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Trinity 1\IMDB SCORE\"/>
    </mc:Choice>
  </mc:AlternateContent>
  <xr:revisionPtr revIDLastSave="0" documentId="8_{3A900228-6390-4AEE-9F82-B3FDE74FFE9D}" xr6:coauthVersionLast="47" xr6:coauthVersionMax="47" xr10:uidLastSave="{00000000-0000-0000-0000-000000000000}"/>
  <bookViews>
    <workbookView xWindow="-120" yWindow="-120" windowWidth="20730" windowHeight="11160" xr2:uid="{53F27037-8007-4FC0-A7DC-65A64A56D8EA}"/>
  </bookViews>
  <sheets>
    <sheet name="Task 4" sheetId="1" r:id="rId1"/>
  </sheets>
  <calcPr calcId="191029"/>
  <pivotCaches>
    <pivotCache cacheId="6" r:id="rId2"/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C15" i="1" l="1"/>
  <c r="D4" i="1"/>
  <c r="D15" i="1" s="1"/>
</calcChain>
</file>

<file path=xl/sharedStrings.xml><?xml version="1.0" encoding="utf-8"?>
<sst xmlns="http://schemas.openxmlformats.org/spreadsheetml/2006/main" count="9195" uniqueCount="5324">
  <si>
    <t>movie_title</t>
  </si>
  <si>
    <t>director_name</t>
  </si>
  <si>
    <t>imdb_score</t>
  </si>
  <si>
    <t>Avatar </t>
  </si>
  <si>
    <t>James Cameron</t>
  </si>
  <si>
    <t>Row Labels</t>
  </si>
  <si>
    <t>Average of imdb_score</t>
  </si>
  <si>
    <t>Persentrank</t>
  </si>
  <si>
    <t>Percentile</t>
  </si>
  <si>
    <t>Pirates of the Caribbean: At World's End </t>
  </si>
  <si>
    <t>Gore Verbinski</t>
  </si>
  <si>
    <t>Akira Kurosawa</t>
  </si>
  <si>
    <t>Spectre </t>
  </si>
  <si>
    <t>Sam Mendes</t>
  </si>
  <si>
    <t>Aaron Schneider</t>
  </si>
  <si>
    <t>Alfred Hitchcock</t>
  </si>
  <si>
    <t>The Dark Knight Rises </t>
  </si>
  <si>
    <t>Christopher Nolan</t>
  </si>
  <si>
    <t>Aaron Seltzer</t>
  </si>
  <si>
    <t>Asghar Farhadi</t>
  </si>
  <si>
    <t>John Carter </t>
  </si>
  <si>
    <t>Andrew Stanton</t>
  </si>
  <si>
    <t>Abel Ferrara</t>
  </si>
  <si>
    <t>Charles Chaplin</t>
  </si>
  <si>
    <t>Spider-Man 3 </t>
  </si>
  <si>
    <t>Sam Raimi</t>
  </si>
  <si>
    <t>Adam Goldberg</t>
  </si>
  <si>
    <t>Tangled </t>
  </si>
  <si>
    <t>Nathan Greno</t>
  </si>
  <si>
    <t>Adam Marcus</t>
  </si>
  <si>
    <t>Damien Chazelle</t>
  </si>
  <si>
    <t>Avengers: Age of Ultron </t>
  </si>
  <si>
    <t>Joss Whedon</t>
  </si>
  <si>
    <t>Adam McKay</t>
  </si>
  <si>
    <t>Majid Majidi</t>
  </si>
  <si>
    <t>Harry Potter and the Half-Blood Prince </t>
  </si>
  <si>
    <t>David Yates</t>
  </si>
  <si>
    <t>Adam Rapp</t>
  </si>
  <si>
    <t>Richard Marquand</t>
  </si>
  <si>
    <t>Batman v Superman: Dawn of Justice </t>
  </si>
  <si>
    <t>Zack Snyder</t>
  </si>
  <si>
    <t>Adam Rifkin</t>
  </si>
  <si>
    <t>Ron Fricke</t>
  </si>
  <si>
    <t>Superman Returns </t>
  </si>
  <si>
    <t>Bryan Singer</t>
  </si>
  <si>
    <t>Adam Shankman</t>
  </si>
  <si>
    <t>Sergio Leone</t>
  </si>
  <si>
    <t>Quantum of Solace </t>
  </si>
  <si>
    <t>Marc Forster</t>
  </si>
  <si>
    <t>Adrian Lyne</t>
  </si>
  <si>
    <t>Tony Kaye</t>
  </si>
  <si>
    <t>Pirates of the Caribbean: Dead Man's Chest </t>
  </si>
  <si>
    <t>Adrienne Shelly</t>
  </si>
  <si>
    <t>Grand Total</t>
  </si>
  <si>
    <t>The Lone Ranger </t>
  </si>
  <si>
    <t>Agnieszka Holland</t>
  </si>
  <si>
    <t>Man of Steel </t>
  </si>
  <si>
    <t>Agnieszka Wojtowicz-Vosloo</t>
  </si>
  <si>
    <t>OVERALL PERCENTILE</t>
  </si>
  <si>
    <t>The Chronicles of Narnia: Prince Caspian </t>
  </si>
  <si>
    <t>Andrew Adamson</t>
  </si>
  <si>
    <t>Aki Kaurismäki</t>
  </si>
  <si>
    <t>The Avengers </t>
  </si>
  <si>
    <t>Pirates of the Caribbean: On Stranger Tides </t>
  </si>
  <si>
    <t>Rob Marshall</t>
  </si>
  <si>
    <t>Akiva Goldsman</t>
  </si>
  <si>
    <t>Men in Black 3 </t>
  </si>
  <si>
    <t>Barry Sonnenfeld</t>
  </si>
  <si>
    <t>Akiva Schaffer</t>
  </si>
  <si>
    <t>The Hobbit: The Battle of the Five Armies </t>
  </si>
  <si>
    <t>Peter Jackson</t>
  </si>
  <si>
    <t>Alan Cohn</t>
  </si>
  <si>
    <t>The Amazing Spider-Man </t>
  </si>
  <si>
    <t>Marc Webb</t>
  </si>
  <si>
    <t>Alan J. Pakula</t>
  </si>
  <si>
    <t>Robin Hood </t>
  </si>
  <si>
    <t>Ridley Scott</t>
  </si>
  <si>
    <t>Alan Metter</t>
  </si>
  <si>
    <t>The Hobbit: The Desolation of Smaug </t>
  </si>
  <si>
    <t>Alan Parker</t>
  </si>
  <si>
    <t>The Golden Compass </t>
  </si>
  <si>
    <t>Chris Weitz</t>
  </si>
  <si>
    <t>Alan Poul</t>
  </si>
  <si>
    <t>King Kong </t>
  </si>
  <si>
    <t>Alan Rudolph</t>
  </si>
  <si>
    <t>Titanic </t>
  </si>
  <si>
    <t>Alan Shapiro</t>
  </si>
  <si>
    <t>Captain America: Civil War </t>
  </si>
  <si>
    <t>Anthony Russo</t>
  </si>
  <si>
    <t>Alan Taylor</t>
  </si>
  <si>
    <t>Battleship </t>
  </si>
  <si>
    <t>Peter Berg</t>
  </si>
  <si>
    <t>Albert Brooks</t>
  </si>
  <si>
    <t>Jurassic World </t>
  </si>
  <si>
    <t>Colin Trevorrow</t>
  </si>
  <si>
    <t>Albert Hughes</t>
  </si>
  <si>
    <t>Skyfall </t>
  </si>
  <si>
    <t>Alejandro Agresti</t>
  </si>
  <si>
    <t>Spider-Man 2 </t>
  </si>
  <si>
    <t>Alejandro Amenábar</t>
  </si>
  <si>
    <t>Iron Man 3 </t>
  </si>
  <si>
    <t>Shane Black</t>
  </si>
  <si>
    <t>Alejandro G. Iñárritu</t>
  </si>
  <si>
    <t>Alice in Wonderland </t>
  </si>
  <si>
    <t>Tim Burton</t>
  </si>
  <si>
    <t>Alejandro Monteverde</t>
  </si>
  <si>
    <t>X-Men: The Last Stand </t>
  </si>
  <si>
    <t>Brett Ratner</t>
  </si>
  <si>
    <t>Alessandro Carloni</t>
  </si>
  <si>
    <t>Monsters University </t>
  </si>
  <si>
    <t>Dan Scanlon</t>
  </si>
  <si>
    <t>Alex Craig Mann</t>
  </si>
  <si>
    <t>Transformers: Revenge of the Fallen </t>
  </si>
  <si>
    <t>Michael Bay</t>
  </si>
  <si>
    <t>Álex de la Iglesia</t>
  </si>
  <si>
    <t>Transformers: Age of Extinction </t>
  </si>
  <si>
    <t>Alex Garland</t>
  </si>
  <si>
    <t>Oz the Great and Powerful </t>
  </si>
  <si>
    <t>Alex Gibney</t>
  </si>
  <si>
    <t>The Amazing Spider-Man 2 </t>
  </si>
  <si>
    <t>Alex Kendrick</t>
  </si>
  <si>
    <t>TRON: Legacy </t>
  </si>
  <si>
    <t>Joseph Kosinski</t>
  </si>
  <si>
    <t>Alex Proyas</t>
  </si>
  <si>
    <t>Cars 2 </t>
  </si>
  <si>
    <t>John Lasseter</t>
  </si>
  <si>
    <t>Alex Rivera</t>
  </si>
  <si>
    <t>Green Lantern </t>
  </si>
  <si>
    <t>Martin Campbell</t>
  </si>
  <si>
    <t>Alex Smith</t>
  </si>
  <si>
    <t>Toy Story 3 </t>
  </si>
  <si>
    <t>Lee Unkrich</t>
  </si>
  <si>
    <t>Alex Zamm</t>
  </si>
  <si>
    <t>Terminator Salvation </t>
  </si>
  <si>
    <t>McG</t>
  </si>
  <si>
    <t>Alexander Payne</t>
  </si>
  <si>
    <t>Furious 7 </t>
  </si>
  <si>
    <t>James Wan</t>
  </si>
  <si>
    <t>Alexander Witt</t>
  </si>
  <si>
    <t>World War Z </t>
  </si>
  <si>
    <t>Alexandre Aja</t>
  </si>
  <si>
    <t>X-Men: Days of Future Past </t>
  </si>
  <si>
    <t>Alfonso Cuarón</t>
  </si>
  <si>
    <t>Star Trek Into Darkness </t>
  </si>
  <si>
    <t>J.J. Abrams</t>
  </si>
  <si>
    <t>Jack the Giant Slayer </t>
  </si>
  <si>
    <t>Alison Maclean</t>
  </si>
  <si>
    <t>The Great Gatsby </t>
  </si>
  <si>
    <t>Baz Luhrmann</t>
  </si>
  <si>
    <t>Alister Grierson</t>
  </si>
  <si>
    <t>Prince of Persia: The Sands of Time </t>
  </si>
  <si>
    <t>Mike Newell</t>
  </si>
  <si>
    <t>Allen Coulter</t>
  </si>
  <si>
    <t>Pacific Rim </t>
  </si>
  <si>
    <t>Guillermo del Toro</t>
  </si>
  <si>
    <t>Allen Hughes</t>
  </si>
  <si>
    <t>Transformers: Dark of the Moon </t>
  </si>
  <si>
    <t>Allison Anders</t>
  </si>
  <si>
    <t>Indiana Jones and the Kingdom of the Crystal Skull </t>
  </si>
  <si>
    <t>Steven Spielberg</t>
  </si>
  <si>
    <t>Amy Heckerling</t>
  </si>
  <si>
    <t>Brave </t>
  </si>
  <si>
    <t>Mark Andrews</t>
  </si>
  <si>
    <t>Anand Tucker</t>
  </si>
  <si>
    <t>Star Trek Beyond </t>
  </si>
  <si>
    <t>Justin Lin</t>
  </si>
  <si>
    <t>André Øvredal</t>
  </si>
  <si>
    <t>WALL·E </t>
  </si>
  <si>
    <t>Andrés Muschietti</t>
  </si>
  <si>
    <t>Rush Hour 3 </t>
  </si>
  <si>
    <t>2012 </t>
  </si>
  <si>
    <t>Roland Emmerich</t>
  </si>
  <si>
    <t>Andrew Bergman</t>
  </si>
  <si>
    <t>A Christmas Carol </t>
  </si>
  <si>
    <t>Robert Zemeckis</t>
  </si>
  <si>
    <t>Andrew Currie</t>
  </si>
  <si>
    <t>Jupiter Ascending </t>
  </si>
  <si>
    <t>Lana Wachowski</t>
  </si>
  <si>
    <t>Andrew Davis</t>
  </si>
  <si>
    <t>The Legend of Tarzan </t>
  </si>
  <si>
    <t>Andrew Dominik</t>
  </si>
  <si>
    <t>The Chronicles of Narnia: The Lion, the Witch and the Wardrobe </t>
  </si>
  <si>
    <t>Andrew Douglas</t>
  </si>
  <si>
    <t>X-Men: Apocalypse </t>
  </si>
  <si>
    <t>Andrew Fleming</t>
  </si>
  <si>
    <t>The Dark Knight </t>
  </si>
  <si>
    <t>Andrew Haigh</t>
  </si>
  <si>
    <t>Up </t>
  </si>
  <si>
    <t>Pete Docter</t>
  </si>
  <si>
    <t>Andrew Morahan</t>
  </si>
  <si>
    <t>Monsters vs. Aliens </t>
  </si>
  <si>
    <t>Rob Letterman</t>
  </si>
  <si>
    <t>Andrew Niccol</t>
  </si>
  <si>
    <t>Iron Man </t>
  </si>
  <si>
    <t>Jon Favreau</t>
  </si>
  <si>
    <t>Hugo </t>
  </si>
  <si>
    <t>Martin Scorsese</t>
  </si>
  <si>
    <t>Andrew Wilson</t>
  </si>
  <si>
    <t>Wild Wild West </t>
  </si>
  <si>
    <t>Andrey Konchalovskiy</t>
  </si>
  <si>
    <t>The Mummy: Tomb of the Dragon Emperor </t>
  </si>
  <si>
    <t>Rob Cohen</t>
  </si>
  <si>
    <t>Andrzej Bartkowiak</t>
  </si>
  <si>
    <t>Suicide Squad </t>
  </si>
  <si>
    <t>David Ayer</t>
  </si>
  <si>
    <t>Andy Cadiff</t>
  </si>
  <si>
    <t>Evan Almighty </t>
  </si>
  <si>
    <t>Tom Shadyac</t>
  </si>
  <si>
    <t>Andy Fickman</t>
  </si>
  <si>
    <t>Edge of Tomorrow </t>
  </si>
  <si>
    <t>Doug Liman</t>
  </si>
  <si>
    <t>Andy Garcia</t>
  </si>
  <si>
    <t>Waterworld </t>
  </si>
  <si>
    <t>Kevin Reynolds</t>
  </si>
  <si>
    <t>Andy Tennant</t>
  </si>
  <si>
    <t>G.I. Joe: The Rise of Cobra </t>
  </si>
  <si>
    <t>Stephen Sommers</t>
  </si>
  <si>
    <t>Ang Lee</t>
  </si>
  <si>
    <t>Inside Out </t>
  </si>
  <si>
    <t>Angela Robinson</t>
  </si>
  <si>
    <t>The Jungle Book </t>
  </si>
  <si>
    <t>Angelina Jolie Pitt</t>
  </si>
  <si>
    <t>Iron Man 2 </t>
  </si>
  <si>
    <t>Angelo Pizzo</t>
  </si>
  <si>
    <t>Snow White and the Huntsman </t>
  </si>
  <si>
    <t>Rupert Sanders</t>
  </si>
  <si>
    <t>Anna Boden</t>
  </si>
  <si>
    <t>Maleficent </t>
  </si>
  <si>
    <t>Robert Stromberg</t>
  </si>
  <si>
    <t>Anna Muylaert</t>
  </si>
  <si>
    <t>Dawn of the Planet of the Apes </t>
  </si>
  <si>
    <t>Matt Reeves</t>
  </si>
  <si>
    <t>Annabel Jankel</t>
  </si>
  <si>
    <t>47 Ronin </t>
  </si>
  <si>
    <t>Carl Rinsch</t>
  </si>
  <si>
    <t>Anne Fletcher</t>
  </si>
  <si>
    <t>Captain America: The Winter Soldier </t>
  </si>
  <si>
    <t>Anne Fontaine</t>
  </si>
  <si>
    <t>Shrek Forever After </t>
  </si>
  <si>
    <t>Mike Mitchell</t>
  </si>
  <si>
    <t>Anthony Bell</t>
  </si>
  <si>
    <t>Tomorrowland </t>
  </si>
  <si>
    <t>Brad Bird</t>
  </si>
  <si>
    <t>Anthony Hemingway</t>
  </si>
  <si>
    <t>Big Hero 6 </t>
  </si>
  <si>
    <t>Don Hall</t>
  </si>
  <si>
    <t>Anthony Hickox</t>
  </si>
  <si>
    <t>Wreck-It Ralph </t>
  </si>
  <si>
    <t>Rich Moore</t>
  </si>
  <si>
    <t>Anthony Minghella</t>
  </si>
  <si>
    <t>The Polar Express </t>
  </si>
  <si>
    <t>Anthony Powell</t>
  </si>
  <si>
    <t>Independence Day: Resurgence </t>
  </si>
  <si>
    <t>How to Train Your Dragon </t>
  </si>
  <si>
    <t>Dean DeBlois</t>
  </si>
  <si>
    <t>Antoine Fuqua</t>
  </si>
  <si>
    <t>Terminator 3: Rise of the Machines </t>
  </si>
  <si>
    <t>Jonathan Mostow</t>
  </si>
  <si>
    <t>Anton Corbijn</t>
  </si>
  <si>
    <t>Guardians of the Galaxy </t>
  </si>
  <si>
    <t>James Gunn</t>
  </si>
  <si>
    <t>Antonia Bird</t>
  </si>
  <si>
    <t>Interstellar </t>
  </si>
  <si>
    <t>Antonio Banderas</t>
  </si>
  <si>
    <t>Inception </t>
  </si>
  <si>
    <t>Antony Hoffman</t>
  </si>
  <si>
    <t>The Fast and the Furious </t>
  </si>
  <si>
    <t>Ari Folman</t>
  </si>
  <si>
    <t>The Curious Case of Benjamin Button </t>
  </si>
  <si>
    <t>David Fincher</t>
  </si>
  <si>
    <t>Ari Sandel</t>
  </si>
  <si>
    <t>X-Men: First Class </t>
  </si>
  <si>
    <t>Matthew Vaughn</t>
  </si>
  <si>
    <t>Arie Posin</t>
  </si>
  <si>
    <t>The Hunger Games: Mockingjay - Part 2 </t>
  </si>
  <si>
    <t>Francis Lawrence</t>
  </si>
  <si>
    <t>Ariel Vromen</t>
  </si>
  <si>
    <t>The Sorcerer's Apprentice </t>
  </si>
  <si>
    <t>Jon Turteltaub</t>
  </si>
  <si>
    <t>Arthur Hiller</t>
  </si>
  <si>
    <t>Poseidon </t>
  </si>
  <si>
    <t>Wolfgang Petersen</t>
  </si>
  <si>
    <t>Asger Leth</t>
  </si>
  <si>
    <t>Alice Through the Looking Glass </t>
  </si>
  <si>
    <t>James Bobin</t>
  </si>
  <si>
    <t>Shrek the Third </t>
  </si>
  <si>
    <t>Chris Miller</t>
  </si>
  <si>
    <t>Ash Brannon</t>
  </si>
  <si>
    <t>Warcraft </t>
  </si>
  <si>
    <t>Duncan Jones</t>
  </si>
  <si>
    <t>Atom Egoyan</t>
  </si>
  <si>
    <t>Terminator Genisys </t>
  </si>
  <si>
    <t>Audrey Wells</t>
  </si>
  <si>
    <t>The Chronicles of Narnia: The Voyage of the Dawn Treader </t>
  </si>
  <si>
    <t>Michael Apted</t>
  </si>
  <si>
    <t>Ava DuVernay</t>
  </si>
  <si>
    <t>Pearl Harbor </t>
  </si>
  <si>
    <t>Babak Najafi</t>
  </si>
  <si>
    <t>Transformers </t>
  </si>
  <si>
    <t>Baltasar Kormákur</t>
  </si>
  <si>
    <t>Alexander </t>
  </si>
  <si>
    <t>Oliver Stone</t>
  </si>
  <si>
    <t>Barbet Schroeder</t>
  </si>
  <si>
    <t>Harry Potter and the Order of the Phoenix </t>
  </si>
  <si>
    <t>Barbra Streisand</t>
  </si>
  <si>
    <t>Harry Potter and the Goblet of Fire </t>
  </si>
  <si>
    <t>Barry Cook</t>
  </si>
  <si>
    <t>Hancock </t>
  </si>
  <si>
    <t>Barry Levinson</t>
  </si>
  <si>
    <t>I Am Legend </t>
  </si>
  <si>
    <t>Barry Skolnick</t>
  </si>
  <si>
    <t>Charlie and the Chocolate Factory </t>
  </si>
  <si>
    <t>Ratatouille </t>
  </si>
  <si>
    <t>Barry W. Blaustein</t>
  </si>
  <si>
    <t>Batman Begins </t>
  </si>
  <si>
    <t>Bart Freundlich</t>
  </si>
  <si>
    <t>Madagascar: Escape 2 Africa </t>
  </si>
  <si>
    <t>Eric Darnell</t>
  </si>
  <si>
    <t>Night at the Museum: Battle of the Smithsonian </t>
  </si>
  <si>
    <t>Shawn Levy</t>
  </si>
  <si>
    <t>Beeban Kidron</t>
  </si>
  <si>
    <t>X-Men Origins: Wolverine </t>
  </si>
  <si>
    <t>Gavin Hood</t>
  </si>
  <si>
    <t>Ben Affleck</t>
  </si>
  <si>
    <t>The Matrix Revolutions </t>
  </si>
  <si>
    <t>Ben Falcone</t>
  </si>
  <si>
    <t>Frozen </t>
  </si>
  <si>
    <t>Chris Buck</t>
  </si>
  <si>
    <t>Ben Lewin</t>
  </si>
  <si>
    <t>The Matrix Reloaded </t>
  </si>
  <si>
    <t>Ben Stiller</t>
  </si>
  <si>
    <t>Thor: The Dark World </t>
  </si>
  <si>
    <t>Ben Wheatley</t>
  </si>
  <si>
    <t>Mad Max: Fury Road </t>
  </si>
  <si>
    <t>George Miller</t>
  </si>
  <si>
    <t>Ben Younger</t>
  </si>
  <si>
    <t>Angels &amp; Demons </t>
  </si>
  <si>
    <t>Ron Howard</t>
  </si>
  <si>
    <t>Benh Zeitlin</t>
  </si>
  <si>
    <t>Thor </t>
  </si>
  <si>
    <t>Kenneth Branagh</t>
  </si>
  <si>
    <t>Benjamin Dickinson</t>
  </si>
  <si>
    <t>Bolt </t>
  </si>
  <si>
    <t>Byron Howard</t>
  </si>
  <si>
    <t>Bennett Miller</t>
  </si>
  <si>
    <t>G-Force </t>
  </si>
  <si>
    <t>Hoyt Yeatman</t>
  </si>
  <si>
    <t>Benny Boom</t>
  </si>
  <si>
    <t>Wrath of the Titans </t>
  </si>
  <si>
    <t>Jonathan Liebesman</t>
  </si>
  <si>
    <t>Benson Lee</t>
  </si>
  <si>
    <t>Dark Shadows </t>
  </si>
  <si>
    <t>Bernardo Bertolucci</t>
  </si>
  <si>
    <t>Mission: Impossible - Rogue Nation </t>
  </si>
  <si>
    <t>Christopher McQuarrie</t>
  </si>
  <si>
    <t>Betty Thomas</t>
  </si>
  <si>
    <t>The Wolfman </t>
  </si>
  <si>
    <t>Joe Johnston</t>
  </si>
  <si>
    <t>Bibo Bergeron</t>
  </si>
  <si>
    <t>Bill Condon</t>
  </si>
  <si>
    <t>Bee Movie </t>
  </si>
  <si>
    <t>Steve Hickner</t>
  </si>
  <si>
    <t>Bill Duke</t>
  </si>
  <si>
    <t>Kung Fu Panda 2 </t>
  </si>
  <si>
    <t>Jennifer Yuh Nelson</t>
  </si>
  <si>
    <t>Bill Paxton</t>
  </si>
  <si>
    <t>The Last Airbender </t>
  </si>
  <si>
    <t>M. Night Shyamalan</t>
  </si>
  <si>
    <t>Bill Plympton</t>
  </si>
  <si>
    <t>Mission: Impossible III </t>
  </si>
  <si>
    <t>Bille August</t>
  </si>
  <si>
    <t>White House Down </t>
  </si>
  <si>
    <t>Bille Woodruff</t>
  </si>
  <si>
    <t>Mars Needs Moms </t>
  </si>
  <si>
    <t>Simon Wells</t>
  </si>
  <si>
    <t>Billy Bob Thornton</t>
  </si>
  <si>
    <t>Flushed Away </t>
  </si>
  <si>
    <t>David Bowers</t>
  </si>
  <si>
    <t>Billy Ray</t>
  </si>
  <si>
    <t>Pan </t>
  </si>
  <si>
    <t>Joe Wright</t>
  </si>
  <si>
    <t>Billy Wilder</t>
  </si>
  <si>
    <t>Mr. Peabody &amp; Sherman </t>
  </si>
  <si>
    <t>Rob Minkoff</t>
  </si>
  <si>
    <t>Blair Hayes</t>
  </si>
  <si>
    <t>Troy </t>
  </si>
  <si>
    <t>Blake Edwards</t>
  </si>
  <si>
    <t>Madagascar 3: Europe's Most Wanted </t>
  </si>
  <si>
    <t>Bo Welch</t>
  </si>
  <si>
    <t>Die Another Day </t>
  </si>
  <si>
    <t>Lee Tamahori</t>
  </si>
  <si>
    <t>Boaz Yakin</t>
  </si>
  <si>
    <t>Ghostbusters </t>
  </si>
  <si>
    <t>Paul Feig</t>
  </si>
  <si>
    <t>Bob Clark</t>
  </si>
  <si>
    <t>Armageddon </t>
  </si>
  <si>
    <t>Bob Dolman</t>
  </si>
  <si>
    <t>Men in Black II </t>
  </si>
  <si>
    <t>Bob Odenkirk</t>
  </si>
  <si>
    <t>Beowulf </t>
  </si>
  <si>
    <t>Bob Rafelson</t>
  </si>
  <si>
    <t>Kung Fu Panda 3 </t>
  </si>
  <si>
    <t>Bob Saget</t>
  </si>
  <si>
    <t>Mission: Impossible - Ghost Protocol </t>
  </si>
  <si>
    <t>Bob Spiers</t>
  </si>
  <si>
    <t>Rise of the Guardians </t>
  </si>
  <si>
    <t>Peter Ramsey</t>
  </si>
  <si>
    <t>Bobby Farrelly</t>
  </si>
  <si>
    <t>Fun with Dick and Jane </t>
  </si>
  <si>
    <t>Dean Parisot</t>
  </si>
  <si>
    <t>Bonnie Hunt</t>
  </si>
  <si>
    <t>The Last Samurai </t>
  </si>
  <si>
    <t>Edward Zwick</t>
  </si>
  <si>
    <t>Brad Anderson</t>
  </si>
  <si>
    <t>Exodus: Gods and Kings </t>
  </si>
  <si>
    <t>Star Trek </t>
  </si>
  <si>
    <t>Brad Furman</t>
  </si>
  <si>
    <t>Spider-Man </t>
  </si>
  <si>
    <t>Brad Peyton</t>
  </si>
  <si>
    <t>How to Train Your Dragon 2 </t>
  </si>
  <si>
    <t>Brad Silberling</t>
  </si>
  <si>
    <t>Gods of Egypt </t>
  </si>
  <si>
    <t>Bradley Parker</t>
  </si>
  <si>
    <t>Stealth </t>
  </si>
  <si>
    <t>Brandon Camp</t>
  </si>
  <si>
    <t>Watchmen </t>
  </si>
  <si>
    <t>Brandon Trost</t>
  </si>
  <si>
    <t>Lethal Weapon 4 </t>
  </si>
  <si>
    <t>Richard Donner</t>
  </si>
  <si>
    <t>Breck Eisner</t>
  </si>
  <si>
    <t>Hulk </t>
  </si>
  <si>
    <t>Brenda Chapman</t>
  </si>
  <si>
    <t>G.I. Joe: Retaliation </t>
  </si>
  <si>
    <t>Jon M. Chu</t>
  </si>
  <si>
    <t>Brendan Malloy</t>
  </si>
  <si>
    <t>Sahara </t>
  </si>
  <si>
    <t>Brett Leonard</t>
  </si>
  <si>
    <t>Final Fantasy: The Spirits Within </t>
  </si>
  <si>
    <t>Hironobu Sakaguchi</t>
  </si>
  <si>
    <t>Captain America: The First Avenger </t>
  </si>
  <si>
    <t>Brian Baugh</t>
  </si>
  <si>
    <t>The World Is Not Enough </t>
  </si>
  <si>
    <t>Brian Dannelly</t>
  </si>
  <si>
    <t>Master and Commander: The Far Side of the World </t>
  </si>
  <si>
    <t>Peter Weir</t>
  </si>
  <si>
    <t>Brian De Palma</t>
  </si>
  <si>
    <t>The Twilight Saga: Breaking Dawn - Part 2 </t>
  </si>
  <si>
    <t>Brian Gibson</t>
  </si>
  <si>
    <t>Happy Feet 2 </t>
  </si>
  <si>
    <t>Brian Helgeland</t>
  </si>
  <si>
    <t>The Incredible Hulk </t>
  </si>
  <si>
    <t>Louis Leterrier</t>
  </si>
  <si>
    <t>Brian Henson</t>
  </si>
  <si>
    <t>The BFG </t>
  </si>
  <si>
    <t>Brian Klugman</t>
  </si>
  <si>
    <t>The Revenant </t>
  </si>
  <si>
    <t>Brian Koppelman</t>
  </si>
  <si>
    <t>Turbo </t>
  </si>
  <si>
    <t>David Soren</t>
  </si>
  <si>
    <t>Brian Levant</t>
  </si>
  <si>
    <t>Rango </t>
  </si>
  <si>
    <t>Brian Percival</t>
  </si>
  <si>
    <t>Penguins of Madagascar </t>
  </si>
  <si>
    <t>Brian Robbins</t>
  </si>
  <si>
    <t>The Bourne Ultimatum </t>
  </si>
  <si>
    <t>Paul Greengrass</t>
  </si>
  <si>
    <t>Brian Trenchard-Smith</t>
  </si>
  <si>
    <t>Kung Fu Panda </t>
  </si>
  <si>
    <t>Mark Osborne</t>
  </si>
  <si>
    <t>Britt Allcroft</t>
  </si>
  <si>
    <t>Ant-Man </t>
  </si>
  <si>
    <t>Peyton Reed</t>
  </si>
  <si>
    <t>Bronwen Hughes</t>
  </si>
  <si>
    <t>The Hunger Games: Catching Fire </t>
  </si>
  <si>
    <t>Bruce Beresford</t>
  </si>
  <si>
    <t>Bruce Campbell</t>
  </si>
  <si>
    <t>Home </t>
  </si>
  <si>
    <t>Tim Johnson</t>
  </si>
  <si>
    <t>Bruce Dellis</t>
  </si>
  <si>
    <t>War of the Worlds </t>
  </si>
  <si>
    <t>Bruce Hunt</t>
  </si>
  <si>
    <t>Bad Boys II </t>
  </si>
  <si>
    <t>Bruce McCulloch</t>
  </si>
  <si>
    <t>Puss in Boots </t>
  </si>
  <si>
    <t>Bruce McDonald</t>
  </si>
  <si>
    <t>Salt </t>
  </si>
  <si>
    <t>Phillip Noyce</t>
  </si>
  <si>
    <t>Bruce Paltrow</t>
  </si>
  <si>
    <t>Noah </t>
  </si>
  <si>
    <t>Darren Aronofsky</t>
  </si>
  <si>
    <t>Bryan Barber</t>
  </si>
  <si>
    <t>The Adventures of Tintin </t>
  </si>
  <si>
    <t>Harry Potter and the Prisoner of Azkaban </t>
  </si>
  <si>
    <t>Burr Steers</t>
  </si>
  <si>
    <t>Australia </t>
  </si>
  <si>
    <t>After Earth </t>
  </si>
  <si>
    <t>C. Jay Cox</t>
  </si>
  <si>
    <t>Dinosaur </t>
  </si>
  <si>
    <t>Eric Leighton</t>
  </si>
  <si>
    <t>Cal Brunker</t>
  </si>
  <si>
    <t>Night at the Museum: Secret of the Tomb </t>
  </si>
  <si>
    <t>Callie Khouri</t>
  </si>
  <si>
    <t>Megamind </t>
  </si>
  <si>
    <t>Tom McGrath</t>
  </si>
  <si>
    <t>Cameron Crowe</t>
  </si>
  <si>
    <t>Harry Potter and the Sorcerer's Stone </t>
  </si>
  <si>
    <t>Chris Columbus</t>
  </si>
  <si>
    <t>Camille Delamarre</t>
  </si>
  <si>
    <t>R.I.P.D. </t>
  </si>
  <si>
    <t>Robert Schwentke</t>
  </si>
  <si>
    <t>Carl Franklin</t>
  </si>
  <si>
    <t>Pirates of the Caribbean: The Curse of the Black Pearl </t>
  </si>
  <si>
    <t>The Hunger Games: Mockingjay - Part 1 </t>
  </si>
  <si>
    <t>Carlos Carrera</t>
  </si>
  <si>
    <t>The Da Vinci Code </t>
  </si>
  <si>
    <t>Carlos Saldanha</t>
  </si>
  <si>
    <t>Rio 2 </t>
  </si>
  <si>
    <t>Carlos Saura</t>
  </si>
  <si>
    <t>X-Men 2 </t>
  </si>
  <si>
    <t>Carmen Marron</t>
  </si>
  <si>
    <t>Fast Five </t>
  </si>
  <si>
    <t>Carol Reed</t>
  </si>
  <si>
    <t>Sherlock Holmes: A Game of Shadows </t>
  </si>
  <si>
    <t>Guy Ritchie</t>
  </si>
  <si>
    <t>Caroline Link</t>
  </si>
  <si>
    <t>Clash of the Titans </t>
  </si>
  <si>
    <t>Carroll Ballard</t>
  </si>
  <si>
    <t>Total Recall </t>
  </si>
  <si>
    <t>Paul Verhoeven</t>
  </si>
  <si>
    <t>Carter Smith</t>
  </si>
  <si>
    <t>The 13th Warrior </t>
  </si>
  <si>
    <t>John McTiernan</t>
  </si>
  <si>
    <t>Catherine Hardwicke</t>
  </si>
  <si>
    <t>The Bourne Legacy </t>
  </si>
  <si>
    <t>Tony Gilroy</t>
  </si>
  <si>
    <t>Cathy Malkasian</t>
  </si>
  <si>
    <t>Batman &amp; Robin </t>
  </si>
  <si>
    <t>Joel Schumacher</t>
  </si>
  <si>
    <t>Cecil B. DeMille</t>
  </si>
  <si>
    <t>How the Grinch Stole Christmas </t>
  </si>
  <si>
    <t>Cédric Klapisch</t>
  </si>
  <si>
    <t>The Day After Tomorrow </t>
  </si>
  <si>
    <t>Cedric Nicolas-Troyan</t>
  </si>
  <si>
    <t>Mission: Impossible II </t>
  </si>
  <si>
    <t>John Woo</t>
  </si>
  <si>
    <t>Chan-wook Park</t>
  </si>
  <si>
    <t>The Perfect Storm </t>
  </si>
  <si>
    <t>Fantastic 4: Rise of the Silver Surfer </t>
  </si>
  <si>
    <t>Tim Story</t>
  </si>
  <si>
    <t>Charles Herman-Wurmfeld</t>
  </si>
  <si>
    <t>Life of Pi </t>
  </si>
  <si>
    <t>Charles Martin Smith</t>
  </si>
  <si>
    <t>Ghost Rider </t>
  </si>
  <si>
    <t>Mark Steven Johnson</t>
  </si>
  <si>
    <t>Charles Robert Carner</t>
  </si>
  <si>
    <t>Jason Bourne </t>
  </si>
  <si>
    <t>Charles S. Dutton</t>
  </si>
  <si>
    <t>Charlie's Angels: Full Throttle </t>
  </si>
  <si>
    <t>Charles Shyer</t>
  </si>
  <si>
    <t>Prometheus </t>
  </si>
  <si>
    <t>Charles Stone III</t>
  </si>
  <si>
    <t>Stuart Little 2 </t>
  </si>
  <si>
    <t>Charles T. Kanganis</t>
  </si>
  <si>
    <t>Elysium </t>
  </si>
  <si>
    <t>Neill Blomkamp</t>
  </si>
  <si>
    <t>Charlie Kaufman</t>
  </si>
  <si>
    <t>The Chronicles of Riddick </t>
  </si>
  <si>
    <t>David Twohy</t>
  </si>
  <si>
    <t>Chatrichalerm Yukol</t>
  </si>
  <si>
    <t>RoboCop </t>
  </si>
  <si>
    <t>José Padilha</t>
  </si>
  <si>
    <t>Chia-Liang Liu</t>
  </si>
  <si>
    <t>Speed Racer </t>
  </si>
  <si>
    <t>How Do You Know </t>
  </si>
  <si>
    <t>James L. Brooks</t>
  </si>
  <si>
    <t>Chris Butler</t>
  </si>
  <si>
    <t>Knight and Day </t>
  </si>
  <si>
    <t>James Mangold</t>
  </si>
  <si>
    <t>Chris Carter</t>
  </si>
  <si>
    <t>Oblivion </t>
  </si>
  <si>
    <t>Star Wars: Episode III - Revenge of the Sith </t>
  </si>
  <si>
    <t>George Lucas</t>
  </si>
  <si>
    <t>Chris Eyre</t>
  </si>
  <si>
    <t>Star Wars: Episode II - Attack of the Clones </t>
  </si>
  <si>
    <t>Chris Gorak</t>
  </si>
  <si>
    <t>Monsters, Inc. </t>
  </si>
  <si>
    <t>Chris Kentis</t>
  </si>
  <si>
    <t>The Wolverine </t>
  </si>
  <si>
    <t>Chris Koch</t>
  </si>
  <si>
    <t>Star Wars: Episode I - The Phantom Menace </t>
  </si>
  <si>
    <t>The Croods </t>
  </si>
  <si>
    <t>Kirk De Micco</t>
  </si>
  <si>
    <t>Chris Nahon</t>
  </si>
  <si>
    <t>Windtalkers </t>
  </si>
  <si>
    <t>Chris Noonan</t>
  </si>
  <si>
    <t>The Huntsman: Winter's War </t>
  </si>
  <si>
    <t>Chris Paine</t>
  </si>
  <si>
    <t>Teenage Mutant Ninja Turtles </t>
  </si>
  <si>
    <t>Chris Roberts</t>
  </si>
  <si>
    <t>Gravity </t>
  </si>
  <si>
    <t>Chris Rock</t>
  </si>
  <si>
    <t>Dante's Peak </t>
  </si>
  <si>
    <t>Roger Donaldson</t>
  </si>
  <si>
    <t>Chris Stokes</t>
  </si>
  <si>
    <t>Fantastic Four </t>
  </si>
  <si>
    <t>Josh Trank</t>
  </si>
  <si>
    <t>Chris Wedge</t>
  </si>
  <si>
    <t>Night at the Museum </t>
  </si>
  <si>
    <t>San Andreas </t>
  </si>
  <si>
    <t>Christian Alvart</t>
  </si>
  <si>
    <t>Tomorrow Never Dies </t>
  </si>
  <si>
    <t>Roger Spottiswoode</t>
  </si>
  <si>
    <t>Christian Carion</t>
  </si>
  <si>
    <t>The Patriot </t>
  </si>
  <si>
    <t>Christian Ditter</t>
  </si>
  <si>
    <t>Ocean's Twelve </t>
  </si>
  <si>
    <t>Steven Soderbergh</t>
  </si>
  <si>
    <t>Christian Duguay</t>
  </si>
  <si>
    <t>Mr. &amp; Mrs. Smith </t>
  </si>
  <si>
    <t>Christian E. Christiansen</t>
  </si>
  <si>
    <t>Insurgent </t>
  </si>
  <si>
    <t>Christian Volckman</t>
  </si>
  <si>
    <t>The Aviator </t>
  </si>
  <si>
    <t>Christine Jeffs</t>
  </si>
  <si>
    <t>Gulliver's Travels </t>
  </si>
  <si>
    <t>Christophe Barratier</t>
  </si>
  <si>
    <t>The Green Hornet </t>
  </si>
  <si>
    <t>Michel Gondry</t>
  </si>
  <si>
    <t>Christophe Gans</t>
  </si>
  <si>
    <t>300: Rise of an Empire </t>
  </si>
  <si>
    <t>Noam Murro</t>
  </si>
  <si>
    <t>Christopher Cain</t>
  </si>
  <si>
    <t>The Smurfs </t>
  </si>
  <si>
    <t>Raja Gosnell</t>
  </si>
  <si>
    <t>Christopher Erskin</t>
  </si>
  <si>
    <t>Home on the Range </t>
  </si>
  <si>
    <t>Will Finn</t>
  </si>
  <si>
    <t>Christopher Guest</t>
  </si>
  <si>
    <t>Allegiant </t>
  </si>
  <si>
    <t>Christopher Landon</t>
  </si>
  <si>
    <t>Real Steel </t>
  </si>
  <si>
    <t>Christopher Leitch</t>
  </si>
  <si>
    <t>The Smurfs 2 </t>
  </si>
  <si>
    <t>Speed 2: Cruise Control </t>
  </si>
  <si>
    <t>Jan de Bont</t>
  </si>
  <si>
    <t>Ender's Game </t>
  </si>
  <si>
    <t>Christopher Smith</t>
  </si>
  <si>
    <t>Live Free or Die Hard </t>
  </si>
  <si>
    <t>Len Wiseman</t>
  </si>
  <si>
    <t>Christopher Spencer</t>
  </si>
  <si>
    <t>The Lord of the Rings: The Fellowship of the Ring </t>
  </si>
  <si>
    <t>Chuan Lu</t>
  </si>
  <si>
    <t>Around the World in 80 Days </t>
  </si>
  <si>
    <t>Frank Coraci</t>
  </si>
  <si>
    <t>Chuck Russell</t>
  </si>
  <si>
    <t>Ali </t>
  </si>
  <si>
    <t>Michael Mann</t>
  </si>
  <si>
    <t>Chuck Sheetz</t>
  </si>
  <si>
    <t>The Cat in the Hat </t>
  </si>
  <si>
    <t>Ciarán Foy</t>
  </si>
  <si>
    <t>I, Robot </t>
  </si>
  <si>
    <t>Clare Kilner</t>
  </si>
  <si>
    <t>Kingdom of Heaven </t>
  </si>
  <si>
    <t>Clark Gregg</t>
  </si>
  <si>
    <t>Stuart Little </t>
  </si>
  <si>
    <t>Clark Johnson</t>
  </si>
  <si>
    <t>The Princess and the Frog </t>
  </si>
  <si>
    <t>Ron Clements</t>
  </si>
  <si>
    <t>Clay Kaytis</t>
  </si>
  <si>
    <t>The Martian </t>
  </si>
  <si>
    <t>Clint Eastwood</t>
  </si>
  <si>
    <t>The Island </t>
  </si>
  <si>
    <t>Clive Barker</t>
  </si>
  <si>
    <t>Town &amp; Country </t>
  </si>
  <si>
    <t>Peter Chelsom</t>
  </si>
  <si>
    <t>Cody Cameron</t>
  </si>
  <si>
    <t>Gone in Sixty Seconds </t>
  </si>
  <si>
    <t>Dominic Sena</t>
  </si>
  <si>
    <t>Colin Higgins</t>
  </si>
  <si>
    <t>Gladiator </t>
  </si>
  <si>
    <t>Colin Strause</t>
  </si>
  <si>
    <t>Minority Report </t>
  </si>
  <si>
    <t>Harry Potter and the Chamber of Secrets </t>
  </si>
  <si>
    <t>Corey Yuen</t>
  </si>
  <si>
    <t>Casino Royale </t>
  </si>
  <si>
    <t>Cory Edwards</t>
  </si>
  <si>
    <t>Planet of the Apes </t>
  </si>
  <si>
    <t>Costa-Gavras</t>
  </si>
  <si>
    <t>Terminator 2: Judgment Day </t>
  </si>
  <si>
    <t>Courtney Hunt</t>
  </si>
  <si>
    <t>Public Enemies </t>
  </si>
  <si>
    <t>Courtney Solomon</t>
  </si>
  <si>
    <t>American Gangster </t>
  </si>
  <si>
    <t>Craig Bolotin</t>
  </si>
  <si>
    <t>True Lies </t>
  </si>
  <si>
    <t>Craig Brewer</t>
  </si>
  <si>
    <t>The Taking of Pelham 1 2 3 </t>
  </si>
  <si>
    <t>Tony Scott</t>
  </si>
  <si>
    <t>Craig Gillespie</t>
  </si>
  <si>
    <t>Little Fockers </t>
  </si>
  <si>
    <t>Paul Weitz</t>
  </si>
  <si>
    <t>Craig Mazin</t>
  </si>
  <si>
    <t>The Other Guys </t>
  </si>
  <si>
    <t>Craig R. Baxley</t>
  </si>
  <si>
    <t>Eraser </t>
  </si>
  <si>
    <t>Craig Zobel</t>
  </si>
  <si>
    <t>Django Unchained </t>
  </si>
  <si>
    <t>Quentin Tarantino</t>
  </si>
  <si>
    <t>Cristian Mungiu</t>
  </si>
  <si>
    <t>The Hunchback of Notre Dame </t>
  </si>
  <si>
    <t>Gary Trousdale</t>
  </si>
  <si>
    <t>Curtis Hanson</t>
  </si>
  <si>
    <t>The Emperor's New Groove </t>
  </si>
  <si>
    <t>Mark Dindal</t>
  </si>
  <si>
    <t>Cyrus Nowrasteh</t>
  </si>
  <si>
    <t>The Expendables 2 </t>
  </si>
  <si>
    <t>Simon West</t>
  </si>
  <si>
    <t>D.J. Caruso</t>
  </si>
  <si>
    <t>National Treasure </t>
  </si>
  <si>
    <t>Dagur Kári</t>
  </si>
  <si>
    <t>Eragon </t>
  </si>
  <si>
    <t>Stefen Fangmeier</t>
  </si>
  <si>
    <t>Daisy von Scherler Mayer</t>
  </si>
  <si>
    <t>Where the Wild Things Are </t>
  </si>
  <si>
    <t>Spike Jonze</t>
  </si>
  <si>
    <t>Damian Nieman</t>
  </si>
  <si>
    <t>Epic </t>
  </si>
  <si>
    <t>Damien Dante Wayans</t>
  </si>
  <si>
    <t>The Tourist </t>
  </si>
  <si>
    <t>Florian Henckel von Donnersmarck</t>
  </si>
  <si>
    <t>Damien O'Donnell</t>
  </si>
  <si>
    <t>End of Days </t>
  </si>
  <si>
    <t>Peter Hyams</t>
  </si>
  <si>
    <t>Damon Santostefano</t>
  </si>
  <si>
    <t>Blood Diamond </t>
  </si>
  <si>
    <t>Dan Cutforth</t>
  </si>
  <si>
    <t>The Wolf of Wall Street </t>
  </si>
  <si>
    <t>Dan Gilroy</t>
  </si>
  <si>
    <t>Batman Forever </t>
  </si>
  <si>
    <t>Dan Harris</t>
  </si>
  <si>
    <t>Starship Troopers </t>
  </si>
  <si>
    <t>Dan Mazer</t>
  </si>
  <si>
    <t>Cloud Atlas </t>
  </si>
  <si>
    <t>Tom Tykwer</t>
  </si>
  <si>
    <t>Dan Rush</t>
  </si>
  <si>
    <t>Legend of the Guardians: The Owls of Ga'Hoole </t>
  </si>
  <si>
    <t>Catwoman </t>
  </si>
  <si>
    <t>Pitof</t>
  </si>
  <si>
    <t>Dan Trachtenberg</t>
  </si>
  <si>
    <t>Hercules </t>
  </si>
  <si>
    <t>Daniel Algrant</t>
  </si>
  <si>
    <t>Treasure Planet </t>
  </si>
  <si>
    <t>Daniel Barber</t>
  </si>
  <si>
    <t>Land of the Lost </t>
  </si>
  <si>
    <t>Daniel Barnz</t>
  </si>
  <si>
    <t>The Expendables 3 </t>
  </si>
  <si>
    <t>Patrick Hughes</t>
  </si>
  <si>
    <t>Daniel Espinosa</t>
  </si>
  <si>
    <t>Point Break </t>
  </si>
  <si>
    <t>Ericson Core</t>
  </si>
  <si>
    <t>Daniel Lee</t>
  </si>
  <si>
    <t>Son of the Mask </t>
  </si>
  <si>
    <t>Lawrence Guterman</t>
  </si>
  <si>
    <t>Daniel Myrick</t>
  </si>
  <si>
    <t>In the Heart of the Sea </t>
  </si>
  <si>
    <t>Daniel Sackheim</t>
  </si>
  <si>
    <t>The Adventures of Pluto Nash </t>
  </si>
  <si>
    <t>Ron Underwood</t>
  </si>
  <si>
    <t>Daniel Stamm</t>
  </si>
  <si>
    <t>Green Zone </t>
  </si>
  <si>
    <t>Danny Boyle</t>
  </si>
  <si>
    <t>The Peanuts Movie </t>
  </si>
  <si>
    <t>Steve Martino</t>
  </si>
  <si>
    <t>Danny Cannon</t>
  </si>
  <si>
    <t>The Spanish Prisoner </t>
  </si>
  <si>
    <t>David Mamet</t>
  </si>
  <si>
    <t>Danny DeVito</t>
  </si>
  <si>
    <t>The Mummy Returns </t>
  </si>
  <si>
    <t>Danny Leiner</t>
  </si>
  <si>
    <t>Gangs of New York </t>
  </si>
  <si>
    <t>Danny Pang</t>
  </si>
  <si>
    <t>The Flowers of War </t>
  </si>
  <si>
    <t>Yimou Zhang</t>
  </si>
  <si>
    <t>Danny Steinmann</t>
  </si>
  <si>
    <t>Surf's Up </t>
  </si>
  <si>
    <t>Dario Argento</t>
  </si>
  <si>
    <t>The Stepford Wives </t>
  </si>
  <si>
    <t>Frank Oz</t>
  </si>
  <si>
    <t>Darnell Martin</t>
  </si>
  <si>
    <t>Black Hawk Down </t>
  </si>
  <si>
    <t>The Campaign </t>
  </si>
  <si>
    <t>Jay Roach</t>
  </si>
  <si>
    <t>Darren Grant</t>
  </si>
  <si>
    <t>The Fifth Element </t>
  </si>
  <si>
    <t>Luc Besson</t>
  </si>
  <si>
    <t>Darren Lynn Bousman</t>
  </si>
  <si>
    <t>Sex and the City 2 </t>
  </si>
  <si>
    <t>Michael Patrick King</t>
  </si>
  <si>
    <t>Darren Stein</t>
  </si>
  <si>
    <t>The Road to El Dorado </t>
  </si>
  <si>
    <t>Dave Borthwick</t>
  </si>
  <si>
    <t>Ice Age: Continental Drift </t>
  </si>
  <si>
    <t>Dave Green</t>
  </si>
  <si>
    <t>Cinderella </t>
  </si>
  <si>
    <t>Dave McKean</t>
  </si>
  <si>
    <t>The Lovely Bones </t>
  </si>
  <si>
    <t>David Anspaugh</t>
  </si>
  <si>
    <t>Finding Nemo </t>
  </si>
  <si>
    <t>David Atkins</t>
  </si>
  <si>
    <t>The Lord of the Rings: The Return of the King </t>
  </si>
  <si>
    <t>The Lord of the Rings: The Two Towers </t>
  </si>
  <si>
    <t>Seventh Son </t>
  </si>
  <si>
    <t>Sergey Bodrov</t>
  </si>
  <si>
    <t>David Boyd</t>
  </si>
  <si>
    <t>Lara Croft: Tomb Raider </t>
  </si>
  <si>
    <t>David Carson</t>
  </si>
  <si>
    <t>Transcendence </t>
  </si>
  <si>
    <t>Wally Pfister</t>
  </si>
  <si>
    <t>David Cronenberg</t>
  </si>
  <si>
    <t>Jurassic Park III </t>
  </si>
  <si>
    <t>David Dobkin</t>
  </si>
  <si>
    <t>Rise of the Planet of the Apes </t>
  </si>
  <si>
    <t>Rupert Wyatt</t>
  </si>
  <si>
    <t>David Duchovny</t>
  </si>
  <si>
    <t>The Spiderwick Chronicles </t>
  </si>
  <si>
    <t>Mark Waters</t>
  </si>
  <si>
    <t>David E. Talbert</t>
  </si>
  <si>
    <t>A Good Day to Die Hard </t>
  </si>
  <si>
    <t>John Moore</t>
  </si>
  <si>
    <t>David F. Sandberg</t>
  </si>
  <si>
    <t>The Alamo </t>
  </si>
  <si>
    <t>John Lee Hancock</t>
  </si>
  <si>
    <t>The Incredibles </t>
  </si>
  <si>
    <t>David Frankel</t>
  </si>
  <si>
    <t>Cutthroat Island </t>
  </si>
  <si>
    <t>Renny Harlin</t>
  </si>
  <si>
    <t>David Gelb</t>
  </si>
  <si>
    <t>Percy Jackson &amp; the Olympians: The Lightning Thief </t>
  </si>
  <si>
    <t>David Gordon Green</t>
  </si>
  <si>
    <t>Men in Black </t>
  </si>
  <si>
    <t>David Hackl</t>
  </si>
  <si>
    <t>Toy Story 2 </t>
  </si>
  <si>
    <t>David Jacobson</t>
  </si>
  <si>
    <t>Unstoppable </t>
  </si>
  <si>
    <t>David Kellogg</t>
  </si>
  <si>
    <t>Rush Hour 2 </t>
  </si>
  <si>
    <t>David Koepp</t>
  </si>
  <si>
    <t>What Lies Beneath </t>
  </si>
  <si>
    <t>David Lean</t>
  </si>
  <si>
    <t>Cloudy with a Chance of Meatballs </t>
  </si>
  <si>
    <t>Phil Lord</t>
  </si>
  <si>
    <t>David Lynch</t>
  </si>
  <si>
    <t>Ice Age: Dawn of the Dinosaurs </t>
  </si>
  <si>
    <t>The Secret Life of Walter Mitty </t>
  </si>
  <si>
    <t>David McNally</t>
  </si>
  <si>
    <t>Charlie's Angels </t>
  </si>
  <si>
    <t>David Mirkin</t>
  </si>
  <si>
    <t>The Departed </t>
  </si>
  <si>
    <t>David Moreau</t>
  </si>
  <si>
    <t>Mulan </t>
  </si>
  <si>
    <t>Tony Bancroft</t>
  </si>
  <si>
    <t>David Nixon</t>
  </si>
  <si>
    <t>Tropic Thunder </t>
  </si>
  <si>
    <t>David Nutter</t>
  </si>
  <si>
    <t>The Girl with the Dragon Tattoo </t>
  </si>
  <si>
    <t>David O. Russell</t>
  </si>
  <si>
    <t>Die Hard with a Vengeance </t>
  </si>
  <si>
    <t>David Palmer</t>
  </si>
  <si>
    <t>Sherlock Holmes </t>
  </si>
  <si>
    <t>David R. Ellis</t>
  </si>
  <si>
    <t>Atlantis: The Lost Empire </t>
  </si>
  <si>
    <t>David Raynr</t>
  </si>
  <si>
    <t>Alvin and the Chipmunks: The Road Chip </t>
  </si>
  <si>
    <t>Walt Becker</t>
  </si>
  <si>
    <t>David Robert Mitchell</t>
  </si>
  <si>
    <t>Valkyrie </t>
  </si>
  <si>
    <t>David S. Goyer</t>
  </si>
  <si>
    <t>You Don't Mess with the Zohan </t>
  </si>
  <si>
    <t>Dennis Dugan</t>
  </si>
  <si>
    <t>David S. Ward</t>
  </si>
  <si>
    <t>Pixels </t>
  </si>
  <si>
    <t>David Schwimmer</t>
  </si>
  <si>
    <t>A.I. Artificial Intelligence </t>
  </si>
  <si>
    <t>David Silverman</t>
  </si>
  <si>
    <t>The Haunted Mansion </t>
  </si>
  <si>
    <t>David Sington</t>
  </si>
  <si>
    <t>Contact </t>
  </si>
  <si>
    <t>David Slade</t>
  </si>
  <si>
    <t>Hollow Man </t>
  </si>
  <si>
    <t>The Interpreter </t>
  </si>
  <si>
    <t>Sydney Pollack</t>
  </si>
  <si>
    <t>Percy Jackson: Sea of Monsters </t>
  </si>
  <si>
    <t>Thor Freudenthal</t>
  </si>
  <si>
    <t>David Wain</t>
  </si>
  <si>
    <t>Lara Croft Tomb Raider: The Cradle of Life </t>
  </si>
  <si>
    <t>David Webb Peoples</t>
  </si>
  <si>
    <t>Now You See Me 2 </t>
  </si>
  <si>
    <t>The Saint </t>
  </si>
  <si>
    <t>David Zucker</t>
  </si>
  <si>
    <t>Spy Game </t>
  </si>
  <si>
    <t>Davis Guggenheim</t>
  </si>
  <si>
    <t>Mission to Mars </t>
  </si>
  <si>
    <t>Rio </t>
  </si>
  <si>
    <t>Dean Israelite</t>
  </si>
  <si>
    <t>Bicentennial Man </t>
  </si>
  <si>
    <t>Volcano </t>
  </si>
  <si>
    <t>Mick Jackson</t>
  </si>
  <si>
    <t>Dean Wright</t>
  </si>
  <si>
    <t>The Devil's Own </t>
  </si>
  <si>
    <t>Deb Hagan</t>
  </si>
  <si>
    <t>K-19: The Widowmaker </t>
  </si>
  <si>
    <t>Kathryn Bigelow</t>
  </si>
  <si>
    <t>Debra Granik</t>
  </si>
  <si>
    <t>Demian Lichtenstein</t>
  </si>
  <si>
    <t>Conan the Barbarian </t>
  </si>
  <si>
    <t>John Milius</t>
  </si>
  <si>
    <t>Denis Villeneuve</t>
  </si>
  <si>
    <t>Cinderella Man </t>
  </si>
  <si>
    <t>Dennie Gordon</t>
  </si>
  <si>
    <t>The Nutcracker in 3D </t>
  </si>
  <si>
    <t>Seabiscuit </t>
  </si>
  <si>
    <t>Gary Ross</t>
  </si>
  <si>
    <t>Dennis Iliadis</t>
  </si>
  <si>
    <t>Twister </t>
  </si>
  <si>
    <t>Denys Arcand</t>
  </si>
  <si>
    <t>Denzel Washington</t>
  </si>
  <si>
    <t>Cast Away </t>
  </si>
  <si>
    <t>Deon Taylor</t>
  </si>
  <si>
    <t>Happy Feet </t>
  </si>
  <si>
    <t>Derek Cianfrance</t>
  </si>
  <si>
    <t>The Bourne Supremacy </t>
  </si>
  <si>
    <t>Derrick Borte</t>
  </si>
  <si>
    <t>Air Force One </t>
  </si>
  <si>
    <t>Des McAnuff</t>
  </si>
  <si>
    <t>Ocean's Eleven </t>
  </si>
  <si>
    <t>Dewey Nicks</t>
  </si>
  <si>
    <t>The Three Musketeers </t>
  </si>
  <si>
    <t>Paul W.S. Anderson</t>
  </si>
  <si>
    <t>Dexter Fletcher</t>
  </si>
  <si>
    <t>Hotel Transylvania </t>
  </si>
  <si>
    <t>Genndy Tartakovsky</t>
  </si>
  <si>
    <t>Diane English</t>
  </si>
  <si>
    <t>Enchanted </t>
  </si>
  <si>
    <t>Kevin Lima</t>
  </si>
  <si>
    <t>Diane Keaton</t>
  </si>
  <si>
    <t>Safe House </t>
  </si>
  <si>
    <t>Dick Richards</t>
  </si>
  <si>
    <t>102 Dalmatians </t>
  </si>
  <si>
    <t>Dinesh D'Souza</t>
  </si>
  <si>
    <t>Tower Heist </t>
  </si>
  <si>
    <t>Dito Montiel</t>
  </si>
  <si>
    <t>The Holiday </t>
  </si>
  <si>
    <t>Nancy Meyers</t>
  </si>
  <si>
    <t>DJ Pooh</t>
  </si>
  <si>
    <t>Enemy of the State </t>
  </si>
  <si>
    <t>It's Complicated </t>
  </si>
  <si>
    <t>Dominique Othenin-Girard</t>
  </si>
  <si>
    <t>Ocean's Thirteen </t>
  </si>
  <si>
    <t>Don Bluth</t>
  </si>
  <si>
    <t>Open Season </t>
  </si>
  <si>
    <t>Roger Allers</t>
  </si>
  <si>
    <t>Don Coscarelli</t>
  </si>
  <si>
    <t>Divergent </t>
  </si>
  <si>
    <t>Neil Burger</t>
  </si>
  <si>
    <t>Enemy at the Gates </t>
  </si>
  <si>
    <t>Jean-Jacques Annaud</t>
  </si>
  <si>
    <t>Don Mancini</t>
  </si>
  <si>
    <t>The Rundown </t>
  </si>
  <si>
    <t>Don Michael Paul</t>
  </si>
  <si>
    <t>Last Action Hero </t>
  </si>
  <si>
    <t>Don Scardino</t>
  </si>
  <si>
    <t>Memoirs of a Geisha </t>
  </si>
  <si>
    <t>Don Siegel</t>
  </si>
  <si>
    <t>The Fast and the Furious: Tokyo Drift </t>
  </si>
  <si>
    <t>Donald Petrie</t>
  </si>
  <si>
    <t>Arthur Christmas </t>
  </si>
  <si>
    <t>Sarah Smith</t>
  </si>
  <si>
    <t>Doug Lefler</t>
  </si>
  <si>
    <t>Meet Joe Black </t>
  </si>
  <si>
    <t>Martin Brest</t>
  </si>
  <si>
    <t>Collateral Damage </t>
  </si>
  <si>
    <t>Douglas Aarniokoski</t>
  </si>
  <si>
    <t>Mirror Mirror </t>
  </si>
  <si>
    <t>Tarsem Singh</t>
  </si>
  <si>
    <t>Douglas McGrath</t>
  </si>
  <si>
    <t>Scott Pilgrim vs. the World </t>
  </si>
  <si>
    <t>Edgar Wright</t>
  </si>
  <si>
    <t>Drake Doremus</t>
  </si>
  <si>
    <t>The Core </t>
  </si>
  <si>
    <t>Jon Amiel</t>
  </si>
  <si>
    <t>Drew Barrymore</t>
  </si>
  <si>
    <t>Nutty Professor II: The Klumps </t>
  </si>
  <si>
    <t>Peter Segal</t>
  </si>
  <si>
    <t>Drew Goddard</t>
  </si>
  <si>
    <t>Scooby-Doo </t>
  </si>
  <si>
    <t>Duke Johnson</t>
  </si>
  <si>
    <t>Dredd </t>
  </si>
  <si>
    <t>Pete Travis</t>
  </si>
  <si>
    <t>Click </t>
  </si>
  <si>
    <t>Duncan Tucker</t>
  </si>
  <si>
    <t>Cats &amp; Dogs: The Revenge of Kitty Galore </t>
  </si>
  <si>
    <t>Dustin Hoffman</t>
  </si>
  <si>
    <t>Jumper </t>
  </si>
  <si>
    <t>Dwight H. Little</t>
  </si>
  <si>
    <t>Hellboy II: The Golden Army </t>
  </si>
  <si>
    <t>E. Elias Merhige</t>
  </si>
  <si>
    <t>Zodiac </t>
  </si>
  <si>
    <t>E.L. Katz</t>
  </si>
  <si>
    <t>The 6th Day </t>
  </si>
  <si>
    <t>Ed Decter</t>
  </si>
  <si>
    <t>Bruce Almighty </t>
  </si>
  <si>
    <t>Ed Gass-Donnelly</t>
  </si>
  <si>
    <t>The Expendables </t>
  </si>
  <si>
    <t>Sylvester Stallone</t>
  </si>
  <si>
    <t>Ed Harris</t>
  </si>
  <si>
    <t>Mission: Impossible </t>
  </si>
  <si>
    <t>Eddie O'Flaherty</t>
  </si>
  <si>
    <t>The Hunger Games </t>
  </si>
  <si>
    <t>The Hangover Part II </t>
  </si>
  <si>
    <t>Todd Phillips</t>
  </si>
  <si>
    <t>Edward Burns</t>
  </si>
  <si>
    <t>Batman Returns </t>
  </si>
  <si>
    <t>Edward Norton</t>
  </si>
  <si>
    <t>Over the Hedge </t>
  </si>
  <si>
    <t>Lilo &amp; Stitch </t>
  </si>
  <si>
    <t>Efram Potelle</t>
  </si>
  <si>
    <t>Deep Impact </t>
  </si>
  <si>
    <t>Mimi Leder</t>
  </si>
  <si>
    <t>Ekachai Uekrongtham</t>
  </si>
  <si>
    <t>RED 2 </t>
  </si>
  <si>
    <t>Elaine May</t>
  </si>
  <si>
    <t>The Longest Yard </t>
  </si>
  <si>
    <t>Eli Roth</t>
  </si>
  <si>
    <t>Alvin and the Chipmunks: Chipwrecked </t>
  </si>
  <si>
    <t>Elia Kazan</t>
  </si>
  <si>
    <t>Grown Ups 2 </t>
  </si>
  <si>
    <t>Elizabeth Allen Rosenbaum</t>
  </si>
  <si>
    <t>Get Smart </t>
  </si>
  <si>
    <t>Elizabeth Banks</t>
  </si>
  <si>
    <t>Something's Gotta Give </t>
  </si>
  <si>
    <t>Ellory Elkayem</t>
  </si>
  <si>
    <t>Shutter Island </t>
  </si>
  <si>
    <t>Emile Ardolino</t>
  </si>
  <si>
    <t>Four Christmases </t>
  </si>
  <si>
    <t>Seth Gordon</t>
  </si>
  <si>
    <t>Émile Gaudreault</t>
  </si>
  <si>
    <t>Robots </t>
  </si>
  <si>
    <t>Emilio Estevez</t>
  </si>
  <si>
    <t>Face/Off </t>
  </si>
  <si>
    <t>Eric Blakeney</t>
  </si>
  <si>
    <t>Bedtime Stories </t>
  </si>
  <si>
    <t>Eric Bress</t>
  </si>
  <si>
    <t>Road to Perdition </t>
  </si>
  <si>
    <t>Eric Brevig</t>
  </si>
  <si>
    <t>Just Go with It </t>
  </si>
  <si>
    <t>Eric Bross</t>
  </si>
  <si>
    <t>Con Air </t>
  </si>
  <si>
    <t>Eagle Eye </t>
  </si>
  <si>
    <t>Cold Mountain </t>
  </si>
  <si>
    <t>Eric Nicholas</t>
  </si>
  <si>
    <t>The Book of Eli </t>
  </si>
  <si>
    <t>Eric Schaeffer</t>
  </si>
  <si>
    <t>Flubber </t>
  </si>
  <si>
    <t>Les Mayfield</t>
  </si>
  <si>
    <t>Eric Valette</t>
  </si>
  <si>
    <t>The Haunting </t>
  </si>
  <si>
    <t>Space Jam </t>
  </si>
  <si>
    <t>Joe Pytka</t>
  </si>
  <si>
    <t>Ernest R. Dickerson</t>
  </si>
  <si>
    <t>The Pink Panther </t>
  </si>
  <si>
    <t>Etan Cohen</t>
  </si>
  <si>
    <t>The Day the Earth Stood Still </t>
  </si>
  <si>
    <t>Scott Derrickson</t>
  </si>
  <si>
    <t>Ethan Coen</t>
  </si>
  <si>
    <t>Conspiracy Theory </t>
  </si>
  <si>
    <t>Ethan Maniquis</t>
  </si>
  <si>
    <t>Fury </t>
  </si>
  <si>
    <t>Eugène Lourié</t>
  </si>
  <si>
    <t>Six Days Seven Nights </t>
  </si>
  <si>
    <t>Ivan Reitman</t>
  </si>
  <si>
    <t>Eugenio Derbez</t>
  </si>
  <si>
    <t>Yogi Bear </t>
  </si>
  <si>
    <t>Evan Goldberg</t>
  </si>
  <si>
    <t>Spirit: Stallion of the Cimarron </t>
  </si>
  <si>
    <t>Kelly Asbury</t>
  </si>
  <si>
    <t>F. Gary Gray</t>
  </si>
  <si>
    <t>Zookeeper </t>
  </si>
  <si>
    <t>Fabián Bielinsky</t>
  </si>
  <si>
    <t>Lost in Space </t>
  </si>
  <si>
    <t>Stephen Hopkins</t>
  </si>
  <si>
    <t>Fede Alvarez</t>
  </si>
  <si>
    <t>The Manchurian Candidate </t>
  </si>
  <si>
    <t>Jonathan Demme</t>
  </si>
  <si>
    <t>Fenton Bailey</t>
  </si>
  <si>
    <t>Hotel Transylvania 2 </t>
  </si>
  <si>
    <t>Fernando León de Aranoa</t>
  </si>
  <si>
    <t>Fantasia 2000 </t>
  </si>
  <si>
    <t>James Algar</t>
  </si>
  <si>
    <t>Fernando Meirelles</t>
  </si>
  <si>
    <t>The Time Machine </t>
  </si>
  <si>
    <t>Fina Torres</t>
  </si>
  <si>
    <t>Mighty Joe Young </t>
  </si>
  <si>
    <t>Finn Taylor</t>
  </si>
  <si>
    <t>Swordfish </t>
  </si>
  <si>
    <t>Florent-Emilio Siri</t>
  </si>
  <si>
    <t>The Legend of Zorro </t>
  </si>
  <si>
    <t>Floria Sigismondi</t>
  </si>
  <si>
    <t>What Dreams May Come </t>
  </si>
  <si>
    <t>Vincent Ward</t>
  </si>
  <si>
    <t>Little Nicky </t>
  </si>
  <si>
    <t>Steven Brill</t>
  </si>
  <si>
    <t>Forest Whitaker</t>
  </si>
  <si>
    <t>The Brothers Grimm </t>
  </si>
  <si>
    <t>Terry Gilliam</t>
  </si>
  <si>
    <t>Francis Ford Coppola</t>
  </si>
  <si>
    <t>Mars Attacks! </t>
  </si>
  <si>
    <t>Surrogates </t>
  </si>
  <si>
    <t>Franck Khalfoun</t>
  </si>
  <si>
    <t>Thirteen Days </t>
  </si>
  <si>
    <t>Franco Zeffirelli</t>
  </si>
  <si>
    <t>Daylight </t>
  </si>
  <si>
    <t>François Girard</t>
  </si>
  <si>
    <t>Walking with Dinosaurs 3D </t>
  </si>
  <si>
    <t>François Ozon</t>
  </si>
  <si>
    <t>Battlefield Earth </t>
  </si>
  <si>
    <t>Roger Christian</t>
  </si>
  <si>
    <t>François Truffaut</t>
  </si>
  <si>
    <t>Looney Tunes: Back in Action </t>
  </si>
  <si>
    <t>Joe Dante</t>
  </si>
  <si>
    <t>Nine </t>
  </si>
  <si>
    <t>Frank Darabont</t>
  </si>
  <si>
    <t>Timeline </t>
  </si>
  <si>
    <t>Frank LaLoggia</t>
  </si>
  <si>
    <t>The Postman </t>
  </si>
  <si>
    <t>Kevin Costner</t>
  </si>
  <si>
    <t>Frank Marshall</t>
  </si>
  <si>
    <t>Babe: Pig in the City </t>
  </si>
  <si>
    <t>Frank Miller</t>
  </si>
  <si>
    <t>The Last Witch Hunter </t>
  </si>
  <si>
    <t>Frank Nissen</t>
  </si>
  <si>
    <t>Red Planet </t>
  </si>
  <si>
    <t>Arthur and the Invisibles </t>
  </si>
  <si>
    <t>Frank Whaley</t>
  </si>
  <si>
    <t>Oceans </t>
  </si>
  <si>
    <t>Jacques Perrin</t>
  </si>
  <si>
    <t>Franklin J. Schaffner</t>
  </si>
  <si>
    <t>A Sound of Thunder </t>
  </si>
  <si>
    <t>Fred Dekker</t>
  </si>
  <si>
    <t>Pompeii </t>
  </si>
  <si>
    <t>Fred Durst</t>
  </si>
  <si>
    <t>A Beautiful Mind </t>
  </si>
  <si>
    <t>Fred Savage</t>
  </si>
  <si>
    <t>The Lion King </t>
  </si>
  <si>
    <t>Fred Schepisi</t>
  </si>
  <si>
    <t>Journey 2: The Mysterious Island </t>
  </si>
  <si>
    <t>Fred Walton</t>
  </si>
  <si>
    <t>Cloudy with a Chance of Meatballs 2 </t>
  </si>
  <si>
    <t>Fred Wolf</t>
  </si>
  <si>
    <t>Red Dragon </t>
  </si>
  <si>
    <t>Frederik Du Chau</t>
  </si>
  <si>
    <t>Hidalgo </t>
  </si>
  <si>
    <t>Fritz Lang</t>
  </si>
  <si>
    <t>Jack and Jill </t>
  </si>
  <si>
    <t>Gabor Csupo</t>
  </si>
  <si>
    <t>2 Fast 2 Furious </t>
  </si>
  <si>
    <t>John Singleton</t>
  </si>
  <si>
    <t>Gabriele Muccino</t>
  </si>
  <si>
    <t>The Little Prince </t>
  </si>
  <si>
    <t>Gareth Edwards</t>
  </si>
  <si>
    <t>The Invasion </t>
  </si>
  <si>
    <t>Oliver Hirschbiegel</t>
  </si>
  <si>
    <t>Gareth Evans</t>
  </si>
  <si>
    <t>The Adventures of Rocky &amp; Bullwinkle </t>
  </si>
  <si>
    <t>Garry Marshall</t>
  </si>
  <si>
    <t>The Secret Life of Pets </t>
  </si>
  <si>
    <t>Yarrow Cheney</t>
  </si>
  <si>
    <t>Garth Jennings</t>
  </si>
  <si>
    <t>The League of Extraordinary Gentlemen </t>
  </si>
  <si>
    <t>Stephen Norrington</t>
  </si>
  <si>
    <t>Gary Chapman</t>
  </si>
  <si>
    <t>Despicable Me 2 </t>
  </si>
  <si>
    <t>Pierre Coffin</t>
  </si>
  <si>
    <t>Gary David Goldberg</t>
  </si>
  <si>
    <t>Independence Day </t>
  </si>
  <si>
    <t>Gary Fleder</t>
  </si>
  <si>
    <t>The Lost World: Jurassic Park </t>
  </si>
  <si>
    <t>Gary Halvorson</t>
  </si>
  <si>
    <t>Madagascar </t>
  </si>
  <si>
    <t>Gary Hardwick</t>
  </si>
  <si>
    <t>Children of Men </t>
  </si>
  <si>
    <t>Gary McKendry</t>
  </si>
  <si>
    <t>X-Men </t>
  </si>
  <si>
    <t>Gary Rogers</t>
  </si>
  <si>
    <t>Wanted </t>
  </si>
  <si>
    <t>Timur Bekmambetov</t>
  </si>
  <si>
    <t>The Rock </t>
  </si>
  <si>
    <t>Gary Sherman</t>
  </si>
  <si>
    <t>Ice Age: The Meltdown </t>
  </si>
  <si>
    <t>Gary Shore</t>
  </si>
  <si>
    <t>50 First Dates </t>
  </si>
  <si>
    <t>Hairspray </t>
  </si>
  <si>
    <t>Gary Winick</t>
  </si>
  <si>
    <t>Exorcist: The Beginning </t>
  </si>
  <si>
    <t>Gaspar Noé</t>
  </si>
  <si>
    <t>Inspector Gadget </t>
  </si>
  <si>
    <t>Now You See Me </t>
  </si>
  <si>
    <t>Gavin O'Connor</t>
  </si>
  <si>
    <t>Grown Ups </t>
  </si>
  <si>
    <t>Gene Quintano</t>
  </si>
  <si>
    <t>The Terminal </t>
  </si>
  <si>
    <t>Hotel for Dogs </t>
  </si>
  <si>
    <t>Geoff Murphy</t>
  </si>
  <si>
    <t>Vertical Limit </t>
  </si>
  <si>
    <t>Geoffrey Sax</t>
  </si>
  <si>
    <t>Charlie Wilson's War </t>
  </si>
  <si>
    <t>Mike Nichols</t>
  </si>
  <si>
    <t>George A. Romero</t>
  </si>
  <si>
    <t>Shark Tale </t>
  </si>
  <si>
    <t>George Armitage</t>
  </si>
  <si>
    <t>Dreamgirls </t>
  </si>
  <si>
    <t>George Clooney</t>
  </si>
  <si>
    <t>Be Cool </t>
  </si>
  <si>
    <t>George Cukor</t>
  </si>
  <si>
    <t>Munich </t>
  </si>
  <si>
    <t>George Gallo</t>
  </si>
  <si>
    <t>Tears of the Sun </t>
  </si>
  <si>
    <t>George Hickenlooper</t>
  </si>
  <si>
    <t>Killers </t>
  </si>
  <si>
    <t>Robert Luketic</t>
  </si>
  <si>
    <t>George Jackson</t>
  </si>
  <si>
    <t>The Man from U.N.C.L.E. </t>
  </si>
  <si>
    <t>Spanglish </t>
  </si>
  <si>
    <t>Monster House </t>
  </si>
  <si>
    <t>Gil Kenan</t>
  </si>
  <si>
    <t>George Nolfi</t>
  </si>
  <si>
    <t>Bandits </t>
  </si>
  <si>
    <t>George P. Cosmatos</t>
  </si>
  <si>
    <t>First Knight </t>
  </si>
  <si>
    <t>Jerry Zucker</t>
  </si>
  <si>
    <t>George Ratliff</t>
  </si>
  <si>
    <t>Anna and the King </t>
  </si>
  <si>
    <t>George Roy Hill</t>
  </si>
  <si>
    <t>Immortals </t>
  </si>
  <si>
    <t>George Sidney</t>
  </si>
  <si>
    <t>Hostage </t>
  </si>
  <si>
    <t>George Stevens</t>
  </si>
  <si>
    <t>Titan A.E. </t>
  </si>
  <si>
    <t>George Tillman Jr.</t>
  </si>
  <si>
    <t>Hollywood Homicide </t>
  </si>
  <si>
    <t>Ron Shelton</t>
  </si>
  <si>
    <t>Gérard Krawczyk</t>
  </si>
  <si>
    <t>Soldier </t>
  </si>
  <si>
    <t>Gil Junger</t>
  </si>
  <si>
    <t>Monkeybone </t>
  </si>
  <si>
    <t>Henry Selick</t>
  </si>
  <si>
    <t>Flight of the Phoenix </t>
  </si>
  <si>
    <t>Gilles Paquet-Brenner</t>
  </si>
  <si>
    <t>Unbreakable </t>
  </si>
  <si>
    <t>Gillian Armstrong</t>
  </si>
  <si>
    <t>Minions </t>
  </si>
  <si>
    <t>Kyle Balda</t>
  </si>
  <si>
    <t>Gina Prince-Bythewood</t>
  </si>
  <si>
    <t>Sucker Punch </t>
  </si>
  <si>
    <t>Giuseppe Tornatore</t>
  </si>
  <si>
    <t>Snake Eyes </t>
  </si>
  <si>
    <t>Glen Morgan</t>
  </si>
  <si>
    <t>Sphere </t>
  </si>
  <si>
    <t>Glenn Ficarra</t>
  </si>
  <si>
    <t>The Angry Birds Movie </t>
  </si>
  <si>
    <t>Gonzalo López-Gallego</t>
  </si>
  <si>
    <t>Fool's Gold </t>
  </si>
  <si>
    <t>Goran Dukic</t>
  </si>
  <si>
    <t>Funny People </t>
  </si>
  <si>
    <t>Judd Apatow</t>
  </si>
  <si>
    <t>Gordon Chan</t>
  </si>
  <si>
    <t>The Kingdom </t>
  </si>
  <si>
    <t>Talladega Nights: The Ballad of Ricky Bobby </t>
  </si>
  <si>
    <t>Graham Annable</t>
  </si>
  <si>
    <t>Dr. Dolittle 2 </t>
  </si>
  <si>
    <t>Steve Carr</t>
  </si>
  <si>
    <t>Grant Heslov</t>
  </si>
  <si>
    <t>Braveheart </t>
  </si>
  <si>
    <t>Mel Gibson</t>
  </si>
  <si>
    <t>Greg Berlanti</t>
  </si>
  <si>
    <t>Jarhead </t>
  </si>
  <si>
    <t>Greg Coolidge</t>
  </si>
  <si>
    <t>The Simpsons Movie </t>
  </si>
  <si>
    <t>Greg Harrison</t>
  </si>
  <si>
    <t>The Majestic </t>
  </si>
  <si>
    <t>Greg Mottola</t>
  </si>
  <si>
    <t>Driven </t>
  </si>
  <si>
    <t>Gregor Jordan</t>
  </si>
  <si>
    <t>Two Brothers </t>
  </si>
  <si>
    <t>Gregory Hoblit</t>
  </si>
  <si>
    <t>The Village </t>
  </si>
  <si>
    <t>Gregory Jacobs</t>
  </si>
  <si>
    <t>Doctor Dolittle </t>
  </si>
  <si>
    <t>Gregory Nava</t>
  </si>
  <si>
    <t>Signs </t>
  </si>
  <si>
    <t>Gregory Poirier</t>
  </si>
  <si>
    <t>Shrek 2 </t>
  </si>
  <si>
    <t>Gregory Widen</t>
  </si>
  <si>
    <t>Cars </t>
  </si>
  <si>
    <t>Griffin Dunne</t>
  </si>
  <si>
    <t>Runaway Bride </t>
  </si>
  <si>
    <t>Guillaume Canet</t>
  </si>
  <si>
    <t>xXx </t>
  </si>
  <si>
    <t>The SpongeBob Movie: Sponge Out of Water </t>
  </si>
  <si>
    <t>Paul Tibbitt</t>
  </si>
  <si>
    <t>Gurinder Chadha</t>
  </si>
  <si>
    <t>Ransom </t>
  </si>
  <si>
    <t>Gus Van Sant</t>
  </si>
  <si>
    <t>Inglourious Basterds </t>
  </si>
  <si>
    <t>Guy Hamilton</t>
  </si>
  <si>
    <t>Hook </t>
  </si>
  <si>
    <t>Hal Haberman</t>
  </si>
  <si>
    <t>Die Hard 2 </t>
  </si>
  <si>
    <t>Hal Needham</t>
  </si>
  <si>
    <t>S.W.A.T. </t>
  </si>
  <si>
    <t>Ham Tran</t>
  </si>
  <si>
    <t>Vanilla Sky </t>
  </si>
  <si>
    <t>Hans Canosa</t>
  </si>
  <si>
    <t>Lady in the Water </t>
  </si>
  <si>
    <t>Harald Zwart</t>
  </si>
  <si>
    <t>AVP: Alien vs. Predator </t>
  </si>
  <si>
    <t>Hark Tsui</t>
  </si>
  <si>
    <t>Alvin and the Chipmunks: The Squeakquel </t>
  </si>
  <si>
    <t>Harley Cokeliss</t>
  </si>
  <si>
    <t>We Were Soldiers </t>
  </si>
  <si>
    <t>Randall Wallace</t>
  </si>
  <si>
    <t>Harmony Korine</t>
  </si>
  <si>
    <t>Olympus Has Fallen </t>
  </si>
  <si>
    <t>Harold Becker</t>
  </si>
  <si>
    <t>Star Trek: Insurrection </t>
  </si>
  <si>
    <t>Jonathan Frakes</t>
  </si>
  <si>
    <t>Harold Cronk</t>
  </si>
  <si>
    <t>Battle Los Angeles </t>
  </si>
  <si>
    <t>Harold Ramis</t>
  </si>
  <si>
    <t>Big Fish </t>
  </si>
  <si>
    <t>Harry Beaumont</t>
  </si>
  <si>
    <t>Wolf </t>
  </si>
  <si>
    <t>Harry Elfont</t>
  </si>
  <si>
    <t>War Horse </t>
  </si>
  <si>
    <t>Hart Bochner</t>
  </si>
  <si>
    <t>The Monuments Men </t>
  </si>
  <si>
    <t>Hayao Miyazaki</t>
  </si>
  <si>
    <t>The Abyss </t>
  </si>
  <si>
    <t>Henry Alex Rubin</t>
  </si>
  <si>
    <t>Wall Street: Money Never Sleeps </t>
  </si>
  <si>
    <t>Henry Bean</t>
  </si>
  <si>
    <t>Dracula Untold </t>
  </si>
  <si>
    <t>Henry Hobson</t>
  </si>
  <si>
    <t>The Siege </t>
  </si>
  <si>
    <t>Henry Joost</t>
  </si>
  <si>
    <t>Stardust </t>
  </si>
  <si>
    <t>Henry Koster</t>
  </si>
  <si>
    <t>Seven Years in Tibet </t>
  </si>
  <si>
    <t>The Dilemma </t>
  </si>
  <si>
    <t>Herbert Ross</t>
  </si>
  <si>
    <t>Bad Company </t>
  </si>
  <si>
    <t>Doom </t>
  </si>
  <si>
    <t>Hitoshi Matsumoto</t>
  </si>
  <si>
    <t>I Spy </t>
  </si>
  <si>
    <t>Howard Deutch</t>
  </si>
  <si>
    <t>Underworld: Awakening </t>
  </si>
  <si>
    <t>Måns Mårlind</t>
  </si>
  <si>
    <t>Howard Zieff</t>
  </si>
  <si>
    <t>Rock of Ages </t>
  </si>
  <si>
    <t>Hart's War </t>
  </si>
  <si>
    <t>Hsiao-Hsien Hou</t>
  </si>
  <si>
    <t>Killer Elite </t>
  </si>
  <si>
    <t>Huck Botko</t>
  </si>
  <si>
    <t>Rollerball </t>
  </si>
  <si>
    <t>Hue Rhodes</t>
  </si>
  <si>
    <t>Ballistic: Ecks vs. Sever </t>
  </si>
  <si>
    <t>Wych Kaosayananda</t>
  </si>
  <si>
    <t>Hugh Hudson</t>
  </si>
  <si>
    <t>Hard Rain </t>
  </si>
  <si>
    <t>Mikael Salomon</t>
  </si>
  <si>
    <t>Hugh Johnson</t>
  </si>
  <si>
    <t>Osmosis Jones </t>
  </si>
  <si>
    <t>Hugh Wilson</t>
  </si>
  <si>
    <t>Blackhat </t>
  </si>
  <si>
    <t>Hunter Richards</t>
  </si>
  <si>
    <t>Sky Captain and the World of Tomorrow </t>
  </si>
  <si>
    <t>Kerry Conran</t>
  </si>
  <si>
    <t>Hyung-rae Shim</t>
  </si>
  <si>
    <t>Basic Instinct 2 </t>
  </si>
  <si>
    <t>Michael Caton-Jones</t>
  </si>
  <si>
    <t>Iain Softley</t>
  </si>
  <si>
    <t>Escape Plan </t>
  </si>
  <si>
    <t>Mikael Håfström</t>
  </si>
  <si>
    <t>Ice Cube</t>
  </si>
  <si>
    <t>The Legend of Hercules </t>
  </si>
  <si>
    <t>Igor Kovalyov</t>
  </si>
  <si>
    <t>The Sum of All Fears </t>
  </si>
  <si>
    <t>Phil Alden Robinson</t>
  </si>
  <si>
    <t>Ira Sachs</t>
  </si>
  <si>
    <t>The Twilight Saga: Eclipse </t>
  </si>
  <si>
    <t>Irvin Kershner</t>
  </si>
  <si>
    <t>The Score </t>
  </si>
  <si>
    <t>Irwin Winkler</t>
  </si>
  <si>
    <t>Despicable Me </t>
  </si>
  <si>
    <t>Isabel Coixet</t>
  </si>
  <si>
    <t>Money Train </t>
  </si>
  <si>
    <t>Joseph Ruben</t>
  </si>
  <si>
    <t>István Szabó</t>
  </si>
  <si>
    <t>Ted 2 </t>
  </si>
  <si>
    <t>Seth MacFarlane</t>
  </si>
  <si>
    <t>Agora </t>
  </si>
  <si>
    <t>J Blakeson</t>
  </si>
  <si>
    <t>Mystery Men </t>
  </si>
  <si>
    <t>Kinka Usher</t>
  </si>
  <si>
    <t>J.A. Bayona</t>
  </si>
  <si>
    <t>Hall Pass </t>
  </si>
  <si>
    <t>J.B. Rogers</t>
  </si>
  <si>
    <t>The Insider </t>
  </si>
  <si>
    <t>J.C. Chandor</t>
  </si>
  <si>
    <t>Body of Lies </t>
  </si>
  <si>
    <t>Abraham Lincoln: Vampire Hunter </t>
  </si>
  <si>
    <t>J.S. Cardone</t>
  </si>
  <si>
    <t>Entrapment </t>
  </si>
  <si>
    <t>Jack Sholder</t>
  </si>
  <si>
    <t>The X Files </t>
  </si>
  <si>
    <t>Rob Bowman</t>
  </si>
  <si>
    <t>Jacob Aaron Estes</t>
  </si>
  <si>
    <t>The Last Legion </t>
  </si>
  <si>
    <t>Saving Private Ryan </t>
  </si>
  <si>
    <t>Jafar Panahi</t>
  </si>
  <si>
    <t>Need for Speed </t>
  </si>
  <si>
    <t>Scott Waugh</t>
  </si>
  <si>
    <t>Jake Kasdan</t>
  </si>
  <si>
    <t>What Women Want </t>
  </si>
  <si>
    <t>Jake Paltrow</t>
  </si>
  <si>
    <t>Ice Age </t>
  </si>
  <si>
    <t>Jake Schreier</t>
  </si>
  <si>
    <t>Dreamcatcher </t>
  </si>
  <si>
    <t>Lawrence Kasdan</t>
  </si>
  <si>
    <t>Jamal Hill</t>
  </si>
  <si>
    <t>Lincoln </t>
  </si>
  <si>
    <t>The Matrix </t>
  </si>
  <si>
    <t>Apollo 13 </t>
  </si>
  <si>
    <t>James Bridges</t>
  </si>
  <si>
    <t>The Santa Clause 2 </t>
  </si>
  <si>
    <t>Michael Lembeck</t>
  </si>
  <si>
    <t>James Cox</t>
  </si>
  <si>
    <t>Les Misérables </t>
  </si>
  <si>
    <t>Tom Hooper</t>
  </si>
  <si>
    <t>James DeMonaco</t>
  </si>
  <si>
    <t>You've Got Mail </t>
  </si>
  <si>
    <t>Nora Ephron</t>
  </si>
  <si>
    <t>James Dodson</t>
  </si>
  <si>
    <t>Step Brothers </t>
  </si>
  <si>
    <t>James Fargo</t>
  </si>
  <si>
    <t>The Mask of Zorro </t>
  </si>
  <si>
    <t>James Foley</t>
  </si>
  <si>
    <t>Due Date </t>
  </si>
  <si>
    <t>James Gray</t>
  </si>
  <si>
    <t>Unbroken </t>
  </si>
  <si>
    <t>Space Cowboys </t>
  </si>
  <si>
    <t>James Isaac</t>
  </si>
  <si>
    <t>Cliffhanger </t>
  </si>
  <si>
    <t>James Ivory</t>
  </si>
  <si>
    <t>Broken Arrow </t>
  </si>
  <si>
    <t>The Kid </t>
  </si>
  <si>
    <t>World Trade Center </t>
  </si>
  <si>
    <t>James Marsh</t>
  </si>
  <si>
    <t>Mona Lisa Smile </t>
  </si>
  <si>
    <t>James Mather</t>
  </si>
  <si>
    <t>The Dictator </t>
  </si>
  <si>
    <t>Larry Charles</t>
  </si>
  <si>
    <t>James McTeigue</t>
  </si>
  <si>
    <t>Eyes Wide Shut </t>
  </si>
  <si>
    <t>Stanley Kubrick</t>
  </si>
  <si>
    <t>James Mottern</t>
  </si>
  <si>
    <t>Annie </t>
  </si>
  <si>
    <t>Will Gluck</t>
  </si>
  <si>
    <t>James Ponsoldt</t>
  </si>
  <si>
    <t>Focus </t>
  </si>
  <si>
    <t>James Toback</t>
  </si>
  <si>
    <t>This Means War </t>
  </si>
  <si>
    <t>Blade: Trinity </t>
  </si>
  <si>
    <t>James Watkins</t>
  </si>
  <si>
    <t>Primary Colors </t>
  </si>
  <si>
    <t>James Wong</t>
  </si>
  <si>
    <t>Resident Evil: Retribution </t>
  </si>
  <si>
    <t>Jamie Babbit</t>
  </si>
  <si>
    <t>Death Race </t>
  </si>
  <si>
    <t>Jamie Blanks</t>
  </si>
  <si>
    <t>The Long Kiss Goodnight </t>
  </si>
  <si>
    <t>Jamie Travis</t>
  </si>
  <si>
    <t>Proof of Life </t>
  </si>
  <si>
    <t>Taylor Hackford</t>
  </si>
  <si>
    <t>Zathura: A Space Adventure </t>
  </si>
  <si>
    <t>Jane Campion</t>
  </si>
  <si>
    <t>Fight Club </t>
  </si>
  <si>
    <t>Janusz Kaminski</t>
  </si>
  <si>
    <t>We Are Marshall </t>
  </si>
  <si>
    <t>Jared Hess</t>
  </si>
  <si>
    <t>Hudson Hawk </t>
  </si>
  <si>
    <t>Michael Lehmann</t>
  </si>
  <si>
    <t>Jason Alexander</t>
  </si>
  <si>
    <t>Lucky Numbers </t>
  </si>
  <si>
    <t>Jason Bateman</t>
  </si>
  <si>
    <t>I, Frankenstein </t>
  </si>
  <si>
    <t>Stuart Beattie</t>
  </si>
  <si>
    <t>Jason Eisener</t>
  </si>
  <si>
    <t>Oliver Twist </t>
  </si>
  <si>
    <t>Roman Polanski</t>
  </si>
  <si>
    <t>Jason Friedberg</t>
  </si>
  <si>
    <t>Elektra </t>
  </si>
  <si>
    <t>Jason Moore</t>
  </si>
  <si>
    <t>Sin City: A Dame to Kill For </t>
  </si>
  <si>
    <t>Jason Reitman</t>
  </si>
  <si>
    <t>Random Hearts </t>
  </si>
  <si>
    <t>Jason Zada</t>
  </si>
  <si>
    <t>Everest </t>
  </si>
  <si>
    <t>Jaume Balagueró</t>
  </si>
  <si>
    <t>Perfume: The Story of a Murderer </t>
  </si>
  <si>
    <t>Jaume Collet-Serra</t>
  </si>
  <si>
    <t>Austin Powers in Goldmember </t>
  </si>
  <si>
    <t>Jay Chandrasekhar</t>
  </si>
  <si>
    <t>Astro Boy </t>
  </si>
  <si>
    <t>Jay Duplass</t>
  </si>
  <si>
    <t>Jurassic Park </t>
  </si>
  <si>
    <t>Jay Levey</t>
  </si>
  <si>
    <t>Wyatt Earp </t>
  </si>
  <si>
    <t>Clear and Present Danger </t>
  </si>
  <si>
    <t>Jay Russell</t>
  </si>
  <si>
    <t>Dragon Blade </t>
  </si>
  <si>
    <t>Jean-François Richet</t>
  </si>
  <si>
    <t>Littleman </t>
  </si>
  <si>
    <t>Keenen Ivory Wayans</t>
  </si>
  <si>
    <t>U-571 </t>
  </si>
  <si>
    <t>Jean-Marc Vallée</t>
  </si>
  <si>
    <t>The American President </t>
  </si>
  <si>
    <t>Rob Reiner</t>
  </si>
  <si>
    <t>Jean-Marie Poiré</t>
  </si>
  <si>
    <t>The Love Guru </t>
  </si>
  <si>
    <t>Marco Schnabel</t>
  </si>
  <si>
    <t>Jeannot Szwarc</t>
  </si>
  <si>
    <t>3000 Miles to Graceland </t>
  </si>
  <si>
    <t>Jean-Paul Rappeneau</t>
  </si>
  <si>
    <t>The Hateful Eight </t>
  </si>
  <si>
    <t>Jean-Pierre Jeunet</t>
  </si>
  <si>
    <t>Blades of Glory </t>
  </si>
  <si>
    <t>Josh Gordon</t>
  </si>
  <si>
    <t>Jeb Stuart</t>
  </si>
  <si>
    <t>Hop </t>
  </si>
  <si>
    <t>Tim Hill</t>
  </si>
  <si>
    <t>Jee-woon Kim</t>
  </si>
  <si>
    <t>300 </t>
  </si>
  <si>
    <t>Jeff Burr</t>
  </si>
  <si>
    <t>Meet the Fockers </t>
  </si>
  <si>
    <t>Jeff Franklin</t>
  </si>
  <si>
    <t>Marley &amp; Me </t>
  </si>
  <si>
    <t>Jeff Garlin</t>
  </si>
  <si>
    <t>The Green Mile </t>
  </si>
  <si>
    <t>Jeff Kanew</t>
  </si>
  <si>
    <t>Chicken Little </t>
  </si>
  <si>
    <t>Jeff Lowell</t>
  </si>
  <si>
    <t>Gone Girl </t>
  </si>
  <si>
    <t>Jeff Nichols</t>
  </si>
  <si>
    <t>The Bourne Identity </t>
  </si>
  <si>
    <t>Jeff Schaffer</t>
  </si>
  <si>
    <t>GoldenEye </t>
  </si>
  <si>
    <t>Jeff Tremaine</t>
  </si>
  <si>
    <t>The General's Daughter </t>
  </si>
  <si>
    <t>Jeff Wadlow</t>
  </si>
  <si>
    <t>The Truman Show </t>
  </si>
  <si>
    <t>Jeffrey W. Byrd</t>
  </si>
  <si>
    <t>The Prince of Egypt </t>
  </si>
  <si>
    <t>Je-kyu Kang</t>
  </si>
  <si>
    <t>Daddy Day Care </t>
  </si>
  <si>
    <t>Jennifer Flackett</t>
  </si>
  <si>
    <t>2 Guns </t>
  </si>
  <si>
    <t>Cats &amp; Dogs </t>
  </si>
  <si>
    <t>Jeremy Leven</t>
  </si>
  <si>
    <t>The Italian Job </t>
  </si>
  <si>
    <t>Jeremy Saulnier</t>
  </si>
  <si>
    <t>Two Weeks Notice </t>
  </si>
  <si>
    <t>Marc Lawrence</t>
  </si>
  <si>
    <t>Jerome Robbins</t>
  </si>
  <si>
    <t>Antz </t>
  </si>
  <si>
    <t>Jerry Jameson</t>
  </si>
  <si>
    <t>Couples Retreat </t>
  </si>
  <si>
    <t>Peter Billingsley</t>
  </si>
  <si>
    <t>Jerry Zaks</t>
  </si>
  <si>
    <t>Days of Thunder </t>
  </si>
  <si>
    <t>Cheaper by the Dozen 2 </t>
  </si>
  <si>
    <t>Jesse Dylan</t>
  </si>
  <si>
    <t>The Scorch Trials </t>
  </si>
  <si>
    <t>Wes Ball</t>
  </si>
  <si>
    <t>Jesse Peretz</t>
  </si>
  <si>
    <t>Eat Pray Love </t>
  </si>
  <si>
    <t>Ryan Murphy</t>
  </si>
  <si>
    <t>Jesse Vaughan</t>
  </si>
  <si>
    <t>The Family Man </t>
  </si>
  <si>
    <t>Jessie Nelson</t>
  </si>
  <si>
    <t>RED </t>
  </si>
  <si>
    <t>Jessy Terrero</t>
  </si>
  <si>
    <t>Any Given Sunday </t>
  </si>
  <si>
    <t>Jez Butterworth</t>
  </si>
  <si>
    <t>The Horse Whisperer </t>
  </si>
  <si>
    <t>Robert Redford</t>
  </si>
  <si>
    <t>Jill Sprecher</t>
  </si>
  <si>
    <t>Collateral </t>
  </si>
  <si>
    <t>Jim Abrahams</t>
  </si>
  <si>
    <t>The Scorpion King </t>
  </si>
  <si>
    <t>Jim Fall</t>
  </si>
  <si>
    <t>Ladder 49 </t>
  </si>
  <si>
    <t>Jim Field Smith</t>
  </si>
  <si>
    <t>Jack Reacher </t>
  </si>
  <si>
    <t>Jim Gillespie</t>
  </si>
  <si>
    <t>Deep Blue Sea </t>
  </si>
  <si>
    <t>Jim Goddard</t>
  </si>
  <si>
    <t>This Is It </t>
  </si>
  <si>
    <t>Kenny Ortega</t>
  </si>
  <si>
    <t>Jim Hanon</t>
  </si>
  <si>
    <t>Contagion </t>
  </si>
  <si>
    <t>Jim Mickle</t>
  </si>
  <si>
    <t>Kangaroo Jack </t>
  </si>
  <si>
    <t>Jim Sheridan</t>
  </si>
  <si>
    <t>Coraline </t>
  </si>
  <si>
    <t>Jim Sonzero</t>
  </si>
  <si>
    <t>The Happening </t>
  </si>
  <si>
    <t>Jimmy Hayward</t>
  </si>
  <si>
    <t>Man on Fire </t>
  </si>
  <si>
    <t>Jirí Menzel</t>
  </si>
  <si>
    <t>The Shaggy Dog </t>
  </si>
  <si>
    <t>Joan Chen</t>
  </si>
  <si>
    <t>Starsky &amp; Hutch </t>
  </si>
  <si>
    <t>Joby Harold</t>
  </si>
  <si>
    <t>Jingle All the Way </t>
  </si>
  <si>
    <t>Jodie Foster</t>
  </si>
  <si>
    <t>Hellboy </t>
  </si>
  <si>
    <t>Jody Hill</t>
  </si>
  <si>
    <t>A Civil Action </t>
  </si>
  <si>
    <t>Steven Zaillian</t>
  </si>
  <si>
    <t>Joe Berlinger</t>
  </si>
  <si>
    <t>ParaNorman </t>
  </si>
  <si>
    <t>Joe Camp</t>
  </si>
  <si>
    <t>The Jackal </t>
  </si>
  <si>
    <t>Joe Carnahan</t>
  </si>
  <si>
    <t>Paycheck </t>
  </si>
  <si>
    <t>Joe Chappelle</t>
  </si>
  <si>
    <t>Up Close &amp; Personal </t>
  </si>
  <si>
    <t>Jon Avnet</t>
  </si>
  <si>
    <t>Joe Charbanic</t>
  </si>
  <si>
    <t>The Tale of Despereaux </t>
  </si>
  <si>
    <t>Sam Fell</t>
  </si>
  <si>
    <t>Joe Cornish</t>
  </si>
  <si>
    <t>The Tuxedo </t>
  </si>
  <si>
    <t>Kevin Donovan</t>
  </si>
  <si>
    <t>Under Siege 2: Dark Territory </t>
  </si>
  <si>
    <t>Jack Ryan: Shadow Recruit </t>
  </si>
  <si>
    <t>Joe Nussbaum</t>
  </si>
  <si>
    <t>Joy </t>
  </si>
  <si>
    <t>London Has Fallen </t>
  </si>
  <si>
    <t>Joe Roth</t>
  </si>
  <si>
    <t>Alien: Resurrection </t>
  </si>
  <si>
    <t>Joe Swanberg</t>
  </si>
  <si>
    <t>Shooter </t>
  </si>
  <si>
    <t>The Boxtrolls </t>
  </si>
  <si>
    <t>Joel Coen</t>
  </si>
  <si>
    <t>Practical Magic </t>
  </si>
  <si>
    <t>Joel Edgerton</t>
  </si>
  <si>
    <t>The Lego Movie </t>
  </si>
  <si>
    <t>Joel Gallen</t>
  </si>
  <si>
    <t>Miss Congeniality 2: Armed and Fabulous </t>
  </si>
  <si>
    <t>John Pasquin</t>
  </si>
  <si>
    <t>Reign of Fire </t>
  </si>
  <si>
    <t>Joel Zwick</t>
  </si>
  <si>
    <t>Gangster Squad </t>
  </si>
  <si>
    <t>Ruben Fleischer</t>
  </si>
  <si>
    <t>Joey Lauren Adams</t>
  </si>
  <si>
    <t>Year One </t>
  </si>
  <si>
    <t>John A. Davis</t>
  </si>
  <si>
    <t>Invictus </t>
  </si>
  <si>
    <t>John Badham</t>
  </si>
  <si>
    <t>Duplicity </t>
  </si>
  <si>
    <t>John Bonito</t>
  </si>
  <si>
    <t>My Favorite Martian </t>
  </si>
  <si>
    <t>John Boorman</t>
  </si>
  <si>
    <t>The Sentinel </t>
  </si>
  <si>
    <t>John 'Bud' Cardos</t>
  </si>
  <si>
    <t>Planet 51 </t>
  </si>
  <si>
    <t>Jorge Blanco</t>
  </si>
  <si>
    <t>John Cameron Mitchell</t>
  </si>
  <si>
    <t>Star Trek: Nemesis </t>
  </si>
  <si>
    <t>Stuart Baird</t>
  </si>
  <si>
    <t>John Carl Buechler</t>
  </si>
  <si>
    <t>Intolerable Cruelty </t>
  </si>
  <si>
    <t>John Carney</t>
  </si>
  <si>
    <t>Edge of Darkness </t>
  </si>
  <si>
    <t>John Carpenter</t>
  </si>
  <si>
    <t>The Relic </t>
  </si>
  <si>
    <t>John Cornell</t>
  </si>
  <si>
    <t>Analyze That </t>
  </si>
  <si>
    <t>John Crowley</t>
  </si>
  <si>
    <t>Righteous Kill </t>
  </si>
  <si>
    <t>John Curran</t>
  </si>
  <si>
    <t>Mercury Rising </t>
  </si>
  <si>
    <t>John Dahl</t>
  </si>
  <si>
    <t>The Soloist </t>
  </si>
  <si>
    <t>John Duigan</t>
  </si>
  <si>
    <t>The Legend of Bagger Vance </t>
  </si>
  <si>
    <t>John Eng</t>
  </si>
  <si>
    <t>Almost Famous </t>
  </si>
  <si>
    <t>John Erick Dowdle</t>
  </si>
  <si>
    <t>xXx: State of the Union </t>
  </si>
  <si>
    <t>John Fortenberry</t>
  </si>
  <si>
    <t>Priest </t>
  </si>
  <si>
    <t>Scott Stewart</t>
  </si>
  <si>
    <t>John Francis Daley</t>
  </si>
  <si>
    <t>Sinbad: Legend of the Seven Seas </t>
  </si>
  <si>
    <t>Patrick Gilmore</t>
  </si>
  <si>
    <t>John Frankenheimer</t>
  </si>
  <si>
    <t>Event Horizon </t>
  </si>
  <si>
    <t>John G. Avildsen</t>
  </si>
  <si>
    <t>John Gatins</t>
  </si>
  <si>
    <t>Dragonfly </t>
  </si>
  <si>
    <t>John Glen</t>
  </si>
  <si>
    <t>The Black Dahlia </t>
  </si>
  <si>
    <t>John Gray</t>
  </si>
  <si>
    <t>Flyboys </t>
  </si>
  <si>
    <t>Tony Bill</t>
  </si>
  <si>
    <t>John Hamburg</t>
  </si>
  <si>
    <t>The Last Castle </t>
  </si>
  <si>
    <t>Rod Lurie</t>
  </si>
  <si>
    <t>John Herzfeld</t>
  </si>
  <si>
    <t>Supernova </t>
  </si>
  <si>
    <t>Walter Hill</t>
  </si>
  <si>
    <t>John Hillcoat</t>
  </si>
  <si>
    <t>Winter's Tale </t>
  </si>
  <si>
    <t>John Hoffman</t>
  </si>
  <si>
    <t>The Mortal Instruments: City of Bones </t>
  </si>
  <si>
    <t>John Lafia</t>
  </si>
  <si>
    <t>Meet Dave </t>
  </si>
  <si>
    <t>John Landis</t>
  </si>
  <si>
    <t>Dark Water </t>
  </si>
  <si>
    <t>Walter Salles</t>
  </si>
  <si>
    <t>Edtv </t>
  </si>
  <si>
    <t>Inkheart </t>
  </si>
  <si>
    <t>John Luessenhop</t>
  </si>
  <si>
    <t>The Spirit </t>
  </si>
  <si>
    <t>John Madden</t>
  </si>
  <si>
    <t>Mortdecai </t>
  </si>
  <si>
    <t>John Maybury</t>
  </si>
  <si>
    <t>In the Name of the King: A Dungeon Siege Tale </t>
  </si>
  <si>
    <t>Uwe Boll</t>
  </si>
  <si>
    <t>John McNaughton</t>
  </si>
  <si>
    <t>Beyond Borders </t>
  </si>
  <si>
    <t>The Great Raid </t>
  </si>
  <si>
    <t>John Michael McDonagh</t>
  </si>
  <si>
    <t>Deadpool </t>
  </si>
  <si>
    <t>Tim Miller</t>
  </si>
  <si>
    <t>Holy Man </t>
  </si>
  <si>
    <t>Stephen Herek</t>
  </si>
  <si>
    <t>American Sniper </t>
  </si>
  <si>
    <t>John Ottman</t>
  </si>
  <si>
    <t>Goosebumps </t>
  </si>
  <si>
    <t>Just Like Heaven </t>
  </si>
  <si>
    <t>John Patrick Shanley</t>
  </si>
  <si>
    <t>The Flintstones in Viva Rock Vegas </t>
  </si>
  <si>
    <t>John Polson</t>
  </si>
  <si>
    <t>Rambo III </t>
  </si>
  <si>
    <t>Peter MacDonald</t>
  </si>
  <si>
    <t>John Putch</t>
  </si>
  <si>
    <t>Leatherheads </t>
  </si>
  <si>
    <t>John R. Leonetti</t>
  </si>
  <si>
    <t>Did You Hear About the Morgans? </t>
  </si>
  <si>
    <t>John Sayles</t>
  </si>
  <si>
    <t>The Internship </t>
  </si>
  <si>
    <t>John Schlesinger</t>
  </si>
  <si>
    <t>Resident Evil: Afterlife </t>
  </si>
  <si>
    <t>John Schultz</t>
  </si>
  <si>
    <t>Red Tails </t>
  </si>
  <si>
    <t>The Devil's Advocate </t>
  </si>
  <si>
    <t>John Stainton</t>
  </si>
  <si>
    <t>That's My Boy </t>
  </si>
  <si>
    <t>Sean Anders</t>
  </si>
  <si>
    <t>John Stockwell</t>
  </si>
  <si>
    <t>DragonHeart </t>
  </si>
  <si>
    <t>John Waters</t>
  </si>
  <si>
    <t>After the Sunset </t>
  </si>
  <si>
    <t>John Wells</t>
  </si>
  <si>
    <t>Ghost Rider: Spirit of Vengeance </t>
  </si>
  <si>
    <t>Mark Neveldine</t>
  </si>
  <si>
    <t>John Whitesell</t>
  </si>
  <si>
    <t>Captain Corelli's Mandolin </t>
  </si>
  <si>
    <t>The Pacifier </t>
  </si>
  <si>
    <t>Johnnie To</t>
  </si>
  <si>
    <t>Walking Tall </t>
  </si>
  <si>
    <t>Kevin Bray</t>
  </si>
  <si>
    <t>Johnny Remo</t>
  </si>
  <si>
    <t>Forrest Gump </t>
  </si>
  <si>
    <t>Alvin and the Chipmunks </t>
  </si>
  <si>
    <t>Meet the Parents </t>
  </si>
  <si>
    <t>Pocahontas </t>
  </si>
  <si>
    <t>Mike Gabriel</t>
  </si>
  <si>
    <t>Jon Gunn</t>
  </si>
  <si>
    <t>Superman </t>
  </si>
  <si>
    <t>Jon Hess</t>
  </si>
  <si>
    <t>The Nutty Professor </t>
  </si>
  <si>
    <t>Jon Hurwitz</t>
  </si>
  <si>
    <t>Hitch </t>
  </si>
  <si>
    <t>Jon Kasdan</t>
  </si>
  <si>
    <t>George of the Jungle </t>
  </si>
  <si>
    <t>Sam Weisman</t>
  </si>
  <si>
    <t>Jon Lucas</t>
  </si>
  <si>
    <t>American Wedding </t>
  </si>
  <si>
    <t>Captain Phillips </t>
  </si>
  <si>
    <t>Jon Poll</t>
  </si>
  <si>
    <t>Date Night </t>
  </si>
  <si>
    <t>Jon Shear</t>
  </si>
  <si>
    <t>Casper </t>
  </si>
  <si>
    <t>Jon Stewart</t>
  </si>
  <si>
    <t>The Equalizer </t>
  </si>
  <si>
    <t>Maid in Manhattan </t>
  </si>
  <si>
    <t>Wayne Wang</t>
  </si>
  <si>
    <t>Jonas Åkerlund</t>
  </si>
  <si>
    <t>Crimson Tide </t>
  </si>
  <si>
    <t>Jonas Elmer</t>
  </si>
  <si>
    <t>The Pursuit of Happyness </t>
  </si>
  <si>
    <t>Jonathan Caouette</t>
  </si>
  <si>
    <t>Flightplan </t>
  </si>
  <si>
    <t>Jonathan Dayton</t>
  </si>
  <si>
    <t>Disclosure </t>
  </si>
  <si>
    <t>City of Angels </t>
  </si>
  <si>
    <t>Kill Bill: Vol. 1 </t>
  </si>
  <si>
    <t>Jonathan Glazer</t>
  </si>
  <si>
    <t>Bowfinger </t>
  </si>
  <si>
    <t>Jonathan Hensleigh</t>
  </si>
  <si>
    <t>Kill Bill: Vol. 2 </t>
  </si>
  <si>
    <t>Jonathan Kaplan</t>
  </si>
  <si>
    <t>Tango &amp; Cash </t>
  </si>
  <si>
    <t>Jonathan Kesselman</t>
  </si>
  <si>
    <t>Death Becomes Her </t>
  </si>
  <si>
    <t>Jonathan Levine</t>
  </si>
  <si>
    <t>Shanghai Noon </t>
  </si>
  <si>
    <t>Tom Dey</t>
  </si>
  <si>
    <t>Executive Decision </t>
  </si>
  <si>
    <t>Jonathan Lynn</t>
  </si>
  <si>
    <t>Mr. Popper's Penguins </t>
  </si>
  <si>
    <t>The Forbidden Kingdom </t>
  </si>
  <si>
    <t>Jonathan Newman</t>
  </si>
  <si>
    <t>Free Birds </t>
  </si>
  <si>
    <t>Jonathan Teplitzky</t>
  </si>
  <si>
    <t>Alien 3 </t>
  </si>
  <si>
    <t>Joon-ho Bong</t>
  </si>
  <si>
    <t>Evita </t>
  </si>
  <si>
    <t>Ronin </t>
  </si>
  <si>
    <t>Jorge R. Gutiérrez</t>
  </si>
  <si>
    <t>The Ghost and the Darkness </t>
  </si>
  <si>
    <t>Jorma Taccone</t>
  </si>
  <si>
    <t>Paddington </t>
  </si>
  <si>
    <t>Paul King</t>
  </si>
  <si>
    <t>The Watch </t>
  </si>
  <si>
    <t>Josef Rusnak</t>
  </si>
  <si>
    <t>The Hunted </t>
  </si>
  <si>
    <t>William Friedkin</t>
  </si>
  <si>
    <t>Joseph Dorman</t>
  </si>
  <si>
    <t>Instinct </t>
  </si>
  <si>
    <t>Joseph Gordon-Levitt</t>
  </si>
  <si>
    <t>Stuck on You </t>
  </si>
  <si>
    <t>Joseph Kahn</t>
  </si>
  <si>
    <t>Semi-Pro </t>
  </si>
  <si>
    <t>Kent Alterman</t>
  </si>
  <si>
    <t>The Pirates! Band of Misfits </t>
  </si>
  <si>
    <t>Peter Lord</t>
  </si>
  <si>
    <t>Joseph L. Mankiewicz</t>
  </si>
  <si>
    <t>Changeling </t>
  </si>
  <si>
    <t>Chain Reaction </t>
  </si>
  <si>
    <t>Joseph Sargent</t>
  </si>
  <si>
    <t>The Fan </t>
  </si>
  <si>
    <t>Joseph Zito</t>
  </si>
  <si>
    <t>The Phantom of the Opera </t>
  </si>
  <si>
    <t>Josh Boone</t>
  </si>
  <si>
    <t>Elizabeth: The Golden Age </t>
  </si>
  <si>
    <t>Shekhar Kapur</t>
  </si>
  <si>
    <t>Æon Flux </t>
  </si>
  <si>
    <t>Karyn Kusama</t>
  </si>
  <si>
    <t>Josh Schwartz</t>
  </si>
  <si>
    <t>Gods and Generals </t>
  </si>
  <si>
    <t>Ron Maxwell</t>
  </si>
  <si>
    <t>Turbulence </t>
  </si>
  <si>
    <t>Robert Butler</t>
  </si>
  <si>
    <t>Joshua Marston</t>
  </si>
  <si>
    <t>Imagine That </t>
  </si>
  <si>
    <t>Karey Kirkpatrick</t>
  </si>
  <si>
    <t>Joshua Michael Stern</t>
  </si>
  <si>
    <t>Muppets Most Wanted </t>
  </si>
  <si>
    <t>Joshua Oppenheimer</t>
  </si>
  <si>
    <t>Thunderbirds </t>
  </si>
  <si>
    <t>Joshua Seftel</t>
  </si>
  <si>
    <t>Burlesque </t>
  </si>
  <si>
    <t>Steve Antin</t>
  </si>
  <si>
    <t>Joshua Tickell</t>
  </si>
  <si>
    <t>A Very Long Engagement </t>
  </si>
  <si>
    <t>Blade II </t>
  </si>
  <si>
    <t>Juan Carlos Fresnadillo</t>
  </si>
  <si>
    <t>Seven Pounds </t>
  </si>
  <si>
    <t>Juan José Campanella</t>
  </si>
  <si>
    <t>Bullet to the Head </t>
  </si>
  <si>
    <t>The Godfather: Part III </t>
  </si>
  <si>
    <t>Julian Jarrold</t>
  </si>
  <si>
    <t>Elizabethtown </t>
  </si>
  <si>
    <t>Julian Schnabel</t>
  </si>
  <si>
    <t>You, Me and Dupree </t>
  </si>
  <si>
    <t>Julie Anne Robinson</t>
  </si>
  <si>
    <t>Superman II </t>
  </si>
  <si>
    <t>Richard Lester</t>
  </si>
  <si>
    <t>Julie Taymor</t>
  </si>
  <si>
    <t>Gigli </t>
  </si>
  <si>
    <t>Julio DePietro</t>
  </si>
  <si>
    <t>All the King's Men </t>
  </si>
  <si>
    <t>Jun Falkenstein</t>
  </si>
  <si>
    <t>Shaft </t>
  </si>
  <si>
    <t>Justin Chadwick</t>
  </si>
  <si>
    <t>Anastasia </t>
  </si>
  <si>
    <t>Justin Kerrigan</t>
  </si>
  <si>
    <t>Moulin Rouge! </t>
  </si>
  <si>
    <t>Domestic Disturbance </t>
  </si>
  <si>
    <t>Justin Zackham</t>
  </si>
  <si>
    <t>Black Mass </t>
  </si>
  <si>
    <t>Scott Cooper</t>
  </si>
  <si>
    <t>Kaige Chen</t>
  </si>
  <si>
    <t>Flags of Our Fathers </t>
  </si>
  <si>
    <t>Karan Johar</t>
  </si>
  <si>
    <t>Law Abiding Citizen </t>
  </si>
  <si>
    <t>Karen Moncrieff</t>
  </si>
  <si>
    <t>Grindhouse </t>
  </si>
  <si>
    <t>Robert Rodriguez</t>
  </si>
  <si>
    <t>Beloved </t>
  </si>
  <si>
    <t>Karim Aïnouz</t>
  </si>
  <si>
    <t>Lucky You </t>
  </si>
  <si>
    <t>Kar-Wai Wong</t>
  </si>
  <si>
    <t>Catch Me If You Can </t>
  </si>
  <si>
    <t>Zero Dark Thirty </t>
  </si>
  <si>
    <t>Kasi Lemmons</t>
  </si>
  <si>
    <t>The Break-Up </t>
  </si>
  <si>
    <t>Kat Coiro</t>
  </si>
  <si>
    <t>Mamma Mia! </t>
  </si>
  <si>
    <t>Phyllida Lloyd</t>
  </si>
  <si>
    <t>Katherine Dieckmann</t>
  </si>
  <si>
    <t>Valentine's Day </t>
  </si>
  <si>
    <t>The Dukes of Hazzard </t>
  </si>
  <si>
    <t>Katsuhiro Ôtomo</t>
  </si>
  <si>
    <t>The Thin Red Line </t>
  </si>
  <si>
    <t>Terrence Malick</t>
  </si>
  <si>
    <t>Katt Shea</t>
  </si>
  <si>
    <t>The Change-Up </t>
  </si>
  <si>
    <t>Man on the Moon </t>
  </si>
  <si>
    <t>Milos Forman</t>
  </si>
  <si>
    <t>Keith Gordon</t>
  </si>
  <si>
    <t>Casino </t>
  </si>
  <si>
    <t>From Paris with Love </t>
  </si>
  <si>
    <t>Pierre Morel</t>
  </si>
  <si>
    <t>Kelly Makin</t>
  </si>
  <si>
    <t>Bulletproof Monk </t>
  </si>
  <si>
    <t>Paul Hunter</t>
  </si>
  <si>
    <t>Kelly Reichardt</t>
  </si>
  <si>
    <t>Me, Myself &amp; Irene </t>
  </si>
  <si>
    <t>Ken Kwapis</t>
  </si>
  <si>
    <t>Barnyard </t>
  </si>
  <si>
    <t>Steve Oedekerk</t>
  </si>
  <si>
    <t>Ken Scott</t>
  </si>
  <si>
    <t>The Twilight Saga: New Moon </t>
  </si>
  <si>
    <t>Shrek </t>
  </si>
  <si>
    <t>Kenneth Johnson</t>
  </si>
  <si>
    <t>The Adjustment Bureau </t>
  </si>
  <si>
    <t>Kenneth Lonergan</t>
  </si>
  <si>
    <t>Robin Hood: Prince of Thieves </t>
  </si>
  <si>
    <t>Jerry Maguire </t>
  </si>
  <si>
    <t>Ted </t>
  </si>
  <si>
    <t>As Good as It Gets </t>
  </si>
  <si>
    <t>Kevin Allen</t>
  </si>
  <si>
    <t>Patch Adams </t>
  </si>
  <si>
    <t>Anchorman 2: The Legend Continues </t>
  </si>
  <si>
    <t>Kevin Brodie</t>
  </si>
  <si>
    <t>Mr. Deeds </t>
  </si>
  <si>
    <t>Super 8 </t>
  </si>
  <si>
    <t>Erin Brockovich </t>
  </si>
  <si>
    <t>Kevin Greutert</t>
  </si>
  <si>
    <t>How to Lose a Guy in 10 Days </t>
  </si>
  <si>
    <t>Kevin Hooks</t>
  </si>
  <si>
    <t>22 Jump Street </t>
  </si>
  <si>
    <t>Kevin Jordan</t>
  </si>
  <si>
    <t>Interview with the Vampire: The Vampire Chronicles </t>
  </si>
  <si>
    <t>Neil Jordan</t>
  </si>
  <si>
    <t>Yes Man </t>
  </si>
  <si>
    <t>Kevin Macdonald</t>
  </si>
  <si>
    <t>Central Intelligence </t>
  </si>
  <si>
    <t>Rawson Marshall Thurber</t>
  </si>
  <si>
    <t>Kevin Munroe</t>
  </si>
  <si>
    <t>Stepmom </t>
  </si>
  <si>
    <t>Daddy's Home </t>
  </si>
  <si>
    <t>Kevin Rodney Sullivan</t>
  </si>
  <si>
    <t>Into the Woods </t>
  </si>
  <si>
    <t>Kevin Smith</t>
  </si>
  <si>
    <t>Inside Man </t>
  </si>
  <si>
    <t>Spike Lee</t>
  </si>
  <si>
    <t>Kevin Spacey</t>
  </si>
  <si>
    <t>Payback </t>
  </si>
  <si>
    <t>Kevin Tancharoen</t>
  </si>
  <si>
    <t>Congo </t>
  </si>
  <si>
    <t>Kevin Tenney</t>
  </si>
  <si>
    <t>Knowing </t>
  </si>
  <si>
    <t>Kimberly Peirce</t>
  </si>
  <si>
    <t>Failure to Launch </t>
  </si>
  <si>
    <t>King Vidor</t>
  </si>
  <si>
    <t>Crazy, Stupid, Love. </t>
  </si>
  <si>
    <t>Garfield </t>
  </si>
  <si>
    <t>Peter Hewitt</t>
  </si>
  <si>
    <t>Christmas with the Kranks </t>
  </si>
  <si>
    <t>Kirk Jones</t>
  </si>
  <si>
    <t>Moneyball </t>
  </si>
  <si>
    <t>Kirk Wong</t>
  </si>
  <si>
    <t>Outbreak </t>
  </si>
  <si>
    <t>Kirsten Sheridan</t>
  </si>
  <si>
    <t>Non-Stop </t>
  </si>
  <si>
    <t>Klaus Menzel</t>
  </si>
  <si>
    <t>Race to Witch Mountain </t>
  </si>
  <si>
    <t>Kris Isacsson</t>
  </si>
  <si>
    <t>V for Vendetta </t>
  </si>
  <si>
    <t>Kurt Voss</t>
  </si>
  <si>
    <t>Shanghai Knights </t>
  </si>
  <si>
    <t>Kurt Wimmer</t>
  </si>
  <si>
    <t>Curious George </t>
  </si>
  <si>
    <t>Matthew O'Callaghan</t>
  </si>
  <si>
    <t>Herbie Fully Loaded </t>
  </si>
  <si>
    <t>Lajos Koltai</t>
  </si>
  <si>
    <t>Don't Say a Word </t>
  </si>
  <si>
    <t>Hansel &amp; Gretel: Witch Hunters </t>
  </si>
  <si>
    <t>Tommy Wirkola</t>
  </si>
  <si>
    <t>Lance Hool</t>
  </si>
  <si>
    <t>Unfaithful </t>
  </si>
  <si>
    <t>Lance Mungia</t>
  </si>
  <si>
    <t>I Am Number Four </t>
  </si>
  <si>
    <t>Larry Blamire</t>
  </si>
  <si>
    <t>Syriana </t>
  </si>
  <si>
    <t>Stephen Gaghan</t>
  </si>
  <si>
    <t>13 Hours </t>
  </si>
  <si>
    <t>Lars von Trier</t>
  </si>
  <si>
    <t>The Book of Life </t>
  </si>
  <si>
    <t>Lasse Hallström</t>
  </si>
  <si>
    <t>Firewall </t>
  </si>
  <si>
    <t>Richard Loncraine</t>
  </si>
  <si>
    <t>Laurent Tirard</t>
  </si>
  <si>
    <t>Absolute Power </t>
  </si>
  <si>
    <t>Laurie Collyer</t>
  </si>
  <si>
    <t>G.I. Jane </t>
  </si>
  <si>
    <t>The Game </t>
  </si>
  <si>
    <t>Silent Hill </t>
  </si>
  <si>
    <t>Lee Daniels</t>
  </si>
  <si>
    <t>The Replacements </t>
  </si>
  <si>
    <t>American Reunion </t>
  </si>
  <si>
    <t>Lee Toland Krieger</t>
  </si>
  <si>
    <t>The Negotiator </t>
  </si>
  <si>
    <t>Into the Storm </t>
  </si>
  <si>
    <t>Steven Quale</t>
  </si>
  <si>
    <t>Leigh Whannell</t>
  </si>
  <si>
    <t>Beverly Hills Cop III </t>
  </si>
  <si>
    <t>Gremlins 2: The New Batch </t>
  </si>
  <si>
    <t>Lena Dunham</t>
  </si>
  <si>
    <t>The Judge </t>
  </si>
  <si>
    <t>Lenny Abrahamson</t>
  </si>
  <si>
    <t>The Peacemaker </t>
  </si>
  <si>
    <t>Leon Ichaso</t>
  </si>
  <si>
    <t>Resident Evil: Apocalypse </t>
  </si>
  <si>
    <t>Leonard Nimoy</t>
  </si>
  <si>
    <t>Bridget Jones: The Edge of Reason </t>
  </si>
  <si>
    <t>Out of Time </t>
  </si>
  <si>
    <t>Leslie Small</t>
  </si>
  <si>
    <t>On Deadly Ground </t>
  </si>
  <si>
    <t>Steven Seagal</t>
  </si>
  <si>
    <t>Leslye Headland</t>
  </si>
  <si>
    <t>The Adventures of Sharkboy and Lavagirl 3-D </t>
  </si>
  <si>
    <t>Levan Gabriadze</t>
  </si>
  <si>
    <t>The Beach </t>
  </si>
  <si>
    <t>Lewis Gilbert</t>
  </si>
  <si>
    <t>Raising Helen </t>
  </si>
  <si>
    <t>Lexi Alexander</t>
  </si>
  <si>
    <t>Ninja Assassin </t>
  </si>
  <si>
    <t>Li Zhang</t>
  </si>
  <si>
    <t>For Love of the Game </t>
  </si>
  <si>
    <t>Lisa Cholodenko</t>
  </si>
  <si>
    <t>Striptease </t>
  </si>
  <si>
    <t>Liz Friedlander</t>
  </si>
  <si>
    <t>Marmaduke </t>
  </si>
  <si>
    <t>Lloyd Bacon</t>
  </si>
  <si>
    <t>Hereafter </t>
  </si>
  <si>
    <t>Lloyd Kaufman</t>
  </si>
  <si>
    <t>Murder by Numbers </t>
  </si>
  <si>
    <t>Lone Scherfig</t>
  </si>
  <si>
    <t>Assassins </t>
  </si>
  <si>
    <t>Lorene Scafaria</t>
  </si>
  <si>
    <t>Hannibal Rising </t>
  </si>
  <si>
    <t>Peter Webber</t>
  </si>
  <si>
    <t>Louis C.K.</t>
  </si>
  <si>
    <t>The Story of Us </t>
  </si>
  <si>
    <t>The Host </t>
  </si>
  <si>
    <t>Louis Morneau</t>
  </si>
  <si>
    <t>Basic </t>
  </si>
  <si>
    <t>Blood Work </t>
  </si>
  <si>
    <t>Luc Jacquet</t>
  </si>
  <si>
    <t>The International </t>
  </si>
  <si>
    <t>Luca Guadagnino</t>
  </si>
  <si>
    <t>Escape from L.A. </t>
  </si>
  <si>
    <t>Lucio Fulci</t>
  </si>
  <si>
    <t>The Iron Giant </t>
  </si>
  <si>
    <t>Lucky McKee</t>
  </si>
  <si>
    <t>The Life Aquatic with Steve Zissou </t>
  </si>
  <si>
    <t>Wes Anderson</t>
  </si>
  <si>
    <t>Lucrecia Martel</t>
  </si>
  <si>
    <t>Free State of Jones </t>
  </si>
  <si>
    <t>Luis Llosa</t>
  </si>
  <si>
    <t>The Life of David Gale </t>
  </si>
  <si>
    <t>Luis Mandoki</t>
  </si>
  <si>
    <t>Man of the House </t>
  </si>
  <si>
    <t>Luis Valdez</t>
  </si>
  <si>
    <t>Run All Night </t>
  </si>
  <si>
    <t>Luke Greenfield</t>
  </si>
  <si>
    <t>Eastern Promises </t>
  </si>
  <si>
    <t>Lynne Ramsay</t>
  </si>
  <si>
    <t>Into the Blue </t>
  </si>
  <si>
    <t>The Messenger: The Story of Joan of Arc </t>
  </si>
  <si>
    <t>Mabrouk El Mechri</t>
  </si>
  <si>
    <t>Your Highness </t>
  </si>
  <si>
    <t>Maggie Carey</t>
  </si>
  <si>
    <t>Dream House </t>
  </si>
  <si>
    <t>Maggie Greenwald</t>
  </si>
  <si>
    <t>Mad City </t>
  </si>
  <si>
    <t>Baby's Day Out </t>
  </si>
  <si>
    <t>Patrick Read Johnson</t>
  </si>
  <si>
    <t>Malcolm D. Lee</t>
  </si>
  <si>
    <t>The Scarlet Letter </t>
  </si>
  <si>
    <t>Roland Joffé</t>
  </si>
  <si>
    <t>Mamoru Hosoda</t>
  </si>
  <si>
    <t>Fair Game </t>
  </si>
  <si>
    <t>Domino </t>
  </si>
  <si>
    <t>Marc Abraham</t>
  </si>
  <si>
    <t>Jade </t>
  </si>
  <si>
    <t>Marc F. Adler</t>
  </si>
  <si>
    <t>Gamer </t>
  </si>
  <si>
    <t>Marc Forby</t>
  </si>
  <si>
    <t>Beautiful Creatures </t>
  </si>
  <si>
    <t>Richard LaGravenese</t>
  </si>
  <si>
    <t>Death to Smoochy </t>
  </si>
  <si>
    <t>Zoolander 2 </t>
  </si>
  <si>
    <t>Marc Levin</t>
  </si>
  <si>
    <t>The Big Bounce </t>
  </si>
  <si>
    <t>Marc Schölermann</t>
  </si>
  <si>
    <t>What Planet Are You From? </t>
  </si>
  <si>
    <t>Drive Angry </t>
  </si>
  <si>
    <t>Patrick Lussier</t>
  </si>
  <si>
    <t>Marco Kreuzpaintner</t>
  </si>
  <si>
    <t>Street Fighter: The Legend of Chun-Li </t>
  </si>
  <si>
    <t>The One </t>
  </si>
  <si>
    <t>Marcos Siega</t>
  </si>
  <si>
    <t>The Adventures of Ford Fairlane </t>
  </si>
  <si>
    <t>Marcus Dunstan</t>
  </si>
  <si>
    <t>Traffic </t>
  </si>
  <si>
    <t>Marcus Raboy</t>
  </si>
  <si>
    <t>Indiana Jones and the Last Crusade </t>
  </si>
  <si>
    <t>Maria Maggenti</t>
  </si>
  <si>
    <t>Chappie </t>
  </si>
  <si>
    <t>Marielle Heller</t>
  </si>
  <si>
    <t>The Bone Collector </t>
  </si>
  <si>
    <t>Mark A.Z. Dippé</t>
  </si>
  <si>
    <t>Panic Room </t>
  </si>
  <si>
    <t>Three Kings </t>
  </si>
  <si>
    <t>Mark Brown</t>
  </si>
  <si>
    <t>Child 44 </t>
  </si>
  <si>
    <t>Mark Christopher</t>
  </si>
  <si>
    <t>Rat Race </t>
  </si>
  <si>
    <t>K-PAX </t>
  </si>
  <si>
    <t>Mark Helfrich</t>
  </si>
  <si>
    <t>Kate &amp; Leopold </t>
  </si>
  <si>
    <t>Mark Herman</t>
  </si>
  <si>
    <t>Bedazzled </t>
  </si>
  <si>
    <t>Mark Illsley</t>
  </si>
  <si>
    <t>The Cotton Club </t>
  </si>
  <si>
    <t>Mark L. Lester</t>
  </si>
  <si>
    <t>3:10 to Yuma </t>
  </si>
  <si>
    <t>Mark Mylod</t>
  </si>
  <si>
    <t>Taken 3 </t>
  </si>
  <si>
    <t>Olivier Megaton</t>
  </si>
  <si>
    <t>Out of Sight </t>
  </si>
  <si>
    <t>The Cable Guy </t>
  </si>
  <si>
    <t>Mark Pellington</t>
  </si>
  <si>
    <t>Dick Tracy </t>
  </si>
  <si>
    <t>Warren Beatty</t>
  </si>
  <si>
    <t>Mark Piznarski</t>
  </si>
  <si>
    <t>The Thomas Crown Affair </t>
  </si>
  <si>
    <t>Mark Romanek</t>
  </si>
  <si>
    <t>Riding in Cars with Boys </t>
  </si>
  <si>
    <t>Penny Marshall</t>
  </si>
  <si>
    <t>Mark Rosman</t>
  </si>
  <si>
    <t>Happily N'Ever After </t>
  </si>
  <si>
    <t>Paul Bolger</t>
  </si>
  <si>
    <t>Mark Rydell</t>
  </si>
  <si>
    <t>Mary Reilly </t>
  </si>
  <si>
    <t>Stephen Frears</t>
  </si>
  <si>
    <t>Mark Sandrich</t>
  </si>
  <si>
    <t>My Best Friend's Wedding </t>
  </si>
  <si>
    <t>P.J. Hogan</t>
  </si>
  <si>
    <t>America's Sweethearts </t>
  </si>
  <si>
    <t>Mark Tarlov</t>
  </si>
  <si>
    <t>Insomnia </t>
  </si>
  <si>
    <t>Mark Tonderai</t>
  </si>
  <si>
    <t>Star Trek: First Contact </t>
  </si>
  <si>
    <t>Jonah Hex </t>
  </si>
  <si>
    <t>Mars Callahan</t>
  </si>
  <si>
    <t>Courage Under Fire </t>
  </si>
  <si>
    <t>Liar Liar </t>
  </si>
  <si>
    <t>The Flintstones </t>
  </si>
  <si>
    <t>Martin Koolhoven</t>
  </si>
  <si>
    <t>Taken 2 </t>
  </si>
  <si>
    <t>Martin Lawrence</t>
  </si>
  <si>
    <t>Scary Movie 3 </t>
  </si>
  <si>
    <t>Martin McDonagh</t>
  </si>
  <si>
    <t>Miss Congeniality </t>
  </si>
  <si>
    <t>Journey to the Center of the Earth </t>
  </si>
  <si>
    <t>Martin Weisz</t>
  </si>
  <si>
    <t>The Princess Diaries 2: Royal Engagement </t>
  </si>
  <si>
    <t>Mary Harron</t>
  </si>
  <si>
    <t>The Pelican Brief </t>
  </si>
  <si>
    <t>Mary Lambert</t>
  </si>
  <si>
    <t>The Client </t>
  </si>
  <si>
    <t>Mary McGuckian</t>
  </si>
  <si>
    <t>The Bucket List </t>
  </si>
  <si>
    <t>Masayuki Ochiai</t>
  </si>
  <si>
    <t>Patriot Games </t>
  </si>
  <si>
    <t>Mathieu Kassovitz</t>
  </si>
  <si>
    <t>Monster-in-Law </t>
  </si>
  <si>
    <t>Matt Bettinelli-Olpin</t>
  </si>
  <si>
    <t>Prisoners </t>
  </si>
  <si>
    <t>Matt Dillon</t>
  </si>
  <si>
    <t>Training Day </t>
  </si>
  <si>
    <t>Matt Maiellaro</t>
  </si>
  <si>
    <t>Galaxy Quest </t>
  </si>
  <si>
    <t>Matt Piedmont</t>
  </si>
  <si>
    <t>Scary Movie 2 </t>
  </si>
  <si>
    <t>The Muppets </t>
  </si>
  <si>
    <t>Matt Williams</t>
  </si>
  <si>
    <t>Blade </t>
  </si>
  <si>
    <t>Coach Carter </t>
  </si>
  <si>
    <t>Thomas Carter</t>
  </si>
  <si>
    <t>Matthew Robbins</t>
  </si>
  <si>
    <t>Changing Lanes </t>
  </si>
  <si>
    <t>Roger Michell</t>
  </si>
  <si>
    <t>Anaconda </t>
  </si>
  <si>
    <t>Matty Rich</t>
  </si>
  <si>
    <t>Coyote Ugly </t>
  </si>
  <si>
    <t>Maurice Joyce</t>
  </si>
  <si>
    <t>Love Actually </t>
  </si>
  <si>
    <t>Richard Curtis</t>
  </si>
  <si>
    <t>Max Joseph</t>
  </si>
  <si>
    <t>A Bug's Life </t>
  </si>
  <si>
    <t>From Hell </t>
  </si>
  <si>
    <t>Meiert Avis</t>
  </si>
  <si>
    <t>The Specialist </t>
  </si>
  <si>
    <t>Mel Brooks</t>
  </si>
  <si>
    <t>Tin Cup </t>
  </si>
  <si>
    <t>Kicking &amp; Screaming </t>
  </si>
  <si>
    <t>Mel Smith</t>
  </si>
  <si>
    <t>The Hitchhiker's Guide to the Galaxy </t>
  </si>
  <si>
    <t>Melvin Van Peebles</t>
  </si>
  <si>
    <t>Fat Albert </t>
  </si>
  <si>
    <t>Mennan Yapo</t>
  </si>
  <si>
    <t>Resident Evil: Extinction </t>
  </si>
  <si>
    <t>Russell Mulcahy</t>
  </si>
  <si>
    <t>Menno Meyjes</t>
  </si>
  <si>
    <t>Blended </t>
  </si>
  <si>
    <t>Mic Rodgers</t>
  </si>
  <si>
    <t>Last Holiday </t>
  </si>
  <si>
    <t>Michael Anderson</t>
  </si>
  <si>
    <t>The River Wild </t>
  </si>
  <si>
    <t>The Indian in the Cupboard </t>
  </si>
  <si>
    <t>Savages </t>
  </si>
  <si>
    <t>Cellular </t>
  </si>
  <si>
    <t>Michael Chapman</t>
  </si>
  <si>
    <t>Johnny English </t>
  </si>
  <si>
    <t>Peter Howitt</t>
  </si>
  <si>
    <t>Michael Cimino</t>
  </si>
  <si>
    <t>The Ant Bully </t>
  </si>
  <si>
    <t>Michael Clancy</t>
  </si>
  <si>
    <t>Dune </t>
  </si>
  <si>
    <t>Michael Corrente</t>
  </si>
  <si>
    <t>Across the Universe </t>
  </si>
  <si>
    <t>Michael Cristofer</t>
  </si>
  <si>
    <t>Revolutionary Road </t>
  </si>
  <si>
    <t>Michael Cuesta</t>
  </si>
  <si>
    <t>16 Blocks </t>
  </si>
  <si>
    <t>Michael D. Sellers</t>
  </si>
  <si>
    <t>Babylon A.D. </t>
  </si>
  <si>
    <t>Michael Dinner</t>
  </si>
  <si>
    <t>The Glimmer Man </t>
  </si>
  <si>
    <t>Michael Dougherty</t>
  </si>
  <si>
    <t>Multiplicity </t>
  </si>
  <si>
    <t>Michael Dowse</t>
  </si>
  <si>
    <t>Aliens in the Attic </t>
  </si>
  <si>
    <t>Michael Gornick</t>
  </si>
  <si>
    <t>The Pledge </t>
  </si>
  <si>
    <t>Sean Penn</t>
  </si>
  <si>
    <t>Michael Haneke</t>
  </si>
  <si>
    <t>The Producers </t>
  </si>
  <si>
    <t>Susan Stroman</t>
  </si>
  <si>
    <t>Michael Herz</t>
  </si>
  <si>
    <t>Michael Hoffman</t>
  </si>
  <si>
    <t>The Phantom </t>
  </si>
  <si>
    <t>Simon Wincer</t>
  </si>
  <si>
    <t>Michael J. Bassett</t>
  </si>
  <si>
    <t>All the Pretty Horses </t>
  </si>
  <si>
    <t>Michael Landon Jr.</t>
  </si>
  <si>
    <t>Nixon </t>
  </si>
  <si>
    <t>The Ghost Writer </t>
  </si>
  <si>
    <t>Deep Rising </t>
  </si>
  <si>
    <t>Miracle at St. Anna </t>
  </si>
  <si>
    <t>Michael Martin</t>
  </si>
  <si>
    <t>Curse of the Golden Flower </t>
  </si>
  <si>
    <t>Michael Mayer</t>
  </si>
  <si>
    <t>Bangkok Dangerous </t>
  </si>
  <si>
    <t>Michael McCullers</t>
  </si>
  <si>
    <t>Big Trouble </t>
  </si>
  <si>
    <t>Michael McGowan</t>
  </si>
  <si>
    <t>Love in the Time of Cholera </t>
  </si>
  <si>
    <t>Michael Meredith</t>
  </si>
  <si>
    <t>Shadow Conspiracy </t>
  </si>
  <si>
    <t>Michael Moore</t>
  </si>
  <si>
    <t>Johnny English Reborn </t>
  </si>
  <si>
    <t>Oliver Parker</t>
  </si>
  <si>
    <t>Michael O. Sajbel</t>
  </si>
  <si>
    <t>Argo </t>
  </si>
  <si>
    <t>Michael Patrick Jann</t>
  </si>
  <si>
    <t>The Fugitive </t>
  </si>
  <si>
    <t>The Bounty Hunter </t>
  </si>
  <si>
    <t>Michael Polish</t>
  </si>
  <si>
    <t>Sleepers </t>
  </si>
  <si>
    <t>Michael Pressman</t>
  </si>
  <si>
    <t>Rambo: First Blood Part II </t>
  </si>
  <si>
    <t>Michael Radford</t>
  </si>
  <si>
    <t>The Juror </t>
  </si>
  <si>
    <t>Michael Ritchie</t>
  </si>
  <si>
    <t>Pinocchio </t>
  </si>
  <si>
    <t>Norman Ferguson</t>
  </si>
  <si>
    <t>Michael Rymer</t>
  </si>
  <si>
    <t>Heaven's Gate </t>
  </si>
  <si>
    <t>Michael Schultz</t>
  </si>
  <si>
    <t>Underworld: Evolution </t>
  </si>
  <si>
    <t>Michael Spierig</t>
  </si>
  <si>
    <t>Victor Frankenstein </t>
  </si>
  <si>
    <t>Paul McGuigan</t>
  </si>
  <si>
    <t>Michael Sucsy</t>
  </si>
  <si>
    <t>Finding Forrester </t>
  </si>
  <si>
    <t>Michael Tiddes</t>
  </si>
  <si>
    <t>28 Days </t>
  </si>
  <si>
    <t>Michael Tollin</t>
  </si>
  <si>
    <t>Unleashed </t>
  </si>
  <si>
    <t>Michael Wadleigh</t>
  </si>
  <si>
    <t>The Sweetest Thing </t>
  </si>
  <si>
    <t>Roger Kumble</t>
  </si>
  <si>
    <t>Michael Winterbottom</t>
  </si>
  <si>
    <t>The Firm </t>
  </si>
  <si>
    <t>Charlie St. Cloud </t>
  </si>
  <si>
    <t>Michel Hazanavicius</t>
  </si>
  <si>
    <t>The Mechanic </t>
  </si>
  <si>
    <t>Michel Leclerc</t>
  </si>
  <si>
    <t>21 Jump Street </t>
  </si>
  <si>
    <t>Michel Orion Scott</t>
  </si>
  <si>
    <t>Notting Hill </t>
  </si>
  <si>
    <t>Chicken Run </t>
  </si>
  <si>
    <t>Mickey Liddell</t>
  </si>
  <si>
    <t>Along Came Polly </t>
  </si>
  <si>
    <t>Miguel Arteta</t>
  </si>
  <si>
    <t>Boomerang </t>
  </si>
  <si>
    <t>Reginald Hudlin</t>
  </si>
  <si>
    <t>Miguel Sapochnik</t>
  </si>
  <si>
    <t>The Heat </t>
  </si>
  <si>
    <t>Cleopatra </t>
  </si>
  <si>
    <t>Here Comes the Boom </t>
  </si>
  <si>
    <t>Mike Bigelow</t>
  </si>
  <si>
    <t>High Crimes </t>
  </si>
  <si>
    <t>Mike Binder</t>
  </si>
  <si>
    <t>The Mirror Has Two Faces </t>
  </si>
  <si>
    <t>Mike Cahill</t>
  </si>
  <si>
    <t>The Mothman Prophecies </t>
  </si>
  <si>
    <t>Mike Disa</t>
  </si>
  <si>
    <t>Brüno </t>
  </si>
  <si>
    <t>Mike Figgis</t>
  </si>
  <si>
    <t>Licence to Kill </t>
  </si>
  <si>
    <t>Mike Flanagan</t>
  </si>
  <si>
    <t>Red Riding Hood </t>
  </si>
  <si>
    <t>15 Minutes </t>
  </si>
  <si>
    <t>Mike Judge</t>
  </si>
  <si>
    <t>Super Mario Bros. </t>
  </si>
  <si>
    <t>Mike Leigh</t>
  </si>
  <si>
    <t>Lord of War </t>
  </si>
  <si>
    <t>Mike Marvin</t>
  </si>
  <si>
    <t>Hero </t>
  </si>
  <si>
    <t>Mike McCoy</t>
  </si>
  <si>
    <t>One for the Money </t>
  </si>
  <si>
    <t>Mike Mills</t>
  </si>
  <si>
    <t>The Interview </t>
  </si>
  <si>
    <t>The Warrior's Way </t>
  </si>
  <si>
    <t>Sngmoo Lee</t>
  </si>
  <si>
    <t>Mike Nawrocki</t>
  </si>
  <si>
    <t>Micmacs </t>
  </si>
  <si>
    <t>8 Mile </t>
  </si>
  <si>
    <t>A Knight's Tale </t>
  </si>
  <si>
    <t>Mike van Diem</t>
  </si>
  <si>
    <t>The Medallion </t>
  </si>
  <si>
    <t>The Sixth Sense </t>
  </si>
  <si>
    <t>Man on a Ledge </t>
  </si>
  <si>
    <t>Mira Nair</t>
  </si>
  <si>
    <t>The Big Year </t>
  </si>
  <si>
    <t>Miranda July</t>
  </si>
  <si>
    <t>The Karate Kid </t>
  </si>
  <si>
    <t>Mitch Davis</t>
  </si>
  <si>
    <t>American Hustle </t>
  </si>
  <si>
    <t>Morgan J. Freeman</t>
  </si>
  <si>
    <t>The Proposal </t>
  </si>
  <si>
    <t>Morgan Neville</t>
  </si>
  <si>
    <t>Double Jeopardy </t>
  </si>
  <si>
    <t>Morgan Spurlock</t>
  </si>
  <si>
    <t>Back to the Future Part II </t>
  </si>
  <si>
    <t>Mort Nathan</t>
  </si>
  <si>
    <t>Lucy </t>
  </si>
  <si>
    <t>Morten Tyldum</t>
  </si>
  <si>
    <t>Fifty Shades of Grey </t>
  </si>
  <si>
    <t>Sam Taylor-Johnson</t>
  </si>
  <si>
    <t>Myles Berkowitz</t>
  </si>
  <si>
    <t>Spy Kids 3-D: Game Over </t>
  </si>
  <si>
    <t>Nacho Vigalondo</t>
  </si>
  <si>
    <t>A Time to Kill </t>
  </si>
  <si>
    <t>Nadine Labaki</t>
  </si>
  <si>
    <t>Cheaper by the Dozen </t>
  </si>
  <si>
    <t>Lone Survivor </t>
  </si>
  <si>
    <t>Nancy Walker</t>
  </si>
  <si>
    <t>A League of Their Own </t>
  </si>
  <si>
    <t>Nanette Burstein</t>
  </si>
  <si>
    <t>The Conjuring 2 </t>
  </si>
  <si>
    <t>Nat Faxon</t>
  </si>
  <si>
    <t>The Social Network </t>
  </si>
  <si>
    <t>He's Just Not That Into You </t>
  </si>
  <si>
    <t>Neema Barnette</t>
  </si>
  <si>
    <t>Scary Movie 4 </t>
  </si>
  <si>
    <t>Scream 3 </t>
  </si>
  <si>
    <t>Wes Craven</t>
  </si>
  <si>
    <t>Back to the Future Part III </t>
  </si>
  <si>
    <t>Neil LaBute</t>
  </si>
  <si>
    <t>Get Hard </t>
  </si>
  <si>
    <t>Neil Marshall</t>
  </si>
  <si>
    <t>Bram Stoker's Dracula </t>
  </si>
  <si>
    <t>Julie &amp; Julia </t>
  </si>
  <si>
    <t>Nelson McCormick</t>
  </si>
  <si>
    <t>42 </t>
  </si>
  <si>
    <t>Newt Arnold</t>
  </si>
  <si>
    <t>The Talented Mr. Ripley </t>
  </si>
  <si>
    <t>Nicholas Fackler</t>
  </si>
  <si>
    <t>Dumb and Dumber To </t>
  </si>
  <si>
    <t>Nicholas Hytner</t>
  </si>
  <si>
    <t>Eight Below </t>
  </si>
  <si>
    <t>Nicholas Jarecki</t>
  </si>
  <si>
    <t>The Intern </t>
  </si>
  <si>
    <t>Nicholas Meyer</t>
  </si>
  <si>
    <t>Ride Along 2 </t>
  </si>
  <si>
    <t>Nicholas Stoller</t>
  </si>
  <si>
    <t>The Last of the Mohicans </t>
  </si>
  <si>
    <t>Nick Cassavetes</t>
  </si>
  <si>
    <t>Ray </t>
  </si>
  <si>
    <t>Nick Gomez</t>
  </si>
  <si>
    <t>Sin City </t>
  </si>
  <si>
    <t>Nick Hamm</t>
  </si>
  <si>
    <t>Vantage Point </t>
  </si>
  <si>
    <t>Nick Hurran</t>
  </si>
  <si>
    <t>I Love You, Man </t>
  </si>
  <si>
    <t>Nick Love</t>
  </si>
  <si>
    <t>Shallow Hal </t>
  </si>
  <si>
    <t>Nick Tomnay</t>
  </si>
  <si>
    <t>JFK </t>
  </si>
  <si>
    <t>Nicolas Winding Refn</t>
  </si>
  <si>
    <t>Big Momma's House 2 </t>
  </si>
  <si>
    <t>Nicole Holofcener</t>
  </si>
  <si>
    <t>The Mexican </t>
  </si>
  <si>
    <t>Niels Arden Oplev</t>
  </si>
  <si>
    <t>Nigel Cole</t>
  </si>
  <si>
    <t>17 Again </t>
  </si>
  <si>
    <t>Niki Caro</t>
  </si>
  <si>
    <t>The Other Woman </t>
  </si>
  <si>
    <t>Nima Nourizadeh</t>
  </si>
  <si>
    <t>The Final Destination </t>
  </si>
  <si>
    <t>Nimród Antal</t>
  </si>
  <si>
    <t>Bridge of Spies </t>
  </si>
  <si>
    <t>Nnegest Likké</t>
  </si>
  <si>
    <t>Behind Enemy Lines </t>
  </si>
  <si>
    <t>Noah Baumbach</t>
  </si>
  <si>
    <t>Shall We Dance </t>
  </si>
  <si>
    <t>Small Soldiers </t>
  </si>
  <si>
    <t>Noel Marshall</t>
  </si>
  <si>
    <t>Spawn </t>
  </si>
  <si>
    <t>The Count of Monte Cristo </t>
  </si>
  <si>
    <t>The Lincoln Lawyer </t>
  </si>
  <si>
    <t>Norman Jewison</t>
  </si>
  <si>
    <t>Unknown </t>
  </si>
  <si>
    <t>Ol Parker</t>
  </si>
  <si>
    <t>The Prestige </t>
  </si>
  <si>
    <t>Olatunde Osunsanmi</t>
  </si>
  <si>
    <t>Horrible Bosses 2 </t>
  </si>
  <si>
    <t>Ole Bornedal</t>
  </si>
  <si>
    <t>Escape from Planet Earth </t>
  </si>
  <si>
    <t>Ole Christian Madsen</t>
  </si>
  <si>
    <t>Apocalypto </t>
  </si>
  <si>
    <t>Oliver Blackburn</t>
  </si>
  <si>
    <t>The Living Daylights </t>
  </si>
  <si>
    <t>Predators </t>
  </si>
  <si>
    <t>Legal Eagles </t>
  </si>
  <si>
    <t>Secret Window </t>
  </si>
  <si>
    <t>Olivier Assayas</t>
  </si>
  <si>
    <t>The Lake House </t>
  </si>
  <si>
    <t>The Skeleton Key </t>
  </si>
  <si>
    <t>Oren Moverman</t>
  </si>
  <si>
    <t>The Odd Life of Timothy Green </t>
  </si>
  <si>
    <t>Peter Hedges</t>
  </si>
  <si>
    <t>Oren Peli</t>
  </si>
  <si>
    <t>Made of Honor </t>
  </si>
  <si>
    <t>Paul Weiland</t>
  </si>
  <si>
    <t>Orson Welles</t>
  </si>
  <si>
    <t>Jersey Boys </t>
  </si>
  <si>
    <t>The Rainmaker </t>
  </si>
  <si>
    <t>Panos Cosmatos</t>
  </si>
  <si>
    <t>Gothika </t>
  </si>
  <si>
    <t>Paolo Sorrentino</t>
  </si>
  <si>
    <t>Amistad </t>
  </si>
  <si>
    <t>Pascal Arnold</t>
  </si>
  <si>
    <t>Medicine Man </t>
  </si>
  <si>
    <t>Pat O'Connor</t>
  </si>
  <si>
    <t>Aliens vs. Predator: Requiem </t>
  </si>
  <si>
    <t>Patrice Leconte</t>
  </si>
  <si>
    <t>Ri¢hie Ri¢h </t>
  </si>
  <si>
    <t>Patricia Cardoso</t>
  </si>
  <si>
    <t>Autumn in New York </t>
  </si>
  <si>
    <t>Patricia Riggen</t>
  </si>
  <si>
    <t>Paul </t>
  </si>
  <si>
    <t>Patricia Rozema</t>
  </si>
  <si>
    <t>The Guilt Trip </t>
  </si>
  <si>
    <t>Scream 4 </t>
  </si>
  <si>
    <t>8MM </t>
  </si>
  <si>
    <t>The Doors </t>
  </si>
  <si>
    <t>Sex Tape </t>
  </si>
  <si>
    <t>Patrick Stettner</t>
  </si>
  <si>
    <t>Hanging Up </t>
  </si>
  <si>
    <t>Patrick Tatopoulos</t>
  </si>
  <si>
    <t>Final Destination 5 </t>
  </si>
  <si>
    <t>Patty Jenkins</t>
  </si>
  <si>
    <t>Mickey Blue Eyes </t>
  </si>
  <si>
    <t>Paul Abascal</t>
  </si>
  <si>
    <t>Pay It Forward </t>
  </si>
  <si>
    <t>Fever Pitch </t>
  </si>
  <si>
    <t>Paul Bunnell</t>
  </si>
  <si>
    <t>Drillbit Taylor </t>
  </si>
  <si>
    <t>Paul Crowder</t>
  </si>
  <si>
    <t>A Million Ways to Die in the West </t>
  </si>
  <si>
    <t>The Shadow </t>
  </si>
  <si>
    <t>Extremely Loud &amp; Incredibly Close </t>
  </si>
  <si>
    <t>Stephen Daldry</t>
  </si>
  <si>
    <t>Paul Gross</t>
  </si>
  <si>
    <t>Morning Glory </t>
  </si>
  <si>
    <t>Paul Haggis</t>
  </si>
  <si>
    <t>Get Rich or Die Tryin' </t>
  </si>
  <si>
    <t>The Art of War </t>
  </si>
  <si>
    <t>Rent </t>
  </si>
  <si>
    <t>Paul Mazursky</t>
  </si>
  <si>
    <t>Bless the Child </t>
  </si>
  <si>
    <t>The Out-of-Towners </t>
  </si>
  <si>
    <t>Paul Michael Glaser</t>
  </si>
  <si>
    <t>The Island of Dr. Moreau </t>
  </si>
  <si>
    <t>Paul Schrader</t>
  </si>
  <si>
    <t>The Musketeer </t>
  </si>
  <si>
    <t>Paul Thomas Anderson</t>
  </si>
  <si>
    <t>The Other Boleyn Girl </t>
  </si>
  <si>
    <t>Sweet November </t>
  </si>
  <si>
    <t>The Reaping </t>
  </si>
  <si>
    <t>Mean Streets </t>
  </si>
  <si>
    <t>Renaissance Man </t>
  </si>
  <si>
    <t>Colombiana </t>
  </si>
  <si>
    <t>Pawel Pawlikowski</t>
  </si>
  <si>
    <t>The Magic Sword: Quest for Camelot </t>
  </si>
  <si>
    <t>Penelope Spheeris</t>
  </si>
  <si>
    <t>City by the Sea </t>
  </si>
  <si>
    <t>At First Sight </t>
  </si>
  <si>
    <t>Perry Andelin Blake</t>
  </si>
  <si>
    <t>Torque </t>
  </si>
  <si>
    <t>City Hall </t>
  </si>
  <si>
    <t>Pete Jones</t>
  </si>
  <si>
    <t>Showgirls </t>
  </si>
  <si>
    <t>Marie Antoinette </t>
  </si>
  <si>
    <t>Sofia Coppola</t>
  </si>
  <si>
    <t>Peter Atencio</t>
  </si>
  <si>
    <t>Kiss of Death </t>
  </si>
  <si>
    <t>Get Carter </t>
  </si>
  <si>
    <t>Stephen Kay</t>
  </si>
  <si>
    <t>The Impossible </t>
  </si>
  <si>
    <t>Peter Care</t>
  </si>
  <si>
    <t>Ishtar </t>
  </si>
  <si>
    <t>Peter Cattaneo</t>
  </si>
  <si>
    <t>Fantastic Mr. Fox </t>
  </si>
  <si>
    <t>Life or Something Like It </t>
  </si>
  <si>
    <t>Peter Faiman</t>
  </si>
  <si>
    <t>Memoirs of an Invisible Man </t>
  </si>
  <si>
    <t>Peter Farrelly</t>
  </si>
  <si>
    <t>Amélie </t>
  </si>
  <si>
    <t>Peter Hastings</t>
  </si>
  <si>
    <t>New York Minute </t>
  </si>
  <si>
    <t>Alfie </t>
  </si>
  <si>
    <t>Big Miracle </t>
  </si>
  <si>
    <t>Peter Ho-Sun Chan</t>
  </si>
  <si>
    <t>The Deep End of the Ocean </t>
  </si>
  <si>
    <t>Ulu Grosbard</t>
  </si>
  <si>
    <t>Feardotcom </t>
  </si>
  <si>
    <t>William Malone</t>
  </si>
  <si>
    <t>Cirque du Freak: The Vampire's Assistant </t>
  </si>
  <si>
    <t>Peter Kassovitz</t>
  </si>
  <si>
    <t>Duplex </t>
  </si>
  <si>
    <t>Peter Kosminsky</t>
  </si>
  <si>
    <t>Raise the Titanic </t>
  </si>
  <si>
    <t>Peter Landesman</t>
  </si>
  <si>
    <t>Universal Soldier: The Return </t>
  </si>
  <si>
    <t>Peter Lepeniotis</t>
  </si>
  <si>
    <t>Pandorum </t>
  </si>
  <si>
    <t>Impostor </t>
  </si>
  <si>
    <t>Peter M. Cohen</t>
  </si>
  <si>
    <t>Extreme Ops </t>
  </si>
  <si>
    <t>Just Visiting </t>
  </si>
  <si>
    <t>Peter Medak</t>
  </si>
  <si>
    <t>Sunshine </t>
  </si>
  <si>
    <t>Peter R. Hunt</t>
  </si>
  <si>
    <t>A Thousand Words </t>
  </si>
  <si>
    <t>Delgo </t>
  </si>
  <si>
    <t>The Gunman </t>
  </si>
  <si>
    <t>Peter Sollett</t>
  </si>
  <si>
    <t>Alex Rider: Operation Stormbreaker </t>
  </si>
  <si>
    <t>Peter Stebbings</t>
  </si>
  <si>
    <t>Disturbia </t>
  </si>
  <si>
    <t>Hackers </t>
  </si>
  <si>
    <t>The Hunting Party </t>
  </si>
  <si>
    <t>Richard Shepard</t>
  </si>
  <si>
    <t>Petter Næss</t>
  </si>
  <si>
    <t>The Hudsucker Proxy </t>
  </si>
  <si>
    <t>The Warlords </t>
  </si>
  <si>
    <t>Nomad: The Warrior </t>
  </si>
  <si>
    <t>Phil Joanou</t>
  </si>
  <si>
    <t>Snowpiercer </t>
  </si>
  <si>
    <t>The Crow </t>
  </si>
  <si>
    <t>Phil Traill</t>
  </si>
  <si>
    <t>The Time Traveler's Wife </t>
  </si>
  <si>
    <t>Philip G. Atwell</t>
  </si>
  <si>
    <t>Philip Kaufman</t>
  </si>
  <si>
    <t>Frankenweenie </t>
  </si>
  <si>
    <t>Philip Saville</t>
  </si>
  <si>
    <t>Serenity </t>
  </si>
  <si>
    <t>Against the Ropes </t>
  </si>
  <si>
    <t>Superman III </t>
  </si>
  <si>
    <t>Grudge Match </t>
  </si>
  <si>
    <t>Red Cliff </t>
  </si>
  <si>
    <t>Sweet Home Alabama </t>
  </si>
  <si>
    <t>Piyush Dinker Pandya</t>
  </si>
  <si>
    <t>The Ugly Truth </t>
  </si>
  <si>
    <t>Prachya Pinkaew</t>
  </si>
  <si>
    <t>Sgt. Bilko </t>
  </si>
  <si>
    <t>Preston A. Whitmore II</t>
  </si>
  <si>
    <t>Spy Kids 2: Island of Lost Dreams </t>
  </si>
  <si>
    <t>Quentin Dupieux</t>
  </si>
  <si>
    <t>Star Trek: Generations </t>
  </si>
  <si>
    <t>The Grandmaster </t>
  </si>
  <si>
    <t>R.J. Cutler</t>
  </si>
  <si>
    <t>Water for Elephants </t>
  </si>
  <si>
    <t>Rachel Perkins</t>
  </si>
  <si>
    <t>The Hurricane </t>
  </si>
  <si>
    <t>Rachel Talalay</t>
  </si>
  <si>
    <t>Enough </t>
  </si>
  <si>
    <t>Heartbreakers </t>
  </si>
  <si>
    <t>Ralph Ziman</t>
  </si>
  <si>
    <t>Paul Blart: Mall Cop 2 </t>
  </si>
  <si>
    <t>Ramaa Mosley</t>
  </si>
  <si>
    <t>Angel Eyes </t>
  </si>
  <si>
    <t>Rand Ravich</t>
  </si>
  <si>
    <t>Joe Somebody </t>
  </si>
  <si>
    <t>Randal Kleiser</t>
  </si>
  <si>
    <t>The Ninth Gate </t>
  </si>
  <si>
    <t>Randall Miller</t>
  </si>
  <si>
    <t>Extreme Measures </t>
  </si>
  <si>
    <t>Rock Star </t>
  </si>
  <si>
    <t>Precious </t>
  </si>
  <si>
    <t>Ray Lawrence</t>
  </si>
  <si>
    <t>White Squall </t>
  </si>
  <si>
    <t>Raymond De Felitta</t>
  </si>
  <si>
    <t>The Thing </t>
  </si>
  <si>
    <t>Rebecca Miller</t>
  </si>
  <si>
    <t>Riddick </t>
  </si>
  <si>
    <t>Reed Cowan</t>
  </si>
  <si>
    <t>Switchback </t>
  </si>
  <si>
    <t>Texas Rangers </t>
  </si>
  <si>
    <t>Steve Miner</t>
  </si>
  <si>
    <t>City of Ember </t>
  </si>
  <si>
    <t>Rian Johnson</t>
  </si>
  <si>
    <t>The Master </t>
  </si>
  <si>
    <t>Ric Roman Waugh</t>
  </si>
  <si>
    <t>The Express </t>
  </si>
  <si>
    <t>Rich Christiano</t>
  </si>
  <si>
    <t>The 5th Wave </t>
  </si>
  <si>
    <t>Rich Cowan</t>
  </si>
  <si>
    <t>Creed </t>
  </si>
  <si>
    <t>Ryan Coogler</t>
  </si>
  <si>
    <t>The Town </t>
  </si>
  <si>
    <t>Richard Attenborough</t>
  </si>
  <si>
    <t>What to Expect When You're Expecting </t>
  </si>
  <si>
    <t>Richard Benjamin</t>
  </si>
  <si>
    <t>Burn After Reading </t>
  </si>
  <si>
    <t>Nim's Island </t>
  </si>
  <si>
    <t>Rush </t>
  </si>
  <si>
    <t>Richard Dutcher</t>
  </si>
  <si>
    <t>Magnolia </t>
  </si>
  <si>
    <t>Richard E. Grant</t>
  </si>
  <si>
    <t>Cop Out </t>
  </si>
  <si>
    <t>Richard Eyre</t>
  </si>
  <si>
    <t>How to Be Single </t>
  </si>
  <si>
    <t>Richard Fleischer</t>
  </si>
  <si>
    <t>Dolphin Tale </t>
  </si>
  <si>
    <t>Richard Glatzer</t>
  </si>
  <si>
    <t>Twilight </t>
  </si>
  <si>
    <t>Richard Kelly</t>
  </si>
  <si>
    <t>John Q </t>
  </si>
  <si>
    <t>Richard Kwietniowski</t>
  </si>
  <si>
    <t>Blue Streak </t>
  </si>
  <si>
    <t>We're the Millers </t>
  </si>
  <si>
    <t>Breakdown </t>
  </si>
  <si>
    <t>Richard Linklater</t>
  </si>
  <si>
    <t>Never Say Never Again </t>
  </si>
  <si>
    <t>Hot Tub Time Machine </t>
  </si>
  <si>
    <t>Steve Pink</t>
  </si>
  <si>
    <t>Dolphin Tale 2 </t>
  </si>
  <si>
    <t>Richard Raymond</t>
  </si>
  <si>
    <t>Reindeer Games </t>
  </si>
  <si>
    <t>A Man Apart </t>
  </si>
  <si>
    <t>Richard Williams</t>
  </si>
  <si>
    <t>Aloha </t>
  </si>
  <si>
    <t>Rick Bieber</t>
  </si>
  <si>
    <t>Ghosts of Mississippi </t>
  </si>
  <si>
    <t>Rick de Oliveira</t>
  </si>
  <si>
    <t>Snow Falling on Cedars </t>
  </si>
  <si>
    <t>Scott Hicks</t>
  </si>
  <si>
    <t>Rick Famuyiwa</t>
  </si>
  <si>
    <t>The Rite </t>
  </si>
  <si>
    <t>Rick Friedberg</t>
  </si>
  <si>
    <t>Gattaca </t>
  </si>
  <si>
    <t>Rick Rosenthal</t>
  </si>
  <si>
    <t>Isn't She Great </t>
  </si>
  <si>
    <t>Ricki Stern</t>
  </si>
  <si>
    <t>Space Chimps </t>
  </si>
  <si>
    <t>Ricky Gervais</t>
  </si>
  <si>
    <t>Head of State </t>
  </si>
  <si>
    <t>The Hangover </t>
  </si>
  <si>
    <t>Ringo Lam</t>
  </si>
  <si>
    <t>Ip Man 3 </t>
  </si>
  <si>
    <t>Wilson Yip</t>
  </si>
  <si>
    <t>Risa Bramon Garcia</t>
  </si>
  <si>
    <t>Austin Powers: The Spy Who Shagged Me </t>
  </si>
  <si>
    <t>Ritesh Batra</t>
  </si>
  <si>
    <t>Batman </t>
  </si>
  <si>
    <t>There Be Dragons </t>
  </si>
  <si>
    <t>Lethal Weapon 3 </t>
  </si>
  <si>
    <t>Rob Hedden</t>
  </si>
  <si>
    <t>The Blind Side </t>
  </si>
  <si>
    <t>Spy Kids </t>
  </si>
  <si>
    <t>Horrible Bosses </t>
  </si>
  <si>
    <t>Rob McKittrick</t>
  </si>
  <si>
    <t>True Grit </t>
  </si>
  <si>
    <t>The Devil Wears Prada </t>
  </si>
  <si>
    <t>Rob Pritts</t>
  </si>
  <si>
    <t>Star Trek: The Motion Picture </t>
  </si>
  <si>
    <t>Robert Wise</t>
  </si>
  <si>
    <t>Identity Thief </t>
  </si>
  <si>
    <t>Rob Schmidt</t>
  </si>
  <si>
    <t>Cape Fear </t>
  </si>
  <si>
    <t>Rob Zombie</t>
  </si>
  <si>
    <t>21 </t>
  </si>
  <si>
    <t>Robby Henson</t>
  </si>
  <si>
    <t>Trainwreck </t>
  </si>
  <si>
    <t>Robert Altman</t>
  </si>
  <si>
    <t>Guess Who </t>
  </si>
  <si>
    <t>Robert B. Weide</t>
  </si>
  <si>
    <t>The English Patient </t>
  </si>
  <si>
    <t>Robert Ben Garant</t>
  </si>
  <si>
    <t>L.A. Confidential </t>
  </si>
  <si>
    <t>Sky High </t>
  </si>
  <si>
    <t>Robert Cary</t>
  </si>
  <si>
    <t>In &amp; Out </t>
  </si>
  <si>
    <t>Robert Duvall</t>
  </si>
  <si>
    <t>Species </t>
  </si>
  <si>
    <t>Robert Eggers</t>
  </si>
  <si>
    <t>A Nightmare on Elm Street </t>
  </si>
  <si>
    <t>Robert Harmon</t>
  </si>
  <si>
    <t>The Cell </t>
  </si>
  <si>
    <t>Robert Iscove</t>
  </si>
  <si>
    <t>The Man in the Iron Mask </t>
  </si>
  <si>
    <t>Robert Lee King</t>
  </si>
  <si>
    <t>Secretariat </t>
  </si>
  <si>
    <t>TMNT </t>
  </si>
  <si>
    <t>Robert Marcarelli</t>
  </si>
  <si>
    <t>Radio </t>
  </si>
  <si>
    <t>Robert Moresco</t>
  </si>
  <si>
    <t>Friends with Benefits </t>
  </si>
  <si>
    <t>Neighbors 2: Sorority Rising </t>
  </si>
  <si>
    <t>Saving Mr. Banks </t>
  </si>
  <si>
    <t>Malcolm X </t>
  </si>
  <si>
    <t>Robert Stevenson</t>
  </si>
  <si>
    <t>This Is 40 </t>
  </si>
  <si>
    <t>Old Dogs </t>
  </si>
  <si>
    <t>Robert Towne</t>
  </si>
  <si>
    <t>Underworld: Rise of the Lycans </t>
  </si>
  <si>
    <t>Robert Townsend</t>
  </si>
  <si>
    <t>License to Wed </t>
  </si>
  <si>
    <t>The Benchwarmers </t>
  </si>
  <si>
    <t>Must Love Dogs </t>
  </si>
  <si>
    <t>Robin Budd</t>
  </si>
  <si>
    <t>Donnie Brasco </t>
  </si>
  <si>
    <t>Resident Evil </t>
  </si>
  <si>
    <t>Rodman Flender</t>
  </si>
  <si>
    <t>Poltergeist </t>
  </si>
  <si>
    <t>Tobe Hooper</t>
  </si>
  <si>
    <t>Rodrigo Cortés</t>
  </si>
  <si>
    <t>The Ladykillers </t>
  </si>
  <si>
    <t>Rodrigo García</t>
  </si>
  <si>
    <t>Max Payne </t>
  </si>
  <si>
    <t>In Time </t>
  </si>
  <si>
    <t>Roger Avary</t>
  </si>
  <si>
    <t>The Back-up Plan </t>
  </si>
  <si>
    <t>Something Borrowed </t>
  </si>
  <si>
    <t>Black Knight </t>
  </si>
  <si>
    <t>Street Fighter </t>
  </si>
  <si>
    <t>Steven E. de Souza</t>
  </si>
  <si>
    <t>The Pianist </t>
  </si>
  <si>
    <t>The Nativity Story </t>
  </si>
  <si>
    <t>House of Wax </t>
  </si>
  <si>
    <t>Closer </t>
  </si>
  <si>
    <t>J. Edgar </t>
  </si>
  <si>
    <t>Mirrors </t>
  </si>
  <si>
    <t>Queen of the Damned </t>
  </si>
  <si>
    <t>Predator 2 </t>
  </si>
  <si>
    <t>Untraceable </t>
  </si>
  <si>
    <t>Blast from the Past </t>
  </si>
  <si>
    <t>Ronny Yu</t>
  </si>
  <si>
    <t>Jersey Girl </t>
  </si>
  <si>
    <t>Rowan Joffe</t>
  </si>
  <si>
    <t>Alex Cross </t>
  </si>
  <si>
    <t>Rowdy Herrington</t>
  </si>
  <si>
    <t>Midnight in the Garden of Good and Evil </t>
  </si>
  <si>
    <t>Ruairi Robinson</t>
  </si>
  <si>
    <t>Nanny McPhee Returns </t>
  </si>
  <si>
    <t>Susanna White</t>
  </si>
  <si>
    <t>Hoffa </t>
  </si>
  <si>
    <t>Ruggero Deodato</t>
  </si>
  <si>
    <t>The X Files: I Want to Believe </t>
  </si>
  <si>
    <t>Ella Enchanted </t>
  </si>
  <si>
    <t>Tommy O'Haver</t>
  </si>
  <si>
    <t>Rupert Wainwright</t>
  </si>
  <si>
    <t>Concussion </t>
  </si>
  <si>
    <t>Abduction </t>
  </si>
  <si>
    <t>Russ Meyer</t>
  </si>
  <si>
    <t>Valiant </t>
  </si>
  <si>
    <t>Russell Crowe</t>
  </si>
  <si>
    <t>Wonder Boys </t>
  </si>
  <si>
    <t>Superhero Movie </t>
  </si>
  <si>
    <t>Rusty Cundieff</t>
  </si>
  <si>
    <t>Broken City </t>
  </si>
  <si>
    <t>Cursed </t>
  </si>
  <si>
    <t>Ryan Fleck</t>
  </si>
  <si>
    <t>Premium Rush </t>
  </si>
  <si>
    <t>Hot Pursuit </t>
  </si>
  <si>
    <t>Ryûhei Kitamura</t>
  </si>
  <si>
    <t>The Four Feathers </t>
  </si>
  <si>
    <t>RZA</t>
  </si>
  <si>
    <t>Parker </t>
  </si>
  <si>
    <t>S.R. Bindler</t>
  </si>
  <si>
    <t>Wimbledon </t>
  </si>
  <si>
    <t>Salim Akil</t>
  </si>
  <si>
    <t>Furry Vengeance </t>
  </si>
  <si>
    <t>Sally Potter</t>
  </si>
  <si>
    <t>Lions for Lambs </t>
  </si>
  <si>
    <t>Salvador Carrasco</t>
  </si>
  <si>
    <t>Flight of the Intruder </t>
  </si>
  <si>
    <t>Walk Hard: The Dewey Cox Story </t>
  </si>
  <si>
    <t>Sam Firstenberg</t>
  </si>
  <si>
    <t>The Shipping News </t>
  </si>
  <si>
    <t>American Outlaws </t>
  </si>
  <si>
    <t>Sam Miller</t>
  </si>
  <si>
    <t>The Young Victoria </t>
  </si>
  <si>
    <t>Sam Peckinpah</t>
  </si>
  <si>
    <t>Whiteout </t>
  </si>
  <si>
    <t>The Tree of Life </t>
  </si>
  <si>
    <t>Knock Off </t>
  </si>
  <si>
    <t>Sabotage </t>
  </si>
  <si>
    <t>Sara Sugarman</t>
  </si>
  <si>
    <t>The Order </t>
  </si>
  <si>
    <t>Punisher: War Zone </t>
  </si>
  <si>
    <t>Saul Dibb</t>
  </si>
  <si>
    <t>Zoom </t>
  </si>
  <si>
    <t>Scott Alexander</t>
  </si>
  <si>
    <t>The Walk </t>
  </si>
  <si>
    <t>Warriors of Virtue </t>
  </si>
  <si>
    <t>A Good Year </t>
  </si>
  <si>
    <t>Scott Frank</t>
  </si>
  <si>
    <t>Radio Flyer </t>
  </si>
  <si>
    <t>Blood In, Blood Out </t>
  </si>
  <si>
    <t>Scott Kalvert</t>
  </si>
  <si>
    <t>Smilla's Sense of Snow </t>
  </si>
  <si>
    <t>Scott Marshall</t>
  </si>
  <si>
    <t>Femme Fatale </t>
  </si>
  <si>
    <t>Scott Speer</t>
  </si>
  <si>
    <t>Ride with the Devil </t>
  </si>
  <si>
    <t>The Maze Runner </t>
  </si>
  <si>
    <t>Unfinished Business </t>
  </si>
  <si>
    <t>Scott Ziehl</t>
  </si>
  <si>
    <t>The Age of Innocence </t>
  </si>
  <si>
    <t>The Fountain </t>
  </si>
  <si>
    <t>Sean McNamara</t>
  </si>
  <si>
    <t>Chill Factor </t>
  </si>
  <si>
    <t>Stolen </t>
  </si>
  <si>
    <t>Ponyo </t>
  </si>
  <si>
    <t>The Longest Ride </t>
  </si>
  <si>
    <t>The Astronaut's Wife </t>
  </si>
  <si>
    <t>I Dreamed of Africa </t>
  </si>
  <si>
    <t>Shana Feste</t>
  </si>
  <si>
    <t>Playing for Keeps </t>
  </si>
  <si>
    <t>Shane Acker</t>
  </si>
  <si>
    <t>Mandela: Long Walk to Freedom </t>
  </si>
  <si>
    <t>A Few Good Men </t>
  </si>
  <si>
    <t>Shane Carruth</t>
  </si>
  <si>
    <t>Exit Wounds </t>
  </si>
  <si>
    <t>Shane Meadows</t>
  </si>
  <si>
    <t>Big Momma's House </t>
  </si>
  <si>
    <t>Shari Springer Berman</t>
  </si>
  <si>
    <t>The Darkest Hour </t>
  </si>
  <si>
    <t>Sharon Maguire</t>
  </si>
  <si>
    <t>Step Up Revolution </t>
  </si>
  <si>
    <t>Snakes on a Plane </t>
  </si>
  <si>
    <t>The Watcher </t>
  </si>
  <si>
    <t>Sheldon Lettich</t>
  </si>
  <si>
    <t>The Punisher </t>
  </si>
  <si>
    <t>Siddiq Barmak</t>
  </si>
  <si>
    <t>Goal! The Dream Begins </t>
  </si>
  <si>
    <t>Sidney J. Furie</t>
  </si>
  <si>
    <t>Safe </t>
  </si>
  <si>
    <t>Sidney Lumet</t>
  </si>
  <si>
    <t>Pushing Tin </t>
  </si>
  <si>
    <t>Simon Curtis</t>
  </si>
  <si>
    <t>Star Wars: Episode VI - Return of the Jedi </t>
  </si>
  <si>
    <t>Doomsday </t>
  </si>
  <si>
    <t>The Reader </t>
  </si>
  <si>
    <t>Elf </t>
  </si>
  <si>
    <t>Phenomenon </t>
  </si>
  <si>
    <t>Snow Dogs </t>
  </si>
  <si>
    <t>Spencer Susser</t>
  </si>
  <si>
    <t>Scrooged </t>
  </si>
  <si>
    <t>Nacho Libre </t>
  </si>
  <si>
    <t>Bridesmaids </t>
  </si>
  <si>
    <t>Stanley Kramer</t>
  </si>
  <si>
    <t>This Is the End </t>
  </si>
  <si>
    <t>Stigmata </t>
  </si>
  <si>
    <t>Stanley Tong</t>
  </si>
  <si>
    <t>Men of Honor </t>
  </si>
  <si>
    <t>Stefan Ruzowitzky</t>
  </si>
  <si>
    <t>Takers </t>
  </si>
  <si>
    <t>Stefan Schwartz</t>
  </si>
  <si>
    <t>The Big Wedding </t>
  </si>
  <si>
    <t>Big Mommas: Like Father, Like Son </t>
  </si>
  <si>
    <t>Stephan Elliott</t>
  </si>
  <si>
    <t>Source Code </t>
  </si>
  <si>
    <t>Stéphane Aubier</t>
  </si>
  <si>
    <t>Alive </t>
  </si>
  <si>
    <t>Stephen Carpenter</t>
  </si>
  <si>
    <t>The Number 23 </t>
  </si>
  <si>
    <t>Stephen Chbosky</t>
  </si>
  <si>
    <t>The Young and Prodigious T.S. Spivet </t>
  </si>
  <si>
    <t>Stephen Chow</t>
  </si>
  <si>
    <t>Dreamer: Inspired by a True Story </t>
  </si>
  <si>
    <t>A History of Violence </t>
  </si>
  <si>
    <t>Transporter 2 </t>
  </si>
  <si>
    <t>The Quick and the Dead </t>
  </si>
  <si>
    <t>Laws of Attraction </t>
  </si>
  <si>
    <t>Stephen Hillenburg</t>
  </si>
  <si>
    <t>Bringing Out the Dead </t>
  </si>
  <si>
    <t>Repo Men </t>
  </si>
  <si>
    <t>Stephen J. Anderson</t>
  </si>
  <si>
    <t>Dragon Wars: D-War </t>
  </si>
  <si>
    <t>Bogus </t>
  </si>
  <si>
    <t>Stephen Milburn Anderson</t>
  </si>
  <si>
    <t>The Incredible Burt Wonderstone </t>
  </si>
  <si>
    <t>Cats Don't Dance </t>
  </si>
  <si>
    <t>Cradle Will Rock </t>
  </si>
  <si>
    <t>Tim Robbins</t>
  </si>
  <si>
    <t>Sterling Van Wagenen</t>
  </si>
  <si>
    <t>The Good German </t>
  </si>
  <si>
    <t>Apocalypse Now </t>
  </si>
  <si>
    <t>Steve Barron</t>
  </si>
  <si>
    <t>Going the Distance </t>
  </si>
  <si>
    <t>Steve Beck</t>
  </si>
  <si>
    <t>Mr. Holland's Opus </t>
  </si>
  <si>
    <t>Steve Bendelack</t>
  </si>
  <si>
    <t>Criminal </t>
  </si>
  <si>
    <t>Steve Box</t>
  </si>
  <si>
    <t>Out of Africa </t>
  </si>
  <si>
    <t>Steve Buscemi</t>
  </si>
  <si>
    <t>Flight </t>
  </si>
  <si>
    <t>Moonraker </t>
  </si>
  <si>
    <t>Steve Carver</t>
  </si>
  <si>
    <t>The Grand Budapest Hotel </t>
  </si>
  <si>
    <t>Steve Gomer</t>
  </si>
  <si>
    <t>Hearts in Atlantis </t>
  </si>
  <si>
    <t>Arachnophobia </t>
  </si>
  <si>
    <t>Steve James</t>
  </si>
  <si>
    <t>Frequency </t>
  </si>
  <si>
    <t>Steve McQueen</t>
  </si>
  <si>
    <t>Vacation </t>
  </si>
  <si>
    <t>Get Shorty </t>
  </si>
  <si>
    <t>Chicago </t>
  </si>
  <si>
    <t>Big Daddy </t>
  </si>
  <si>
    <t>Steve Rash</t>
  </si>
  <si>
    <t>American Pie 2 </t>
  </si>
  <si>
    <t>Steve Taylor</t>
  </si>
  <si>
    <t>Toy Story </t>
  </si>
  <si>
    <t>Steve Trenbirth</t>
  </si>
  <si>
    <t>Speed </t>
  </si>
  <si>
    <t>The Vow </t>
  </si>
  <si>
    <t>Extraordinary Measures </t>
  </si>
  <si>
    <t>Tom Vaughan</t>
  </si>
  <si>
    <t>Remember the Titans </t>
  </si>
  <si>
    <t>Steven R. Monroe</t>
  </si>
  <si>
    <t>The Hunt for Red October </t>
  </si>
  <si>
    <t>Lee Daniels' The Butler </t>
  </si>
  <si>
    <t>Steven Shainberg</t>
  </si>
  <si>
    <t>Dodgeball: A True Underdog Story </t>
  </si>
  <si>
    <t>The Addams Family </t>
  </si>
  <si>
    <t>Ace Ventura: When Nature Calls </t>
  </si>
  <si>
    <t>The Princess Diaries </t>
  </si>
  <si>
    <t>Stewart Hendler</t>
  </si>
  <si>
    <t>The First Wives Club </t>
  </si>
  <si>
    <t>Stig Bergqvist</t>
  </si>
  <si>
    <t>Se7en </t>
  </si>
  <si>
    <t>Stiles White</t>
  </si>
  <si>
    <t>District 9 </t>
  </si>
  <si>
    <t>The SpongeBob SquarePants Movie </t>
  </si>
  <si>
    <t>Mystic River </t>
  </si>
  <si>
    <t>Stuart Gillard</t>
  </si>
  <si>
    <t>Million Dollar Baby </t>
  </si>
  <si>
    <t>Stuart Gordon</t>
  </si>
  <si>
    <t>Analyze This </t>
  </si>
  <si>
    <t>Susan Seidelman</t>
  </si>
  <si>
    <t>The Notebook </t>
  </si>
  <si>
    <t>27 Dresses </t>
  </si>
  <si>
    <t>Hannah Montana: The Movie </t>
  </si>
  <si>
    <t>Susanne Bier</t>
  </si>
  <si>
    <t>Rugrats in Paris: The Movie </t>
  </si>
  <si>
    <t>The Prince of Tides </t>
  </si>
  <si>
    <t>Sylvain Chomet</t>
  </si>
  <si>
    <t>Legends of the Fall </t>
  </si>
  <si>
    <t>Sylvain White</t>
  </si>
  <si>
    <t>Up in the Air </t>
  </si>
  <si>
    <t>About Schmidt </t>
  </si>
  <si>
    <t>Sylvio Tabet</t>
  </si>
  <si>
    <t>Warm Bodies </t>
  </si>
  <si>
    <t>Takao Okawara</t>
  </si>
  <si>
    <t>Looper </t>
  </si>
  <si>
    <t>Takashi Shimizu</t>
  </si>
  <si>
    <t>Down to Earth </t>
  </si>
  <si>
    <t>Takeshi Kitano</t>
  </si>
  <si>
    <t>Babe </t>
  </si>
  <si>
    <t>Tamara Jenkins</t>
  </si>
  <si>
    <t>Hope Springs </t>
  </si>
  <si>
    <t>Tamra Davis</t>
  </si>
  <si>
    <t>Forgetting Sarah Marshall </t>
  </si>
  <si>
    <t>Four Brothers </t>
  </si>
  <si>
    <t>Tate Taylor</t>
  </si>
  <si>
    <t>Baby Mama </t>
  </si>
  <si>
    <t>Hope Floats </t>
  </si>
  <si>
    <t>Ted Demme</t>
  </si>
  <si>
    <t>Bride Wars </t>
  </si>
  <si>
    <t>Terence Davies</t>
  </si>
  <si>
    <t>Without a Paddle </t>
  </si>
  <si>
    <t>Terence Young</t>
  </si>
  <si>
    <t>13 Going on 30 </t>
  </si>
  <si>
    <t>Midnight in Paris </t>
  </si>
  <si>
    <t>Woody Allen</t>
  </si>
  <si>
    <t>Terry George</t>
  </si>
  <si>
    <t>The Nut Job </t>
  </si>
  <si>
    <t>Blow </t>
  </si>
  <si>
    <t>Terry Zwigoff</t>
  </si>
  <si>
    <t>Message in a Bottle </t>
  </si>
  <si>
    <t>Thaddeus O'Sullivan</t>
  </si>
  <si>
    <t>Star Trek V: The Final Frontier </t>
  </si>
  <si>
    <t>William Shatner</t>
  </si>
  <si>
    <t>Thea Sharrock</t>
  </si>
  <si>
    <t>Like Mike </t>
  </si>
  <si>
    <t>Theodore Melfi</t>
  </si>
  <si>
    <t>Naked Gun 33 1/3: The Final Insult </t>
  </si>
  <si>
    <t>Theodore Witcher</t>
  </si>
  <si>
    <t>A View to a Kill </t>
  </si>
  <si>
    <t>Thomas Bezucha</t>
  </si>
  <si>
    <t>The Curse of the Were-Rabbit </t>
  </si>
  <si>
    <t>P.S. I Love You </t>
  </si>
  <si>
    <t>Thomas Vinterberg</t>
  </si>
  <si>
    <t>Atonement </t>
  </si>
  <si>
    <t>Letters to Juliet </t>
  </si>
  <si>
    <t>Ti West</t>
  </si>
  <si>
    <t>Black Rain </t>
  </si>
  <si>
    <t>Tim Blake Nelson</t>
  </si>
  <si>
    <t>Corpse Bride </t>
  </si>
  <si>
    <t>Sicario </t>
  </si>
  <si>
    <t>Tim Chambers</t>
  </si>
  <si>
    <t>Southpaw </t>
  </si>
  <si>
    <t>Tim Heidecker</t>
  </si>
  <si>
    <t>Drag Me to Hell </t>
  </si>
  <si>
    <t>The Age of Adaline </t>
  </si>
  <si>
    <t>Tim Hunter</t>
  </si>
  <si>
    <t>Secondhand Lions </t>
  </si>
  <si>
    <t>Tim McCanlies</t>
  </si>
  <si>
    <t>Step Up 3D </t>
  </si>
  <si>
    <t>Blue Crush </t>
  </si>
  <si>
    <t>Stranger Than Fiction </t>
  </si>
  <si>
    <t>30 Days of Night </t>
  </si>
  <si>
    <t>The Cabin in the Woods </t>
  </si>
  <si>
    <t>Timothy Björklund</t>
  </si>
  <si>
    <t>Meet the Spartans </t>
  </si>
  <si>
    <t>Midnight Run </t>
  </si>
  <si>
    <t>Tina Gordon Chism</t>
  </si>
  <si>
    <t>The Running Man </t>
  </si>
  <si>
    <t>Little Shop of Horrors </t>
  </si>
  <si>
    <t>Tod Williams</t>
  </si>
  <si>
    <t>Hanna </t>
  </si>
  <si>
    <t>Todd Field</t>
  </si>
  <si>
    <t>Mortal Kombat: Annihilation </t>
  </si>
  <si>
    <t>Todd Graff</t>
  </si>
  <si>
    <t>Larry Crowne </t>
  </si>
  <si>
    <t>Tom Hanks</t>
  </si>
  <si>
    <t>Todd Haynes</t>
  </si>
  <si>
    <t>Carrie </t>
  </si>
  <si>
    <t>Todd Lincoln</t>
  </si>
  <si>
    <t>Take the Lead </t>
  </si>
  <si>
    <t>Gridiron Gang </t>
  </si>
  <si>
    <t>Todd Solondz</t>
  </si>
  <si>
    <t>What's the Worst That Could Happen? </t>
  </si>
  <si>
    <t>Todd Strauss-Schulson</t>
  </si>
  <si>
    <t>9 </t>
  </si>
  <si>
    <t>Tom Brady</t>
  </si>
  <si>
    <t>Side Effects </t>
  </si>
  <si>
    <t>Winnie the Pooh </t>
  </si>
  <si>
    <t>Tom Ford</t>
  </si>
  <si>
    <t>Dumb and Dumberer: When Harry Met Lloyd </t>
  </si>
  <si>
    <t>Troy Miller</t>
  </si>
  <si>
    <t>Tom Gormican</t>
  </si>
  <si>
    <t>Bulworth </t>
  </si>
  <si>
    <t>Tom Green</t>
  </si>
  <si>
    <t>Get on Up </t>
  </si>
  <si>
    <t>One True Thing </t>
  </si>
  <si>
    <t>Tom Holland</t>
  </si>
  <si>
    <t>Virtuosity </t>
  </si>
  <si>
    <t>My Super Ex-Girlfriend </t>
  </si>
  <si>
    <t>Tom Kalin</t>
  </si>
  <si>
    <t>Deliver Us from Evil </t>
  </si>
  <si>
    <t>Tom McCarthy</t>
  </si>
  <si>
    <t>Sanctum </t>
  </si>
  <si>
    <t>Little Black Book </t>
  </si>
  <si>
    <t>Tom McLoughlin</t>
  </si>
  <si>
    <t>The Five-Year Engagement </t>
  </si>
  <si>
    <t>Tom Putnam</t>
  </si>
  <si>
    <t>Mr 3000 </t>
  </si>
  <si>
    <t>Tom Schulman</t>
  </si>
  <si>
    <t>The Next Three Days </t>
  </si>
  <si>
    <t>Ultraviolet </t>
  </si>
  <si>
    <t>Assault on Precinct 13 </t>
  </si>
  <si>
    <t>The Replacement Killers </t>
  </si>
  <si>
    <t>Tomas Alfredson</t>
  </si>
  <si>
    <t>Fled </t>
  </si>
  <si>
    <t>Tomm Moore</t>
  </si>
  <si>
    <t>Eight Legged Freaks </t>
  </si>
  <si>
    <t>Tommy Lee Jones</t>
  </si>
  <si>
    <t>Love &amp; Other Drugs </t>
  </si>
  <si>
    <t>Tommy Lee Wallace</t>
  </si>
  <si>
    <t>88 Minutes </t>
  </si>
  <si>
    <t>North Country </t>
  </si>
  <si>
    <t>The Whole Ten Yards </t>
  </si>
  <si>
    <t>Splice </t>
  </si>
  <si>
    <t>Vincenzo Natali</t>
  </si>
  <si>
    <t>Howard the Duck </t>
  </si>
  <si>
    <t>Willard Huyck</t>
  </si>
  <si>
    <t>Pride and Glory </t>
  </si>
  <si>
    <t>Tony Goldwyn</t>
  </si>
  <si>
    <t>The Cave </t>
  </si>
  <si>
    <t>Tony Jaa</t>
  </si>
  <si>
    <t>Alex &amp; Emma </t>
  </si>
  <si>
    <t>Wicker Park </t>
  </si>
  <si>
    <t>Tony Maylam</t>
  </si>
  <si>
    <t>Fright Night </t>
  </si>
  <si>
    <t>Tony Richardson</t>
  </si>
  <si>
    <t>The New World </t>
  </si>
  <si>
    <t>Wing Commander </t>
  </si>
  <si>
    <t>Travis Cluff</t>
  </si>
  <si>
    <t>In Dreams </t>
  </si>
  <si>
    <t>Trent Cooper</t>
  </si>
  <si>
    <t>Dragonball: Evolution </t>
  </si>
  <si>
    <t>Trey Parker</t>
  </si>
  <si>
    <t>The Last Stand </t>
  </si>
  <si>
    <t>Troy Duffy</t>
  </si>
  <si>
    <t>Godsend </t>
  </si>
  <si>
    <t>Chasing Liberty </t>
  </si>
  <si>
    <t>Troy Nixey</t>
  </si>
  <si>
    <t>Hoodwinked Too! Hood vs. Evil </t>
  </si>
  <si>
    <t>Tuck Tucker</t>
  </si>
  <si>
    <t>An Unfinished Life </t>
  </si>
  <si>
    <t>Tyler Perry</t>
  </si>
  <si>
    <t>The Imaginarium of Doctor Parnassus </t>
  </si>
  <si>
    <t>Udayan Prasad</t>
  </si>
  <si>
    <t>Runner Runner </t>
  </si>
  <si>
    <t>Uli Edel</t>
  </si>
  <si>
    <t>Antitrust </t>
  </si>
  <si>
    <t>Glory </t>
  </si>
  <si>
    <t>Once Upon a Time in America </t>
  </si>
  <si>
    <t>Vadim Perelman</t>
  </si>
  <si>
    <t>Dead Man Down </t>
  </si>
  <si>
    <t>Vic Armstrong</t>
  </si>
  <si>
    <t>The Merchant of Venice </t>
  </si>
  <si>
    <t>Vicente Amorim</t>
  </si>
  <si>
    <t>The Good Thief </t>
  </si>
  <si>
    <t>Vicky Jenson</t>
  </si>
  <si>
    <t>Miss Potter </t>
  </si>
  <si>
    <t>Victor Fleming</t>
  </si>
  <si>
    <t>The Promise </t>
  </si>
  <si>
    <t>Victor Nunez</t>
  </si>
  <si>
    <t>DOA: Dead or Alive </t>
  </si>
  <si>
    <t>Victor Salva</t>
  </si>
  <si>
    <t>The Assassination of Jesse James by the Coward Robert Ford </t>
  </si>
  <si>
    <t>Vincent Gallo</t>
  </si>
  <si>
    <t>1911 </t>
  </si>
  <si>
    <t>Vincent Paronnaud</t>
  </si>
  <si>
    <t>Machine Gun Preacher </t>
  </si>
  <si>
    <t>Pitch Perfect 2 </t>
  </si>
  <si>
    <t>Vincente Minnelli</t>
  </si>
  <si>
    <t>Walk the Line </t>
  </si>
  <si>
    <t>Keeping the Faith </t>
  </si>
  <si>
    <t>Vondie Curtis-Hall</t>
  </si>
  <si>
    <t>The Borrowers </t>
  </si>
  <si>
    <t>Wallace Wolodarsky</t>
  </si>
  <si>
    <t>Frost/Nixon </t>
  </si>
  <si>
    <t>Serving Sara </t>
  </si>
  <si>
    <t>The Boss </t>
  </si>
  <si>
    <t>Cry Freedom </t>
  </si>
  <si>
    <t>Mumford </t>
  </si>
  <si>
    <t>Seed of Chucky </t>
  </si>
  <si>
    <t>Wayne Beach</t>
  </si>
  <si>
    <t>The Jacket </t>
  </si>
  <si>
    <t>Wayne Kramer</t>
  </si>
  <si>
    <t>Aladdin </t>
  </si>
  <si>
    <t>Straight Outta Compton </t>
  </si>
  <si>
    <t>Werner Herzog</t>
  </si>
  <si>
    <t>Indiana Jones and the Temple of Doom </t>
  </si>
  <si>
    <t>The Rugrats Movie </t>
  </si>
  <si>
    <t>Along Came a Spider </t>
  </si>
  <si>
    <t>Once Upon a Time in Mexico </t>
  </si>
  <si>
    <t>Whit Stillman</t>
  </si>
  <si>
    <t>Die Hard </t>
  </si>
  <si>
    <t>Wil Shriner</t>
  </si>
  <si>
    <t>Role Models </t>
  </si>
  <si>
    <t>The Big Short </t>
  </si>
  <si>
    <t>Taking Woodstock </t>
  </si>
  <si>
    <t>Miracle </t>
  </si>
  <si>
    <t>William A. Fraker</t>
  </si>
  <si>
    <t>Dawn of the Dead </t>
  </si>
  <si>
    <t>William A. Graham</t>
  </si>
  <si>
    <t>The Wedding Planner </t>
  </si>
  <si>
    <t>William Brent Bell</t>
  </si>
  <si>
    <t>The Royal Tenenbaums </t>
  </si>
  <si>
    <t>William Cottrell</t>
  </si>
  <si>
    <t>Identity </t>
  </si>
  <si>
    <t>William Dear</t>
  </si>
  <si>
    <t>Last Vegas </t>
  </si>
  <si>
    <t>For Your Eyes Only </t>
  </si>
  <si>
    <t>Serendipity </t>
  </si>
  <si>
    <t>Timecop </t>
  </si>
  <si>
    <t>William Wyler</t>
  </si>
  <si>
    <t>Zoolander </t>
  </si>
  <si>
    <t>Safe Haven </t>
  </si>
  <si>
    <t>Wolfgang Becker</t>
  </si>
  <si>
    <t>Hocus Pocus </t>
  </si>
  <si>
    <t>No Reservations </t>
  </si>
  <si>
    <t>Kick-Ass </t>
  </si>
  <si>
    <t>30 Minutes or Less </t>
  </si>
  <si>
    <t>Xavier Beauvois</t>
  </si>
  <si>
    <t>Dracula 2000 </t>
  </si>
  <si>
    <t>Xavier Gens</t>
  </si>
  <si>
    <t>Alexander and the Terrible, Horrible, No Good, Very Bad Day </t>
  </si>
  <si>
    <t>Pride &amp; Prejudice </t>
  </si>
  <si>
    <t>Yash Chopra</t>
  </si>
  <si>
    <t>Blade Runner </t>
  </si>
  <si>
    <t>Rob Roy </t>
  </si>
  <si>
    <t>Zach Braff</t>
  </si>
  <si>
    <t>3 Days to Kill </t>
  </si>
  <si>
    <t>Zach Cregger</t>
  </si>
  <si>
    <t>We Own the Night </t>
  </si>
  <si>
    <t>Lost Souls </t>
  </si>
  <si>
    <t>Zak Penn</t>
  </si>
  <si>
    <t>Just My Luck </t>
  </si>
  <si>
    <t>Zal Batmanglij</t>
  </si>
  <si>
    <t>Mystery, Alaska </t>
  </si>
  <si>
    <t>(blank)</t>
  </si>
  <si>
    <t>The Spy Next Door </t>
  </si>
  <si>
    <t>A Simple Wish </t>
  </si>
  <si>
    <t>Ghosts of Mars </t>
  </si>
  <si>
    <t>Our Brand Is Crisis </t>
  </si>
  <si>
    <t>Pride and Prejudice and Zombies </t>
  </si>
  <si>
    <t>Kundun </t>
  </si>
  <si>
    <t>How to Lose Friends &amp; Alienate People </t>
  </si>
  <si>
    <t>Kick-Ass 2 </t>
  </si>
  <si>
    <t>Brick Mansions </t>
  </si>
  <si>
    <t>Octopussy </t>
  </si>
  <si>
    <t>Knocked Up </t>
  </si>
  <si>
    <t>My Sister's Keeper </t>
  </si>
  <si>
    <t>Welcome Home, Roscoe Jenkins </t>
  </si>
  <si>
    <t>A Passage to India </t>
  </si>
  <si>
    <t>Notes on a Scandal </t>
  </si>
  <si>
    <t>Rendition </t>
  </si>
  <si>
    <t>Star Trek VI: The Undiscovered Country </t>
  </si>
  <si>
    <t>Divine Secrets of the Ya-Ya Sisterhood </t>
  </si>
  <si>
    <t>Kiss the Girls </t>
  </si>
  <si>
    <t>The Blues Brothers </t>
  </si>
  <si>
    <t>Joyful Noise </t>
  </si>
  <si>
    <t>About a Boy </t>
  </si>
  <si>
    <t>Lake Placid </t>
  </si>
  <si>
    <t>Lucky Number Slevin </t>
  </si>
  <si>
    <t>The Right Stuff </t>
  </si>
  <si>
    <t>Anonymous </t>
  </si>
  <si>
    <t>Dark City </t>
  </si>
  <si>
    <t>The Duchess </t>
  </si>
  <si>
    <t>The Newton Boys </t>
  </si>
  <si>
    <t>Case 39 </t>
  </si>
  <si>
    <t>Suspect Zero </t>
  </si>
  <si>
    <t>Martian Child </t>
  </si>
  <si>
    <t>Spy Kids: All the Time in the World in 4D </t>
  </si>
  <si>
    <t>Money Monster </t>
  </si>
  <si>
    <t>Formula 51 </t>
  </si>
  <si>
    <t>Flawless </t>
  </si>
  <si>
    <t>Mindhunters </t>
  </si>
  <si>
    <t>What Just Happened </t>
  </si>
  <si>
    <t>The Statement </t>
  </si>
  <si>
    <t>Paul Blart: Mall Cop </t>
  </si>
  <si>
    <t>Freaky Friday </t>
  </si>
  <si>
    <t>The 40-Year-Old Virgin </t>
  </si>
  <si>
    <t>Shakespeare in Love </t>
  </si>
  <si>
    <t>A Walk Among the Tombstones </t>
  </si>
  <si>
    <t>Kindergarten Cop </t>
  </si>
  <si>
    <t>Pineapple Express </t>
  </si>
  <si>
    <t>Ever After: A Cinderella Story </t>
  </si>
  <si>
    <t>Open Range </t>
  </si>
  <si>
    <t>Flatliners </t>
  </si>
  <si>
    <t>A Bridge Too Far </t>
  </si>
  <si>
    <t>Red Eye </t>
  </si>
  <si>
    <t>Final Destination 2 </t>
  </si>
  <si>
    <t>O Brother, Where Art Thou? </t>
  </si>
  <si>
    <t>Legion </t>
  </si>
  <si>
    <t>Pain &amp; Gain </t>
  </si>
  <si>
    <t>In Good Company </t>
  </si>
  <si>
    <t>Clockstoppers </t>
  </si>
  <si>
    <t>Silverado </t>
  </si>
  <si>
    <t>Brothers </t>
  </si>
  <si>
    <t>Agent Cody Banks 2: Destination London </t>
  </si>
  <si>
    <t>New Year's Eve </t>
  </si>
  <si>
    <t>Original Sin </t>
  </si>
  <si>
    <t>The Raven </t>
  </si>
  <si>
    <t>Welcome to Mooseport </t>
  </si>
  <si>
    <t>Highlander: The Final Dimension </t>
  </si>
  <si>
    <t>Blood and Wine </t>
  </si>
  <si>
    <t>The Curse of the Jade Scorpion </t>
  </si>
  <si>
    <t>Flipper </t>
  </si>
  <si>
    <t>Self/less </t>
  </si>
  <si>
    <t>The Constant Gardener </t>
  </si>
  <si>
    <t>The Passion of the Christ </t>
  </si>
  <si>
    <t>Mrs. Doubtfire </t>
  </si>
  <si>
    <t>Rain Man </t>
  </si>
  <si>
    <t>Gran Torino </t>
  </si>
  <si>
    <t>W. </t>
  </si>
  <si>
    <t>Taken </t>
  </si>
  <si>
    <t>The Best of Me </t>
  </si>
  <si>
    <t>The Bodyguard </t>
  </si>
  <si>
    <t>Schindler's List </t>
  </si>
  <si>
    <t>The Help </t>
  </si>
  <si>
    <t>The Fifth Estate </t>
  </si>
  <si>
    <t>Scooby-Doo 2: Monsters Unleashed </t>
  </si>
  <si>
    <t>Freddy vs. Jason </t>
  </si>
  <si>
    <t>Jimmy Neutron: Boy Genius </t>
  </si>
  <si>
    <t>Cloverfield </t>
  </si>
  <si>
    <t>Teenage Mutant Ninja Turtles II: The Secret of the Ooze </t>
  </si>
  <si>
    <t>The Untouchables </t>
  </si>
  <si>
    <t>No Country for Old Men </t>
  </si>
  <si>
    <t>Ride Along </t>
  </si>
  <si>
    <t>Bridget Jones's Diary </t>
  </si>
  <si>
    <t>Chocolat </t>
  </si>
  <si>
    <t>Legally Blonde 2: Red, White &amp; Blonde </t>
  </si>
  <si>
    <t>Parental Guidance </t>
  </si>
  <si>
    <t>No Strings Attached </t>
  </si>
  <si>
    <t>Tombstone </t>
  </si>
  <si>
    <t>Romeo Must Die </t>
  </si>
  <si>
    <t>Final Destination 3 </t>
  </si>
  <si>
    <t>The Lucky One </t>
  </si>
  <si>
    <t>Bridge to Terabithia </t>
  </si>
  <si>
    <t>Finding Neverland </t>
  </si>
  <si>
    <t>A Madea Christmas </t>
  </si>
  <si>
    <t>The Grey </t>
  </si>
  <si>
    <t>Hide and Seek </t>
  </si>
  <si>
    <t>Anchorman: The Legend of Ron Burgundy </t>
  </si>
  <si>
    <t>Goodfellas </t>
  </si>
  <si>
    <t>Agent Cody Banks </t>
  </si>
  <si>
    <t>Nanny McPhee </t>
  </si>
  <si>
    <t>Scarface </t>
  </si>
  <si>
    <t>Nothing to Lose </t>
  </si>
  <si>
    <t>The Last Emperor </t>
  </si>
  <si>
    <t>Contraband </t>
  </si>
  <si>
    <t>Money Talks </t>
  </si>
  <si>
    <t>There Will Be Blood </t>
  </si>
  <si>
    <t>The Wild Thornberrys Movie </t>
  </si>
  <si>
    <t>Rugrats Go Wild </t>
  </si>
  <si>
    <t>Undercover Brother </t>
  </si>
  <si>
    <t>The Sisterhood of the Traveling Pants </t>
  </si>
  <si>
    <t>Kiss of the Dragon </t>
  </si>
  <si>
    <t>The House Bunny </t>
  </si>
  <si>
    <t>Million Dollar Arm </t>
  </si>
  <si>
    <t>The Giver </t>
  </si>
  <si>
    <t>What a Girl Wants </t>
  </si>
  <si>
    <t>Jeepers Creepers II </t>
  </si>
  <si>
    <t>Good Luck Chuck </t>
  </si>
  <si>
    <t>Cradle 2 the Grave </t>
  </si>
  <si>
    <t>The Hours </t>
  </si>
  <si>
    <t>She's the Man </t>
  </si>
  <si>
    <t>Mr. Bean's Holiday </t>
  </si>
  <si>
    <t>Anacondas: The Hunt for the Blood Orchid </t>
  </si>
  <si>
    <t>Blood Ties </t>
  </si>
  <si>
    <t>August Rush </t>
  </si>
  <si>
    <t>Elizabeth </t>
  </si>
  <si>
    <t>Bride of Chucky </t>
  </si>
  <si>
    <t>Tora! Tora! Tora! </t>
  </si>
  <si>
    <t>Spice World </t>
  </si>
  <si>
    <t>Dance Flick </t>
  </si>
  <si>
    <t>The Shawshank Redemption </t>
  </si>
  <si>
    <t>Crocodile Dundee in Los Angeles </t>
  </si>
  <si>
    <t>Kingpin </t>
  </si>
  <si>
    <t>The Gambler </t>
  </si>
  <si>
    <t>August: Osage County </t>
  </si>
  <si>
    <t>A Lot Like Love </t>
  </si>
  <si>
    <t>Eddie the Eagle </t>
  </si>
  <si>
    <t>He Got Game </t>
  </si>
  <si>
    <t>Don Juan DeMarco </t>
  </si>
  <si>
    <t>The Losers </t>
  </si>
  <si>
    <t>Don't Be Afraid of the Dark </t>
  </si>
  <si>
    <t>War </t>
  </si>
  <si>
    <t>Punch-Drunk Love </t>
  </si>
  <si>
    <t>EuroTrip </t>
  </si>
  <si>
    <t>Half Past Dead </t>
  </si>
  <si>
    <t>Unaccompanied Minors </t>
  </si>
  <si>
    <t>Bright Lights, Big City </t>
  </si>
  <si>
    <t>The Adventures of Pinocchio </t>
  </si>
  <si>
    <t>The Box </t>
  </si>
  <si>
    <t>The Ruins </t>
  </si>
  <si>
    <t>The Next Best Thing </t>
  </si>
  <si>
    <t>My Soul to Take </t>
  </si>
  <si>
    <t>The Girl Next Door </t>
  </si>
  <si>
    <t>Maximum Risk </t>
  </si>
  <si>
    <t>Stealing Harvard </t>
  </si>
  <si>
    <t>Legend </t>
  </si>
  <si>
    <t>Shark Night 3D </t>
  </si>
  <si>
    <t>Angela's Ashes </t>
  </si>
  <si>
    <t>Draft Day </t>
  </si>
  <si>
    <t>The Conspirator </t>
  </si>
  <si>
    <t>Lords of Dogtown </t>
  </si>
  <si>
    <t>The 33 </t>
  </si>
  <si>
    <t>Big Trouble in Little China </t>
  </si>
  <si>
    <t>Warrior </t>
  </si>
  <si>
    <t>Michael Collins </t>
  </si>
  <si>
    <t>Gettysburg </t>
  </si>
  <si>
    <t>Stop-Loss </t>
  </si>
  <si>
    <t>Abandon </t>
  </si>
  <si>
    <t>Brokedown Palace </t>
  </si>
  <si>
    <t>The Possession </t>
  </si>
  <si>
    <t>Mrs. Winterbourne </t>
  </si>
  <si>
    <t>Straw Dogs </t>
  </si>
  <si>
    <t>The Hoax </t>
  </si>
  <si>
    <t>Stone Cold </t>
  </si>
  <si>
    <t>The Road </t>
  </si>
  <si>
    <t>Underclassman </t>
  </si>
  <si>
    <t>Say It Isn't So </t>
  </si>
  <si>
    <t>The World's Fastest Indian </t>
  </si>
  <si>
    <t>Tank Girl </t>
  </si>
  <si>
    <t>King's Ransom </t>
  </si>
  <si>
    <t>Blindness </t>
  </si>
  <si>
    <t>BloodRayne </t>
  </si>
  <si>
    <t>Where the Truth Lies </t>
  </si>
  <si>
    <t>Without Limits </t>
  </si>
  <si>
    <t>Me and Orson Welles </t>
  </si>
  <si>
    <t>The Best Offer </t>
  </si>
  <si>
    <t>Bad Lieutenant: Port of Call New Orleans </t>
  </si>
  <si>
    <t>Little White Lies </t>
  </si>
  <si>
    <t>Love Ranch </t>
  </si>
  <si>
    <t>The Counselor </t>
  </si>
  <si>
    <t>Dangerous Liaisons </t>
  </si>
  <si>
    <t>On the Road </t>
  </si>
  <si>
    <t>Star Trek IV: The Voyage Home </t>
  </si>
  <si>
    <t>Rocky Balboa </t>
  </si>
  <si>
    <t>Scream 2 </t>
  </si>
  <si>
    <t>Jane Got a Gun </t>
  </si>
  <si>
    <t>Think Like a Man Too </t>
  </si>
  <si>
    <t>The Whole Nine Yards </t>
  </si>
  <si>
    <t>Footloose </t>
  </si>
  <si>
    <t>Old School </t>
  </si>
  <si>
    <t>The Fisher King </t>
  </si>
  <si>
    <t>I Still Know What You Did Last Summer </t>
  </si>
  <si>
    <t>Return to Me </t>
  </si>
  <si>
    <t>Zack and Miri Make a Porno </t>
  </si>
  <si>
    <t>Nurse Betty </t>
  </si>
  <si>
    <t>The Men Who Stare at Goats </t>
  </si>
  <si>
    <t>Double Take </t>
  </si>
  <si>
    <t>Girl, Interrupted </t>
  </si>
  <si>
    <t>Win a Date with Tad Hamilton! </t>
  </si>
  <si>
    <t>Muppets from Space </t>
  </si>
  <si>
    <t>The Wiz </t>
  </si>
  <si>
    <t>Ready to Rumble </t>
  </si>
  <si>
    <t>Play It to the Bone </t>
  </si>
  <si>
    <t>I Don't Know How She Does It </t>
  </si>
  <si>
    <t>Piranha 3D </t>
  </si>
  <si>
    <t>Beyond the Sea </t>
  </si>
  <si>
    <t>The Princess and the Cobbler </t>
  </si>
  <si>
    <t>The Bridge of San Luis Rey </t>
  </si>
  <si>
    <t>Faster </t>
  </si>
  <si>
    <t>Howl's Moving Castle </t>
  </si>
  <si>
    <t>Zombieland </t>
  </si>
  <si>
    <t>The Waterboy </t>
  </si>
  <si>
    <t>Star Wars: Episode V - The Empire Strikes Back </t>
  </si>
  <si>
    <t>Bad Boys </t>
  </si>
  <si>
    <t>The Naked Gun 2½: The Smell of Fear </t>
  </si>
  <si>
    <t>Final Destination </t>
  </si>
  <si>
    <t>The Ides of March </t>
  </si>
  <si>
    <t>Pitch Black </t>
  </si>
  <si>
    <t>Someone Like You... </t>
  </si>
  <si>
    <t>Her </t>
  </si>
  <si>
    <t>Joy Ride </t>
  </si>
  <si>
    <t>The Adventurer: The Curse of the Midas Box </t>
  </si>
  <si>
    <t>Anywhere But Here </t>
  </si>
  <si>
    <t>The Crew </t>
  </si>
  <si>
    <t>Haywire </t>
  </si>
  <si>
    <t>Jaws: The Revenge </t>
  </si>
  <si>
    <t>Marvin's Room </t>
  </si>
  <si>
    <t>The Longshots </t>
  </si>
  <si>
    <t>The End of the Affair </t>
  </si>
  <si>
    <t>Harley Davidson and the Marlboro Man </t>
  </si>
  <si>
    <t>Coco Before Chanel </t>
  </si>
  <si>
    <t>Chéri </t>
  </si>
  <si>
    <t>Vanity Fair </t>
  </si>
  <si>
    <t>1408 </t>
  </si>
  <si>
    <t>Spaceballs </t>
  </si>
  <si>
    <t>The Water Diviner </t>
  </si>
  <si>
    <t>Ghost </t>
  </si>
  <si>
    <t>There's Something About Mary </t>
  </si>
  <si>
    <t>The Santa Clause </t>
  </si>
  <si>
    <t>The Rookie </t>
  </si>
  <si>
    <t>The Game Plan </t>
  </si>
  <si>
    <t>The Bridges of Madison County </t>
  </si>
  <si>
    <t>The Animal </t>
  </si>
  <si>
    <t>The Hundred-Foot Journey </t>
  </si>
  <si>
    <t>The Net </t>
  </si>
  <si>
    <t>I Am Sam </t>
  </si>
  <si>
    <t>Son of God </t>
  </si>
  <si>
    <t>Underworld </t>
  </si>
  <si>
    <t>Derailed </t>
  </si>
  <si>
    <t>The Informant! </t>
  </si>
  <si>
    <t>Shadowlands </t>
  </si>
  <si>
    <t>Deuce Bigalow: European Gigolo </t>
  </si>
  <si>
    <t>Delivery Man </t>
  </si>
  <si>
    <t>Saving Silverman </t>
  </si>
  <si>
    <t>Diary of a Wimpy Kid: Dog Days </t>
  </si>
  <si>
    <t>Summer of Sam </t>
  </si>
  <si>
    <t>Jay and Silent Bob Strike Back </t>
  </si>
  <si>
    <t>The Glass House </t>
  </si>
  <si>
    <t>Hail, Caesar! </t>
  </si>
  <si>
    <t>Josie and the Pussycats </t>
  </si>
  <si>
    <t>Homefront </t>
  </si>
  <si>
    <t>The Little Vampire </t>
  </si>
  <si>
    <t>I Heart Huckabees </t>
  </si>
  <si>
    <t>RoboCop 3 </t>
  </si>
  <si>
    <t>Megiddo: The Omega Code 2 </t>
  </si>
  <si>
    <t>Darling Lili </t>
  </si>
  <si>
    <t>Dudley Do-Right </t>
  </si>
  <si>
    <t>The Transporter Refueled </t>
  </si>
  <si>
    <t>Black Book </t>
  </si>
  <si>
    <t>Joyeux Noel </t>
  </si>
  <si>
    <t>Hit and Run </t>
  </si>
  <si>
    <t>Mad Money </t>
  </si>
  <si>
    <t>Before I Go to Sleep </t>
  </si>
  <si>
    <t>Stone </t>
  </si>
  <si>
    <t>Molière </t>
  </si>
  <si>
    <t>Out of the Furnace </t>
  </si>
  <si>
    <t>Michael Clayton </t>
  </si>
  <si>
    <t>My Fellow Americans </t>
  </si>
  <si>
    <t>Arlington Road </t>
  </si>
  <si>
    <t>To Rome with Love </t>
  </si>
  <si>
    <t>Firefox </t>
  </si>
  <si>
    <t>South Park: Bigger Longer &amp; Uncut </t>
  </si>
  <si>
    <t>Death at a Funeral </t>
  </si>
  <si>
    <t>Teenage Mutant Ninja Turtles III </t>
  </si>
  <si>
    <t>Hardball </t>
  </si>
  <si>
    <t>Silver Linings Playbook </t>
  </si>
  <si>
    <t>Freedom Writers </t>
  </si>
  <si>
    <t>The Transporter </t>
  </si>
  <si>
    <t>Never Back Down </t>
  </si>
  <si>
    <t>The Rage: Carrie 2 </t>
  </si>
  <si>
    <t>Away We Go </t>
  </si>
  <si>
    <t>Swing Vote </t>
  </si>
  <si>
    <t>Moonlight Mile </t>
  </si>
  <si>
    <t>Tinker Tailor Soldier Spy </t>
  </si>
  <si>
    <t>Molly </t>
  </si>
  <si>
    <t>The Beaver </t>
  </si>
  <si>
    <t>The Best Little Whorehouse in Texas </t>
  </si>
  <si>
    <t>eXistenZ </t>
  </si>
  <si>
    <t>Raiders of the Lost Ark </t>
  </si>
  <si>
    <t>Home Alone 2: Lost in New York </t>
  </si>
  <si>
    <t>Close Encounters of the Third Kind </t>
  </si>
  <si>
    <t>Pulse </t>
  </si>
  <si>
    <t>Beverly Hills Cop II </t>
  </si>
  <si>
    <t>Bringing Down the House </t>
  </si>
  <si>
    <t>The Silence of the Lambs </t>
  </si>
  <si>
    <t>Wayne's World </t>
  </si>
  <si>
    <t>Jackass 3D </t>
  </si>
  <si>
    <t>Jaws 2 </t>
  </si>
  <si>
    <t>Beverly Hills Chihuahua </t>
  </si>
  <si>
    <t>The Conjuring </t>
  </si>
  <si>
    <t>Are We There Yet? </t>
  </si>
  <si>
    <t>Tammy </t>
  </si>
  <si>
    <t>School of Rock </t>
  </si>
  <si>
    <t>Mortal Kombat </t>
  </si>
  <si>
    <t>White Chicks </t>
  </si>
  <si>
    <t>The Descendants </t>
  </si>
  <si>
    <t>Holes </t>
  </si>
  <si>
    <t>The Last Song </t>
  </si>
  <si>
    <t>12 Years a Slave </t>
  </si>
  <si>
    <t>Drumline </t>
  </si>
  <si>
    <t>Why Did I Get Married Too? </t>
  </si>
  <si>
    <t>Edward Scissorhands </t>
  </si>
  <si>
    <t>Me Before You </t>
  </si>
  <si>
    <t>Madea's Witness Protection </t>
  </si>
  <si>
    <t>Date Movie </t>
  </si>
  <si>
    <t>Return to Never Land </t>
  </si>
  <si>
    <t>Selma </t>
  </si>
  <si>
    <t>The Jungle Book 2 </t>
  </si>
  <si>
    <t>Boogeyman </t>
  </si>
  <si>
    <t>Premonition </t>
  </si>
  <si>
    <t>The Tigger Movie </t>
  </si>
  <si>
    <t>Max </t>
  </si>
  <si>
    <t>Epic Movie </t>
  </si>
  <si>
    <t>Spotlight </t>
  </si>
  <si>
    <t>Lakeview Terrace </t>
  </si>
  <si>
    <t>The Grudge 2 </t>
  </si>
  <si>
    <t>How Stella Got Her Groove Back </t>
  </si>
  <si>
    <t>Bill &amp; Ted's Bogus Journey </t>
  </si>
  <si>
    <t>Man of the Year </t>
  </si>
  <si>
    <t>The American </t>
  </si>
  <si>
    <t>Selena </t>
  </si>
  <si>
    <t>Vampires Suck </t>
  </si>
  <si>
    <t>Babel </t>
  </si>
  <si>
    <t>This Is Where I Leave You </t>
  </si>
  <si>
    <t>Doubt </t>
  </si>
  <si>
    <t>Team America: World Police </t>
  </si>
  <si>
    <t>Texas Chainsaw 3D </t>
  </si>
  <si>
    <t>Copycat </t>
  </si>
  <si>
    <t>Scary Movie 5 </t>
  </si>
  <si>
    <t>Milk </t>
  </si>
  <si>
    <t>Risen </t>
  </si>
  <si>
    <t>Ghost Ship </t>
  </si>
  <si>
    <t>A Very Harold &amp; Kumar 3D Christmas </t>
  </si>
  <si>
    <t>Wild Things </t>
  </si>
  <si>
    <t>The Debt </t>
  </si>
  <si>
    <t>High Fidelity </t>
  </si>
  <si>
    <t>One Missed Call </t>
  </si>
  <si>
    <t>Eye for an Eye </t>
  </si>
  <si>
    <t>The Bank Job </t>
  </si>
  <si>
    <t>Eternal Sunshine of the Spotless Mind </t>
  </si>
  <si>
    <t>You Again </t>
  </si>
  <si>
    <t>Street Kings </t>
  </si>
  <si>
    <t>The World's End </t>
  </si>
  <si>
    <t>Nancy Drew </t>
  </si>
  <si>
    <t>Daybreakers </t>
  </si>
  <si>
    <t>She's Out of My League </t>
  </si>
  <si>
    <t>Monte Carlo </t>
  </si>
  <si>
    <t>Stay Alive </t>
  </si>
  <si>
    <t>Quigley Down Under </t>
  </si>
  <si>
    <t>Alpha and Omega </t>
  </si>
  <si>
    <t>The Covenant </t>
  </si>
  <si>
    <t>Shorts </t>
  </si>
  <si>
    <t>To Die For </t>
  </si>
  <si>
    <t>Vampires </t>
  </si>
  <si>
    <t>Psycho </t>
  </si>
  <si>
    <t>My Best Friend's Girl </t>
  </si>
  <si>
    <t>Endless Love </t>
  </si>
  <si>
    <t>Georgia Rule </t>
  </si>
  <si>
    <t>Under the Rainbow </t>
  </si>
  <si>
    <t>Simon Birch </t>
  </si>
  <si>
    <t>Reign Over Me </t>
  </si>
  <si>
    <t>Into the Wild </t>
  </si>
  <si>
    <t>School for Scoundrels </t>
  </si>
  <si>
    <t>Silent Hill: Revelation 3D </t>
  </si>
  <si>
    <t>From Dusk Till Dawn </t>
  </si>
  <si>
    <t>Pooh's Heffalump Movie </t>
  </si>
  <si>
    <t>Home for the Holidays </t>
  </si>
  <si>
    <t>Kung Fu Hustle </t>
  </si>
  <si>
    <t>The Country Bears </t>
  </si>
  <si>
    <t>The Kite Runner </t>
  </si>
  <si>
    <t>21 Grams </t>
  </si>
  <si>
    <t>Paparazzi </t>
  </si>
  <si>
    <t>A Guy Thing </t>
  </si>
  <si>
    <t>Loser </t>
  </si>
  <si>
    <t>The Greatest Story Ever Told </t>
  </si>
  <si>
    <t>Disaster Movie </t>
  </si>
  <si>
    <t>Armored </t>
  </si>
  <si>
    <t>The Man Who Knew Too Little </t>
  </si>
  <si>
    <t>What's Your Number? </t>
  </si>
  <si>
    <t>Lockout </t>
  </si>
  <si>
    <t>Envy </t>
  </si>
  <si>
    <t>Crank: High Voltage </t>
  </si>
  <si>
    <t>Bullets Over Broadway </t>
  </si>
  <si>
    <t>One Night with the King </t>
  </si>
  <si>
    <t>The Quiet American </t>
  </si>
  <si>
    <t>The Weather Man </t>
  </si>
  <si>
    <t>Undisputed </t>
  </si>
  <si>
    <t>Ghost Town </t>
  </si>
  <si>
    <t>12 Rounds </t>
  </si>
  <si>
    <t>Let Me In </t>
  </si>
  <si>
    <t>3 Ninjas Kick Back </t>
  </si>
  <si>
    <t>Be Kind Rewind </t>
  </si>
  <si>
    <t>Mrs Henderson Presents </t>
  </si>
  <si>
    <t>Triple 9 </t>
  </si>
  <si>
    <t>Deconstructing Harry </t>
  </si>
  <si>
    <t>Three to Tango </t>
  </si>
  <si>
    <t>Burnt </t>
  </si>
  <si>
    <t>We're No Angels </t>
  </si>
  <si>
    <t>Everyone Says I Love You </t>
  </si>
  <si>
    <t>Death Sentence </t>
  </si>
  <si>
    <t>Everybody's Fine </t>
  </si>
  <si>
    <t>Superbabies: Baby Geniuses 2 </t>
  </si>
  <si>
    <t>The Man </t>
  </si>
  <si>
    <t>Code Name: The Cleaner </t>
  </si>
  <si>
    <t>Connie and Carla </t>
  </si>
  <si>
    <t>Inherent Vice </t>
  </si>
  <si>
    <t>Doogal </t>
  </si>
  <si>
    <t>Battle of the Year </t>
  </si>
  <si>
    <t>An American Carol </t>
  </si>
  <si>
    <t>Machete Kills </t>
  </si>
  <si>
    <t>Willard </t>
  </si>
  <si>
    <t>Strange Wilderness </t>
  </si>
  <si>
    <t>Topsy-Turvy </t>
  </si>
  <si>
    <t>A Dangerous Method </t>
  </si>
  <si>
    <t>A Scanner Darkly </t>
  </si>
  <si>
    <t>Chasing Mavericks </t>
  </si>
  <si>
    <t>Alone in the Dark </t>
  </si>
  <si>
    <t>Bandslam </t>
  </si>
  <si>
    <t>Birth </t>
  </si>
  <si>
    <t>A Most Violent Year </t>
  </si>
  <si>
    <t>Flash of Genius </t>
  </si>
  <si>
    <t>I'm Not There. </t>
  </si>
  <si>
    <t>The Cold Light of Day </t>
  </si>
  <si>
    <t>The Brothers Bloom </t>
  </si>
  <si>
    <t>Synecdoche, New York </t>
  </si>
  <si>
    <t>Princess Mononoke </t>
  </si>
  <si>
    <t>Bon voyage </t>
  </si>
  <si>
    <t>Can't Stop the Music </t>
  </si>
  <si>
    <t>The Proposition </t>
  </si>
  <si>
    <t>Courage </t>
  </si>
  <si>
    <t>Marci X </t>
  </si>
  <si>
    <t>Equilibrium </t>
  </si>
  <si>
    <t>The Children of Huang Shi </t>
  </si>
  <si>
    <t>The Yards </t>
  </si>
  <si>
    <t>By the Sea </t>
  </si>
  <si>
    <t>Steamboy </t>
  </si>
  <si>
    <t>The Game of Their Lives </t>
  </si>
  <si>
    <t>Rapa Nui </t>
  </si>
  <si>
    <t>Dylan Dog: Dead of Night </t>
  </si>
  <si>
    <t>People I Know </t>
  </si>
  <si>
    <t>The Tempest </t>
  </si>
  <si>
    <t>The Painted Veil </t>
  </si>
  <si>
    <t>The Baader Meinhof Complex </t>
  </si>
  <si>
    <t>Dances with Wolves </t>
  </si>
  <si>
    <t>Bad Teacher </t>
  </si>
  <si>
    <t>Sea of Love </t>
  </si>
  <si>
    <t>A Cinderella Story </t>
  </si>
  <si>
    <t>Scream </t>
  </si>
  <si>
    <t>Thir13en Ghosts </t>
  </si>
  <si>
    <t>Back to the Future </t>
  </si>
  <si>
    <t>House on Haunted Hill </t>
  </si>
  <si>
    <t>I Can Do Bad All by Myself </t>
  </si>
  <si>
    <t>The Switch </t>
  </si>
  <si>
    <t>Just Married </t>
  </si>
  <si>
    <t>The Devil's Double </t>
  </si>
  <si>
    <t>Thomas and the Magic Railroad </t>
  </si>
  <si>
    <t>The Crazies </t>
  </si>
  <si>
    <t>Spirited Away </t>
  </si>
  <si>
    <t>The Bounty </t>
  </si>
  <si>
    <t>The Book Thief </t>
  </si>
  <si>
    <t>Sex Drive </t>
  </si>
  <si>
    <t>Leap Year </t>
  </si>
  <si>
    <t>Take Me Home Tonight </t>
  </si>
  <si>
    <t>The Nutcracker </t>
  </si>
  <si>
    <t>Kansas City </t>
  </si>
  <si>
    <t>The Amityville Horror </t>
  </si>
  <si>
    <t>Adaptation. </t>
  </si>
  <si>
    <t>Land of the Dead </t>
  </si>
  <si>
    <t>Fear and Loathing in Las Vegas </t>
  </si>
  <si>
    <t>The Invention of Lying </t>
  </si>
  <si>
    <t>Neighbors </t>
  </si>
  <si>
    <t>The Mask </t>
  </si>
  <si>
    <t>Big </t>
  </si>
  <si>
    <t>Borat: Cultural Learnings of America for Make Benefit Glorious Nation of Kazakhstan </t>
  </si>
  <si>
    <t>Legally Blonde </t>
  </si>
  <si>
    <t>Star Trek III: The Search for Spock </t>
  </si>
  <si>
    <t>The Exorcism of Emily Rose </t>
  </si>
  <si>
    <t>Deuce Bigalow: Male Gigolo </t>
  </si>
  <si>
    <t>Left Behind </t>
  </si>
  <si>
    <t>The Family Stone </t>
  </si>
  <si>
    <t>Barbershop 2: Back in Business </t>
  </si>
  <si>
    <t>Bad Santa </t>
  </si>
  <si>
    <t>Austin Powers: International Man of Mystery </t>
  </si>
  <si>
    <t>My Big Fat Greek Wedding 2 </t>
  </si>
  <si>
    <t>Diary of a Wimpy Kid: Rodrick Rules </t>
  </si>
  <si>
    <t>Predator </t>
  </si>
  <si>
    <t>Amadeus </t>
  </si>
  <si>
    <t>Prom Night </t>
  </si>
  <si>
    <t>Mean Girls </t>
  </si>
  <si>
    <t>Under the Tuscan Sun </t>
  </si>
  <si>
    <t>Gosford Park </t>
  </si>
  <si>
    <t>Peggy Sue Got Married </t>
  </si>
  <si>
    <t>Birdman or (The Unexpected Virtue of Ignorance) </t>
  </si>
  <si>
    <t>Blue Jasmine </t>
  </si>
  <si>
    <t>United 93 </t>
  </si>
  <si>
    <t>Honey </t>
  </si>
  <si>
    <t>Spy Hard </t>
  </si>
  <si>
    <t>The Fog </t>
  </si>
  <si>
    <t>Soul Surfer </t>
  </si>
  <si>
    <t>Observe and Report </t>
  </si>
  <si>
    <t>Conan the Destroyer </t>
  </si>
  <si>
    <t>Raging Bull </t>
  </si>
  <si>
    <t>Love Happens </t>
  </si>
  <si>
    <t>Young Sherlock Holmes </t>
  </si>
  <si>
    <t>Fame </t>
  </si>
  <si>
    <t>127 Hours </t>
  </si>
  <si>
    <t>Small Time Crooks </t>
  </si>
  <si>
    <t>Center Stage </t>
  </si>
  <si>
    <t>Love the Coopers </t>
  </si>
  <si>
    <t>Catch That Kid </t>
  </si>
  <si>
    <t>Life as a House </t>
  </si>
  <si>
    <t>Steve Jobs </t>
  </si>
  <si>
    <t>I Love You, Beth Cooper </t>
  </si>
  <si>
    <t>Youth in Revolt </t>
  </si>
  <si>
    <t>The Legend of the Lone Ranger </t>
  </si>
  <si>
    <t>The Tailor of Panama </t>
  </si>
  <si>
    <t>Getaway </t>
  </si>
  <si>
    <t>The Ice Storm </t>
  </si>
  <si>
    <t>And So It Goes </t>
  </si>
  <si>
    <t>Troop Beverly Hills </t>
  </si>
  <si>
    <t>Being Julia </t>
  </si>
  <si>
    <t>9½ Weeks </t>
  </si>
  <si>
    <t>Dragonslayer </t>
  </si>
  <si>
    <t>The Last Station </t>
  </si>
  <si>
    <t>Ed Wood </t>
  </si>
  <si>
    <t>Labor Day </t>
  </si>
  <si>
    <t>Mongol: The Rise of Genghis Khan </t>
  </si>
  <si>
    <t>RocknRolla </t>
  </si>
  <si>
    <t>Megaforce </t>
  </si>
  <si>
    <t>Hamlet </t>
  </si>
  <si>
    <t>Midnight Special </t>
  </si>
  <si>
    <t>Anything Else </t>
  </si>
  <si>
    <t>The Railway Man </t>
  </si>
  <si>
    <t>The White Ribbon </t>
  </si>
  <si>
    <t>The Wraith </t>
  </si>
  <si>
    <t>The Salton Sea </t>
  </si>
  <si>
    <t>One Man's Hero </t>
  </si>
  <si>
    <t>Renaissance </t>
  </si>
  <si>
    <t>Superbad </t>
  </si>
  <si>
    <t>Step Up 2: The Streets </t>
  </si>
  <si>
    <t>Hoodwinked! </t>
  </si>
  <si>
    <t>Hotel Rwanda </t>
  </si>
  <si>
    <t>Hitman </t>
  </si>
  <si>
    <t>Black Nativity </t>
  </si>
  <si>
    <t>City of Ghosts </t>
  </si>
  <si>
    <t>The Others </t>
  </si>
  <si>
    <t>Aliens </t>
  </si>
  <si>
    <t>My Fair Lady </t>
  </si>
  <si>
    <t>I Know What You Did Last Summer </t>
  </si>
  <si>
    <t>Let's Be Cops </t>
  </si>
  <si>
    <t>Sideways </t>
  </si>
  <si>
    <t>Beerfest </t>
  </si>
  <si>
    <t>Halloween </t>
  </si>
  <si>
    <t>Good Boy! </t>
  </si>
  <si>
    <t>The Best Man Holiday </t>
  </si>
  <si>
    <t>Smokin' Aces </t>
  </si>
  <si>
    <t>Saw 3D: The Final Chapter </t>
  </si>
  <si>
    <t>40 Days and 40 Nights </t>
  </si>
  <si>
    <t>A Night at the Roxbury </t>
  </si>
  <si>
    <t>Beastly </t>
  </si>
  <si>
    <t>The Hills Have Eyes </t>
  </si>
  <si>
    <t>Dickie Roberts: Former Child Star </t>
  </si>
  <si>
    <t>McFarland, USA </t>
  </si>
  <si>
    <t>Pitch Perfect </t>
  </si>
  <si>
    <t>Summer Catch </t>
  </si>
  <si>
    <t>A Simple Plan </t>
  </si>
  <si>
    <t>They </t>
  </si>
  <si>
    <t>Larry the Cable Guy: Health Inspector </t>
  </si>
  <si>
    <t>The Adventures of Elmo in Grouchland </t>
  </si>
  <si>
    <t>Brooklyn's Finest </t>
  </si>
  <si>
    <t>Evil Dead </t>
  </si>
  <si>
    <t>My Life in Ruins </t>
  </si>
  <si>
    <t>American Dreamz </t>
  </si>
  <si>
    <t>Superman IV: The Quest for Peace </t>
  </si>
  <si>
    <t>Running Scared </t>
  </si>
  <si>
    <t>Shanghai Surprise </t>
  </si>
  <si>
    <t>The Illusionist </t>
  </si>
  <si>
    <t>Roar </t>
  </si>
  <si>
    <t>Veronica Guerin </t>
  </si>
  <si>
    <t>Southland Tales </t>
  </si>
  <si>
    <t>The Apparition </t>
  </si>
  <si>
    <t>My Girl </t>
  </si>
  <si>
    <t>Fur: An Imaginary Portrait of Diane Arbus </t>
  </si>
  <si>
    <t>Wall Street </t>
  </si>
  <si>
    <t>Sense and Sensibility </t>
  </si>
  <si>
    <t>Becoming Jane </t>
  </si>
  <si>
    <t>Sydney White </t>
  </si>
  <si>
    <t>House of Sand and Fog </t>
  </si>
  <si>
    <t>Dead Poets Society </t>
  </si>
  <si>
    <t>Dumb &amp; Dumber </t>
  </si>
  <si>
    <t>When Harry Met Sally... </t>
  </si>
  <si>
    <t>The Verdict </t>
  </si>
  <si>
    <t>Road Trip </t>
  </si>
  <si>
    <t>Varsity Blues </t>
  </si>
  <si>
    <t>The Artist </t>
  </si>
  <si>
    <t>The Unborn </t>
  </si>
  <si>
    <t>Moonrise Kingdom </t>
  </si>
  <si>
    <t>The Texas Chainsaw Massacre: The Beginning </t>
  </si>
  <si>
    <t>The Young Messiah </t>
  </si>
  <si>
    <t>The Master of Disguise </t>
  </si>
  <si>
    <t>Pan's Labyrinth </t>
  </si>
  <si>
    <t>See Spot Run </t>
  </si>
  <si>
    <t>Baby Boy </t>
  </si>
  <si>
    <t>The Roommate </t>
  </si>
  <si>
    <t>Joe Dirt </t>
  </si>
  <si>
    <t>Double Impact </t>
  </si>
  <si>
    <t>Hot Fuzz </t>
  </si>
  <si>
    <t>The Women </t>
  </si>
  <si>
    <t>Vicky Cristina Barcelona </t>
  </si>
  <si>
    <t>Boys and Girls </t>
  </si>
  <si>
    <t>White Oleander </t>
  </si>
  <si>
    <t>Jennifer's Body </t>
  </si>
  <si>
    <t>Drowning Mona </t>
  </si>
  <si>
    <t>Radio Days </t>
  </si>
  <si>
    <t>Remember Me </t>
  </si>
  <si>
    <t>How to Deal </t>
  </si>
  <si>
    <t>My Stepmother Is an Alien </t>
  </si>
  <si>
    <t>Philadelphia </t>
  </si>
  <si>
    <t>The Thirteenth Floor </t>
  </si>
  <si>
    <t>Duets </t>
  </si>
  <si>
    <t>Hollywood Ending </t>
  </si>
  <si>
    <t>Detroit Rock City </t>
  </si>
  <si>
    <t>Highlander </t>
  </si>
  <si>
    <t>Things We Lost in the Fire </t>
  </si>
  <si>
    <t>Steel </t>
  </si>
  <si>
    <t>The Immigrant </t>
  </si>
  <si>
    <t>The White Countess </t>
  </si>
  <si>
    <t>Trance </t>
  </si>
  <si>
    <t>Soul Plane </t>
  </si>
  <si>
    <t>Good </t>
  </si>
  <si>
    <t>Enter the Void </t>
  </si>
  <si>
    <t>Vamps </t>
  </si>
  <si>
    <t>The Homesman </t>
  </si>
  <si>
    <t>Juwanna Mann </t>
  </si>
  <si>
    <t>Slow Burn </t>
  </si>
  <si>
    <t>Wasabi </t>
  </si>
  <si>
    <t>Slither </t>
  </si>
  <si>
    <t>Beverly Hills Cop </t>
  </si>
  <si>
    <t>Home Alone </t>
  </si>
  <si>
    <t>3 Men and a Baby </t>
  </si>
  <si>
    <t>Tootsie </t>
  </si>
  <si>
    <t>Top Gun </t>
  </si>
  <si>
    <t>Crouching Tiger, Hidden Dragon </t>
  </si>
  <si>
    <t>American Beauty </t>
  </si>
  <si>
    <t>The King's Speech </t>
  </si>
  <si>
    <t>Twins </t>
  </si>
  <si>
    <t>The Yellow Handkerchief </t>
  </si>
  <si>
    <t>The Color Purple </t>
  </si>
  <si>
    <t>The Imitation Game </t>
  </si>
  <si>
    <t>Private Benjamin </t>
  </si>
  <si>
    <t>Diary of a Wimpy Kid </t>
  </si>
  <si>
    <t>Mama </t>
  </si>
  <si>
    <t>National Lampoon's Vacation </t>
  </si>
  <si>
    <t>Bad Grandpa </t>
  </si>
  <si>
    <t>The Queen </t>
  </si>
  <si>
    <t>Beetlejuice </t>
  </si>
  <si>
    <t>Why Did I Get Married? </t>
  </si>
  <si>
    <t>Little Women </t>
  </si>
  <si>
    <t>The Woman in Black </t>
  </si>
  <si>
    <t>When a Stranger Calls </t>
  </si>
  <si>
    <t>Big Fat Liar </t>
  </si>
  <si>
    <t>Wag the Dog </t>
  </si>
  <si>
    <t>The Lizzie McGuire Movie </t>
  </si>
  <si>
    <t>Snitch </t>
  </si>
  <si>
    <t>Krampus </t>
  </si>
  <si>
    <t>The Faculty </t>
  </si>
  <si>
    <t>Cop Land </t>
  </si>
  <si>
    <t>Not Another Teen Movie </t>
  </si>
  <si>
    <t>End of Watch </t>
  </si>
  <si>
    <t>The Skulls </t>
  </si>
  <si>
    <t>The Theory of Everything </t>
  </si>
  <si>
    <t>Malibu's Most Wanted </t>
  </si>
  <si>
    <t>Where the Heart Is </t>
  </si>
  <si>
    <t>Lawrence of Arabia </t>
  </si>
  <si>
    <t>Halloween II </t>
  </si>
  <si>
    <t>Wild </t>
  </si>
  <si>
    <t>The Last House on the Left </t>
  </si>
  <si>
    <t>The Wedding Date </t>
  </si>
  <si>
    <t>Halloween: Resurrection </t>
  </si>
  <si>
    <t>The Princess Bride </t>
  </si>
  <si>
    <t>The Great Debaters </t>
  </si>
  <si>
    <t>Drive </t>
  </si>
  <si>
    <t>Confessions of a Teenage Drama Queen </t>
  </si>
  <si>
    <t>The Object of My Affection </t>
  </si>
  <si>
    <t>28 Weeks Later </t>
  </si>
  <si>
    <t>When the Game Stands Tall </t>
  </si>
  <si>
    <t>Because of Winn-Dixie </t>
  </si>
  <si>
    <t>Love &amp; Basketball </t>
  </si>
  <si>
    <t>Grosse Pointe Blank </t>
  </si>
  <si>
    <t>All About Steve </t>
  </si>
  <si>
    <t>Book of Shadows: Blair Witch 2 </t>
  </si>
  <si>
    <t>The Craft </t>
  </si>
  <si>
    <t>Match Point </t>
  </si>
  <si>
    <t>Ramona and Beezus </t>
  </si>
  <si>
    <t>The Remains of the Day </t>
  </si>
  <si>
    <t>Boogie Nights </t>
  </si>
  <si>
    <t>Nowhere to Run </t>
  </si>
  <si>
    <t>Flicka </t>
  </si>
  <si>
    <t>The Hills Have Eyes II </t>
  </si>
  <si>
    <t>Urban Legends: Final Cut </t>
  </si>
  <si>
    <t>Tuck Everlasting </t>
  </si>
  <si>
    <t>The Marine </t>
  </si>
  <si>
    <t>Keanu </t>
  </si>
  <si>
    <t>Country Strong </t>
  </si>
  <si>
    <t>Disturbing Behavior </t>
  </si>
  <si>
    <t>The Place Beyond the Pines </t>
  </si>
  <si>
    <t>The November Man </t>
  </si>
  <si>
    <t>Eye of the Beholder </t>
  </si>
  <si>
    <t>The Hurt Locker </t>
  </si>
  <si>
    <t>Firestarter </t>
  </si>
  <si>
    <t>Killing Them Softly </t>
  </si>
  <si>
    <t>A Most Wanted Man </t>
  </si>
  <si>
    <t>Freddy Got Fingered </t>
  </si>
  <si>
    <t>The Pirates Who Don't Do Anything: A VeggieTales Movie </t>
  </si>
  <si>
    <t>Highlander: Endgame </t>
  </si>
  <si>
    <t>Idlewild </t>
  </si>
  <si>
    <t>One Day </t>
  </si>
  <si>
    <t>Whip It </t>
  </si>
  <si>
    <t>Confidence </t>
  </si>
  <si>
    <t>The Muse </t>
  </si>
  <si>
    <t>De-Lovely </t>
  </si>
  <si>
    <t>New York Stories </t>
  </si>
  <si>
    <t>Barney's Great Adventure </t>
  </si>
  <si>
    <t>The Man with the Iron Fists </t>
  </si>
  <si>
    <t>Home Fries </t>
  </si>
  <si>
    <t>Here on Earth </t>
  </si>
  <si>
    <t>Brazil </t>
  </si>
  <si>
    <t>Raise Your Voice </t>
  </si>
  <si>
    <t>The Big Lebowski </t>
  </si>
  <si>
    <t>Black Snake Moan </t>
  </si>
  <si>
    <t>Dark Blue </t>
  </si>
  <si>
    <t>A Mighty Heart </t>
  </si>
  <si>
    <t>Whatever It Takes </t>
  </si>
  <si>
    <t>Boat Trip </t>
  </si>
  <si>
    <t>The Importance of Being Earnest </t>
  </si>
  <si>
    <t>Hoot </t>
  </si>
  <si>
    <t>In Bruges </t>
  </si>
  <si>
    <t>Peeples </t>
  </si>
  <si>
    <t>The Rocker </t>
  </si>
  <si>
    <t>Post Grad </t>
  </si>
  <si>
    <t>Promised Land </t>
  </si>
  <si>
    <t>Whatever Works </t>
  </si>
  <si>
    <t>The In Crowd </t>
  </si>
  <si>
    <t>Three Burials </t>
  </si>
  <si>
    <t>Jakob the Liar </t>
  </si>
  <si>
    <t>Kiss Kiss Bang Bang </t>
  </si>
  <si>
    <t>Idle Hands </t>
  </si>
  <si>
    <t>Mulholland Drive </t>
  </si>
  <si>
    <t>You Will Meet a Tall Dark Stranger </t>
  </si>
  <si>
    <t>Never Let Me Go </t>
  </si>
  <si>
    <t>Transsiberian </t>
  </si>
  <si>
    <t>The Clan of the Cave Bear </t>
  </si>
  <si>
    <t>Crazy in Alabama </t>
  </si>
  <si>
    <t>Funny Games </t>
  </si>
  <si>
    <t>Metropolis </t>
  </si>
  <si>
    <t>District B13 </t>
  </si>
  <si>
    <t>Things to Do in Denver When You're Dead </t>
  </si>
  <si>
    <t>The Assassin </t>
  </si>
  <si>
    <t>Buffalo Soldiers </t>
  </si>
  <si>
    <t>Ong-bak 2 </t>
  </si>
  <si>
    <t>The Midnight Meat Train </t>
  </si>
  <si>
    <t>The Son of No One </t>
  </si>
  <si>
    <t>All the Queen's Men </t>
  </si>
  <si>
    <t>The Good Night </t>
  </si>
  <si>
    <t>Groundhog Day </t>
  </si>
  <si>
    <t>Magic Mike XXL </t>
  </si>
  <si>
    <t>Romeo + Juliet </t>
  </si>
  <si>
    <t>Sarah's Key </t>
  </si>
  <si>
    <t>Unforgiven </t>
  </si>
  <si>
    <t>Manderlay </t>
  </si>
  <si>
    <t>Slumdog Millionaire </t>
  </si>
  <si>
    <t>Fatal Attraction </t>
  </si>
  <si>
    <t>Pretty Woman </t>
  </si>
  <si>
    <t>Crocodile Dundee II </t>
  </si>
  <si>
    <t>Born on the Fourth of July </t>
  </si>
  <si>
    <t>Cool Runnings </t>
  </si>
  <si>
    <t>My Bloody Valentine </t>
  </si>
  <si>
    <t>Stomp the Yard </t>
  </si>
  <si>
    <t>The Spy Who Loved Me </t>
  </si>
  <si>
    <t>Urban Legend </t>
  </si>
  <si>
    <t>White Fang </t>
  </si>
  <si>
    <t>Superstar </t>
  </si>
  <si>
    <t>The Iron Lady </t>
  </si>
  <si>
    <t>Jonah: A VeggieTales Movie </t>
  </si>
  <si>
    <t>Poetic Justice </t>
  </si>
  <si>
    <t>All About the Benjamins </t>
  </si>
  <si>
    <t>Vampire in Brooklyn </t>
  </si>
  <si>
    <t>An American Haunting </t>
  </si>
  <si>
    <t>My Boss's Daughter </t>
  </si>
  <si>
    <t>A Perfect Getaway </t>
  </si>
  <si>
    <t>Our Family Wedding </t>
  </si>
  <si>
    <t>Dead Man on Campus </t>
  </si>
  <si>
    <t>Tea with Mussolini </t>
  </si>
  <si>
    <t>Thinner </t>
  </si>
  <si>
    <t>Crooklyn </t>
  </si>
  <si>
    <t>Jason X </t>
  </si>
  <si>
    <t>Bobby </t>
  </si>
  <si>
    <t>Head Over Heels </t>
  </si>
  <si>
    <t>Fun Size </t>
  </si>
  <si>
    <t>Little Children </t>
  </si>
  <si>
    <t>Gossip </t>
  </si>
  <si>
    <t>A Walk on the Moon </t>
  </si>
  <si>
    <t>Catch a Fire </t>
  </si>
  <si>
    <t>Soul Survivors </t>
  </si>
  <si>
    <t>Jefferson in Paris </t>
  </si>
  <si>
    <t>Caravans </t>
  </si>
  <si>
    <t>Mr. Turner </t>
  </si>
  <si>
    <t>Amen. </t>
  </si>
  <si>
    <t>The Lucky Ones </t>
  </si>
  <si>
    <t>Margaret </t>
  </si>
  <si>
    <t>Flipped </t>
  </si>
  <si>
    <t>Brokeback Mountain </t>
  </si>
  <si>
    <t>Clueless </t>
  </si>
  <si>
    <t>Far from Heaven </t>
  </si>
  <si>
    <t>Hot Tub Time Machine 2 </t>
  </si>
  <si>
    <t>Quills </t>
  </si>
  <si>
    <t>Seven Psychopaths </t>
  </si>
  <si>
    <t>Downfall </t>
  </si>
  <si>
    <t>The Sea Inside </t>
  </si>
  <si>
    <t>Good Morning, Vietnam </t>
  </si>
  <si>
    <t>The Last Godfather </t>
  </si>
  <si>
    <t>Justin Bieber: Never Say Never </t>
  </si>
  <si>
    <t>Black Swan </t>
  </si>
  <si>
    <t>The Godfather: Part II </t>
  </si>
  <si>
    <t>Save the Last Dance </t>
  </si>
  <si>
    <t>A Nightmare on Elm Street 4: The Dream Master </t>
  </si>
  <si>
    <t>Miracles from Heaven </t>
  </si>
  <si>
    <t>Dude, Where's My Car? </t>
  </si>
  <si>
    <t>Young Guns </t>
  </si>
  <si>
    <t>St. Vincent </t>
  </si>
  <si>
    <t>About Last Night </t>
  </si>
  <si>
    <t>10 Things I Hate About You </t>
  </si>
  <si>
    <t>The New Guy </t>
  </si>
  <si>
    <t>Loaded Weapon 1 </t>
  </si>
  <si>
    <t>The Shallows </t>
  </si>
  <si>
    <t>The Butterfly Effect </t>
  </si>
  <si>
    <t>Snow Day </t>
  </si>
  <si>
    <t>This Christmas </t>
  </si>
  <si>
    <t>Baby Geniuses </t>
  </si>
  <si>
    <t>The Big Hit </t>
  </si>
  <si>
    <t>Harriet the Spy </t>
  </si>
  <si>
    <t>Child's Play 2 </t>
  </si>
  <si>
    <t>No Good Deed </t>
  </si>
  <si>
    <t>The Mist </t>
  </si>
  <si>
    <t>Ex Machina </t>
  </si>
  <si>
    <t>Being John Malkovich </t>
  </si>
  <si>
    <t>Two Can Play That Game </t>
  </si>
  <si>
    <t>Earth to Echo </t>
  </si>
  <si>
    <t>Crazy/Beautiful </t>
  </si>
  <si>
    <t>Letters from Iwo Jima </t>
  </si>
  <si>
    <t>The Astronaut Farmer </t>
  </si>
  <si>
    <t>Room </t>
  </si>
  <si>
    <t>Dirty Work </t>
  </si>
  <si>
    <t>Serial Mom </t>
  </si>
  <si>
    <t>Dick </t>
  </si>
  <si>
    <t>Light It Up </t>
  </si>
  <si>
    <t>54 </t>
  </si>
  <si>
    <t>Bubble Boy </t>
  </si>
  <si>
    <t>Birthday Girl </t>
  </si>
  <si>
    <t>21 &amp; Over </t>
  </si>
  <si>
    <t>Paris, je t'aime </t>
  </si>
  <si>
    <t>Resurrecting the Champ </t>
  </si>
  <si>
    <t>Admission </t>
  </si>
  <si>
    <t>The Widow of Saint-Pierre </t>
  </si>
  <si>
    <t>Chloe </t>
  </si>
  <si>
    <t>Faithful </t>
  </si>
  <si>
    <t>Find Me Guilty </t>
  </si>
  <si>
    <t>The Perks of Being a Wallflower </t>
  </si>
  <si>
    <t>Excessive Force </t>
  </si>
  <si>
    <t>Infamous </t>
  </si>
  <si>
    <t>The Claim </t>
  </si>
  <si>
    <t>The Vatican Tapes </t>
  </si>
  <si>
    <t>Attack the Block </t>
  </si>
  <si>
    <t>In the Land of Blood and Honey </t>
  </si>
  <si>
    <t>The Call </t>
  </si>
  <si>
    <t>The Crocodile Hunter: Collision Course </t>
  </si>
  <si>
    <t>I Love You Phillip Morris </t>
  </si>
  <si>
    <t>Antwone Fisher </t>
  </si>
  <si>
    <t>The Emperor's Club </t>
  </si>
  <si>
    <t>True Romance </t>
  </si>
  <si>
    <t>Glengarry Glen Ross </t>
  </si>
  <si>
    <t>The Killer Inside Me </t>
  </si>
  <si>
    <t>Sorority Row </t>
  </si>
  <si>
    <t>Lars and the Real Girl </t>
  </si>
  <si>
    <t>The Boy in the Striped Pajamas </t>
  </si>
  <si>
    <t>Dancer in the Dark </t>
  </si>
  <si>
    <t>Oscar and Lucinda </t>
  </si>
  <si>
    <t>The Funeral </t>
  </si>
  <si>
    <t>Solitary Man </t>
  </si>
  <si>
    <t>Machete </t>
  </si>
  <si>
    <t>Casino Jack </t>
  </si>
  <si>
    <t>The Land Before Time </t>
  </si>
  <si>
    <t>Tae Guk Gi: The Brotherhood of War </t>
  </si>
  <si>
    <t>The Perfect Game </t>
  </si>
  <si>
    <t>The Exorcist </t>
  </si>
  <si>
    <t>Jaws </t>
  </si>
  <si>
    <t>American Pie </t>
  </si>
  <si>
    <t>Ernest &amp; Celestine </t>
  </si>
  <si>
    <t>The Golden Child </t>
  </si>
  <si>
    <t>Think Like a Man </t>
  </si>
  <si>
    <t>Barbershop </t>
  </si>
  <si>
    <t>Star Trek II: The Wrath of Khan </t>
  </si>
  <si>
    <t>Ace Ventura: Pet Detective </t>
  </si>
  <si>
    <t>WarGames </t>
  </si>
  <si>
    <t>Witness </t>
  </si>
  <si>
    <t>Act of Valor </t>
  </si>
  <si>
    <t>Step Up </t>
  </si>
  <si>
    <t>Beavis and Butt-Head Do America </t>
  </si>
  <si>
    <t>Jackie Brown </t>
  </si>
  <si>
    <t>Harold &amp; Kumar Escape from Guantanamo Bay </t>
  </si>
  <si>
    <t>Chronicle </t>
  </si>
  <si>
    <t>Yentl </t>
  </si>
  <si>
    <t>Time Bandits </t>
  </si>
  <si>
    <t>Crossroads </t>
  </si>
  <si>
    <t>Project X </t>
  </si>
  <si>
    <t>One Hour Photo </t>
  </si>
  <si>
    <t>Quarantine </t>
  </si>
  <si>
    <t>The Eye </t>
  </si>
  <si>
    <t>Johnson Family Vacation </t>
  </si>
  <si>
    <t>How High </t>
  </si>
  <si>
    <t>The Muppet Christmas Carol </t>
  </si>
  <si>
    <t>Frida </t>
  </si>
  <si>
    <t>Katy Perry: Part of Me </t>
  </si>
  <si>
    <t>The Fault in Our Stars </t>
  </si>
  <si>
    <t>Rounders </t>
  </si>
  <si>
    <t>Top Five </t>
  </si>
  <si>
    <t>Stir of Echoes </t>
  </si>
  <si>
    <t>Philomena </t>
  </si>
  <si>
    <t>The Upside of Anger </t>
  </si>
  <si>
    <t>Aquamarine </t>
  </si>
  <si>
    <t>Paper Towns </t>
  </si>
  <si>
    <t>Nebraska </t>
  </si>
  <si>
    <t>Tales from the Crypt: Demon Knight </t>
  </si>
  <si>
    <t>Max Keeble's Big Move </t>
  </si>
  <si>
    <t>Young Adult </t>
  </si>
  <si>
    <t>Crank </t>
  </si>
  <si>
    <t>Living Out Loud </t>
  </si>
  <si>
    <t>Das Boot </t>
  </si>
  <si>
    <t>Sorority Boys </t>
  </si>
  <si>
    <t>About Time </t>
  </si>
  <si>
    <t>House of Flying Daggers </t>
  </si>
  <si>
    <t>Arbitrage </t>
  </si>
  <si>
    <t>Project Almanac </t>
  </si>
  <si>
    <t>Cadillac Records </t>
  </si>
  <si>
    <t>Screwed </t>
  </si>
  <si>
    <t>Fortress </t>
  </si>
  <si>
    <t>For Your Consideration </t>
  </si>
  <si>
    <t>Celebrity </t>
  </si>
  <si>
    <t>Running with Scissors </t>
  </si>
  <si>
    <t>From Justin to Kelly </t>
  </si>
  <si>
    <t>Girl 6 </t>
  </si>
  <si>
    <t>In the Cut </t>
  </si>
  <si>
    <t>Two Lovers </t>
  </si>
  <si>
    <t>Last Orders </t>
  </si>
  <si>
    <t>Ravenous </t>
  </si>
  <si>
    <t>Charlie Bartlett </t>
  </si>
  <si>
    <t>The Great Beauty </t>
  </si>
  <si>
    <t>The Dangerous Lives of Altar Boys </t>
  </si>
  <si>
    <t>Stoker </t>
  </si>
  <si>
    <t>2046 </t>
  </si>
  <si>
    <t>Married Life </t>
  </si>
  <si>
    <t>Duma </t>
  </si>
  <si>
    <t>Ondine </t>
  </si>
  <si>
    <t>Brother </t>
  </si>
  <si>
    <t>Welcome to Collinwood </t>
  </si>
  <si>
    <t>Critical Care </t>
  </si>
  <si>
    <t>The Life Before Her Eyes </t>
  </si>
  <si>
    <t>Trade </t>
  </si>
  <si>
    <t>Fateless </t>
  </si>
  <si>
    <t>Breakfast of Champions </t>
  </si>
  <si>
    <t>City of Life and Death </t>
  </si>
  <si>
    <t>5 Days of War </t>
  </si>
  <si>
    <t>Snatch </t>
  </si>
  <si>
    <t>Pet Sematary </t>
  </si>
  <si>
    <t>Gremlins </t>
  </si>
  <si>
    <t>Star Wars: Episode IV - A New Hope </t>
  </si>
  <si>
    <t>Dirty Grandpa </t>
  </si>
  <si>
    <t>Doctor Zhivago </t>
  </si>
  <si>
    <t>High School Musical 3: Senior Year </t>
  </si>
  <si>
    <t>The Fighter </t>
  </si>
  <si>
    <t>My Cousin Vinny </t>
  </si>
  <si>
    <t>If I Stay </t>
  </si>
  <si>
    <t>Major League </t>
  </si>
  <si>
    <t>Phone Booth </t>
  </si>
  <si>
    <t>A Walk to Remember </t>
  </si>
  <si>
    <t>Dead Man Walking </t>
  </si>
  <si>
    <t>Cruel Intentions </t>
  </si>
  <si>
    <t>Saw VI </t>
  </si>
  <si>
    <t>The Secret Life of Bees </t>
  </si>
  <si>
    <t>Corky Romano </t>
  </si>
  <si>
    <t>Raising Cain </t>
  </si>
  <si>
    <t>Invaders from Mars </t>
  </si>
  <si>
    <t>Brooklyn </t>
  </si>
  <si>
    <t>Out Cold </t>
  </si>
  <si>
    <t>The Ladies Man </t>
  </si>
  <si>
    <t>Quartet </t>
  </si>
  <si>
    <t>Tomcats </t>
  </si>
  <si>
    <t>Frailty </t>
  </si>
  <si>
    <t>Woman in Gold </t>
  </si>
  <si>
    <t>Kinsey </t>
  </si>
  <si>
    <t>Army of Darkness </t>
  </si>
  <si>
    <t>Slackers </t>
  </si>
  <si>
    <t>What's Eating Gilbert Grape </t>
  </si>
  <si>
    <t>The Visual Bible: The Gospel of John </t>
  </si>
  <si>
    <t>Vera Drake </t>
  </si>
  <si>
    <t>The Guru </t>
  </si>
  <si>
    <t>The Perez Family </t>
  </si>
  <si>
    <t>Inside Llewyn Davis </t>
  </si>
  <si>
    <t>O </t>
  </si>
  <si>
    <t>Return to the Blue Lagoon </t>
  </si>
  <si>
    <t>Copying Beethoven </t>
  </si>
  <si>
    <t>Saw V </t>
  </si>
  <si>
    <t>Jindabyne </t>
  </si>
  <si>
    <t>Kabhi Alvida Naa Kehna </t>
  </si>
  <si>
    <t>An Ideal Husband </t>
  </si>
  <si>
    <t>The Last Days on Mars </t>
  </si>
  <si>
    <t>Darkness </t>
  </si>
  <si>
    <t>2001: A Space Odyssey </t>
  </si>
  <si>
    <t>E.T. the Extra-Terrestrial </t>
  </si>
  <si>
    <t>In the Land of Women </t>
  </si>
  <si>
    <t>For Greater Glory: The True Story of Cristiada </t>
  </si>
  <si>
    <t>Good Will Hunting </t>
  </si>
  <si>
    <t>Saw III </t>
  </si>
  <si>
    <t>Stripes </t>
  </si>
  <si>
    <t>Bring It On </t>
  </si>
  <si>
    <t>The Purge: Election Year </t>
  </si>
  <si>
    <t>She's All That </t>
  </si>
  <si>
    <t>Saw IV </t>
  </si>
  <si>
    <t>White Noise </t>
  </si>
  <si>
    <t>Madea's Family Reunion </t>
  </si>
  <si>
    <t>The Color of Money </t>
  </si>
  <si>
    <t>The Mighty Ducks </t>
  </si>
  <si>
    <t>The Grudge </t>
  </si>
  <si>
    <t>Happy Gilmore </t>
  </si>
  <si>
    <t>Jeepers Creepers </t>
  </si>
  <si>
    <t>Bill &amp; Ted's Excellent Adventure </t>
  </si>
  <si>
    <t>Oliver! </t>
  </si>
  <si>
    <t>The Best Exotic Marigold Hotel </t>
  </si>
  <si>
    <t>Recess: School's Out </t>
  </si>
  <si>
    <t>Mad Max Beyond Thunderdome </t>
  </si>
  <si>
    <t>The Boy </t>
  </si>
  <si>
    <t>Devil </t>
  </si>
  <si>
    <t>Friday After Next </t>
  </si>
  <si>
    <t>Insidious: Chapter 3 </t>
  </si>
  <si>
    <t>The Last Dragon </t>
  </si>
  <si>
    <t>The Lawnmower Man </t>
  </si>
  <si>
    <t>Nick and Norah's Infinite Playlist </t>
  </si>
  <si>
    <t>Dogma </t>
  </si>
  <si>
    <t>The Banger Sisters </t>
  </si>
  <si>
    <t>Twilight Zone: The Movie </t>
  </si>
  <si>
    <t>Road House </t>
  </si>
  <si>
    <t>A Low Down Dirty Shame </t>
  </si>
  <si>
    <t>Swimfan </t>
  </si>
  <si>
    <t>Employee of the Month </t>
  </si>
  <si>
    <t>Can't Hardly Wait </t>
  </si>
  <si>
    <t>The Outsiders </t>
  </si>
  <si>
    <t>Sinister 2 </t>
  </si>
  <si>
    <t>Sparkle </t>
  </si>
  <si>
    <t>Valentine </t>
  </si>
  <si>
    <t>The Fourth Kind </t>
  </si>
  <si>
    <t>A Prairie Home Companion </t>
  </si>
  <si>
    <t>Sugar Hill </t>
  </si>
  <si>
    <t>Rushmore </t>
  </si>
  <si>
    <t>Skyline </t>
  </si>
  <si>
    <t>The Second Best Exotic Marigold Hotel </t>
  </si>
  <si>
    <t>Kit Kittredge: An American Girl </t>
  </si>
  <si>
    <t>The Perfect Man </t>
  </si>
  <si>
    <t>Mo' Better Blues </t>
  </si>
  <si>
    <t>Kung Pow: Enter the Fist </t>
  </si>
  <si>
    <t>Tremors </t>
  </si>
  <si>
    <t>Wrong Turn </t>
  </si>
  <si>
    <t>The Corruptor </t>
  </si>
  <si>
    <t>Mud </t>
  </si>
  <si>
    <t>Reno 911!: Miami </t>
  </si>
  <si>
    <t>One Direction: This Is Us </t>
  </si>
  <si>
    <t>Hey Arnold! The Movie </t>
  </si>
  <si>
    <t>My Week with Marilyn </t>
  </si>
  <si>
    <t>The Matador </t>
  </si>
  <si>
    <t>Love Jones </t>
  </si>
  <si>
    <t>The Gift </t>
  </si>
  <si>
    <t>End of the Spear </t>
  </si>
  <si>
    <t>Get Over It </t>
  </si>
  <si>
    <t>Office Space </t>
  </si>
  <si>
    <t>Drop Dead Gorgeous </t>
  </si>
  <si>
    <t>Big Eyes </t>
  </si>
  <si>
    <t>Very Bad Things </t>
  </si>
  <si>
    <t>Sleepover </t>
  </si>
  <si>
    <t>MacGruber </t>
  </si>
  <si>
    <t>Dirty Pretty Things </t>
  </si>
  <si>
    <t>Movie 43 </t>
  </si>
  <si>
    <t>Over Her Dead Body </t>
  </si>
  <si>
    <t>Seeking a Friend for the End of the World </t>
  </si>
  <si>
    <t>American History X </t>
  </si>
  <si>
    <t>The Collection </t>
  </si>
  <si>
    <t>Teacher's Pet </t>
  </si>
  <si>
    <t>The Red Violin </t>
  </si>
  <si>
    <t>The Straight Story </t>
  </si>
  <si>
    <t>Deuces Wild </t>
  </si>
  <si>
    <t>Bad Words </t>
  </si>
  <si>
    <t>Black or White </t>
  </si>
  <si>
    <t>On the Line </t>
  </si>
  <si>
    <t>Rescue Dawn </t>
  </si>
  <si>
    <t>Jeff, Who Lives at Home </t>
  </si>
  <si>
    <t>I Am Love </t>
  </si>
  <si>
    <t>Atlas Shrugged II: The Strike </t>
  </si>
  <si>
    <t>Romeo Is Bleeding </t>
  </si>
  <si>
    <t>The Limey </t>
  </si>
  <si>
    <t>Crash </t>
  </si>
  <si>
    <t>The House of Mirth </t>
  </si>
  <si>
    <t>Malone </t>
  </si>
  <si>
    <t>Peaceful Warrior </t>
  </si>
  <si>
    <t>Bucky Larson: Born to Be a Star </t>
  </si>
  <si>
    <t>Bamboozled </t>
  </si>
  <si>
    <t>The Forest </t>
  </si>
  <si>
    <t>Sphinx </t>
  </si>
  <si>
    <t>While We're Young </t>
  </si>
  <si>
    <t>A Better Life </t>
  </si>
  <si>
    <t>Spider </t>
  </si>
  <si>
    <t>Gun Shy </t>
  </si>
  <si>
    <t>Nicholas Nickleby </t>
  </si>
  <si>
    <t>The Iceman </t>
  </si>
  <si>
    <t>Cecil B. DeMented </t>
  </si>
  <si>
    <t>Killer Joe </t>
  </si>
  <si>
    <t>The Joneses </t>
  </si>
  <si>
    <t>Owning Mahowny </t>
  </si>
  <si>
    <t>The Brothers Solomon </t>
  </si>
  <si>
    <t>My Blueberry Nights </t>
  </si>
  <si>
    <t>Swept Away </t>
  </si>
  <si>
    <t>War, Inc. </t>
  </si>
  <si>
    <t>Shaolin Soccer </t>
  </si>
  <si>
    <t>The Brown Bunny </t>
  </si>
  <si>
    <t>Rosewater </t>
  </si>
  <si>
    <t>Imaginary Heroes </t>
  </si>
  <si>
    <t>High Heels and Low Lifes </t>
  </si>
  <si>
    <t>Severance </t>
  </si>
  <si>
    <t>Edmond </t>
  </si>
  <si>
    <t>Police Academy: Mission to Moscow </t>
  </si>
  <si>
    <t>An Alan Smithee Film: Burn Hollywood Burn </t>
  </si>
  <si>
    <t>The Open Road </t>
  </si>
  <si>
    <t>The Good Guy </t>
  </si>
  <si>
    <t>Motherhood </t>
  </si>
  <si>
    <t>Blonde Ambition </t>
  </si>
  <si>
    <t>The Oxford Murders </t>
  </si>
  <si>
    <t>Eulogy </t>
  </si>
  <si>
    <t>The Good, the Bad, the Weird </t>
  </si>
  <si>
    <t>The Lost City </t>
  </si>
  <si>
    <t>Next Friday </t>
  </si>
  <si>
    <t>You Only Live Twice </t>
  </si>
  <si>
    <t>Amour </t>
  </si>
  <si>
    <t>Poltergeist III </t>
  </si>
  <si>
    <t>It's a Mad, Mad, Mad, Mad World </t>
  </si>
  <si>
    <t>Richard III </t>
  </si>
  <si>
    <t>Melancholia </t>
  </si>
  <si>
    <t>Jab Tak Hai Jaan </t>
  </si>
  <si>
    <t>Alien </t>
  </si>
  <si>
    <t>The Texas Chain Saw Massacre </t>
  </si>
  <si>
    <t>The Runaways </t>
  </si>
  <si>
    <t>Fiddler on the Roof </t>
  </si>
  <si>
    <t>Thunderball </t>
  </si>
  <si>
    <t>Set It Off </t>
  </si>
  <si>
    <t>The Best Man </t>
  </si>
  <si>
    <t>Child's Play </t>
  </si>
  <si>
    <t>Sicko </t>
  </si>
  <si>
    <t>The Purge: Anarchy </t>
  </si>
  <si>
    <t>Down to You </t>
  </si>
  <si>
    <t>Harold &amp; Kumar Go to White Castle </t>
  </si>
  <si>
    <t>The Contender </t>
  </si>
  <si>
    <t>Boiler Room </t>
  </si>
  <si>
    <t>Black Christmas </t>
  </si>
  <si>
    <t>Henry V </t>
  </si>
  <si>
    <t>The Way of the Gun </t>
  </si>
  <si>
    <t>Igby Goes Down </t>
  </si>
  <si>
    <t>PCU </t>
  </si>
  <si>
    <t>Gracie </t>
  </si>
  <si>
    <t>Trust the Man </t>
  </si>
  <si>
    <t>Hamlet 2 </t>
  </si>
  <si>
    <t>Glee: The 3D Concert Movie </t>
  </si>
  <si>
    <t>The Legend of Suriyothai </t>
  </si>
  <si>
    <t>Two Evil Eyes </t>
  </si>
  <si>
    <t>All or Nothing </t>
  </si>
  <si>
    <t>Princess Kaiulani </t>
  </si>
  <si>
    <t>Opal Dream </t>
  </si>
  <si>
    <t>Flame and Citron </t>
  </si>
  <si>
    <t>Undiscovered </t>
  </si>
  <si>
    <t>Crocodile Dundee </t>
  </si>
  <si>
    <t>Awake </t>
  </si>
  <si>
    <t>Skin Trade </t>
  </si>
  <si>
    <t>Crazy Heart </t>
  </si>
  <si>
    <t>The Rose </t>
  </si>
  <si>
    <t>Baggage Claim </t>
  </si>
  <si>
    <t>Election </t>
  </si>
  <si>
    <t>The DUFF </t>
  </si>
  <si>
    <t>Glitter </t>
  </si>
  <si>
    <t>Bright Star </t>
  </si>
  <si>
    <t>My Name Is Khan </t>
  </si>
  <si>
    <t>Limbo </t>
  </si>
  <si>
    <t>Repo! The Genetic Opera </t>
  </si>
  <si>
    <t>Pulp Fiction </t>
  </si>
  <si>
    <t>Nightcrawler </t>
  </si>
  <si>
    <t>Club Dread </t>
  </si>
  <si>
    <t>The Sound of Music </t>
  </si>
  <si>
    <t>Splash </t>
  </si>
  <si>
    <t>Little Miss Sunshine </t>
  </si>
  <si>
    <t>Stand by Me </t>
  </si>
  <si>
    <t>28 Days Later... </t>
  </si>
  <si>
    <t>You Got Served </t>
  </si>
  <si>
    <t>Escape from Alcatraz </t>
  </si>
  <si>
    <t>Brown Sugar </t>
  </si>
  <si>
    <t>A Thin Line Between Love and Hate </t>
  </si>
  <si>
    <t>50/50 </t>
  </si>
  <si>
    <t>Shutter </t>
  </si>
  <si>
    <t>That Awkward Moment </t>
  </si>
  <si>
    <t>Much Ado About Nothing </t>
  </si>
  <si>
    <t>On Her Majesty's Secret Service </t>
  </si>
  <si>
    <t>New Nightmare </t>
  </si>
  <si>
    <t>Drive Me Crazy </t>
  </si>
  <si>
    <t>Half Baked </t>
  </si>
  <si>
    <t>New in Town </t>
  </si>
  <si>
    <t>American Psycho </t>
  </si>
  <si>
    <t>The Good Girl </t>
  </si>
  <si>
    <t>The Boondock Saints II: All Saints Day </t>
  </si>
  <si>
    <t>Enough Said </t>
  </si>
  <si>
    <t>Easy A </t>
  </si>
  <si>
    <t>Shadow of the Vampire </t>
  </si>
  <si>
    <t>Prom </t>
  </si>
  <si>
    <t>Held Up </t>
  </si>
  <si>
    <t>Woman on Top </t>
  </si>
  <si>
    <t>Anomalisa </t>
  </si>
  <si>
    <t>Another Year </t>
  </si>
  <si>
    <t>8 Women </t>
  </si>
  <si>
    <t>Showdown in Little Tokyo </t>
  </si>
  <si>
    <t>Clay Pigeons </t>
  </si>
  <si>
    <t>It's Kind of a Funny Story </t>
  </si>
  <si>
    <t>Made in Dagenham </t>
  </si>
  <si>
    <t>When Did You Last See Your Father? </t>
  </si>
  <si>
    <t>Prefontaine </t>
  </si>
  <si>
    <t>The Secret of Kells </t>
  </si>
  <si>
    <t>Begin Again </t>
  </si>
  <si>
    <t>Down in the Valley </t>
  </si>
  <si>
    <t>Brooklyn Rules </t>
  </si>
  <si>
    <t>The Singing Detective </t>
  </si>
  <si>
    <t>Fido </t>
  </si>
  <si>
    <t>The Wendell Baker Story </t>
  </si>
  <si>
    <t>Wild Target </t>
  </si>
  <si>
    <t>Pathology </t>
  </si>
  <si>
    <t>10th &amp; Wolf </t>
  </si>
  <si>
    <t>Dear Wendy </t>
  </si>
  <si>
    <t>Akira </t>
  </si>
  <si>
    <t>Imagine Me &amp; You </t>
  </si>
  <si>
    <t>The Blood of Heroes </t>
  </si>
  <si>
    <t>Driving Miss Daisy </t>
  </si>
  <si>
    <t>Soul Food </t>
  </si>
  <si>
    <t>Rumble in the Bronx </t>
  </si>
  <si>
    <t>Thank You for Smoking </t>
  </si>
  <si>
    <t>Hostel: Part II </t>
  </si>
  <si>
    <t>An Education </t>
  </si>
  <si>
    <t>The Hotel New Hampshire </t>
  </si>
  <si>
    <t>Narc </t>
  </si>
  <si>
    <t>Men with Brooms </t>
  </si>
  <si>
    <t>Witless Protection </t>
  </si>
  <si>
    <t>Extract </t>
  </si>
  <si>
    <t>Code 46 </t>
  </si>
  <si>
    <t>Albert Nobbs </t>
  </si>
  <si>
    <t>Persepolis </t>
  </si>
  <si>
    <t>The Neon Demon </t>
  </si>
  <si>
    <t>Harry Brown </t>
  </si>
  <si>
    <t>The Omega Code </t>
  </si>
  <si>
    <t>Juno </t>
  </si>
  <si>
    <t>Diamonds Are Forever </t>
  </si>
  <si>
    <t>The Godfather </t>
  </si>
  <si>
    <t>Flashdance </t>
  </si>
  <si>
    <t>500 Days of Summer </t>
  </si>
  <si>
    <t>The Piano </t>
  </si>
  <si>
    <t>Magic Mike </t>
  </si>
  <si>
    <t>Darkness Falls </t>
  </si>
  <si>
    <t>Live and Let Die </t>
  </si>
  <si>
    <t>My Dog Skip </t>
  </si>
  <si>
    <t>Jumping the Broom </t>
  </si>
  <si>
    <t>Good Night, and Good Luck. </t>
  </si>
  <si>
    <t>Capote </t>
  </si>
  <si>
    <t>Desperado </t>
  </si>
  <si>
    <t>Logan's Run </t>
  </si>
  <si>
    <t>The Man with the Golden Gun </t>
  </si>
  <si>
    <t>Action Jackson </t>
  </si>
  <si>
    <t>The Descent </t>
  </si>
  <si>
    <t>Devil's Due </t>
  </si>
  <si>
    <t>Flirting with Disaster </t>
  </si>
  <si>
    <t>The Devil's Rejects </t>
  </si>
  <si>
    <t>Dope </t>
  </si>
  <si>
    <t>In Too Deep </t>
  </si>
  <si>
    <t>House of 1000 Corpses </t>
  </si>
  <si>
    <t>A Serious Man </t>
  </si>
  <si>
    <t>Get Low </t>
  </si>
  <si>
    <t>Warlock </t>
  </si>
  <si>
    <t>A Single Man </t>
  </si>
  <si>
    <t>The Last Temptation of Christ </t>
  </si>
  <si>
    <t>Outside Providence </t>
  </si>
  <si>
    <t>Bride &amp; Prejudice </t>
  </si>
  <si>
    <t>Rabbit-Proof Fence </t>
  </si>
  <si>
    <t>Who's Your Caddy? </t>
  </si>
  <si>
    <t>Split Second </t>
  </si>
  <si>
    <t>The Other Side of Heaven </t>
  </si>
  <si>
    <t>Redbelt </t>
  </si>
  <si>
    <t>Cyrus </t>
  </si>
  <si>
    <t>A Dog of Flanders </t>
  </si>
  <si>
    <t>Auto Focus </t>
  </si>
  <si>
    <t>Factory Girl </t>
  </si>
  <si>
    <t>We Need to Talk About Kevin </t>
  </si>
  <si>
    <t>The Mighty Macs </t>
  </si>
  <si>
    <t>Mother and Child </t>
  </si>
  <si>
    <t>March or Die </t>
  </si>
  <si>
    <t>Les visiteurs </t>
  </si>
  <si>
    <t>Somewhere </t>
  </si>
  <si>
    <t>Chairman of the Board </t>
  </si>
  <si>
    <t>Hesher </t>
  </si>
  <si>
    <t>The Heart of Me </t>
  </si>
  <si>
    <t>Freeheld </t>
  </si>
  <si>
    <t>The Extra Man </t>
  </si>
  <si>
    <t>Ca$h </t>
  </si>
  <si>
    <t>Wah-Wah </t>
  </si>
  <si>
    <t>Pale Rider </t>
  </si>
  <si>
    <t>Dazed and Confused </t>
  </si>
  <si>
    <t>The Chumscrubber </t>
  </si>
  <si>
    <t>Shade </t>
  </si>
  <si>
    <t>House at the End of the Street </t>
  </si>
  <si>
    <t>Incendies </t>
  </si>
  <si>
    <t>Remember Me, My Love </t>
  </si>
  <si>
    <t>Elite Squad </t>
  </si>
  <si>
    <t>Annabelle </t>
  </si>
  <si>
    <t>Bran Nue Dae </t>
  </si>
  <si>
    <t>Boyz n the Hood </t>
  </si>
  <si>
    <t>La Bamba </t>
  </si>
  <si>
    <t>Dressed to Kill </t>
  </si>
  <si>
    <t>The Adventures of Huck Finn </t>
  </si>
  <si>
    <t>Go </t>
  </si>
  <si>
    <t>Friends with Money </t>
  </si>
  <si>
    <t>Bats </t>
  </si>
  <si>
    <t>Nowhere in Africa </t>
  </si>
  <si>
    <t>Shame </t>
  </si>
  <si>
    <t>Layer Cake </t>
  </si>
  <si>
    <t>The Work and the Glory II: American Zion </t>
  </si>
  <si>
    <t>The East </t>
  </si>
  <si>
    <t>A Home at the End of the World </t>
  </si>
  <si>
    <t>The Messenger </t>
  </si>
  <si>
    <t>Control </t>
  </si>
  <si>
    <t>The Terminator </t>
  </si>
  <si>
    <t>Good Bye Lenin! </t>
  </si>
  <si>
    <t>The Damned United </t>
  </si>
  <si>
    <t>Mallrats </t>
  </si>
  <si>
    <t>Grease </t>
  </si>
  <si>
    <t>Platoon </t>
  </si>
  <si>
    <t>Fahrenheit 9/11 </t>
  </si>
  <si>
    <t>Butch Cassidy and the Sundance Kid </t>
  </si>
  <si>
    <t>Mary Poppins </t>
  </si>
  <si>
    <t>Ordinary People </t>
  </si>
  <si>
    <t>West Side Story </t>
  </si>
  <si>
    <t>Caddyshack </t>
  </si>
  <si>
    <t>The Brothers </t>
  </si>
  <si>
    <t>The Wood </t>
  </si>
  <si>
    <t>The Usual Suspects </t>
  </si>
  <si>
    <t>A Nightmare on Elm Street 5: The Dream Child </t>
  </si>
  <si>
    <t>Van Wilder: Party Liaison </t>
  </si>
  <si>
    <t>The Wrestler </t>
  </si>
  <si>
    <t>Duel in the Sun </t>
  </si>
  <si>
    <t>Best in Show </t>
  </si>
  <si>
    <t>Escape from New York </t>
  </si>
  <si>
    <t>School Daze </t>
  </si>
  <si>
    <t>Daddy Day Camp </t>
  </si>
  <si>
    <t>Mystic Pizza </t>
  </si>
  <si>
    <t>Sliding Doors </t>
  </si>
  <si>
    <t>Tales from the Hood </t>
  </si>
  <si>
    <t>The Last King of Scotland </t>
  </si>
  <si>
    <t>Halloween 5 </t>
  </si>
  <si>
    <t>Bernie </t>
  </si>
  <si>
    <t>Pollock </t>
  </si>
  <si>
    <t>200 Cigarettes </t>
  </si>
  <si>
    <t>The Words </t>
  </si>
  <si>
    <t>Casa de mi Padre </t>
  </si>
  <si>
    <t>City Island </t>
  </si>
  <si>
    <t>The Guard </t>
  </si>
  <si>
    <t>College </t>
  </si>
  <si>
    <t>The Virgin Suicides </t>
  </si>
  <si>
    <t>Miss March </t>
  </si>
  <si>
    <t>Wish I Was Here </t>
  </si>
  <si>
    <t>Simply Irresistible </t>
  </si>
  <si>
    <t>Hedwig and the Angry Inch </t>
  </si>
  <si>
    <t>Only the Strong </t>
  </si>
  <si>
    <t>Shattered Glass </t>
  </si>
  <si>
    <t>Novocaine </t>
  </si>
  <si>
    <t>The Wackness </t>
  </si>
  <si>
    <t>Beastmaster 2: Through the Portal of Time </t>
  </si>
  <si>
    <t>The 5th Quarter </t>
  </si>
  <si>
    <t>The Greatest </t>
  </si>
  <si>
    <t>Come Early Morning </t>
  </si>
  <si>
    <t>Lucky Break </t>
  </si>
  <si>
    <t>Surfer, Dude </t>
  </si>
  <si>
    <t>Deadfall </t>
  </si>
  <si>
    <t>L'auberge espagnole </t>
  </si>
  <si>
    <t>Winter in Wartime </t>
  </si>
  <si>
    <t>The Protector </t>
  </si>
  <si>
    <t>Bend It Like Beckham </t>
  </si>
  <si>
    <t>Sunshine State </t>
  </si>
  <si>
    <t>Crossover </t>
  </si>
  <si>
    <t>[Rec] 2 </t>
  </si>
  <si>
    <t>The Sting </t>
  </si>
  <si>
    <t>Chariots of Fire </t>
  </si>
  <si>
    <t>Diary of a Mad Black Woman </t>
  </si>
  <si>
    <t>Shine </t>
  </si>
  <si>
    <t>Don Jon </t>
  </si>
  <si>
    <t>Ghost World </t>
  </si>
  <si>
    <t>Iris </t>
  </si>
  <si>
    <t>The Chorus </t>
  </si>
  <si>
    <t>Mambo Italiano </t>
  </si>
  <si>
    <t>Wonderland </t>
  </si>
  <si>
    <t>Do the Right Thing </t>
  </si>
  <si>
    <t>Harvard Man </t>
  </si>
  <si>
    <t>Le Havre </t>
  </si>
  <si>
    <t>R100 </t>
  </si>
  <si>
    <t>Salvation Boulevard </t>
  </si>
  <si>
    <t>The Ten </t>
  </si>
  <si>
    <t>Headhunters </t>
  </si>
  <si>
    <t>Saint Ralph </t>
  </si>
  <si>
    <t>Insidious: Chapter 2 </t>
  </si>
  <si>
    <t>Saw II </t>
  </si>
  <si>
    <t>10 Cloverfield Lane </t>
  </si>
  <si>
    <t>Jackass: The Movie </t>
  </si>
  <si>
    <t>Lights Out </t>
  </si>
  <si>
    <t>Paranormal Activity 3 </t>
  </si>
  <si>
    <t>Ouija </t>
  </si>
  <si>
    <t>A Nightmare on Elm Street 3: Dream Warriors </t>
  </si>
  <si>
    <t>Instructions Not Included </t>
  </si>
  <si>
    <t>Paranormal Activity 4 </t>
  </si>
  <si>
    <t>The Robe </t>
  </si>
  <si>
    <t>Freddy's Dead: The Final Nightmare </t>
  </si>
  <si>
    <t>Monster </t>
  </si>
  <si>
    <t>Paranormal Activity: The Marked Ones </t>
  </si>
  <si>
    <t>Dallas Buyers Club </t>
  </si>
  <si>
    <t>The Lazarus Effect </t>
  </si>
  <si>
    <t>Memento </t>
  </si>
  <si>
    <t>Oculus </t>
  </si>
  <si>
    <t>Clerks II </t>
  </si>
  <si>
    <t>Billy Elliot </t>
  </si>
  <si>
    <t>The Way Way Back </t>
  </si>
  <si>
    <t>House Party 2 </t>
  </si>
  <si>
    <t>Doug's 1st Movie </t>
  </si>
  <si>
    <t>The Apostle </t>
  </si>
  <si>
    <t>Our Idiot Brother </t>
  </si>
  <si>
    <t>The Players Club </t>
  </si>
  <si>
    <t>As Above, So Below </t>
  </si>
  <si>
    <t>Addicted </t>
  </si>
  <si>
    <t>Eve's Bayou </t>
  </si>
  <si>
    <t>Still Alice </t>
  </si>
  <si>
    <t>Friday the 13th Part VIII: Jason Takes Manhattan </t>
  </si>
  <si>
    <t>My Big Fat Greek Wedding </t>
  </si>
  <si>
    <t>Spring Breakers </t>
  </si>
  <si>
    <t>Halloween: The Curse of Michael Myers </t>
  </si>
  <si>
    <t>Y Tu Mamá También </t>
  </si>
  <si>
    <t>Shaun of the Dead </t>
  </si>
  <si>
    <t>The Haunting of Molly Hartley </t>
  </si>
  <si>
    <t>Lone Star </t>
  </si>
  <si>
    <t>Halloween 4: The Return of Michael Myers </t>
  </si>
  <si>
    <t>April Fool's Day </t>
  </si>
  <si>
    <t>Diner </t>
  </si>
  <si>
    <t>Lone Wolf McQuade </t>
  </si>
  <si>
    <t>Apollo 18 </t>
  </si>
  <si>
    <t>Sunshine Cleaning </t>
  </si>
  <si>
    <t>No Escape </t>
  </si>
  <si>
    <t>Not Easily Broken </t>
  </si>
  <si>
    <t>Digimon: The Movie </t>
  </si>
  <si>
    <t>Saved! </t>
  </si>
  <si>
    <t>The Barbarian Invasions </t>
  </si>
  <si>
    <t>The Forsaken </t>
  </si>
  <si>
    <t>UHF </t>
  </si>
  <si>
    <t>Slums of Beverly Hills </t>
  </si>
  <si>
    <t>Made </t>
  </si>
  <si>
    <t>Moon </t>
  </si>
  <si>
    <t>The Sweet Hereafter </t>
  </si>
  <si>
    <t>Of Gods and Men </t>
  </si>
  <si>
    <t>Bottle Shock </t>
  </si>
  <si>
    <t>Heavenly Creatures </t>
  </si>
  <si>
    <t>90 Minutes in Heaven </t>
  </si>
  <si>
    <t>Everything Must Go </t>
  </si>
  <si>
    <t>Zero Effect </t>
  </si>
  <si>
    <t>The Machinist </t>
  </si>
  <si>
    <t>Light Sleeper </t>
  </si>
  <si>
    <t>Kill the Messenger </t>
  </si>
  <si>
    <t>Rabbit Hole </t>
  </si>
  <si>
    <t>Party Monster </t>
  </si>
  <si>
    <t>Green Room </t>
  </si>
  <si>
    <t>Bottle Rocket </t>
  </si>
  <si>
    <t>Albino Alligator </t>
  </si>
  <si>
    <t>Lovely, Still </t>
  </si>
  <si>
    <t>Desert Blue </t>
  </si>
  <si>
    <t>Redacted </t>
  </si>
  <si>
    <t>Fascination </t>
  </si>
  <si>
    <t>I Served the King of England </t>
  </si>
  <si>
    <t>Sling Blade </t>
  </si>
  <si>
    <t>Hostel </t>
  </si>
  <si>
    <t>Tristram Shandy: A Cock and Bull Story </t>
  </si>
  <si>
    <t>Take Shelter </t>
  </si>
  <si>
    <t>Lady in White </t>
  </si>
  <si>
    <t>The Texas Chainsaw Massacre 2 </t>
  </si>
  <si>
    <t>Only God Forgives </t>
  </si>
  <si>
    <t>The Names of Love </t>
  </si>
  <si>
    <t>Savage Grace </t>
  </si>
  <si>
    <t>Police Academy </t>
  </si>
  <si>
    <t>Four Weddings and a Funeral </t>
  </si>
  <si>
    <t>25th Hour </t>
  </si>
  <si>
    <t>Bound </t>
  </si>
  <si>
    <t>Requiem for a Dream </t>
  </si>
  <si>
    <t>Tango </t>
  </si>
  <si>
    <t>Donnie Darko </t>
  </si>
  <si>
    <t>Character </t>
  </si>
  <si>
    <t>Spun </t>
  </si>
  <si>
    <t>Lady Vengeance </t>
  </si>
  <si>
    <t>Mean Machine </t>
  </si>
  <si>
    <t>Exiled </t>
  </si>
  <si>
    <t>After.Life </t>
  </si>
  <si>
    <t>One Flew Over the Cuckoo's Nest </t>
  </si>
  <si>
    <t>The Sweeney </t>
  </si>
  <si>
    <t>Whale Rider </t>
  </si>
  <si>
    <t>Night Watch </t>
  </si>
  <si>
    <t>The Crying Game </t>
  </si>
  <si>
    <t>Porky's </t>
  </si>
  <si>
    <t>Survival of the Dead </t>
  </si>
  <si>
    <t>Lost in Translation </t>
  </si>
  <si>
    <t>Annie Hall </t>
  </si>
  <si>
    <t>The Greatest Show on Earth </t>
  </si>
  <si>
    <t>Monster's Ball </t>
  </si>
  <si>
    <t>Maggie </t>
  </si>
  <si>
    <t>Leaving Las Vegas </t>
  </si>
  <si>
    <t>The Boy Next Door </t>
  </si>
  <si>
    <t>The Kids Are All Right </t>
  </si>
  <si>
    <t>They Live </t>
  </si>
  <si>
    <t>The Last Exorcism Part II </t>
  </si>
  <si>
    <t>Boyhood </t>
  </si>
  <si>
    <t>Scoop </t>
  </si>
  <si>
    <t>The Wash </t>
  </si>
  <si>
    <t>3 Strikes </t>
  </si>
  <si>
    <t>The Cooler </t>
  </si>
  <si>
    <t>The Night Listener </t>
  </si>
  <si>
    <t>The Orphanage </t>
  </si>
  <si>
    <t>A Haunted House 2 </t>
  </si>
  <si>
    <t>The Rules of Attraction </t>
  </si>
  <si>
    <t>Four Rooms </t>
  </si>
  <si>
    <t>Secretary </t>
  </si>
  <si>
    <t>The Real Cancun </t>
  </si>
  <si>
    <t>Talk Radio </t>
  </si>
  <si>
    <t>Waiting for Guffman </t>
  </si>
  <si>
    <t>Love Stinks </t>
  </si>
  <si>
    <t>You Kill Me </t>
  </si>
  <si>
    <t>Thumbsucker </t>
  </si>
  <si>
    <t>Mirrormask </t>
  </si>
  <si>
    <t>Samsara </t>
  </si>
  <si>
    <t>The Barbarians </t>
  </si>
  <si>
    <t>Poolhall Junkies </t>
  </si>
  <si>
    <t>The Loss of Sexual Innocence </t>
  </si>
  <si>
    <t>Joe </t>
  </si>
  <si>
    <t>Shooting Fish </t>
  </si>
  <si>
    <t>Prison </t>
  </si>
  <si>
    <t>Psycho Beach Party </t>
  </si>
  <si>
    <t>The Big Tease </t>
  </si>
  <si>
    <t>Trust </t>
  </si>
  <si>
    <t>An Everlasting Piece </t>
  </si>
  <si>
    <t>Adore </t>
  </si>
  <si>
    <t>Mondays in the Sun </t>
  </si>
  <si>
    <t>Stake Land </t>
  </si>
  <si>
    <t>The Last Time I Committed Suicide </t>
  </si>
  <si>
    <t>Futuro Beach </t>
  </si>
  <si>
    <t>Gone with the Wind </t>
  </si>
  <si>
    <t>Desert Dancer </t>
  </si>
  <si>
    <t>Major Dundee </t>
  </si>
  <si>
    <t>Annie Get Your Gun </t>
  </si>
  <si>
    <t>Defendor </t>
  </si>
  <si>
    <t>The Pirate </t>
  </si>
  <si>
    <t>The Good Heart </t>
  </si>
  <si>
    <t>The History Boys </t>
  </si>
  <si>
    <t>The Full Monty </t>
  </si>
  <si>
    <t>Airplane! </t>
  </si>
  <si>
    <t>Friday </t>
  </si>
  <si>
    <t>Menace II Society </t>
  </si>
  <si>
    <t>Creepshow 2 </t>
  </si>
  <si>
    <t>The Witch </t>
  </si>
  <si>
    <t>I Got the Hook Up </t>
  </si>
  <si>
    <t>She's the One </t>
  </si>
  <si>
    <t>Gods and Monsters </t>
  </si>
  <si>
    <t>The Secret in Their Eyes </t>
  </si>
  <si>
    <t>Evil Dead II </t>
  </si>
  <si>
    <t>Pootie Tang </t>
  </si>
  <si>
    <t>La otra conquista </t>
  </si>
  <si>
    <t>Trollhunter </t>
  </si>
  <si>
    <t>Ira &amp; Abby </t>
  </si>
  <si>
    <t>Winter Passing </t>
  </si>
  <si>
    <t>D.E.B.S. </t>
  </si>
  <si>
    <t>March of the Penguins </t>
  </si>
  <si>
    <t>Margin Call </t>
  </si>
  <si>
    <t>Choke </t>
  </si>
  <si>
    <t>Whiplash </t>
  </si>
  <si>
    <t>City of God </t>
  </si>
  <si>
    <t>Human Traffic </t>
  </si>
  <si>
    <t>The Hunt </t>
  </si>
  <si>
    <t>Bella </t>
  </si>
  <si>
    <t>Maria Full of Grace </t>
  </si>
  <si>
    <t>Beginners </t>
  </si>
  <si>
    <t>Animal House </t>
  </si>
  <si>
    <t>Goldfinger </t>
  </si>
  <si>
    <t>Trainspotting </t>
  </si>
  <si>
    <t>The Original Kings of Comedy </t>
  </si>
  <si>
    <t>Paranormal Activity 2 </t>
  </si>
  <si>
    <t>Waking Ned Devine </t>
  </si>
  <si>
    <t>Bowling for Columbine </t>
  </si>
  <si>
    <t>A Nightmare on Elm Street 2: Freddy's Revenge </t>
  </si>
  <si>
    <t>A Room with a View </t>
  </si>
  <si>
    <t>The Purge </t>
  </si>
  <si>
    <t>Sinister </t>
  </si>
  <si>
    <t>Martin Lawrence Live: Runteldat </t>
  </si>
  <si>
    <t>Air Bud </t>
  </si>
  <si>
    <t>Jason Lives: Friday the 13th Part VI </t>
  </si>
  <si>
    <t>The Bridge on the River Kwai </t>
  </si>
  <si>
    <t>Spaced Invaders </t>
  </si>
  <si>
    <t>Jason Goes to Hell: The Final Friday </t>
  </si>
  <si>
    <t>Dave Chappelle's Block Party </t>
  </si>
  <si>
    <t>Next Day Air </t>
  </si>
  <si>
    <t>Phat Girlz </t>
  </si>
  <si>
    <t>Before Midnight </t>
  </si>
  <si>
    <t>Teen Wolf Too </t>
  </si>
  <si>
    <t>Phantasm II </t>
  </si>
  <si>
    <t>Real Women Have Curves </t>
  </si>
  <si>
    <t>East Is East </t>
  </si>
  <si>
    <t>Whipped </t>
  </si>
  <si>
    <t>Kama Sutra: A Tale of Love </t>
  </si>
  <si>
    <t>Warlock: The Armageddon </t>
  </si>
  <si>
    <t>8 Heads in a Duffel Bag </t>
  </si>
  <si>
    <t>Thirteen Conversations About One Thing </t>
  </si>
  <si>
    <t>Jawbreaker </t>
  </si>
  <si>
    <t>Basquiat </t>
  </si>
  <si>
    <t>Tsotsi </t>
  </si>
  <si>
    <t>DysFunktional Family </t>
  </si>
  <si>
    <t>Tusk </t>
  </si>
  <si>
    <t>Oldboy </t>
  </si>
  <si>
    <t>Letters to God </t>
  </si>
  <si>
    <t>Hobo with a Shotgun </t>
  </si>
  <si>
    <t>Bachelorette </t>
  </si>
  <si>
    <t>Tim and Eric's Billion Dollar Movie </t>
  </si>
  <si>
    <t>Summer Storm </t>
  </si>
  <si>
    <t>Chain Letter </t>
  </si>
  <si>
    <t>Just Looking </t>
  </si>
  <si>
    <t>The Divide </t>
  </si>
  <si>
    <t>Central Station </t>
  </si>
  <si>
    <t>Boynton Beach Club </t>
  </si>
  <si>
    <t>High Tension </t>
  </si>
  <si>
    <t>Hustle &amp; Flow </t>
  </si>
  <si>
    <t>Some Like It Hot </t>
  </si>
  <si>
    <t>Friday the 13th Part VII: The New Blood </t>
  </si>
  <si>
    <t>The Wizard of Oz </t>
  </si>
  <si>
    <t>Young Frankenstein </t>
  </si>
  <si>
    <t>Diary of the Dead </t>
  </si>
  <si>
    <t>Ulee's Gold </t>
  </si>
  <si>
    <t>Blazing Saddles </t>
  </si>
  <si>
    <t>Friday the 13th: The Final Chapter </t>
  </si>
  <si>
    <t>Maurice </t>
  </si>
  <si>
    <t>Timecrimes </t>
  </si>
  <si>
    <t>A Haunted House </t>
  </si>
  <si>
    <t>2016: Obama's America </t>
  </si>
  <si>
    <t>That Thing You Do! </t>
  </si>
  <si>
    <t>Halloween III: Season of the Witch </t>
  </si>
  <si>
    <t>Kevin Hart: Let Me Explain </t>
  </si>
  <si>
    <t>My Own Private Idaho </t>
  </si>
  <si>
    <t>Garden State </t>
  </si>
  <si>
    <t>Before Sunrise </t>
  </si>
  <si>
    <t>Jesus' Son </t>
  </si>
  <si>
    <t>Robot &amp; Frank </t>
  </si>
  <si>
    <t>My Life Without Me </t>
  </si>
  <si>
    <t>The Spectacular Now </t>
  </si>
  <si>
    <t>Religulous </t>
  </si>
  <si>
    <t>Fuel </t>
  </si>
  <si>
    <t>Eye of the Dolphin </t>
  </si>
  <si>
    <t>8: The Mormon Proposition </t>
  </si>
  <si>
    <t>The Other End of the Line </t>
  </si>
  <si>
    <t>Anatomy </t>
  </si>
  <si>
    <t>Sleep Dealer </t>
  </si>
  <si>
    <t>Super </t>
  </si>
  <si>
    <t>Get on the Bus </t>
  </si>
  <si>
    <t>Thr3e </t>
  </si>
  <si>
    <t>This Is England </t>
  </si>
  <si>
    <t>Go for It! </t>
  </si>
  <si>
    <t>Friday the 13th Part III </t>
  </si>
  <si>
    <t>Friday the 13th: A New Beginning </t>
  </si>
  <si>
    <t>The Last Sin Eater </t>
  </si>
  <si>
    <t>The Best Years of Our Lives </t>
  </si>
  <si>
    <t>Elling </t>
  </si>
  <si>
    <t>From Russia with Love </t>
  </si>
  <si>
    <t>The Toxic Avenger Part II </t>
  </si>
  <si>
    <t>It Follows </t>
  </si>
  <si>
    <t>Mad Max 2: The Road Warrior </t>
  </si>
  <si>
    <t>The Legend of Drunken Master </t>
  </si>
  <si>
    <t>Boys Don't Cry </t>
  </si>
  <si>
    <t>Silent House </t>
  </si>
  <si>
    <t>The Lives of Others </t>
  </si>
  <si>
    <t>Courageous </t>
  </si>
  <si>
    <t>The Triplets of Belleville </t>
  </si>
  <si>
    <t>Smoke Signals </t>
  </si>
  <si>
    <t>Before Sunset </t>
  </si>
  <si>
    <t>Amores Perros </t>
  </si>
  <si>
    <t>Thirteen </t>
  </si>
  <si>
    <t>Winter's Bone </t>
  </si>
  <si>
    <t>Me and You and Everyone We Know </t>
  </si>
  <si>
    <t>We Are Your Friends </t>
  </si>
  <si>
    <t>Harsh Times </t>
  </si>
  <si>
    <t>Captive </t>
  </si>
  <si>
    <t>Full Frontal </t>
  </si>
  <si>
    <t>Witchboard </t>
  </si>
  <si>
    <t>Shortbus </t>
  </si>
  <si>
    <t>Waltz with Bashir </t>
  </si>
  <si>
    <t>The Book of Mormon Movie, Volume 1: The Journey </t>
  </si>
  <si>
    <t>The Diary of a Teenage Girl </t>
  </si>
  <si>
    <t>In the Shadow of the Moon </t>
  </si>
  <si>
    <t>Inside Deep Throat </t>
  </si>
  <si>
    <t>The Virginity Hit </t>
  </si>
  <si>
    <t>House of D </t>
  </si>
  <si>
    <t>Six-String Samurai </t>
  </si>
  <si>
    <t>Saint John of Las Vegas </t>
  </si>
  <si>
    <t>Stonewall </t>
  </si>
  <si>
    <t>London </t>
  </si>
  <si>
    <t>Sherrybaby </t>
  </si>
  <si>
    <t>Gangster's Paradise: Jerusalema </t>
  </si>
  <si>
    <t>The Lady from Shanghai </t>
  </si>
  <si>
    <t>The Ghastly Love of Johnny X </t>
  </si>
  <si>
    <t>River's Edge </t>
  </si>
  <si>
    <t>Northfork </t>
  </si>
  <si>
    <t>Buried </t>
  </si>
  <si>
    <t>One to Another </t>
  </si>
  <si>
    <t>Man on Wire </t>
  </si>
  <si>
    <t>Brotherly Love </t>
  </si>
  <si>
    <t>The Last Exorcism </t>
  </si>
  <si>
    <t>El crimen del padre Amaro </t>
  </si>
  <si>
    <t>Beasts of the Southern Wild </t>
  </si>
  <si>
    <t>Songcatcher </t>
  </si>
  <si>
    <t>Run Lola Run </t>
  </si>
  <si>
    <t>May </t>
  </si>
  <si>
    <t>In the Bedroom </t>
  </si>
  <si>
    <t>I Spit on Your Grave </t>
  </si>
  <si>
    <t>Happy, Texas </t>
  </si>
  <si>
    <t>My Summer of Love </t>
  </si>
  <si>
    <t>The Lunchbox </t>
  </si>
  <si>
    <t>Yes </t>
  </si>
  <si>
    <t>Caramel </t>
  </si>
  <si>
    <t>Mississippi Mermaid </t>
  </si>
  <si>
    <t>I Love Your Work </t>
  </si>
  <si>
    <t>Waitress </t>
  </si>
  <si>
    <t>Bloodsport </t>
  </si>
  <si>
    <t>The Squid and the Whale </t>
  </si>
  <si>
    <t>Kissing Jessica Stein </t>
  </si>
  <si>
    <t>Exotica </t>
  </si>
  <si>
    <t>Buffalo '66 </t>
  </si>
  <si>
    <t>Insidious </t>
  </si>
  <si>
    <t>Nine Queens </t>
  </si>
  <si>
    <t>The Ballad of Jack and Rose </t>
  </si>
  <si>
    <t>The To Do List </t>
  </si>
  <si>
    <t>Killing Zoe </t>
  </si>
  <si>
    <t>The Believer </t>
  </si>
  <si>
    <t>Session 9 </t>
  </si>
  <si>
    <t>I Want Someone to Eat Cheese With </t>
  </si>
  <si>
    <t>Modern Times </t>
  </si>
  <si>
    <t>Stolen Summer </t>
  </si>
  <si>
    <t>My Name Is Bruce </t>
  </si>
  <si>
    <t>Pontypool </t>
  </si>
  <si>
    <t>Trucker </t>
  </si>
  <si>
    <t>The Lords of Salem </t>
  </si>
  <si>
    <t>Snow White and the Seven Dwarfs </t>
  </si>
  <si>
    <t>The Holy Girl </t>
  </si>
  <si>
    <t>Incident at Loch Ness </t>
  </si>
  <si>
    <t>Lock, Stock and Two Smoking Barrels </t>
  </si>
  <si>
    <t>The Celebration </t>
  </si>
  <si>
    <t>Trees Lounge </t>
  </si>
  <si>
    <t>Journey from the Fall </t>
  </si>
  <si>
    <t>The Basket </t>
  </si>
  <si>
    <t>The Hebrew Hammer </t>
  </si>
  <si>
    <t>Friday the 13th Part 2 </t>
  </si>
  <si>
    <t>Sex, Lies, and Videotape </t>
  </si>
  <si>
    <t>Saw </t>
  </si>
  <si>
    <t>Super Troopers </t>
  </si>
  <si>
    <t>Monsoon Wedding </t>
  </si>
  <si>
    <t>You Can Count on Me </t>
  </si>
  <si>
    <t>But I'm a Cheerleader </t>
  </si>
  <si>
    <t>Home Run </t>
  </si>
  <si>
    <t>Reservoir Dogs </t>
  </si>
  <si>
    <t>The Good, the Bad and the Ugly </t>
  </si>
  <si>
    <t>The Second Mother </t>
  </si>
  <si>
    <t>Blue Like Jazz </t>
  </si>
  <si>
    <t>Down and Out with the Dolls </t>
  </si>
  <si>
    <t>Airborne </t>
  </si>
  <si>
    <t>Waiting... </t>
  </si>
  <si>
    <t>From a Whisper to a Scream </t>
  </si>
  <si>
    <t>Beyond the Black Rainbow </t>
  </si>
  <si>
    <t>The Raid: Redemption </t>
  </si>
  <si>
    <t>Rocky </t>
  </si>
  <si>
    <t>Unfriended </t>
  </si>
  <si>
    <t>The Howling </t>
  </si>
  <si>
    <t>Dr. No </t>
  </si>
  <si>
    <t>Chernobyl Diaries </t>
  </si>
  <si>
    <t>Hellraiser </t>
  </si>
  <si>
    <t>God's Not Dead 2 </t>
  </si>
  <si>
    <t>Cry_Wolf </t>
  </si>
  <si>
    <t>Godzilla 2000 </t>
  </si>
  <si>
    <t>Blue Valentine </t>
  </si>
  <si>
    <t>Transamerica </t>
  </si>
  <si>
    <t>The Devil Inside </t>
  </si>
  <si>
    <t>Beyond the Valley of the Dolls </t>
  </si>
  <si>
    <t>The Green Inferno </t>
  </si>
  <si>
    <t>The Sessions </t>
  </si>
  <si>
    <t>Next Stop Wonderland </t>
  </si>
  <si>
    <t>Frozen River </t>
  </si>
  <si>
    <t>20 Feet from Stardom </t>
  </si>
  <si>
    <t>Two Girls and a Guy </t>
  </si>
  <si>
    <t>Walking and Talking </t>
  </si>
  <si>
    <t>Who Killed the Electric Car? </t>
  </si>
  <si>
    <t>The Broken Hearts Club: A Romantic Comedy </t>
  </si>
  <si>
    <t>Slam </t>
  </si>
  <si>
    <t>Brigham City </t>
  </si>
  <si>
    <t>Orgazmo </t>
  </si>
  <si>
    <t>All the Real Girls </t>
  </si>
  <si>
    <t>Dream with the Fishes </t>
  </si>
  <si>
    <t>Blue Car </t>
  </si>
  <si>
    <t>Wristcutters: A Love Story </t>
  </si>
  <si>
    <t>The Battle of Shaker Heights </t>
  </si>
  <si>
    <t>The Act of Killing </t>
  </si>
  <si>
    <t>Taxi to the Dark Side </t>
  </si>
  <si>
    <t>Once in a Lifetime: The Extraordinary Story of the New York Cosmos </t>
  </si>
  <si>
    <t>Antarctica: A Year on Ice </t>
  </si>
  <si>
    <t>Hardflip </t>
  </si>
  <si>
    <t>The House of the Devil </t>
  </si>
  <si>
    <t>The Perfect Host </t>
  </si>
  <si>
    <t>Safe Men </t>
  </si>
  <si>
    <t>The Specials </t>
  </si>
  <si>
    <t>Alone with Her </t>
  </si>
  <si>
    <t>Creative Control </t>
  </si>
  <si>
    <t>Special </t>
  </si>
  <si>
    <t>In Her Line of Fire </t>
  </si>
  <si>
    <t>The Jimmy Show </t>
  </si>
  <si>
    <t>On the Waterfront </t>
  </si>
  <si>
    <t>L!fe Happens </t>
  </si>
  <si>
    <t>4 Months, 3 Weeks and 2 Days </t>
  </si>
  <si>
    <t>Hard Candy </t>
  </si>
  <si>
    <t>The Quiet </t>
  </si>
  <si>
    <t>Fruitvale Station </t>
  </si>
  <si>
    <t>The Brass Teapot </t>
  </si>
  <si>
    <t>Latter Days </t>
  </si>
  <si>
    <t>For a Good Time, Call... </t>
  </si>
  <si>
    <t>Time Changer </t>
  </si>
  <si>
    <t>A Separation </t>
  </si>
  <si>
    <t>Welcome to the Dollhouse </t>
  </si>
  <si>
    <t>Ruby in Paradise </t>
  </si>
  <si>
    <t>Raising Victor Vargas </t>
  </si>
  <si>
    <t>Deterrence </t>
  </si>
  <si>
    <t>Dead Snow </t>
  </si>
  <si>
    <t>American Graffiti </t>
  </si>
  <si>
    <t>Aqua Teen Hunger Force Colon Movie Film for Theaters </t>
  </si>
  <si>
    <t>Safety Not Guaranteed </t>
  </si>
  <si>
    <t>Kill List </t>
  </si>
  <si>
    <t>The Innkeepers </t>
  </si>
  <si>
    <t>Interview with the Assassin </t>
  </si>
  <si>
    <t>Donkey Punch </t>
  </si>
  <si>
    <t>Hoop Dreams </t>
  </si>
  <si>
    <t>L.I.E. </t>
  </si>
  <si>
    <t>Half Nelson </t>
  </si>
  <si>
    <t>Top Hat </t>
  </si>
  <si>
    <t>The Blair Witch Project </t>
  </si>
  <si>
    <t>Woodstock </t>
  </si>
  <si>
    <t>Mercy Streets </t>
  </si>
  <si>
    <t>Broken Vessels </t>
  </si>
  <si>
    <t>A Hard Day's Night </t>
  </si>
  <si>
    <t>Fireproof </t>
  </si>
  <si>
    <t>Benji </t>
  </si>
  <si>
    <t>Open Water </t>
  </si>
  <si>
    <t>Kingdom of the Spiders </t>
  </si>
  <si>
    <t>The Station Agent </t>
  </si>
  <si>
    <t>To Save a Life </t>
  </si>
  <si>
    <t>Beyond the Mat </t>
  </si>
  <si>
    <t>Osama </t>
  </si>
  <si>
    <t>Sholem Aleichem: Laughing in the Darkness </t>
  </si>
  <si>
    <t>Groove </t>
  </si>
  <si>
    <t>Twin Falls Idaho </t>
  </si>
  <si>
    <t>Mean Creek </t>
  </si>
  <si>
    <t>Hurricane Streets </t>
  </si>
  <si>
    <t>Never Again </t>
  </si>
  <si>
    <t>Civil Brand </t>
  </si>
  <si>
    <t>Lonesome Jim </t>
  </si>
  <si>
    <t>Seven Samurai </t>
  </si>
  <si>
    <t>Finishing the Game: The Search for a New Bruce Lee </t>
  </si>
  <si>
    <t>Rubber </t>
  </si>
  <si>
    <t>Kiss the Bride </t>
  </si>
  <si>
    <t>The Slaughter Rule </t>
  </si>
  <si>
    <t>Monsters </t>
  </si>
  <si>
    <t>Detention of the Dead </t>
  </si>
  <si>
    <t>Straight Out of Brooklyn </t>
  </si>
  <si>
    <t>Bloody Sunday </t>
  </si>
  <si>
    <t>Conversations with Other Women </t>
  </si>
  <si>
    <t>Poultrygeist: Night of the Chicken Dead </t>
  </si>
  <si>
    <t>42nd Street </t>
  </si>
  <si>
    <t>Metropolitan </t>
  </si>
  <si>
    <t>Napoleon Dynamite </t>
  </si>
  <si>
    <t>Blue Ruin </t>
  </si>
  <si>
    <t>Paranormal Activity </t>
  </si>
  <si>
    <t>Monty Python and the Holy Grail </t>
  </si>
  <si>
    <t>Quinceañera </t>
  </si>
  <si>
    <t>Tarnation </t>
  </si>
  <si>
    <t>The Beyond </t>
  </si>
  <si>
    <t>What Happens in Vegas </t>
  </si>
  <si>
    <t>The Broadway Melody </t>
  </si>
  <si>
    <t>Maniac </t>
  </si>
  <si>
    <t>Murderball </t>
  </si>
  <si>
    <t>American Ninja 2: The Confrontation </t>
  </si>
  <si>
    <t>Tumbleweeds </t>
  </si>
  <si>
    <t>The Prophecy </t>
  </si>
  <si>
    <t>When the Cat's Away </t>
  </si>
  <si>
    <t>Pieces of April </t>
  </si>
  <si>
    <t>Old Joy </t>
  </si>
  <si>
    <t>Wendy and Lucy </t>
  </si>
  <si>
    <t>Fighting Tommy Riley </t>
  </si>
  <si>
    <t>Locker 13 </t>
  </si>
  <si>
    <t>Compliance </t>
  </si>
  <si>
    <t>Chasing Amy </t>
  </si>
  <si>
    <t>Lovely &amp; Amazing </t>
  </si>
  <si>
    <t>Better Luck Tomorrow </t>
  </si>
  <si>
    <t>The Incredibly True Adventure of Two Girls in Love </t>
  </si>
  <si>
    <t>Chuck &amp; Buck </t>
  </si>
  <si>
    <t>American Desi </t>
  </si>
  <si>
    <t>Cube </t>
  </si>
  <si>
    <t>I Married a Strange Person! </t>
  </si>
  <si>
    <t>November </t>
  </si>
  <si>
    <t>Like Crazy </t>
  </si>
  <si>
    <t>The Canyons </t>
  </si>
  <si>
    <t>Burn </t>
  </si>
  <si>
    <t>Urbania </t>
  </si>
  <si>
    <t>The Beast from 20,000 Fathoms </t>
  </si>
  <si>
    <t>Swingers </t>
  </si>
  <si>
    <t>A Fistful of Dollars </t>
  </si>
  <si>
    <t>The Trials of Darryl Hunt </t>
  </si>
  <si>
    <t>Children of Heaven </t>
  </si>
  <si>
    <t>Weekend </t>
  </si>
  <si>
    <t>She's Gotta Have It </t>
  </si>
  <si>
    <t>Another Earth </t>
  </si>
  <si>
    <t>Sweet Sweetback's Baadasssss Song </t>
  </si>
  <si>
    <t>Tadpole </t>
  </si>
  <si>
    <t>Once </t>
  </si>
  <si>
    <t>The Horse Boy </t>
  </si>
  <si>
    <t>Roger &amp; Me </t>
  </si>
  <si>
    <t>Facing the Giants </t>
  </si>
  <si>
    <t>The Gallows </t>
  </si>
  <si>
    <t>Hollywood Shuffle </t>
  </si>
  <si>
    <t>The Lost Skeleton of Cadavra </t>
  </si>
  <si>
    <t>Cheap Thrills </t>
  </si>
  <si>
    <t>Pi </t>
  </si>
  <si>
    <t>20 Dates </t>
  </si>
  <si>
    <t>Super Size Me </t>
  </si>
  <si>
    <t>The FP </t>
  </si>
  <si>
    <t>Happy Christmas </t>
  </si>
  <si>
    <t>The Brothers McMullen </t>
  </si>
  <si>
    <t>Tiny Furniture </t>
  </si>
  <si>
    <t>George Washington </t>
  </si>
  <si>
    <t>Smiling Fish &amp; Goat on Fire </t>
  </si>
  <si>
    <t>Clerks </t>
  </si>
  <si>
    <t>In the Company of Men </t>
  </si>
  <si>
    <t>Slacker </t>
  </si>
  <si>
    <t>Pink Flamingos </t>
  </si>
  <si>
    <t>Clean </t>
  </si>
  <si>
    <t>The Circle </t>
  </si>
  <si>
    <t>Primer </t>
  </si>
  <si>
    <t>El Mariachi </t>
  </si>
  <si>
    <t>My Date with Drew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</si>
</sst>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0" fillId="2" borderId="5" xfId="0" applyFill="1" applyBorder="1" applyAlignment="1">
      <alignment horizontal="left"/>
    </xf>
    <xf numFmtId="0" fontId="0" fillId="2" borderId="6" xfId="0" applyFill="1" applyBorder="1"/>
    <xf numFmtId="0" fontId="1" fillId="0" borderId="0" xfId="0" applyFont="1"/>
    <xf numFmtId="0" fontId="0" fillId="0" borderId="5" xfId="0" applyBorder="1" applyAlignment="1">
      <alignment horizontal="left"/>
    </xf>
    <xf numFmtId="0" fontId="0" fillId="0" borderId="6" xfId="0" applyBorder="1"/>
  </cellXfs>
  <cellStyles count="1">
    <cellStyle name="Normal" xfId="0" builtinId="0"/>
  </cellStyles>
  <dxfs count="1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enovo/Downloads/IMDB_Movie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enovo/Downloads/IMDB_Movie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30.863744097223" createdVersion="8" refreshedVersion="8" minRefreshableVersion="3" recordCount="3757" xr:uid="{B8915984-79B6-4F58-9705-F786E527E9F8}">
  <cacheSource type="worksheet">
    <worksheetSource ref="G1:I1048576" sheet="Task 4" r:id="rId2"/>
  </cacheSource>
  <cacheFields count="3">
    <cacheField name="movie_title" numFmtId="0">
      <sharedItems containsBlank="1"/>
    </cacheField>
    <cacheField name="director_name" numFmtId="0">
      <sharedItems containsBlank="1" count="1660">
        <s v="James Cameron"/>
        <s v="Gore Verbinski"/>
        <s v="Sam Mendes"/>
        <s v="Christopher Nolan"/>
        <s v="Andrew Stanton"/>
        <s v="Sam Raimi"/>
        <s v="Nathan Greno"/>
        <s v="Joss Whedon"/>
        <s v="David Yates"/>
        <s v="Zack Snyder"/>
        <s v="Bryan Singer"/>
        <s v="Marc Forster"/>
        <s v="Andrew Adamson"/>
        <s v="Rob Marshall"/>
        <s v="Barry Sonnenfeld"/>
        <s v="Peter Jackson"/>
        <s v="Marc Webb"/>
        <s v="Ridley Scott"/>
        <s v="Chris Weitz"/>
        <s v="Anthony Russo"/>
        <s v="Peter Berg"/>
        <s v="Colin Trevorrow"/>
        <s v="Shane Black"/>
        <s v="Tim Burton"/>
        <s v="Brett Ratner"/>
        <s v="Dan Scanlon"/>
        <s v="Michael Bay"/>
        <s v="Joseph Kosinski"/>
        <s v="John Lasseter"/>
        <s v="Martin Campbell"/>
        <s v="Lee Unkrich"/>
        <s v="McG"/>
        <s v="James Wan"/>
        <s v="J.J. Abrams"/>
        <s v="Baz Luhrmann"/>
        <s v="Mike Newell"/>
        <s v="Guillermo del Toro"/>
        <s v="Steven Spielberg"/>
        <s v="Mark Andrews"/>
        <s v="Justin Lin"/>
        <s v="Roland Emmerich"/>
        <s v="Robert Zemeckis"/>
        <s v="Lana Wachowski"/>
        <s v="Pete Docter"/>
        <s v="Rob Letterman"/>
        <s v="Jon Favreau"/>
        <s v="Martin Scorsese"/>
        <s v="Rob Cohen"/>
        <s v="David Ayer"/>
        <s v="Tom Shadyac"/>
        <s v="Doug Liman"/>
        <s v="Kevin Reynolds"/>
        <s v="Stephen Sommers"/>
        <s v="Rupert Sanders"/>
        <s v="Robert Stromberg"/>
        <s v="Matt Reeves"/>
        <s v="Carl Rinsch"/>
        <s v="Mike Mitchell"/>
        <s v="Brad Bird"/>
        <s v="Don Hall"/>
        <s v="Rich Moore"/>
        <s v="Dean DeBlois"/>
        <s v="Jonathan Mostow"/>
        <s v="James Gunn"/>
        <s v="David Fincher"/>
        <s v="Matthew Vaughn"/>
        <s v="Francis Lawrence"/>
        <s v="Jon Turteltaub"/>
        <s v="Wolfgang Petersen"/>
        <s v="James Bobin"/>
        <s v="Chris Miller"/>
        <s v="Duncan Jones"/>
        <s v="Alan Taylor"/>
        <s v="Michael Apted"/>
        <s v="Oliver Stone"/>
        <s v="Eric Darnell"/>
        <s v="Shawn Levy"/>
        <s v="Gavin Hood"/>
        <s v="Chris Buck"/>
        <s v="George Miller"/>
        <s v="Ron Howard"/>
        <s v="Kenneth Branagh"/>
        <s v="Byron Howard"/>
        <s v="Hoyt Yeatman"/>
        <s v="Jonathan Liebesman"/>
        <s v="Christopher McQuarrie"/>
        <s v="Joe Johnston"/>
        <s v="Steve Hickner"/>
        <s v="Jennifer Yuh Nelson"/>
        <s v="M. Night Shyamalan"/>
        <s v="Simon Wells"/>
        <s v="David Bowers"/>
        <s v="Joe Wright"/>
        <s v="Rob Minkoff"/>
        <s v="Lee Tamahori"/>
        <s v="Paul Feig"/>
        <s v="Alessandro Carloni"/>
        <s v="Peter Ramsey"/>
        <s v="Dean Parisot"/>
        <s v="Edward Zwick"/>
        <s v="Alex Proyas"/>
        <s v="Richard Donner"/>
        <s v="Ang Lee"/>
        <s v="Jon M. Chu"/>
        <s v="Breck Eisner"/>
        <s v="Hironobu Sakaguchi"/>
        <s v="Peter Weir"/>
        <s v="Bill Condon"/>
        <s v="Louis Leterrier"/>
        <s v="Alejandro G. Iñárritu"/>
        <s v="David Soren"/>
        <s v="Paul Greengrass"/>
        <s v="Mark Osborne"/>
        <s v="Peyton Reed"/>
        <s v="Tim Johnson"/>
        <s v="Phillip Noyce"/>
        <s v="Darren Aronofsky"/>
        <s v="Alfonso Cuarón"/>
        <s v="Eric Leighton"/>
        <s v="Tom McGrath"/>
        <s v="Chris Columbus"/>
        <s v="Robert Schwentke"/>
        <s v="Carlos Saldanha"/>
        <s v="Guy Ritchie"/>
        <s v="Paul Verhoeven"/>
        <s v="John McTiernan"/>
        <s v="Tony Gilroy"/>
        <s v="Joel Schumacher"/>
        <s v="John Woo"/>
        <s v="Tim Story"/>
        <s v="Mark Steven Johnson"/>
        <s v="Neill Blomkamp"/>
        <s v="David Twohy"/>
        <s v="José Padilha"/>
        <s v="James L. Brooks"/>
        <s v="James Mangold"/>
        <s v="George Lucas"/>
        <s v="Kirk De Micco"/>
        <s v="Cedric Nicolas-Troyan"/>
        <s v="Roger Donaldson"/>
        <s v="Josh Trank"/>
        <s v="Brad Peyton"/>
        <s v="Roger Spottiswoode"/>
        <s v="Steven Soderbergh"/>
        <s v="Michel Gondry"/>
        <s v="Noam Murro"/>
        <s v="Raja Gosnell"/>
        <s v="Will Finn"/>
        <s v="Jan de Bont"/>
        <s v="Len Wiseman"/>
        <s v="Frank Coraci"/>
        <s v="Michael Mann"/>
        <s v="Bo Welch"/>
        <s v="Ron Clements"/>
        <s v="Peter Chelsom"/>
        <s v="Dominic Sena"/>
        <s v="Tony Scott"/>
        <s v="Paul Weitz"/>
        <s v="Adam McKay"/>
        <s v="Chuck Russell"/>
        <s v="Quentin Tarantino"/>
        <s v="Gary Trousdale"/>
        <s v="Mark Dindal"/>
        <s v="Simon West"/>
        <s v="Stefen Fangmeier"/>
        <s v="Spike Jonze"/>
        <s v="Chris Wedge"/>
        <s v="Florian Henckel von Donnersmarck"/>
        <s v="Peter Hyams"/>
        <s v="Tom Tykwer"/>
        <s v="Pitof"/>
        <s v="Brad Silberling"/>
        <s v="Patrick Hughes"/>
        <s v="Ericson Core"/>
        <s v="Lawrence Guterman"/>
        <s v="Ron Underwood"/>
        <s v="Steve Martino"/>
        <s v="David Mamet"/>
        <s v="Yimou Zhang"/>
        <s v="Ash Brannon"/>
        <s v="Frank Oz"/>
        <s v="Jay Roach"/>
        <s v="Luc Besson"/>
        <s v="Michael Patrick King"/>
        <s v="Bibo Bergeron"/>
        <s v="Sergey Bodrov"/>
        <s v="Wally Pfister"/>
        <s v="Rupert Wyatt"/>
        <s v="Mark Waters"/>
        <s v="John Moore"/>
        <s v="John Lee Hancock"/>
        <s v="Renny Harlin"/>
        <s v="Phil Lord"/>
        <s v="Ben Stiller"/>
        <s v="Tony Bancroft"/>
        <s v="Walt Becker"/>
        <s v="Dennis Dugan"/>
        <s v="Sydney Pollack"/>
        <s v="Thor Freudenthal"/>
        <s v="Brian De Palma"/>
        <s v="Mick Jackson"/>
        <s v="Alan J. Pakula"/>
        <s v="Kathryn Bigelow"/>
        <s v="John Milius"/>
        <s v="Andrey Konchalovskiy"/>
        <s v="Gary Ross"/>
        <s v="Paul W.S. Anderson"/>
        <s v="Genndy Tartakovsky"/>
        <s v="Kevin Lima"/>
        <s v="Daniel Espinosa"/>
        <s v="Nancy Meyers"/>
        <s v="Roger Allers"/>
        <s v="Neil Burger"/>
        <s v="Jean-Jacques Annaud"/>
        <s v="Sarah Smith"/>
        <s v="Martin Brest"/>
        <s v="Andrew Davis"/>
        <s v="Tarsem Singh"/>
        <s v="Edgar Wright"/>
        <s v="Jon Amiel"/>
        <s v="Peter Segal"/>
        <s v="Pete Travis"/>
        <s v="Sylvester Stallone"/>
        <s v="Todd Phillips"/>
        <s v="Mimi Leder"/>
        <s v="Seth Gordon"/>
        <s v="Adam Shankman"/>
        <s v="D.J. Caruso"/>
        <s v="Anthony Minghella"/>
        <s v="Albert Hughes"/>
        <s v="Les Mayfield"/>
        <s v="Joe Pytka"/>
        <s v="Scott Derrickson"/>
        <s v="Ivan Reitman"/>
        <s v="Eric Brevig"/>
        <s v="Kelly Asbury"/>
        <s v="Stephen Hopkins"/>
        <s v="Jonathan Demme"/>
        <s v="James Algar"/>
        <s v="Vincent Ward"/>
        <s v="Steven Brill"/>
        <s v="Terry Gilliam"/>
        <s v="Barry Cook"/>
        <s v="Roger Christian"/>
        <s v="Joe Dante"/>
        <s v="Kevin Costner"/>
        <s v="Antony Hoffman"/>
        <s v="Jacques Perrin"/>
        <s v="Cody Cameron"/>
        <s v="John Singleton"/>
        <s v="Oliver Hirschbiegel"/>
        <s v="Des McAnuff"/>
        <s v="Yarrow Cheney"/>
        <s v="Stephen Norrington"/>
        <s v="Pierre Coffin"/>
        <s v="Timur Bekmambetov"/>
        <s v="David Kellogg"/>
        <s v="Mike Nichols"/>
        <s v="F. Gary Gray"/>
        <s v="Antoine Fuqua"/>
        <s v="Robert Luketic"/>
        <s v="Gil Kenan"/>
        <s v="Barry Levinson"/>
        <s v="Jerry Zucker"/>
        <s v="Andy Tennant"/>
        <s v="Florent-Emilio Siri"/>
        <s v="Don Bluth"/>
        <s v="Ron Shelton"/>
        <s v="Henry Selick"/>
        <s v="Kyle Balda"/>
        <s v="Clay Kaytis"/>
        <s v="Judd Apatow"/>
        <s v="Steve Carr"/>
        <s v="Mel Gibson"/>
        <s v="David Silverman"/>
        <s v="Frank Darabont"/>
        <s v="Betty Thomas"/>
        <s v="Garry Marshall"/>
        <s v="Paul Tibbitt"/>
        <s v="Clark Johnson"/>
        <s v="Cameron Crowe"/>
        <s v="Randall Wallace"/>
        <s v="Jonathan Frakes"/>
        <s v="George Clooney"/>
        <s v="Gary Shore"/>
        <s v="Andrzej Bartkowiak"/>
        <s v="Måns Mårlind"/>
        <s v="Gregory Hoblit"/>
        <s v="Gary McKendry"/>
        <s v="Wych Kaosayananda"/>
        <s v="Mikael Salomon"/>
        <s v="Bobby Farrelly"/>
        <s v="Kerry Conran"/>
        <s v="Michael Caton-Jones"/>
        <s v="Mikael Håfström"/>
        <s v="Phil Alden Robinson"/>
        <s v="David Slade"/>
        <s v="Joseph Ruben"/>
        <s v="Seth MacFarlane"/>
        <s v="Alejandro Amenábar"/>
        <s v="Kinka Usher"/>
        <s v="Rob Bowman"/>
        <s v="Doug Lefler"/>
        <s v="Scott Waugh"/>
        <s v="Lawrence Kasdan"/>
        <s v="Michael Lembeck"/>
        <s v="Tom Hooper"/>
        <s v="Nora Ephron"/>
        <s v="Angelina Jolie Pitt"/>
        <s v="Clint Eastwood"/>
        <s v="Larry Charles"/>
        <s v="Stanley Kubrick"/>
        <s v="Will Gluck"/>
        <s v="Glenn Ficarra"/>
        <s v="David S. Goyer"/>
        <s v="Taylor Hackford"/>
        <s v="Michael Lehmann"/>
        <s v="Stuart Beattie"/>
        <s v="Roman Polanski"/>
        <s v="Frank Miller"/>
        <s v="Baltasar Kormákur"/>
        <s v="Daniel Lee"/>
        <s v="Keenen Ivory Wayans"/>
        <s v="Rob Reiner"/>
        <s v="Marco Schnabel"/>
        <s v="Demian Lichtenstein"/>
        <s v="Josh Gordon"/>
        <s v="Tim Hill"/>
        <s v="David Frankel"/>
        <s v="Brenda Chapman"/>
        <s v="Marc Lawrence"/>
        <s v="Peter Billingsley"/>
        <s v="Wes Ball"/>
        <s v="Ryan Murphy"/>
        <s v="Robert Redford"/>
        <s v="Jay Russell"/>
        <s v="Kenny Ortega"/>
        <s v="David McNally"/>
        <s v="Brian Robbins"/>
        <s v="Brian Levant"/>
        <s v="Steven Zaillian"/>
        <s v="Chris Butler"/>
        <s v="Jon Avnet"/>
        <s v="Sam Fell"/>
        <s v="Kevin Donovan"/>
        <s v="Geoff Murphy"/>
        <s v="David O. Russell"/>
        <s v="Babak Najafi"/>
        <s v="Jean-Pierre Jeunet"/>
        <s v="Graham Annable"/>
        <s v="Griffin Dunne"/>
        <s v="John Pasquin"/>
        <s v="Ruben Fleischer"/>
        <s v="Harold Ramis"/>
        <s v="Donald Petrie"/>
        <s v="Jorge Blanco"/>
        <s v="Stuart Baird"/>
        <s v="Joel Coen"/>
        <s v="Harold Becker"/>
        <s v="Scott Stewart"/>
        <s v="Patrick Gilmore"/>
        <s v="Tony Bill"/>
        <s v="Rod Lurie"/>
        <s v="Walter Hill"/>
        <s v="Akiva Goldsman"/>
        <s v="Harald Zwart"/>
        <s v="Walter Salles"/>
        <s v="Iain Softley"/>
        <s v="David Koepp"/>
        <s v="Uwe Boll"/>
        <s v="John Dahl"/>
        <s v="Tim Miller"/>
        <s v="Stephen Herek"/>
        <s v="Peter MacDonald"/>
        <s v="Anthony Hemingway"/>
        <s v="Sean Anders"/>
        <s v="Mark Neveldine"/>
        <s v="John Madden"/>
        <s v="Kevin Bray"/>
        <s v="Mike Gabriel"/>
        <s v="Sam Weisman"/>
        <s v="Jesse Dylan"/>
        <s v="Wayne Wang"/>
        <s v="Gabriele Muccino"/>
        <s v="Tom Dey"/>
        <s v="Jimmy Hayward"/>
        <s v="Alan Parker"/>
        <s v="John Frankenheimer"/>
        <s v="Paul King"/>
        <s v="Akiva Schaffer"/>
        <s v="William Friedkin"/>
        <s v="Kent Alterman"/>
        <s v="Peter Lord"/>
        <s v="Shekhar Kapur"/>
        <s v="Karyn Kusama"/>
        <s v="Ron Maxwell"/>
        <s v="Robert Butler"/>
        <s v="Karey Kirkpatrick"/>
        <s v="Steve Antin"/>
        <s v="Francis Ford Coppola"/>
        <s v="Richard Lester"/>
        <s v="Scott Cooper"/>
        <s v="Robert Rodriguez"/>
        <s v="Curtis Hanson"/>
        <s v="Phyllida Lloyd"/>
        <s v="Jay Chandrasekhar"/>
        <s v="Terrence Malick"/>
        <s v="David Dobkin"/>
        <s v="Milos Forman"/>
        <s v="Pierre Morel"/>
        <s v="Paul Hunter"/>
        <s v="Steve Oedekerk"/>
        <s v="George Nolfi"/>
        <s v="Neil Jordan"/>
        <s v="Rawson Marshall Thurber"/>
        <s v="Spike Lee"/>
        <s v="Brian Helgeland"/>
        <s v="Frank Marshall"/>
        <s v="Peter Hewitt"/>
        <s v="Joe Roth"/>
        <s v="Bennett Miller"/>
        <s v="Jaume Collet-Serra"/>
        <s v="Andy Fickman"/>
        <s v="James McTeigue"/>
        <s v="Matthew O'Callaghan"/>
        <s v="Angela Robinson"/>
        <s v="Gary Fleder"/>
        <s v="Tommy Wirkola"/>
        <s v="Adrian Lyne"/>
        <s v="Stephen Gaghan"/>
        <s v="Jorge R. Gutiérrez"/>
        <s v="Richard Loncraine"/>
        <s v="Christophe Gans"/>
        <s v="Howard Deutch"/>
        <s v="Jon Hurwitz"/>
        <s v="Steven Quale"/>
        <s v="John Landis"/>
        <s v="Alexander Witt"/>
        <s v="Beeban Kidron"/>
        <s v="Carl Franklin"/>
        <s v="Steven Seagal"/>
        <s v="Danny Boyle"/>
        <s v="Andrew Bergman"/>
        <s v="Barbet Schroeder"/>
        <s v="Peter Webber"/>
        <s v="Andrew Niccol"/>
        <s v="John Carpenter"/>
        <s v="Wes Anderson"/>
        <s v="David Cronenberg"/>
        <s v="John Stockwell"/>
        <s v="David Gordon Green"/>
        <s v="Jim Sheridan"/>
        <s v="Costa-Gavras"/>
        <s v="Patrick Read Johnson"/>
        <s v="Roland Joffé"/>
        <s v="Richard LaGravenese"/>
        <s v="Danny DeVito"/>
        <s v="George Armitage"/>
        <s v="Patrick Lussier"/>
        <s v="James Wong"/>
        <s v="Olivier Megaton"/>
        <s v="Warren Beatty"/>
        <s v="Penny Marshall"/>
        <s v="Paul Bolger"/>
        <s v="Stephen Frears"/>
        <s v="P.J. Hogan"/>
        <s v="David Zucker"/>
        <s v="Denis Villeneuve"/>
        <s v="Thomas Carter"/>
        <s v="Roger Michell"/>
        <s v="Luis Llosa"/>
        <s v="Richard Curtis"/>
        <s v="Garth Jennings"/>
        <s v="Joel Zwick"/>
        <s v="Russell Mulcahy"/>
        <s v="David R. Ellis"/>
        <s v="Peter Howitt"/>
        <s v="John A. Davis"/>
        <s v="David Lynch"/>
        <s v="Julie Taymor"/>
        <s v="Mathieu Kassovitz"/>
        <s v="John Gray"/>
        <s v="John Schultz"/>
        <s v="Sean Penn"/>
        <s v="Susan Stroman"/>
        <s v="Simon Wincer"/>
        <s v="Billy Bob Thornton"/>
        <s v="Danny Pang"/>
        <s v="George P. Cosmatos"/>
        <s v="Oliver Parker"/>
        <s v="Ben Affleck"/>
        <s v="Brian Gibson"/>
        <s v="Norman Ferguson"/>
        <s v="Michael Cimino"/>
        <s v="Paul McGuigan"/>
        <s v="Gus Van Sant"/>
        <s v="Roger Kumble"/>
        <s v="Burr Steers"/>
        <s v="John Hamburg"/>
        <s v="Reginald Hudlin"/>
        <s v="Joseph L. Mankiewicz"/>
        <s v="Barbra Streisand"/>
        <s v="Mark Pellington"/>
        <s v="John Glen"/>
        <s v="Catherine Hardwicke"/>
        <s v="John Herzfeld"/>
        <s v="Annabel Jankel"/>
        <s v="Julie Anne Robinson"/>
        <s v="Evan Goldberg"/>
        <s v="Sngmoo Lee"/>
        <s v="Gordon Chan"/>
        <s v="Asger Leth"/>
        <s v="John G. Avildsen"/>
        <s v="Anne Fletcher"/>
        <s v="Bruce Beresford"/>
        <s v="Sam Taylor-Johnson"/>
        <s v="Ken Kwapis"/>
        <s v="Wes Craven"/>
        <s v="Etan Cohen"/>
        <s v="John Whitesell"/>
        <s v="Nick Cassavetes"/>
        <s v="Mark A.Z. Dippé"/>
        <s v="Brad Furman"/>
        <s v="Cal Brunker"/>
        <s v="Nimród Antal"/>
        <s v="Alejandro Agresti"/>
        <s v="Peter Hedges"/>
        <s v="Paul Weiland"/>
        <s v="Colin Strause"/>
        <s v="Joan Chen"/>
        <s v="Greg Mottola"/>
        <s v="Jake Kasdan"/>
        <s v="Diane Keaton"/>
        <s v="Kelly Makin"/>
        <s v="Stephen Daldry"/>
        <s v="Christian Duguay"/>
        <s v="Justin Chadwick"/>
        <s v="Pat O'Connor"/>
        <s v="Frederik Du Chau"/>
        <s v="Irwin Winkler"/>
        <s v="Joseph Kahn"/>
        <s v="Sofia Coppola"/>
        <s v="Stephen Kay"/>
        <s v="J.A. Bayona"/>
        <s v="Elaine May"/>
        <s v="Dennie Gordon"/>
        <s v="Charles Shyer"/>
        <s v="Ulu Grosbard"/>
        <s v="William Malone"/>
        <s v="Jerry Jameson"/>
        <s v="Mic Rodgers"/>
        <s v="Christian Alvart"/>
        <s v="Jean-Marie Poiré"/>
        <s v="Marc F. Adler"/>
        <s v="Geoffrey Sax"/>
        <s v="Richard Shepard"/>
        <s v="Peter Ho-Sun Chan"/>
        <s v="Joon-ho Bong"/>
        <s v="Charles S. Dutton"/>
        <s v="Jonathan Lynn"/>
        <s v="David Carson"/>
        <s v="Kar-Wai Wong"/>
        <s v="Norman Jewison"/>
        <s v="David Mirkin"/>
        <s v="Luis Mandoki"/>
        <s v="Lee Daniels"/>
        <s v="Jeb Stuart"/>
        <s v="Steve Miner"/>
        <s v="Paul Thomas Anderson"/>
        <s v="J Blakeson"/>
        <s v="Ryan Coogler"/>
        <s v="Kirk Jones"/>
        <s v="Ethan Coen"/>
        <s v="Jennifer Flackett"/>
        <s v="Kevin Smith"/>
        <s v="Christian Ditter"/>
        <s v="Charles Martin Smith"/>
        <s v="Irvin Kershner"/>
        <s v="Steve Pink"/>
        <s v="Scott Hicks"/>
        <s v="Chris Rock"/>
        <s v="Wilson Yip"/>
        <s v="Robert Wise"/>
        <s v="Kevin Rodney Sullivan"/>
        <s v="Kevin Munroe"/>
        <s v="Michael Tollin"/>
        <s v="Nicholas Stoller"/>
        <s v="Patrick Tatopoulos"/>
        <s v="Gary David Goldberg"/>
        <s v="Tobe Hooper"/>
        <s v="Alan Poul"/>
        <s v="Luke Greenfield"/>
        <s v="Gil Junger"/>
        <s v="Steven E. de Souza"/>
        <s v="Alexandre Aja"/>
        <s v="Michael Rymer"/>
        <s v="Hugh Wilson"/>
        <s v="Susanna White"/>
        <s v="Chris Carter"/>
        <s v="Tommy O'Haver"/>
        <s v="Peter Landesman"/>
        <s v="Gary Chapman"/>
        <s v="Craig Mazin"/>
        <s v="Allen Hughes"/>
        <s v="Lasse Hallström"/>
        <s v="Jean-Marc Vallée"/>
        <s v="Hark Tsui"/>
        <s v="Lexi Alexander"/>
        <s v="Ronny Yu"/>
        <s v="Bille August"/>
        <s v="Ken Scott"/>
        <s v="Hugh Johnson"/>
        <s v="Hayao Miyazaki"/>
        <s v="George Tillman Jr."/>
        <s v="Rand Ravich"/>
        <s v="Hugh Hudson"/>
        <s v="Chris Gorak"/>
        <s v="Scott Speer"/>
        <s v="Joe Charbanic"/>
        <s v="Jonathan Hensleigh"/>
        <s v="Danny Cannon"/>
        <s v="Boaz Yakin"/>
        <s v="Richard Marquand"/>
        <s v="Neil Marshall"/>
        <s v="Jared Hess"/>
        <s v="Rupert Wainwright"/>
        <s v="John Luessenhop"/>
        <s v="Justin Zackham"/>
        <s v="John Gatins"/>
        <s v="Miguel Sapochnik"/>
        <s v="Hyung-rae Shim"/>
        <s v="Don Scardino"/>
        <s v="Tim Robbins"/>
        <s v="Nanette Burstein"/>
        <s v="Ariel Vromen"/>
        <s v="Lewis Gilbert"/>
        <s v="John Francis Daley"/>
        <s v="J.B. Rogers"/>
        <s v="Michael Sucsy"/>
        <s v="Tom Vaughan"/>
        <s v="Stephen Hillenburg"/>
        <s v="Stig Bergqvist"/>
        <s v="Jason Reitman"/>
        <s v="Alexander Payne"/>
        <s v="Jonathan Levine"/>
        <s v="Rian Johnson"/>
        <s v="Chris Noonan"/>
        <s v="Michael McCullers"/>
        <s v="Forest Whitaker"/>
        <s v="Gary Winick"/>
        <s v="Woody Allen"/>
        <s v="Peter Lepeniotis"/>
        <s v="Ted Demme"/>
        <s v="William Shatner"/>
        <s v="Steve Box"/>
        <s v="Lee Toland Krieger"/>
        <s v="Tim McCanlies"/>
        <s v="Drew Goddard"/>
        <s v="Jason Friedberg"/>
        <s v="Paul Michael Glaser"/>
        <s v="John R. Leonetti"/>
        <s v="Tom Hanks"/>
        <s v="Kimberly Peirce"/>
        <s v="Liz Friedlander"/>
        <s v="Phil Joanou"/>
        <s v="Shane Acker"/>
        <s v="Stephen J. Anderson"/>
        <s v="Troy Miller"/>
        <s v="Tate Taylor"/>
        <s v="Brett Leonard"/>
        <s v="Alister Grierson"/>
        <s v="Nick Hurran"/>
        <s v="Charles Stone III"/>
        <s v="Paul Haggis"/>
        <s v="Kurt Wimmer"/>
        <s v="Jean-François Richet"/>
        <s v="Kevin Hooks"/>
        <s v="Ellory Elkayem"/>
        <s v="Niki Caro"/>
        <s v="Vincenzo Natali"/>
        <s v="Willard Huyck"/>
        <s v="Gavin O'Connor"/>
        <s v="Bruce Hunt"/>
        <s v="Craig Gillespie"/>
        <s v="Chris Roberts"/>
        <s v="Jee-woon Kim"/>
        <s v="Nick Hamm"/>
        <s v="Andy Cadiff"/>
        <s v="Mike Disa"/>
        <s v="Sergio Leone"/>
        <s v="Niels Arden Oplev"/>
        <s v="Michael Radford"/>
        <s v="Kaige Chen"/>
        <s v="Corey Yuen"/>
        <s v="Andrew Dominik"/>
        <s v="Li Zhang"/>
        <s v="Elizabeth Banks"/>
        <s v="Edward Norton"/>
        <s v="Ben Falcone"/>
        <s v="Richard Attenborough"/>
        <s v="Don Mancini"/>
        <s v="John Maybury"/>
        <s v="Igor Kovalyov"/>
        <s v="David Wain"/>
        <s v="Miguel Arteta"/>
        <s v="James Gray"/>
        <s v="Janusz Kaminski"/>
        <s v="Michael Ritchie"/>
        <s v="Robert B. Weide"/>
        <s v="Jeff Wadlow"/>
        <s v="Camille Delamarre"/>
        <s v="Malcolm D. Lee"/>
        <s v="David Lean"/>
        <s v="Richard Eyre"/>
        <s v="Nicholas Meyer"/>
        <s v="Callie Khouri"/>
        <s v="Todd Graff"/>
        <s v="Philip Kaufman"/>
        <s v="Saul Dibb"/>
        <s v="Richard Linklater"/>
        <s v="E. Elias Merhige"/>
        <s v="Menno Meyjes"/>
        <s v="Jodie Foster"/>
        <s v="Scott Frank"/>
        <s v="Kevin Allen"/>
        <s v="Michael Cristofer"/>
        <s v="Andrew Morahan"/>
        <s v="Bob Rafelson"/>
        <s v="Alan Shapiro"/>
        <s v="Fernando Meirelles"/>
        <s v="Michael Hoffman"/>
        <s v="Michael Pressman"/>
        <s v="Sharon Maguire"/>
        <s v="Charles Herman-Wurmfeld"/>
        <s v="Gabor Csupo"/>
        <s v="Tyler Perry"/>
        <s v="Joe Carnahan"/>
        <s v="John Polson"/>
        <s v="Bernardo Bertolucci"/>
        <s v="Cathy Malkasian"/>
        <s v="John Eng"/>
        <s v="Chris Nahon"/>
        <s v="Fred Wolf"/>
        <s v="Victor Salva"/>
        <s v="Mark Helfrich"/>
        <s v="Steve Bendelack"/>
        <s v="Dwight H. Little"/>
        <s v="Guillaume Canet"/>
        <s v="Kirsten Sheridan"/>
        <s v="Richard Fleischer"/>
        <s v="Bob Spiers"/>
        <s v="Damien Dante Wayans"/>
        <s v="John Wells"/>
        <s v="Nigel Cole"/>
        <s v="Dexter Fletcher"/>
        <s v="Jeremy Leven"/>
        <s v="Sylvain White"/>
        <s v="Troy Nixey"/>
        <s v="Philip G. Atwell"/>
        <s v="Jeff Schaffer"/>
        <s v="Don Michael Paul"/>
        <s v="James Bridges"/>
        <s v="Steve Barron"/>
        <s v="Richard Kelly"/>
        <s v="Carter Smith"/>
        <s v="John Schlesinger"/>
        <s v="Ringo Lam"/>
        <s v="Bruce McCulloch"/>
        <s v="Patricia Riggen"/>
        <s v="Jonathan Kaplan"/>
        <s v="Ole Bornedal"/>
        <s v="Richard Benjamin"/>
        <s v="Craig R. Baxley"/>
        <s v="John Hillcoat"/>
        <s v="Marcos Siega"/>
        <s v="Rachel Talalay"/>
        <s v="Jeffrey W. Byrd"/>
        <s v="Atom Egoyan"/>
        <s v="Robert Towne"/>
        <s v="Giuseppe Tornatore"/>
        <s v="Werner Herzog"/>
        <s v="Leonard Nimoy"/>
        <s v="Herbert Ross"/>
        <s v="Bonnie Hunt"/>
        <s v="Neil LaBute"/>
        <s v="Grant Heslov"/>
        <s v="George Gallo"/>
        <s v="Sidney Lumet"/>
        <s v="Douglas McGrath"/>
        <s v="Kevin Spacey"/>
        <s v="Richard Williams"/>
        <s v="Mary McGuckian"/>
        <s v="Tony Goldwyn"/>
        <s v="Jonathan Newman"/>
        <s v="Michael Dinner"/>
        <s v="Joseph Sargent"/>
        <s v="Jerry Zaks"/>
        <s v="Fred Durst"/>
        <s v="Anne Fontaine"/>
        <s v="Mira Nair"/>
        <s v="Mel Brooks"/>
        <s v="Russell Crowe"/>
        <s v="Jessie Nelson"/>
        <s v="Christopher Spencer"/>
        <s v="Mike Bigelow"/>
        <s v="Daniel Sackheim"/>
        <s v="Harry Elfont"/>
        <s v="Uli Edel"/>
        <s v="Fred Dekker"/>
        <s v="Brian Trenchard-Smith"/>
        <s v="Blake Edwards"/>
        <s v="Christian Carion"/>
        <s v="David Palmer"/>
        <s v="Rowan Joffe"/>
        <s v="John Curran"/>
        <s v="Laurent Tirard"/>
        <s v="Trey Parker"/>
        <s v="Stuart Gillard"/>
        <s v="Katt Shea"/>
        <s v="Joshua Michael Stern"/>
        <s v="Tomas Alfredson"/>
        <s v="John Duigan"/>
        <s v="Colin Higgins"/>
        <s v="Jim Sonzero"/>
        <s v="Penelope Spheeris"/>
        <s v="Jeff Tremaine"/>
        <s v="Jeannot Szwarc"/>
        <s v="Steve McQueen"/>
        <s v="Thea Sharrock"/>
        <s v="Aaron Seltzer"/>
        <s v="Robin Budd"/>
        <s v="Ava DuVernay"/>
        <s v="Steve Trenbirth"/>
        <s v="Mennan Yapo"/>
        <s v="Jun Falkenstein"/>
        <s v="Tom McCarthy"/>
        <s v="Takashi Shimizu"/>
        <s v="Anton Corbijn"/>
        <s v="Gregory Nava"/>
        <s v="John Patrick Shanley"/>
        <s v="Steve Beck"/>
        <s v="Todd Strauss-Schulson"/>
        <s v="John McNaughton"/>
        <s v="Eric Valette"/>
        <s v="Andrew Fleming"/>
        <s v="Michael Spierig"/>
        <s v="Jim Field Smith"/>
        <s v="Thomas Bezucha"/>
        <s v="William Brent Bell"/>
        <s v="Anthony Bell"/>
        <s v="Alfred Hitchcock"/>
        <s v="Shana Feste"/>
        <s v="Steve Rash"/>
        <s v="Mike Binder"/>
        <s v="Michael J. Bassett"/>
        <s v="Frank Nissen"/>
        <s v="Stephen Chow"/>
        <s v="Peter Hastings"/>
        <s v="Paul Abascal"/>
        <s v="Chris Koch"/>
        <s v="Amy Heckerling"/>
        <s v="George Stevens"/>
        <s v="Mark Mylod"/>
        <s v="James Mather"/>
        <s v="Michael O. Sajbel"/>
        <s v="Charles T. Kanganis"/>
        <s v="Damon Santostefano"/>
        <s v="Bob Clark"/>
        <s v="Dave Borthwick"/>
        <s v="Benson Lee"/>
        <s v="Glen Morgan"/>
        <s v="Mike Leigh"/>
        <s v="Jonathan Glazer"/>
        <s v="J.C. Chandor"/>
        <s v="Marc Abraham"/>
        <s v="Todd Haynes"/>
        <s v="Mabrouk El Mechri"/>
        <s v="Charlie Kaufman"/>
        <s v="Jean-Paul Rappeneau"/>
        <s v="Nancy Walker"/>
        <s v="Angelo Pizzo"/>
        <s v="Katsuhiro Ôtomo"/>
        <s v="David Anspaugh"/>
        <s v="Daniel Algrant"/>
        <s v="Mark Rosman"/>
        <s v="Britt Allcroft"/>
        <s v="Brian Percival"/>
        <s v="Anand Tucker"/>
        <s v="Michael Dowse"/>
        <s v="Emile Ardolino"/>
        <s v="Robert Altman"/>
        <s v="Andrew Douglas"/>
        <s v="George A. Romero"/>
        <s v="Ricky Gervais"/>
        <s v="Vic Armstrong"/>
        <s v="Terry Zwigoff"/>
        <s v="Nelson McCormick"/>
        <s v="Audrey Wells"/>
        <s v="Bille Woodruff"/>
        <s v="Rick Friedberg"/>
        <s v="Sean McNamara"/>
        <s v="Jody Hill"/>
        <s v="Brandon Camp"/>
        <s v="Kevin Tancharoen"/>
        <s v="Nicholas Hytner"/>
        <s v="Bart Freundlich"/>
        <s v="William A. Fraker"/>
        <s v="John Boorman"/>
        <s v="Courtney Solomon"/>
        <s v="Jeff Kanew"/>
        <s v="István Szabó"/>
        <s v="Matthew Robbins"/>
        <s v="Hal Needham"/>
        <s v="Jeff Nichols"/>
        <s v="Jonathan Teplitzky"/>
        <s v="Michael Haneke"/>
        <s v="Mike Marvin"/>
        <s v="Lance Hool"/>
        <s v="Christian Volckman"/>
        <s v="Cory Edwards"/>
        <s v="Terry George"/>
        <s v="Xavier Gens"/>
        <s v="Kasi Lemmons"/>
        <s v="Matt Dillon"/>
        <s v="George Cukor"/>
        <s v="Jim Gillespie"/>
        <s v="John Hoffman"/>
        <s v="Kevin Greutert"/>
        <s v="John Fortenberry"/>
        <s v="Daniel Barnz"/>
        <s v="Jason Moore"/>
        <s v="Robert Harmon"/>
        <s v="Trent Cooper"/>
        <s v="Gary Halvorson"/>
        <s v="Fede Alvarez"/>
        <s v="Sidney J. Furie"/>
        <s v="Wayne Kramer"/>
        <s v="Jim Goddard"/>
        <s v="Noel Marshall"/>
        <s v="Todd Lincoln"/>
        <s v="Howard Zieff"/>
        <s v="Steven Shainberg"/>
        <s v="Julian Jarrold"/>
        <s v="Joe Nussbaum"/>
        <s v="Vadim Perelman"/>
        <s v="Peter Farrelly"/>
        <s v="Michel Hazanavicius"/>
        <s v="Cyrus Nowrasteh"/>
        <s v="Perry Andelin Blake"/>
        <s v="Christian E. Christiansen"/>
        <s v="Sheldon Lettich"/>
        <s v="Diane English"/>
        <s v="Robert Iscove"/>
        <s v="Peter Kosminsky"/>
        <s v="Nick Gomez"/>
        <s v="Allen Coulter"/>
        <s v="Clare Kilner"/>
        <s v="Josef Rusnak"/>
        <s v="Bruce Paltrow"/>
        <s v="Adam Rifkin"/>
        <s v="Susanne Bier"/>
        <s v="Kenneth Johnson"/>
        <s v="James Ivory"/>
        <s v="Jessy Terrero"/>
        <s v="Vicente Amorim"/>
        <s v="Gaspar Noé"/>
        <s v="Tommy Lee Jones"/>
        <s v="Jesse Vaughan"/>
        <s v="Wayne Beach"/>
        <s v="Gérard Krawczyk"/>
        <s v="Udayan Prasad"/>
        <s v="Morten Tyldum"/>
        <s v="Andrés Muschietti"/>
        <s v="Gillian Armstrong"/>
        <s v="James Watkins"/>
        <s v="Jim Fall"/>
        <s v="Ric Roman Waugh"/>
        <s v="Michael Dougherty"/>
        <s v="Joel Gallen"/>
        <s v="James Marsh"/>
        <s v="Matt Williams"/>
        <s v="Rob Zombie"/>
        <s v="Dennis Iliadis"/>
        <s v="Rick Rosenthal"/>
        <s v="Denzel Washington"/>
        <s v="Nicolas Winding Refn"/>
        <s v="Sara Sugarman"/>
        <s v="Juan Carlos Fresnadillo"/>
        <s v="Gina Prince-Bythewood"/>
        <s v="Phil Traill"/>
        <s v="Joe Berlinger"/>
        <s v="Elizabeth Allen Rosenbaum"/>
        <s v="Michael Mayer"/>
        <s v="Martin Weisz"/>
        <s v="John Ottman"/>
        <s v="John Bonito"/>
        <s v="Peter Atencio"/>
        <s v="David Nutter"/>
        <s v="Derek Cianfrance"/>
        <s v="Stephan Elliott"/>
        <s v="Mark L. Lester"/>
        <s v="Tom Green"/>
        <s v="Mike Nawrocki"/>
        <s v="Douglas Aarniokoski"/>
        <s v="Bryan Barber"/>
        <s v="Lone Scherfig"/>
        <s v="Drew Barrymore"/>
        <s v="James Foley"/>
        <s v="Albert Brooks"/>
        <s v="Steve Gomer"/>
        <s v="RZA"/>
        <s v="Mark Piznarski"/>
        <s v="Craig Brewer"/>
        <s v="Michael Winterbottom"/>
        <s v="David Raynr"/>
        <s v="Mort Nathan"/>
        <s v="Wil Shriner"/>
        <s v="Martin McDonagh"/>
        <s v="Tina Gordon Chism"/>
        <s v="Peter Cattaneo"/>
        <s v="Vicky Jenson"/>
        <s v="Mary Lambert"/>
        <s v="Peter Kassovitz"/>
        <s v="Rodman Flender"/>
        <s v="Mark Romanek"/>
        <s v="Brad Anderson"/>
        <s v="Michael Chapman"/>
        <s v="Antonio Banderas"/>
        <s v="Fritz Lang"/>
        <s v="Hsiao-Hsien Hou"/>
        <s v="Gregor Jordan"/>
        <s v="Tony Jaa"/>
        <s v="Ryûhei Kitamura"/>
        <s v="Dito Montiel"/>
        <s v="Stefan Ruzowitzky"/>
        <s v="Jake Paltrow"/>
        <s v="Gregory Jacobs"/>
        <s v="Gilles Paquet-Brenner"/>
        <s v="Lars von Trier"/>
        <s v="John Cornell"/>
        <s v="Jamie Blanks"/>
        <s v="Randal Kleiser"/>
        <s v="Rick Famuyiwa"/>
        <s v="Alan Cohn"/>
        <s v="Franco Zeffirelli"/>
        <s v="Tom Holland"/>
        <s v="James Isaac"/>
        <s v="Emilio Estevez"/>
        <s v="Josh Schwartz"/>
        <s v="Todd Field"/>
        <s v="Davis Guggenheim"/>
        <s v="Stephen Carpenter"/>
        <s v="James Fargo"/>
        <s v="Kenneth Lonergan"/>
        <s v="Danny Leiner"/>
        <s v="Christopher Cain"/>
        <s v="Theodore Melfi"/>
        <s v="Ed Decter"/>
        <s v="Gene Quintano"/>
        <s v="Eric Bress"/>
        <s v="Preston A. Whitmore II"/>
        <s v="Kirk Wong"/>
        <s v="Bronwen Hughes"/>
        <s v="John Lafia"/>
        <s v="Sam Miller"/>
        <s v="Alex Garland"/>
        <s v="Mark Brown"/>
        <s v="Dave Green"/>
        <s v="Michael Polish"/>
        <s v="Lenny Abrahamson"/>
        <s v="Bob Saget"/>
        <s v="John Waters"/>
        <s v="Craig Bolotin"/>
        <s v="Mark Christopher"/>
        <s v="Blair Hayes"/>
        <s v="Jez Butterworth"/>
        <s v="Jon Lucas"/>
        <s v="Olivier Assayas"/>
        <s v="Patrice Leconte"/>
        <s v="Paul Mazursky"/>
        <s v="Stephen Chbosky"/>
        <s v="Jon Hess"/>
        <s v="Joe Cornish"/>
        <s v="John Stainton"/>
        <s v="Stewart Hendler"/>
        <s v="Mark Herman"/>
        <s v="Abel Ferrara"/>
        <s v="Brian Koppelman"/>
        <s v="Ethan Maniquis"/>
        <s v="George Hickenlooper"/>
        <s v="Je-kyu Kang"/>
        <s v="William Dear"/>
        <s v="Stéphane Aubier"/>
        <s v="John Badham"/>
        <s v="Mike McCoy"/>
        <s v="Mike Judge"/>
        <s v="Tamra Davis"/>
        <s v="Nima Nourizadeh"/>
        <s v="John Erick Dowdle"/>
        <s v="David Moreau"/>
        <s v="Christopher Erskin"/>
        <s v="Brian Henson"/>
        <s v="Dan Cutforth"/>
        <s v="Josh Boone"/>
        <s v="Jake Schreier"/>
        <s v="Ernest R. Dickerson"/>
        <s v="Wallace Wolodarsky"/>
        <s v="Nicholas Jarecki"/>
        <s v="Dean Israelite"/>
        <s v="Darnell Martin"/>
        <s v="Scott Alexander"/>
        <s v="Stuart Gordon"/>
        <s v="Christopher Guest"/>
        <s v="Jane Campion"/>
        <s v="Fred Schepisi"/>
        <s v="Antonia Bird"/>
        <s v="Jon Poll"/>
        <s v="Paolo Sorrentino"/>
        <s v="Peter Care"/>
        <s v="Chan-wook Park"/>
        <s v="Ira Sachs"/>
        <s v="Carroll Ballard"/>
        <s v="Takeshi Kitano"/>
        <s v="Marco Kreuzpaintner"/>
        <s v="Lajos Koltai"/>
        <s v="Alan Rudolph"/>
        <s v="Chuan Lu"/>
        <s v="Dan Mazer"/>
        <s v="R.J. Cutler"/>
        <s v="David S. Ward"/>
        <s v="Rob Pritts"/>
        <s v="John Crowley"/>
        <s v="Brendan Malloy"/>
        <s v="Dustin Hoffman"/>
        <s v="Gregory Poirier"/>
        <s v="Bill Paxton"/>
        <s v="Simon Curtis"/>
        <s v="Dewey Nicks"/>
        <s v="Philip Saville"/>
        <s v="Daisy von Scherler Mayer"/>
        <s v="Tim Blake Nelson"/>
        <s v="William A. Graham"/>
        <s v="Agnieszka Holland"/>
        <s v="David Hackl"/>
        <s v="Ray Lawrence"/>
        <s v="Karan Johar"/>
        <s v="Ruairi Robinson"/>
        <s v="Jaume Balagueró"/>
        <s v="Jon Kasdan"/>
        <s v="Dean Wright"/>
        <s v="Darren Lynn Bousman"/>
        <s v="James DeMonaco"/>
        <s v="Carol Reed"/>
        <s v="Chuck Sheetz"/>
        <s v="Marcus Raboy"/>
        <s v="Leigh Whannell"/>
        <s v="Michael Schultz"/>
        <s v="Peter Sollett"/>
        <s v="Bob Dolman"/>
        <s v="Rowdy Herrington"/>
        <s v="Greg Coolidge"/>
        <s v="Ciarán Foy"/>
        <s v="Salim Akil"/>
        <s v="Olatunde Osunsanmi"/>
        <s v="Leon Ichaso"/>
        <s v="Patricia Rozema"/>
        <s v="Rob Schmidt"/>
        <s v="Robert Ben Garant"/>
        <s v="Morgan Spurlock"/>
        <s v="Tuck Tucker"/>
        <s v="Theodore Witcher"/>
        <s v="Joel Edgerton"/>
        <s v="Jim Hanon"/>
        <s v="Michael Patrick Jann"/>
        <s v="Jorma Taccone"/>
        <s v="Jeff Lowell"/>
        <s v="Lorene Scafaria"/>
        <s v="Tony Kaye"/>
        <s v="Marcus Dunstan"/>
        <s v="Timothy Björklund"/>
        <s v="François Girard"/>
        <s v="Scott Kalvert"/>
        <s v="Jason Bateman"/>
        <s v="Eric Bross"/>
        <s v="Jay Duplass"/>
        <s v="Luca Guadagnino"/>
        <s v="John Putch"/>
        <s v="Peter Medak"/>
        <s v="Terence Davies"/>
        <s v="Harley Cokeliss"/>
        <s v="Tom Brady"/>
        <s v="Jason Zada"/>
        <s v="Franklin J. Schaffner"/>
        <s v="Noah Baumbach"/>
        <s v="Eric Blakeney"/>
        <s v="Derrick Borte"/>
        <s v="Richard Kwietniowski"/>
        <s v="Bob Odenkirk"/>
        <s v="Joshua Seftel"/>
        <s v="Vincent Gallo"/>
        <s v="Jon Stewart"/>
        <s v="Dan Harris"/>
        <s v="Mel Smith"/>
        <s v="Christopher Smith"/>
        <s v="Alan Metter"/>
        <s v="Arthur Hiller"/>
        <s v="Michael Meredith"/>
        <s v="Julio DePietro"/>
        <s v="Katherine Dieckmann"/>
        <s v="Scott Marshall"/>
        <s v="Álex de la Iglesia"/>
        <s v="Michael Clancy"/>
        <s v="Andy Garcia"/>
        <s v="Gary Sherman"/>
        <s v="Stanley Kramer"/>
        <s v="Yash Chopra"/>
        <s v="Floria Sigismondi"/>
        <s v="Terence Young"/>
        <s v="Michael Moore"/>
        <s v="Kris Isacsson"/>
        <s v="Ben Younger"/>
        <s v="Hart Bochner"/>
        <s v="Chatrichalerm Yukol"/>
        <s v="Dario Argento"/>
        <s v="Marc Forby"/>
        <s v="Ole Christian Madsen"/>
        <s v="Meiert Avis"/>
        <s v="Peter Faiman"/>
        <s v="Joby Harold"/>
        <s v="Ekachai Uekrongtham"/>
        <s v="Mark Rydell"/>
        <s v="David E. Talbert"/>
        <s v="Ari Sandel"/>
        <s v="Vondie Curtis-Hall"/>
        <s v="John Sayles"/>
        <s v="Dan Gilroy"/>
        <s v="Jonathan Dayton"/>
        <s v="Chris Stokes"/>
        <s v="Don Siegel"/>
        <s v="Martin Lawrence"/>
        <s v="Masayuki Ochiai"/>
        <s v="Tom Gormican"/>
        <s v="Peter R. Hunt"/>
        <s v="Jonas Elmer"/>
        <s v="Mary Harron"/>
        <s v="Troy Duffy"/>
        <s v="Nicole Holofcener"/>
        <s v="Fina Torres"/>
        <s v="Duke Johnson"/>
        <s v="François Ozon"/>
        <s v="Anna Boden"/>
        <s v="Steve James"/>
        <s v="Tomm Moore"/>
        <s v="John Carney"/>
        <s v="David Jacobson"/>
        <s v="Michael Corrente"/>
        <s v="Keith Gordon"/>
        <s v="Andrew Currie"/>
        <s v="Andrew Wilson"/>
        <s v="Marc Schölermann"/>
        <s v="Robert Moresco"/>
        <s v="Thomas Vinterberg"/>
        <s v="Ol Parker"/>
        <s v="David Webb Peoples"/>
        <s v="Stanley Tong"/>
        <s v="Eli Roth"/>
        <s v="Tony Richardson"/>
        <s v="Paul Gross"/>
        <s v="Charles Robert Carner"/>
        <s v="Rodrigo García"/>
        <s v="Vincent Paronnaud"/>
        <s v="Daniel Barber"/>
        <s v="Robert Marcarelli"/>
        <s v="Guy Hamilton"/>
        <s v="Michael Anderson"/>
        <s v="Matt Bettinelli-Olpin"/>
        <s v="Aaron Schneider"/>
        <s v="Tom Ford"/>
        <s v="Gurinder Chadha"/>
        <s v="Tony Maylam"/>
        <s v="Mitch Davis"/>
        <s v="Kevin Brodie"/>
        <s v="Paul Schrader"/>
        <s v="Lynne Ramsay"/>
        <s v="Tim Chambers"/>
        <s v="Dick Richards"/>
        <s v="Alex Zamm"/>
        <s v="Spencer Susser"/>
        <s v="Thaddeus O'Sullivan"/>
        <s v="Shari Springer Berman"/>
        <s v="Stephen Milburn Anderson"/>
        <s v="Richard E. Grant"/>
        <s v="Arie Posin"/>
        <s v="Damian Nieman"/>
        <s v="Mark Tonderai"/>
        <s v="Rachel Perkins"/>
        <s v="Luis Valdez"/>
        <s v="Louis Morneau"/>
        <s v="Caroline Link"/>
        <s v="Sterling Van Wagenen"/>
        <s v="Zal Batmanglij"/>
        <s v="Oren Moverman"/>
        <s v="Wolfgang Becker"/>
        <s v="George Roy Hill"/>
        <s v="Robert Stevenson"/>
        <s v="Jerome Robbins"/>
        <s v="Gary Hardwick"/>
        <s v="King Vidor"/>
        <s v="Fred Savage"/>
        <s v="Rusty Cundieff"/>
        <s v="Kevin Macdonald"/>
        <s v="Dominique Othenin-Girard"/>
        <s v="Ed Harris"/>
        <s v="Risa Bramon Garcia"/>
        <s v="Brian Klugman"/>
        <s v="Matt Piedmont"/>
        <s v="Raymond De Felitta"/>
        <s v="John Michael McDonagh"/>
        <s v="Deb Hagan"/>
        <s v="Zach Cregger"/>
        <s v="Zach Braff"/>
        <s v="Mark Tarlov"/>
        <s v="John Cameron Mitchell"/>
        <s v="Billy Ray"/>
        <s v="David Atkins"/>
        <s v="Sylvio Tabet"/>
        <s v="Rick Bieber"/>
        <s v="Joey Lauren Adams"/>
        <s v="S.R. Bindler"/>
        <s v="Cédric Klapisch"/>
        <s v="Martin Koolhoven"/>
        <s v="Prachya Pinkaew"/>
        <s v="Darren Grant"/>
        <s v="Joseph Gordon-Levitt"/>
        <s v="Christophe Barratier"/>
        <s v="Émile Gaudreault"/>
        <s v="James Cox"/>
        <s v="James Toback"/>
        <s v="Aki Kaurismäki"/>
        <s v="Hitoshi Matsumoto"/>
        <s v="George Ratliff"/>
        <s v="Michael McGowan"/>
        <s v="Dan Trachtenberg"/>
        <s v="David F. Sandberg"/>
        <s v="Henry Joost"/>
        <s v="Stiles White"/>
        <s v="Eugenio Derbez"/>
        <s v="Henry Koster"/>
        <s v="Patty Jenkins"/>
        <s v="Christopher Landon"/>
        <s v="David Gelb"/>
        <s v="Mike Flanagan"/>
        <s v="Nat Faxon"/>
        <s v="George Jackson"/>
        <s v="Maurice Joyce"/>
        <s v="Robert Duvall"/>
        <s v="Jesse Peretz"/>
        <s v="Ice Cube"/>
        <s v="Richard Glatzer"/>
        <s v="Rob Hedden"/>
        <s v="Harmony Korine"/>
        <s v="Joe Chappelle"/>
        <s v="Mickey Liddell"/>
        <s v="Fred Walton"/>
        <s v="Steve Carver"/>
        <s v="Gonzalo López-Gallego"/>
        <s v="Christine Jeffs"/>
        <s v="Bill Duke"/>
        <s v="Mamoru Hosoda"/>
        <s v="Brian Dannelly"/>
        <s v="Denys Arcand"/>
        <s v="J.S. Cardone"/>
        <s v="Jay Levey"/>
        <s v="Tamara Jenkins"/>
        <s v="Xavier Beauvois"/>
        <s v="Randall Miller"/>
        <s v="Dan Rush"/>
        <s v="Michael Cuesta"/>
        <s v="Fenton Bailey"/>
        <s v="Jeremy Saulnier"/>
        <s v="Nicholas Fackler"/>
        <s v="Morgan J. Freeman"/>
        <s v="Klaus Menzel"/>
        <s v="Jirí Menzel"/>
        <s v="Frank LaLoggia"/>
        <s v="Michel Leclerc"/>
        <s v="Tom Kalin"/>
        <s v="Carlos Saura"/>
        <s v="Mike van Diem"/>
        <s v="Jonas Åkerlund"/>
        <s v="Barry Skolnick"/>
        <s v="Johnnie To"/>
        <s v="Agnieszka Wojtowicz-Vosloo"/>
        <s v="Nick Love"/>
        <s v="Cecil B. DeMille"/>
        <s v="Henry Hobson"/>
        <s v="Mike Figgis"/>
        <s v="Lisa Cholodenko"/>
        <s v="Ed Gass-Donnelly"/>
        <s v="DJ Pooh"/>
        <s v="Patrick Stettner"/>
        <s v="Michael Tiddes"/>
        <s v="Roger Avary"/>
        <s v="Allison Anders"/>
        <s v="Rick de Oliveira"/>
        <s v="Jeff Franklin"/>
        <s v="Mike Mills"/>
        <s v="Dave McKean"/>
        <s v="Ron Fricke"/>
        <s v="Ruggero Deodato"/>
        <s v="Mars Callahan"/>
        <s v="Stefan Schwartz"/>
        <s v="Robert Lee King"/>
        <s v="David Schwimmer"/>
        <s v="Fernando León de Aranoa"/>
        <s v="Jim Mickle"/>
        <s v="Karim Aïnouz"/>
        <s v="Victor Fleming"/>
        <s v="Richard Raymond"/>
        <s v="Sam Peckinpah"/>
        <s v="George Sidney"/>
        <s v="Peter Stebbings"/>
        <s v="Vincente Minnelli"/>
        <s v="Dagur Kári"/>
        <s v="Jim Abrahams"/>
        <s v="Michael Gornick"/>
        <s v="Robert Eggers"/>
        <s v="Michael Martin"/>
        <s v="Edward Burns"/>
        <s v="Juan José Campanella"/>
        <s v="Louis C.K."/>
        <s v="Salvador Carrasco"/>
        <s v="André Øvredal"/>
        <s v="Robert Cary"/>
        <s v="Adam Rapp"/>
        <s v="Luc Jacquet"/>
        <s v="Clark Gregg"/>
        <s v="Damien Chazelle"/>
        <s v="Justin Kerrigan"/>
        <s v="Alejandro Monteverde"/>
        <s v="Joshua Marston"/>
        <s v="Tod Williams"/>
        <s v="Jack Sholder"/>
        <s v="Tom McLoughlin"/>
        <s v="Adam Marcus"/>
        <s v="Benny Boom"/>
        <s v="Nnegest Likké"/>
        <s v="Christopher Leitch"/>
        <s v="Don Coscarelli"/>
        <s v="Patricia Cardoso"/>
        <s v="Damien O'Donnell"/>
        <s v="Peter M. Cohen"/>
        <s v="Anthony Hickox"/>
        <s v="Tom Schulman"/>
        <s v="Jill Sprecher"/>
        <s v="Darren Stein"/>
        <s v="Julian Schnabel"/>
        <s v="David Nixon"/>
        <s v="Jason Eisener"/>
        <s v="Leslye Headland"/>
        <s v="Tim Heidecker"/>
        <s v="Deon Taylor"/>
        <s v="Jason Alexander"/>
        <s v="Susan Seidelman"/>
        <s v="Billy Wilder"/>
        <s v="John Carl Buechler"/>
        <s v="Victor Nunez"/>
        <s v="Joseph Zito"/>
        <s v="Nacho Vigalondo"/>
        <s v="Dinesh D'Souza"/>
        <s v="Tommy Lee Wallace"/>
        <s v="Leslie Small"/>
        <s v="Alison Maclean"/>
        <s v="Isabel Coixet"/>
        <s v="James Ponsoldt"/>
        <s v="Joshua Tickell"/>
        <s v="Michael D. Sellers"/>
        <s v="Reed Cowan"/>
        <s v="James Dodson"/>
        <s v="Alex Rivera"/>
        <s v="Robby Henson"/>
        <s v="Shane Meadows"/>
        <s v="Carmen Marron"/>
        <s v="Danny Steinmann"/>
        <s v="Michael Landon Jr."/>
        <s v="William Wyler"/>
        <s v="Petter Næss"/>
        <s v="Michael Herz"/>
        <s v="David Robert Mitchell"/>
        <s v="Chia-Liang Liu"/>
        <s v="Chris Kentis"/>
        <s v="Alex Kendrick"/>
        <s v="Sylvain Chomet"/>
        <s v="Chris Eyre"/>
        <s v="Debra Granik"/>
        <s v="Miranda July"/>
        <s v="Max Joseph"/>
        <s v="Kevin Tenney"/>
        <s v="Ari Folman"/>
        <s v="Gary Rogers"/>
        <s v="Marielle Heller"/>
        <s v="David Sington"/>
        <s v="Huck Botko"/>
        <s v="David Duchovny"/>
        <s v="Lance Mungia"/>
        <s v="Hue Rhodes"/>
        <s v="Hunter Richards"/>
        <s v="Laurie Collyer"/>
        <s v="Ralph Ziman"/>
        <s v="Orson Welles"/>
        <s v="Paul Bunnell"/>
        <s v="Tim Hunter"/>
        <s v="Rodrigo Cortés"/>
        <s v="Pascal Arnold"/>
        <s v="Jamal Hill"/>
        <s v="Daniel Stamm"/>
        <s v="Carlos Carrera"/>
        <s v="Benh Zeitlin"/>
        <s v="Maggie Greenwald"/>
        <s v="Lucky McKee"/>
        <s v="Steven R. Monroe"/>
        <s v="Mark Illsley"/>
        <s v="Pawel Pawlikowski"/>
        <s v="Ritesh Batra"/>
        <s v="Sally Potter"/>
        <s v="Nadine Labaki"/>
        <s v="François Truffaut"/>
        <s v="Adam Goldberg"/>
        <s v="Adrienne Shelly"/>
        <s v="Newt Arnold"/>
        <s v="Fabián Bielinsky"/>
        <s v="Rebecca Miller"/>
        <s v="Maggie Carey"/>
        <s v="Henry Bean"/>
        <s v="Jeff Garlin"/>
        <s v="Charles Chaplin"/>
        <s v="Pete Jones"/>
        <s v="Bruce Campbell"/>
        <s v="Bruce McDonald"/>
        <s v="James Mottern"/>
        <s v="William Cottrell"/>
        <s v="Lucrecia Martel"/>
        <s v="Zak Penn"/>
        <s v="Steve Buscemi"/>
        <s v="Ham Tran"/>
        <s v="Rich Cowan"/>
        <s v="Jonathan Kesselman"/>
        <s v="Jamie Babbit"/>
        <s v="David Boyd"/>
        <s v="Anna Muylaert"/>
        <s v="Steve Taylor"/>
        <s v="Kurt Voss"/>
        <s v="Rob McKittrick"/>
        <s v="Jeff Burr"/>
        <s v="Panos Cosmatos"/>
        <s v="Gareth Evans"/>
        <s v="Levan Gabriadze"/>
        <s v="Bradley Parker"/>
        <s v="Clive Barker"/>
        <s v="Harold Cronk"/>
        <s v="Takao Okawara"/>
        <s v="Duncan Tucker"/>
        <s v="Russ Meyer"/>
        <s v="Ben Lewin"/>
        <s v="Courtney Hunt"/>
        <s v="Morgan Neville"/>
        <s v="Chris Paine"/>
        <s v="Greg Berlanti"/>
        <s v="Marc Levin"/>
        <s v="Richard Dutcher"/>
        <s v="Finn Taylor"/>
        <s v="Karen Moncrieff"/>
        <s v="Goran Dukic"/>
        <s v="Efram Potelle"/>
        <s v="Joshua Oppenheimer"/>
        <s v="Alex Gibney"/>
        <s v="Paul Crowder"/>
        <s v="Anthony Powell"/>
        <s v="Johnny Remo"/>
        <s v="Ti West"/>
        <s v="Nick Tomnay"/>
        <s v="Eric Nicholas"/>
        <s v="Benjamin Dickinson"/>
        <s v="Hal Haberman"/>
        <s v="Frank Whaley"/>
        <s v="Elia Kazan"/>
        <s v="Kat Coiro"/>
        <s v="Cristian Mungiu"/>
        <s v="Ramaa Mosley"/>
        <s v="C. Jay Cox"/>
        <s v="Jamie Travis"/>
        <s v="Rich Christiano"/>
        <s v="Asghar Farhadi"/>
        <s v="Todd Solondz"/>
        <s v="Matt Maiellaro"/>
        <s v="Ben Wheatley"/>
        <s v="Oliver Blackburn"/>
        <s v="Ryan Fleck"/>
        <s v="Mark Sandrich"/>
        <s v="Daniel Myrick"/>
        <s v="Michael Wadleigh"/>
        <s v="Jon Gunn"/>
        <s v="Scott Ziehl"/>
        <s v="Joe Camp"/>
        <s v="John 'Bud' Cardos"/>
        <s v="Brian Baugh"/>
        <s v="Barry W. Blaustein"/>
        <s v="Siddiq Barmak"/>
        <s v="Joseph Dorman"/>
        <s v="Greg Harrison"/>
        <s v="Jacob Aaron Estes"/>
        <s v="Eric Schaeffer"/>
        <s v="Neema Barnette"/>
        <s v="Akira Kurosawa"/>
        <s v="Quentin Dupieux"/>
        <s v="Alex Smith"/>
        <s v="Gareth Edwards"/>
        <s v="Alex Craig Mann"/>
        <s v="Matty Rich"/>
        <s v="Hans Canosa"/>
        <s v="Lloyd Kaufman"/>
        <s v="Lloyd Bacon"/>
        <s v="Whit Stillman"/>
        <s v="Oren Peli"/>
        <s v="Jonathan Caouette"/>
        <s v="Lucio Fulci"/>
        <s v="Harry Beaumont"/>
        <s v="Franck Khalfoun"/>
        <s v="Henry Alex Rubin"/>
        <s v="Sam Firstenberg"/>
        <s v="Gregory Widen"/>
        <s v="Kelly Reichardt"/>
        <s v="Eddie O'Flaherty"/>
        <s v="Bruce Dellis"/>
        <s v="Craig Zobel"/>
        <s v="Maria Maggenti"/>
        <s v="Piyush Dinker Pandya"/>
        <s v="Bill Plympton"/>
        <s v="Drake Doremus"/>
        <s v="Tom Putnam"/>
        <s v="Jon Shear"/>
        <s v="Eugène Lourié"/>
        <s v="Ricki Stern"/>
        <s v="Majid Majidi"/>
        <s v="Andrew Haigh"/>
        <s v="Mike Cahill"/>
        <s v="Melvin Van Peebles"/>
        <s v="Michel Orion Scott"/>
        <s v="Travis Cluff"/>
        <s v="Robert Townsend"/>
        <s v="Larry Blamire"/>
        <s v="E.L. Katz"/>
        <s v="Myles Berkowitz"/>
        <s v="Brandon Trost"/>
        <s v="Joe Swanberg"/>
        <s v="Lena Dunham"/>
        <s v="Kevin Jordan"/>
        <s v="Jafar Panahi"/>
        <s v="Shane Carruth"/>
        <m/>
      </sharedItems>
    </cacheField>
    <cacheField name="imdb_score" numFmtId="0">
      <sharedItems containsString="0" containsBlank="1" containsNumber="1" minValue="1.6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29.547085300925" createdVersion="8" refreshedVersion="8" minRefreshableVersion="3" recordCount="3757" xr:uid="{9ADD0401-D7A7-4116-A3C4-064816B87601}">
  <cacheSource type="worksheet">
    <worksheetSource ref="B1:C1048576" sheet="Task 5" r:id="rId2"/>
  </cacheSource>
  <cacheFields count="2">
    <cacheField name="director_name" numFmtId="0">
      <sharedItems containsBlank="1" count="1660">
        <s v="James Cameron"/>
        <s v="Gore Verbinski"/>
        <s v="Sam Mendes"/>
        <s v="Christopher Nolan"/>
        <s v="Andrew Stanton"/>
        <s v="Sam Raimi"/>
        <s v="Nathan Greno"/>
        <s v="Joss Whedon"/>
        <s v="David Yates"/>
        <s v="Zack Snyder"/>
        <s v="Bryan Singer"/>
        <s v="Marc Forster"/>
        <s v="Andrew Adamson"/>
        <s v="Rob Marshall"/>
        <s v="Barry Sonnenfeld"/>
        <s v="Peter Jackson"/>
        <s v="Marc Webb"/>
        <s v="Ridley Scott"/>
        <s v="Chris Weitz"/>
        <s v="Anthony Russo"/>
        <s v="Peter Berg"/>
        <s v="Colin Trevorrow"/>
        <s v="Shane Black"/>
        <s v="Tim Burton"/>
        <s v="Brett Ratner"/>
        <s v="Dan Scanlon"/>
        <s v="Michael Bay"/>
        <s v="Joseph Kosinski"/>
        <s v="John Lasseter"/>
        <s v="Martin Campbell"/>
        <s v="Lee Unkrich"/>
        <s v="McG"/>
        <s v="James Wan"/>
        <s v="J.J. Abrams"/>
        <s v="Baz Luhrmann"/>
        <s v="Mike Newell"/>
        <s v="Guillermo del Toro"/>
        <s v="Steven Spielberg"/>
        <s v="Mark Andrews"/>
        <s v="Justin Lin"/>
        <s v="Roland Emmerich"/>
        <s v="Robert Zemeckis"/>
        <s v="Lana Wachowski"/>
        <s v="Pete Docter"/>
        <s v="Rob Letterman"/>
        <s v="Jon Favreau"/>
        <s v="Martin Scorsese"/>
        <s v="Rob Cohen"/>
        <s v="David Ayer"/>
        <s v="Tom Shadyac"/>
        <s v="Doug Liman"/>
        <s v="Kevin Reynolds"/>
        <s v="Stephen Sommers"/>
        <s v="Rupert Sanders"/>
        <s v="Robert Stromberg"/>
        <s v="Matt Reeves"/>
        <s v="Carl Rinsch"/>
        <s v="Mike Mitchell"/>
        <s v="Brad Bird"/>
        <s v="Don Hall"/>
        <s v="Rich Moore"/>
        <s v="Dean DeBlois"/>
        <s v="Jonathan Mostow"/>
        <s v="James Gunn"/>
        <s v="David Fincher"/>
        <s v="Matthew Vaughn"/>
        <s v="Francis Lawrence"/>
        <s v="Jon Turteltaub"/>
        <s v="Wolfgang Petersen"/>
        <s v="James Bobin"/>
        <s v="Chris Miller"/>
        <s v="Duncan Jones"/>
        <s v="Alan Taylor"/>
        <s v="Michael Apted"/>
        <s v="Oliver Stone"/>
        <s v="Eric Darnell"/>
        <s v="Shawn Levy"/>
        <s v="Gavin Hood"/>
        <s v="Chris Buck"/>
        <s v="George Miller"/>
        <s v="Ron Howard"/>
        <s v="Kenneth Branagh"/>
        <s v="Byron Howard"/>
        <s v="Hoyt Yeatman"/>
        <s v="Jonathan Liebesman"/>
        <s v="Christopher McQuarrie"/>
        <s v="Joe Johnston"/>
        <s v="Steve Hickner"/>
        <s v="Jennifer Yuh Nelson"/>
        <s v="M. Night Shyamalan"/>
        <s v="Simon Wells"/>
        <s v="David Bowers"/>
        <s v="Joe Wright"/>
        <s v="Rob Minkoff"/>
        <s v="Lee Tamahori"/>
        <s v="Paul Feig"/>
        <s v="Alessandro Carloni"/>
        <s v="Peter Ramsey"/>
        <s v="Dean Parisot"/>
        <s v="Edward Zwick"/>
        <s v="Alex Proyas"/>
        <s v="Richard Donner"/>
        <s v="Ang Lee"/>
        <s v="Jon M. Chu"/>
        <s v="Breck Eisner"/>
        <s v="Hironobu Sakaguchi"/>
        <s v="Peter Weir"/>
        <s v="Bill Condon"/>
        <s v="Louis Leterrier"/>
        <s v="Alejandro G. Iñárritu"/>
        <s v="David Soren"/>
        <s v="Paul Greengrass"/>
        <s v="Mark Osborne"/>
        <s v="Peyton Reed"/>
        <s v="Tim Johnson"/>
        <s v="Phillip Noyce"/>
        <s v="Darren Aronofsky"/>
        <s v="Alfonso Cuarón"/>
        <s v="Eric Leighton"/>
        <s v="Tom McGrath"/>
        <s v="Chris Columbus"/>
        <s v="Robert Schwentke"/>
        <s v="Carlos Saldanha"/>
        <s v="Guy Ritchie"/>
        <s v="Paul Verhoeven"/>
        <s v="John McTiernan"/>
        <s v="Tony Gilroy"/>
        <s v="Joel Schumacher"/>
        <s v="John Woo"/>
        <s v="Tim Story"/>
        <s v="Mark Steven Johnson"/>
        <s v="Neill Blomkamp"/>
        <s v="David Twohy"/>
        <s v="José Padilha"/>
        <s v="James L. Brooks"/>
        <s v="James Mangold"/>
        <s v="George Lucas"/>
        <s v="Kirk De Micco"/>
        <s v="Cedric Nicolas-Troyan"/>
        <s v="Roger Donaldson"/>
        <s v="Josh Trank"/>
        <s v="Brad Peyton"/>
        <s v="Roger Spottiswoode"/>
        <s v="Steven Soderbergh"/>
        <s v="Michel Gondry"/>
        <s v="Noam Murro"/>
        <s v="Raja Gosnell"/>
        <s v="Will Finn"/>
        <s v="Jan de Bont"/>
        <s v="Len Wiseman"/>
        <s v="Frank Coraci"/>
        <s v="Michael Mann"/>
        <s v="Bo Welch"/>
        <s v="Ron Clements"/>
        <s v="Peter Chelsom"/>
        <s v="Dominic Sena"/>
        <s v="Tony Scott"/>
        <s v="Paul Weitz"/>
        <s v="Adam McKay"/>
        <s v="Chuck Russell"/>
        <s v="Quentin Tarantino"/>
        <s v="Gary Trousdale"/>
        <s v="Mark Dindal"/>
        <s v="Simon West"/>
        <s v="Stefen Fangmeier"/>
        <s v="Spike Jonze"/>
        <s v="Chris Wedge"/>
        <s v="Florian Henckel von Donnersmarck"/>
        <s v="Peter Hyams"/>
        <s v="Tom Tykwer"/>
        <s v="Pitof"/>
        <s v="Brad Silberling"/>
        <s v="Patrick Hughes"/>
        <s v="Ericson Core"/>
        <s v="Lawrence Guterman"/>
        <s v="Ron Underwood"/>
        <s v="Steve Martino"/>
        <s v="David Mamet"/>
        <s v="Yimou Zhang"/>
        <s v="Ash Brannon"/>
        <s v="Frank Oz"/>
        <s v="Jay Roach"/>
        <s v="Luc Besson"/>
        <s v="Michael Patrick King"/>
        <s v="Bibo Bergeron"/>
        <s v="Sergey Bodrov"/>
        <s v="Wally Pfister"/>
        <s v="Rupert Wyatt"/>
        <s v="Mark Waters"/>
        <s v="John Moore"/>
        <s v="John Lee Hancock"/>
        <s v="Renny Harlin"/>
        <s v="Phil Lord"/>
        <s v="Ben Stiller"/>
        <s v="Tony Bancroft"/>
        <s v="Walt Becker"/>
        <s v="Dennis Dugan"/>
        <s v="Sydney Pollack"/>
        <s v="Thor Freudenthal"/>
        <s v="Brian De Palma"/>
        <s v="Mick Jackson"/>
        <s v="Alan J. Pakula"/>
        <s v="Kathryn Bigelow"/>
        <s v="John Milius"/>
        <s v="Andrey Konchalovskiy"/>
        <s v="Gary Ross"/>
        <s v="Paul W.S. Anderson"/>
        <s v="Genndy Tartakovsky"/>
        <s v="Kevin Lima"/>
        <s v="Daniel Espinosa"/>
        <s v="Nancy Meyers"/>
        <s v="Roger Allers"/>
        <s v="Neil Burger"/>
        <s v="Jean-Jacques Annaud"/>
        <s v="Sarah Smith"/>
        <s v="Martin Brest"/>
        <s v="Andrew Davis"/>
        <s v="Tarsem Singh"/>
        <s v="Edgar Wright"/>
        <s v="Jon Amiel"/>
        <s v="Peter Segal"/>
        <s v="Pete Travis"/>
        <s v="Sylvester Stallone"/>
        <s v="Todd Phillips"/>
        <s v="Mimi Leder"/>
        <s v="Seth Gordon"/>
        <s v="Adam Shankman"/>
        <s v="D.J. Caruso"/>
        <s v="Anthony Minghella"/>
        <s v="Albert Hughes"/>
        <s v="Les Mayfield"/>
        <s v="Joe Pytka"/>
        <s v="Scott Derrickson"/>
        <s v="Ivan Reitman"/>
        <s v="Eric Brevig"/>
        <s v="Kelly Asbury"/>
        <s v="Stephen Hopkins"/>
        <s v="Jonathan Demme"/>
        <s v="James Algar"/>
        <s v="Vincent Ward"/>
        <s v="Steven Brill"/>
        <s v="Terry Gilliam"/>
        <s v="Barry Cook"/>
        <s v="Roger Christian"/>
        <s v="Joe Dante"/>
        <s v="Kevin Costner"/>
        <s v="Antony Hoffman"/>
        <s v="Jacques Perrin"/>
        <s v="Cody Cameron"/>
        <s v="John Singleton"/>
        <s v="Oliver Hirschbiegel"/>
        <s v="Des McAnuff"/>
        <s v="Yarrow Cheney"/>
        <s v="Stephen Norrington"/>
        <s v="Pierre Coffin"/>
        <s v="Timur Bekmambetov"/>
        <s v="David Kellogg"/>
        <s v="Mike Nichols"/>
        <s v="F. Gary Gray"/>
        <s v="Antoine Fuqua"/>
        <s v="Robert Luketic"/>
        <s v="Gil Kenan"/>
        <s v="Barry Levinson"/>
        <s v="Jerry Zucker"/>
        <s v="Andy Tennant"/>
        <s v="Florent-Emilio Siri"/>
        <s v="Don Bluth"/>
        <s v="Ron Shelton"/>
        <s v="Henry Selick"/>
        <s v="Kyle Balda"/>
        <s v="Clay Kaytis"/>
        <s v="Judd Apatow"/>
        <s v="Steve Carr"/>
        <s v="Mel Gibson"/>
        <s v="David Silverman"/>
        <s v="Frank Darabont"/>
        <s v="Betty Thomas"/>
        <s v="Garry Marshall"/>
        <s v="Paul Tibbitt"/>
        <s v="Clark Johnson"/>
        <s v="Cameron Crowe"/>
        <s v="Randall Wallace"/>
        <s v="Jonathan Frakes"/>
        <s v="George Clooney"/>
        <s v="Gary Shore"/>
        <s v="Andrzej Bartkowiak"/>
        <s v="Måns Mårlind"/>
        <s v="Gregory Hoblit"/>
        <s v="Gary McKendry"/>
        <s v="Wych Kaosayananda"/>
        <s v="Mikael Salomon"/>
        <s v="Bobby Farrelly"/>
        <s v="Kerry Conran"/>
        <s v="Michael Caton-Jones"/>
        <s v="Mikael Håfström"/>
        <s v="Phil Alden Robinson"/>
        <s v="David Slade"/>
        <s v="Joseph Ruben"/>
        <s v="Seth MacFarlane"/>
        <s v="Alejandro Amenábar"/>
        <s v="Kinka Usher"/>
        <s v="Rob Bowman"/>
        <s v="Doug Lefler"/>
        <s v="Scott Waugh"/>
        <s v="Lawrence Kasdan"/>
        <s v="Michael Lembeck"/>
        <s v="Tom Hooper"/>
        <s v="Nora Ephron"/>
        <s v="Angelina Jolie Pitt"/>
        <s v="Clint Eastwood"/>
        <s v="Larry Charles"/>
        <s v="Stanley Kubrick"/>
        <s v="Will Gluck"/>
        <s v="Glenn Ficarra"/>
        <s v="David S. Goyer"/>
        <s v="Taylor Hackford"/>
        <s v="Michael Lehmann"/>
        <s v="Stuart Beattie"/>
        <s v="Roman Polanski"/>
        <s v="Frank Miller"/>
        <s v="Baltasar Kormákur"/>
        <s v="Daniel Lee"/>
        <s v="Keenen Ivory Wayans"/>
        <s v="Rob Reiner"/>
        <s v="Marco Schnabel"/>
        <s v="Demian Lichtenstein"/>
        <s v="Josh Gordon"/>
        <s v="Tim Hill"/>
        <s v="David Frankel"/>
        <s v="Brenda Chapman"/>
        <s v="Marc Lawrence"/>
        <s v="Peter Billingsley"/>
        <s v="Wes Ball"/>
        <s v="Ryan Murphy"/>
        <s v="Robert Redford"/>
        <s v="Jay Russell"/>
        <s v="Kenny Ortega"/>
        <s v="David McNally"/>
        <s v="Brian Robbins"/>
        <s v="Brian Levant"/>
        <s v="Steven Zaillian"/>
        <s v="Chris Butler"/>
        <s v="Jon Avnet"/>
        <s v="Sam Fell"/>
        <s v="Kevin Donovan"/>
        <s v="Geoff Murphy"/>
        <s v="David O. Russell"/>
        <s v="Babak Najafi"/>
        <s v="Jean-Pierre Jeunet"/>
        <s v="Graham Annable"/>
        <s v="Griffin Dunne"/>
        <s v="John Pasquin"/>
        <s v="Ruben Fleischer"/>
        <s v="Harold Ramis"/>
        <s v="Donald Petrie"/>
        <s v="Jorge Blanco"/>
        <s v="Stuart Baird"/>
        <s v="Joel Coen"/>
        <s v="Harold Becker"/>
        <s v="Scott Stewart"/>
        <s v="Patrick Gilmore"/>
        <s v="Tony Bill"/>
        <s v="Rod Lurie"/>
        <s v="Walter Hill"/>
        <s v="Akiva Goldsman"/>
        <s v="Harald Zwart"/>
        <s v="Walter Salles"/>
        <s v="Iain Softley"/>
        <s v="David Koepp"/>
        <s v="Uwe Boll"/>
        <s v="John Dahl"/>
        <s v="Tim Miller"/>
        <s v="Stephen Herek"/>
        <s v="Peter MacDonald"/>
        <s v="Anthony Hemingway"/>
        <s v="Sean Anders"/>
        <s v="Mark Neveldine"/>
        <s v="John Madden"/>
        <s v="Kevin Bray"/>
        <s v="Mike Gabriel"/>
        <s v="Sam Weisman"/>
        <s v="Jesse Dylan"/>
        <s v="Wayne Wang"/>
        <s v="Gabriele Muccino"/>
        <s v="Tom Dey"/>
        <s v="Jimmy Hayward"/>
        <s v="Alan Parker"/>
        <s v="John Frankenheimer"/>
        <s v="Paul King"/>
        <s v="Akiva Schaffer"/>
        <s v="William Friedkin"/>
        <s v="Kent Alterman"/>
        <s v="Peter Lord"/>
        <s v="Shekhar Kapur"/>
        <s v="Karyn Kusama"/>
        <s v="Ron Maxwell"/>
        <s v="Robert Butler"/>
        <s v="Karey Kirkpatrick"/>
        <s v="Steve Antin"/>
        <s v="Francis Ford Coppola"/>
        <s v="Richard Lester"/>
        <s v="Scott Cooper"/>
        <s v="Robert Rodriguez"/>
        <s v="Curtis Hanson"/>
        <s v="Phyllida Lloyd"/>
        <s v="Jay Chandrasekhar"/>
        <s v="Terrence Malick"/>
        <s v="David Dobkin"/>
        <s v="Milos Forman"/>
        <s v="Pierre Morel"/>
        <s v="Paul Hunter"/>
        <s v="Steve Oedekerk"/>
        <s v="George Nolfi"/>
        <s v="Neil Jordan"/>
        <s v="Rawson Marshall Thurber"/>
        <s v="Spike Lee"/>
        <s v="Brian Helgeland"/>
        <s v="Frank Marshall"/>
        <s v="Peter Hewitt"/>
        <s v="Joe Roth"/>
        <s v="Bennett Miller"/>
        <s v="Jaume Collet-Serra"/>
        <s v="Andy Fickman"/>
        <s v="James McTeigue"/>
        <s v="Matthew O'Callaghan"/>
        <s v="Angela Robinson"/>
        <s v="Gary Fleder"/>
        <s v="Tommy Wirkola"/>
        <s v="Adrian Lyne"/>
        <s v="Stephen Gaghan"/>
        <s v="Jorge R. Gutiérrez"/>
        <s v="Richard Loncraine"/>
        <s v="Christophe Gans"/>
        <s v="Howard Deutch"/>
        <s v="Jon Hurwitz"/>
        <s v="Steven Quale"/>
        <s v="John Landis"/>
        <s v="Alexander Witt"/>
        <s v="Beeban Kidron"/>
        <s v="Carl Franklin"/>
        <s v="Steven Seagal"/>
        <s v="Danny Boyle"/>
        <s v="Andrew Bergman"/>
        <s v="Barbet Schroeder"/>
        <s v="Peter Webber"/>
        <s v="Andrew Niccol"/>
        <s v="John Carpenter"/>
        <s v="Wes Anderson"/>
        <s v="David Cronenberg"/>
        <s v="John Stockwell"/>
        <s v="David Gordon Green"/>
        <s v="Jim Sheridan"/>
        <s v="Costa-Gavras"/>
        <s v="Patrick Read Johnson"/>
        <s v="Roland Joffé"/>
        <s v="Richard LaGravenese"/>
        <s v="Danny DeVito"/>
        <s v="George Armitage"/>
        <s v="Patrick Lussier"/>
        <s v="James Wong"/>
        <s v="Olivier Megaton"/>
        <s v="Warren Beatty"/>
        <s v="Penny Marshall"/>
        <s v="Paul Bolger"/>
        <s v="Stephen Frears"/>
        <s v="P.J. Hogan"/>
        <s v="David Zucker"/>
        <s v="Denis Villeneuve"/>
        <s v="Thomas Carter"/>
        <s v="Roger Michell"/>
        <s v="Luis Llosa"/>
        <s v="Richard Curtis"/>
        <s v="Garth Jennings"/>
        <s v="Joel Zwick"/>
        <s v="Russell Mulcahy"/>
        <s v="David R. Ellis"/>
        <s v="Peter Howitt"/>
        <s v="John A. Davis"/>
        <s v="David Lynch"/>
        <s v="Julie Taymor"/>
        <s v="Mathieu Kassovitz"/>
        <s v="John Gray"/>
        <s v="John Schultz"/>
        <s v="Sean Penn"/>
        <s v="Susan Stroman"/>
        <s v="Simon Wincer"/>
        <s v="Billy Bob Thornton"/>
        <s v="Danny Pang"/>
        <s v="George P. Cosmatos"/>
        <s v="Oliver Parker"/>
        <s v="Ben Affleck"/>
        <s v="Brian Gibson"/>
        <s v="Norman Ferguson"/>
        <s v="Michael Cimino"/>
        <s v="Paul McGuigan"/>
        <s v="Gus Van Sant"/>
        <s v="Roger Kumble"/>
        <s v="Burr Steers"/>
        <s v="John Hamburg"/>
        <s v="Reginald Hudlin"/>
        <s v="Joseph L. Mankiewicz"/>
        <s v="Barbra Streisand"/>
        <s v="Mark Pellington"/>
        <s v="John Glen"/>
        <s v="Catherine Hardwicke"/>
        <s v="John Herzfeld"/>
        <s v="Annabel Jankel"/>
        <s v="Julie Anne Robinson"/>
        <s v="Evan Goldberg"/>
        <s v="Sngmoo Lee"/>
        <s v="Gordon Chan"/>
        <s v="Asger Leth"/>
        <s v="John G. Avildsen"/>
        <s v="Anne Fletcher"/>
        <s v="Bruce Beresford"/>
        <s v="Sam Taylor-Johnson"/>
        <s v="Ken Kwapis"/>
        <s v="Wes Craven"/>
        <s v="Etan Cohen"/>
        <s v="John Whitesell"/>
        <s v="Nick Cassavetes"/>
        <s v="Mark A.Z. Dippé"/>
        <s v="Brad Furman"/>
        <s v="Cal Brunker"/>
        <s v="Nimród Antal"/>
        <s v="Alejandro Agresti"/>
        <s v="Peter Hedges"/>
        <s v="Paul Weiland"/>
        <s v="Colin Strause"/>
        <s v="Joan Chen"/>
        <s v="Greg Mottola"/>
        <s v="Jake Kasdan"/>
        <s v="Diane Keaton"/>
        <s v="Kelly Makin"/>
        <s v="Stephen Daldry"/>
        <s v="Christian Duguay"/>
        <s v="Justin Chadwick"/>
        <s v="Pat O'Connor"/>
        <s v="Frederik Du Chau"/>
        <s v="Irwin Winkler"/>
        <s v="Joseph Kahn"/>
        <s v="Sofia Coppola"/>
        <s v="Stephen Kay"/>
        <s v="J.A. Bayona"/>
        <s v="Elaine May"/>
        <s v="Dennie Gordon"/>
        <s v="Charles Shyer"/>
        <s v="Ulu Grosbard"/>
        <s v="William Malone"/>
        <s v="Jerry Jameson"/>
        <s v="Mic Rodgers"/>
        <s v="Christian Alvart"/>
        <s v="Jean-Marie Poiré"/>
        <s v="Marc F. Adler"/>
        <s v="Geoffrey Sax"/>
        <s v="Richard Shepard"/>
        <s v="Peter Ho-Sun Chan"/>
        <s v="Joon-ho Bong"/>
        <s v="Charles S. Dutton"/>
        <s v="Jonathan Lynn"/>
        <s v="David Carson"/>
        <s v="Kar-Wai Wong"/>
        <s v="Norman Jewison"/>
        <s v="David Mirkin"/>
        <s v="Luis Mandoki"/>
        <s v="Lee Daniels"/>
        <s v="Jeb Stuart"/>
        <s v="Steve Miner"/>
        <s v="Paul Thomas Anderson"/>
        <s v="J Blakeson"/>
        <s v="Ryan Coogler"/>
        <s v="Kirk Jones"/>
        <s v="Ethan Coen"/>
        <s v="Jennifer Flackett"/>
        <s v="Kevin Smith"/>
        <s v="Christian Ditter"/>
        <s v="Charles Martin Smith"/>
        <s v="Irvin Kershner"/>
        <s v="Steve Pink"/>
        <s v="Scott Hicks"/>
        <s v="Chris Rock"/>
        <s v="Wilson Yip"/>
        <s v="Robert Wise"/>
        <s v="Kevin Rodney Sullivan"/>
        <s v="Kevin Munroe"/>
        <s v="Michael Tollin"/>
        <s v="Nicholas Stoller"/>
        <s v="Patrick Tatopoulos"/>
        <s v="Gary David Goldberg"/>
        <s v="Tobe Hooper"/>
        <s v="Alan Poul"/>
        <s v="Luke Greenfield"/>
        <s v="Gil Junger"/>
        <s v="Steven E. de Souza"/>
        <s v="Alexandre Aja"/>
        <s v="Michael Rymer"/>
        <s v="Hugh Wilson"/>
        <s v="Susanna White"/>
        <s v="Chris Carter"/>
        <s v="Tommy O'Haver"/>
        <s v="Peter Landesman"/>
        <s v="Gary Chapman"/>
        <s v="Craig Mazin"/>
        <s v="Allen Hughes"/>
        <s v="Lasse Hallström"/>
        <s v="Jean-Marc Vallée"/>
        <s v="Hark Tsui"/>
        <s v="Lexi Alexander"/>
        <s v="Ronny Yu"/>
        <s v="Bille August"/>
        <s v="Ken Scott"/>
        <s v="Hugh Johnson"/>
        <s v="Hayao Miyazaki"/>
        <s v="George Tillman Jr."/>
        <s v="Rand Ravich"/>
        <s v="Hugh Hudson"/>
        <s v="Chris Gorak"/>
        <s v="Scott Speer"/>
        <s v="Joe Charbanic"/>
        <s v="Jonathan Hensleigh"/>
        <s v="Danny Cannon"/>
        <s v="Boaz Yakin"/>
        <s v="Richard Marquand"/>
        <s v="Neil Marshall"/>
        <s v="Jared Hess"/>
        <s v="Rupert Wainwright"/>
        <s v="John Luessenhop"/>
        <s v="Justin Zackham"/>
        <s v="John Gatins"/>
        <s v="Miguel Sapochnik"/>
        <s v="Hyung-rae Shim"/>
        <s v="Don Scardino"/>
        <s v="Tim Robbins"/>
        <s v="Nanette Burstein"/>
        <s v="Ariel Vromen"/>
        <s v="Lewis Gilbert"/>
        <s v="John Francis Daley"/>
        <s v="J.B. Rogers"/>
        <s v="Michael Sucsy"/>
        <s v="Tom Vaughan"/>
        <s v="Stephen Hillenburg"/>
        <s v="Stig Bergqvist"/>
        <s v="Jason Reitman"/>
        <s v="Alexander Payne"/>
        <s v="Jonathan Levine"/>
        <s v="Rian Johnson"/>
        <s v="Chris Noonan"/>
        <s v="Michael McCullers"/>
        <s v="Forest Whitaker"/>
        <s v="Gary Winick"/>
        <s v="Woody Allen"/>
        <s v="Peter Lepeniotis"/>
        <s v="Ted Demme"/>
        <s v="William Shatner"/>
        <s v="Steve Box"/>
        <s v="Lee Toland Krieger"/>
        <s v="Tim McCanlies"/>
        <s v="Drew Goddard"/>
        <s v="Jason Friedberg"/>
        <s v="Paul Michael Glaser"/>
        <s v="John R. Leonetti"/>
        <s v="Tom Hanks"/>
        <s v="Kimberly Peirce"/>
        <s v="Liz Friedlander"/>
        <s v="Phil Joanou"/>
        <s v="Shane Acker"/>
        <s v="Stephen J. Anderson"/>
        <s v="Troy Miller"/>
        <s v="Tate Taylor"/>
        <s v="Brett Leonard"/>
        <s v="Alister Grierson"/>
        <s v="Nick Hurran"/>
        <s v="Charles Stone III"/>
        <s v="Paul Haggis"/>
        <s v="Kurt Wimmer"/>
        <s v="Jean-François Richet"/>
        <s v="Kevin Hooks"/>
        <s v="Ellory Elkayem"/>
        <s v="Niki Caro"/>
        <s v="Vincenzo Natali"/>
        <s v="Willard Huyck"/>
        <s v="Gavin O'Connor"/>
        <s v="Bruce Hunt"/>
        <s v="Craig Gillespie"/>
        <s v="Chris Roberts"/>
        <s v="Jee-woon Kim"/>
        <s v="Nick Hamm"/>
        <s v="Andy Cadiff"/>
        <s v="Mike Disa"/>
        <s v="Sergio Leone"/>
        <s v="Niels Arden Oplev"/>
        <s v="Michael Radford"/>
        <s v="Kaige Chen"/>
        <s v="Corey Yuen"/>
        <s v="Andrew Dominik"/>
        <s v="Li Zhang"/>
        <s v="Elizabeth Banks"/>
        <s v="Edward Norton"/>
        <s v="Ben Falcone"/>
        <s v="Richard Attenborough"/>
        <s v="Don Mancini"/>
        <s v="John Maybury"/>
        <s v="Igor Kovalyov"/>
        <s v="David Wain"/>
        <s v="Miguel Arteta"/>
        <s v="James Gray"/>
        <s v="Janusz Kaminski"/>
        <s v="Michael Ritchie"/>
        <s v="Robert B. Weide"/>
        <s v="Jeff Wadlow"/>
        <s v="Camille Delamarre"/>
        <s v="Malcolm D. Lee"/>
        <s v="David Lean"/>
        <s v="Richard Eyre"/>
        <s v="Nicholas Meyer"/>
        <s v="Callie Khouri"/>
        <s v="Todd Graff"/>
        <s v="Philip Kaufman"/>
        <s v="Saul Dibb"/>
        <s v="Richard Linklater"/>
        <s v="E. Elias Merhige"/>
        <s v="Menno Meyjes"/>
        <s v="Jodie Foster"/>
        <s v="Scott Frank"/>
        <s v="Kevin Allen"/>
        <s v="Michael Cristofer"/>
        <s v="Andrew Morahan"/>
        <s v="Bob Rafelson"/>
        <s v="Alan Shapiro"/>
        <s v="Fernando Meirelles"/>
        <s v="Michael Hoffman"/>
        <s v="Michael Pressman"/>
        <s v="Sharon Maguire"/>
        <s v="Charles Herman-Wurmfeld"/>
        <s v="Gabor Csupo"/>
        <s v="Tyler Perry"/>
        <s v="Joe Carnahan"/>
        <s v="John Polson"/>
        <s v="Bernardo Bertolucci"/>
        <s v="Cathy Malkasian"/>
        <s v="John Eng"/>
        <s v="Chris Nahon"/>
        <s v="Fred Wolf"/>
        <s v="Victor Salva"/>
        <s v="Mark Helfrich"/>
        <s v="Steve Bendelack"/>
        <s v="Dwight H. Little"/>
        <s v="Guillaume Canet"/>
        <s v="Kirsten Sheridan"/>
        <s v="Richard Fleischer"/>
        <s v="Bob Spiers"/>
        <s v="Damien Dante Wayans"/>
        <s v="John Wells"/>
        <s v="Nigel Cole"/>
        <s v="Dexter Fletcher"/>
        <s v="Jeremy Leven"/>
        <s v="Sylvain White"/>
        <s v="Troy Nixey"/>
        <s v="Philip G. Atwell"/>
        <s v="Jeff Schaffer"/>
        <s v="Don Michael Paul"/>
        <s v="James Bridges"/>
        <s v="Steve Barron"/>
        <s v="Richard Kelly"/>
        <s v="Carter Smith"/>
        <s v="John Schlesinger"/>
        <s v="Ringo Lam"/>
        <s v="Bruce McCulloch"/>
        <s v="Patricia Riggen"/>
        <s v="Jonathan Kaplan"/>
        <s v="Ole Bornedal"/>
        <s v="Richard Benjamin"/>
        <s v="Craig R. Baxley"/>
        <s v="John Hillcoat"/>
        <s v="Marcos Siega"/>
        <s v="Rachel Talalay"/>
        <s v="Jeffrey W. Byrd"/>
        <s v="Atom Egoyan"/>
        <s v="Robert Towne"/>
        <s v="Giuseppe Tornatore"/>
        <s v="Werner Herzog"/>
        <s v="Leonard Nimoy"/>
        <s v="Herbert Ross"/>
        <s v="Bonnie Hunt"/>
        <s v="Neil LaBute"/>
        <s v="Grant Heslov"/>
        <s v="George Gallo"/>
        <s v="Sidney Lumet"/>
        <s v="Douglas McGrath"/>
        <s v="Kevin Spacey"/>
        <s v="Richard Williams"/>
        <s v="Mary McGuckian"/>
        <s v="Tony Goldwyn"/>
        <s v="Jonathan Newman"/>
        <s v="Michael Dinner"/>
        <s v="Joseph Sargent"/>
        <s v="Jerry Zaks"/>
        <s v="Fred Durst"/>
        <s v="Anne Fontaine"/>
        <s v="Mira Nair"/>
        <s v="Mel Brooks"/>
        <s v="Russell Crowe"/>
        <s v="Jessie Nelson"/>
        <s v="Christopher Spencer"/>
        <s v="Mike Bigelow"/>
        <s v="Daniel Sackheim"/>
        <s v="Harry Elfont"/>
        <s v="Uli Edel"/>
        <s v="Fred Dekker"/>
        <s v="Brian Trenchard-Smith"/>
        <s v="Blake Edwards"/>
        <s v="Christian Carion"/>
        <s v="David Palmer"/>
        <s v="Rowan Joffe"/>
        <s v="John Curran"/>
        <s v="Laurent Tirard"/>
        <s v="Trey Parker"/>
        <s v="Stuart Gillard"/>
        <s v="Katt Shea"/>
        <s v="Joshua Michael Stern"/>
        <s v="Tomas Alfredson"/>
        <s v="John Duigan"/>
        <s v="Colin Higgins"/>
        <s v="Jim Sonzero"/>
        <s v="Penelope Spheeris"/>
        <s v="Jeff Tremaine"/>
        <s v="Jeannot Szwarc"/>
        <s v="Steve McQueen"/>
        <s v="Thea Sharrock"/>
        <s v="Aaron Seltzer"/>
        <s v="Robin Budd"/>
        <s v="Ava DuVernay"/>
        <s v="Steve Trenbirth"/>
        <s v="Mennan Yapo"/>
        <s v="Jun Falkenstein"/>
        <s v="Tom McCarthy"/>
        <s v="Takashi Shimizu"/>
        <s v="Anton Corbijn"/>
        <s v="Gregory Nava"/>
        <s v="John Patrick Shanley"/>
        <s v="Steve Beck"/>
        <s v="Todd Strauss-Schulson"/>
        <s v="John McNaughton"/>
        <s v="Eric Valette"/>
        <s v="Andrew Fleming"/>
        <s v="Michael Spierig"/>
        <s v="Jim Field Smith"/>
        <s v="Thomas Bezucha"/>
        <s v="William Brent Bell"/>
        <s v="Anthony Bell"/>
        <s v="Alfred Hitchcock"/>
        <s v="Shana Feste"/>
        <s v="Steve Rash"/>
        <s v="Mike Binder"/>
        <s v="Michael J. Bassett"/>
        <s v="Frank Nissen"/>
        <s v="Stephen Chow"/>
        <s v="Peter Hastings"/>
        <s v="Paul Abascal"/>
        <s v="Chris Koch"/>
        <s v="Amy Heckerling"/>
        <s v="George Stevens"/>
        <s v="Mark Mylod"/>
        <s v="James Mather"/>
        <s v="Michael O. Sajbel"/>
        <s v="Charles T. Kanganis"/>
        <s v="Damon Santostefano"/>
        <s v="Bob Clark"/>
        <s v="Dave Borthwick"/>
        <s v="Benson Lee"/>
        <s v="Glen Morgan"/>
        <s v="Mike Leigh"/>
        <s v="Jonathan Glazer"/>
        <s v="J.C. Chandor"/>
        <s v="Marc Abraham"/>
        <s v="Todd Haynes"/>
        <s v="Mabrouk El Mechri"/>
        <s v="Charlie Kaufman"/>
        <s v="Jean-Paul Rappeneau"/>
        <s v="Nancy Walker"/>
        <s v="Angelo Pizzo"/>
        <s v="Katsuhiro Ôtomo"/>
        <s v="David Anspaugh"/>
        <s v="Daniel Algrant"/>
        <s v="Mark Rosman"/>
        <s v="Britt Allcroft"/>
        <s v="Brian Percival"/>
        <s v="Anand Tucker"/>
        <s v="Michael Dowse"/>
        <s v="Emile Ardolino"/>
        <s v="Robert Altman"/>
        <s v="Andrew Douglas"/>
        <s v="George A. Romero"/>
        <s v="Ricky Gervais"/>
        <s v="Vic Armstrong"/>
        <s v="Terry Zwigoff"/>
        <s v="Nelson McCormick"/>
        <s v="Audrey Wells"/>
        <s v="Bille Woodruff"/>
        <s v="Rick Friedberg"/>
        <s v="Sean McNamara"/>
        <s v="Jody Hill"/>
        <s v="Brandon Camp"/>
        <s v="Kevin Tancharoen"/>
        <s v="Nicholas Hytner"/>
        <s v="Bart Freundlich"/>
        <s v="William A. Fraker"/>
        <s v="John Boorman"/>
        <s v="Courtney Solomon"/>
        <s v="Jeff Kanew"/>
        <s v="István Szabó"/>
        <s v="Matthew Robbins"/>
        <s v="Hal Needham"/>
        <s v="Jeff Nichols"/>
        <s v="Jonathan Teplitzky"/>
        <s v="Michael Haneke"/>
        <s v="Mike Marvin"/>
        <s v="Lance Hool"/>
        <s v="Christian Volckman"/>
        <s v="Cory Edwards"/>
        <s v="Terry George"/>
        <s v="Xavier Gens"/>
        <s v="Kasi Lemmons"/>
        <s v="Matt Dillon"/>
        <s v="George Cukor"/>
        <s v="Jim Gillespie"/>
        <s v="John Hoffman"/>
        <s v="Kevin Greutert"/>
        <s v="John Fortenberry"/>
        <s v="Daniel Barnz"/>
        <s v="Jason Moore"/>
        <s v="Robert Harmon"/>
        <s v="Trent Cooper"/>
        <s v="Gary Halvorson"/>
        <s v="Fede Alvarez"/>
        <s v="Sidney J. Furie"/>
        <s v="Wayne Kramer"/>
        <s v="Jim Goddard"/>
        <s v="Noel Marshall"/>
        <s v="Todd Lincoln"/>
        <s v="Howard Zieff"/>
        <s v="Steven Shainberg"/>
        <s v="Julian Jarrold"/>
        <s v="Joe Nussbaum"/>
        <s v="Vadim Perelman"/>
        <s v="Peter Farrelly"/>
        <s v="Michel Hazanavicius"/>
        <s v="Cyrus Nowrasteh"/>
        <s v="Perry Andelin Blake"/>
        <s v="Christian E. Christiansen"/>
        <s v="Sheldon Lettich"/>
        <s v="Diane English"/>
        <s v="Robert Iscove"/>
        <s v="Peter Kosminsky"/>
        <s v="Nick Gomez"/>
        <s v="Allen Coulter"/>
        <s v="Clare Kilner"/>
        <s v="Josef Rusnak"/>
        <s v="Bruce Paltrow"/>
        <s v="Adam Rifkin"/>
        <s v="Susanne Bier"/>
        <s v="Kenneth Johnson"/>
        <s v="James Ivory"/>
        <s v="Jessy Terrero"/>
        <s v="Vicente Amorim"/>
        <s v="Gaspar Noé"/>
        <s v="Tommy Lee Jones"/>
        <s v="Jesse Vaughan"/>
        <s v="Wayne Beach"/>
        <s v="Gérard Krawczyk"/>
        <s v="Udayan Prasad"/>
        <s v="Morten Tyldum"/>
        <s v="Andrés Muschietti"/>
        <s v="Gillian Armstrong"/>
        <s v="James Watkins"/>
        <s v="Jim Fall"/>
        <s v="Ric Roman Waugh"/>
        <s v="Michael Dougherty"/>
        <s v="Joel Gallen"/>
        <s v="James Marsh"/>
        <s v="Matt Williams"/>
        <s v="Rob Zombie"/>
        <s v="Dennis Iliadis"/>
        <s v="Rick Rosenthal"/>
        <s v="Denzel Washington"/>
        <s v="Nicolas Winding Refn"/>
        <s v="Sara Sugarman"/>
        <s v="Juan Carlos Fresnadillo"/>
        <s v="Gina Prince-Bythewood"/>
        <s v="Phil Traill"/>
        <s v="Joe Berlinger"/>
        <s v="Elizabeth Allen Rosenbaum"/>
        <s v="Michael Mayer"/>
        <s v="Martin Weisz"/>
        <s v="John Ottman"/>
        <s v="John Bonito"/>
        <s v="Peter Atencio"/>
        <s v="David Nutter"/>
        <s v="Derek Cianfrance"/>
        <s v="Stephan Elliott"/>
        <s v="Mark L. Lester"/>
        <s v="Tom Green"/>
        <s v="Mike Nawrocki"/>
        <s v="Douglas Aarniokoski"/>
        <s v="Bryan Barber"/>
        <s v="Lone Scherfig"/>
        <s v="Drew Barrymore"/>
        <s v="James Foley"/>
        <s v="Albert Brooks"/>
        <s v="Steve Gomer"/>
        <s v="RZA"/>
        <s v="Mark Piznarski"/>
        <s v="Craig Brewer"/>
        <s v="Michael Winterbottom"/>
        <s v="David Raynr"/>
        <s v="Mort Nathan"/>
        <s v="Wil Shriner"/>
        <s v="Martin McDonagh"/>
        <s v="Tina Gordon Chism"/>
        <s v="Peter Cattaneo"/>
        <s v="Vicky Jenson"/>
        <s v="Mary Lambert"/>
        <s v="Peter Kassovitz"/>
        <s v="Rodman Flender"/>
        <s v="Mark Romanek"/>
        <s v="Brad Anderson"/>
        <s v="Michael Chapman"/>
        <s v="Antonio Banderas"/>
        <s v="Fritz Lang"/>
        <s v="Hsiao-Hsien Hou"/>
        <s v="Gregor Jordan"/>
        <s v="Tony Jaa"/>
        <s v="Ryûhei Kitamura"/>
        <s v="Dito Montiel"/>
        <s v="Stefan Ruzowitzky"/>
        <s v="Jake Paltrow"/>
        <s v="Gregory Jacobs"/>
        <s v="Gilles Paquet-Brenner"/>
        <s v="Lars von Trier"/>
        <s v="John Cornell"/>
        <s v="Jamie Blanks"/>
        <s v="Randal Kleiser"/>
        <s v="Rick Famuyiwa"/>
        <s v="Alan Cohn"/>
        <s v="Franco Zeffirelli"/>
        <s v="Tom Holland"/>
        <s v="James Isaac"/>
        <s v="Emilio Estevez"/>
        <s v="Josh Schwartz"/>
        <s v="Todd Field"/>
        <s v="Davis Guggenheim"/>
        <s v="Stephen Carpenter"/>
        <s v="James Fargo"/>
        <s v="Kenneth Lonergan"/>
        <s v="Danny Leiner"/>
        <s v="Christopher Cain"/>
        <s v="Theodore Melfi"/>
        <s v="Ed Decter"/>
        <s v="Gene Quintano"/>
        <s v="Eric Bress"/>
        <s v="Preston A. Whitmore II"/>
        <s v="Kirk Wong"/>
        <s v="Bronwen Hughes"/>
        <s v="John Lafia"/>
        <s v="Sam Miller"/>
        <s v="Alex Garland"/>
        <s v="Mark Brown"/>
        <s v="Dave Green"/>
        <s v="Michael Polish"/>
        <s v="Lenny Abrahamson"/>
        <s v="Bob Saget"/>
        <s v="John Waters"/>
        <s v="Craig Bolotin"/>
        <s v="Mark Christopher"/>
        <s v="Blair Hayes"/>
        <s v="Jez Butterworth"/>
        <s v="Jon Lucas"/>
        <s v="Olivier Assayas"/>
        <s v="Patrice Leconte"/>
        <s v="Paul Mazursky"/>
        <s v="Stephen Chbosky"/>
        <s v="Jon Hess"/>
        <s v="Joe Cornish"/>
        <s v="John Stainton"/>
        <s v="Stewart Hendler"/>
        <s v="Mark Herman"/>
        <s v="Abel Ferrara"/>
        <s v="Brian Koppelman"/>
        <s v="Ethan Maniquis"/>
        <s v="George Hickenlooper"/>
        <s v="Je-kyu Kang"/>
        <s v="William Dear"/>
        <s v="Stéphane Aubier"/>
        <s v="John Badham"/>
        <s v="Mike McCoy"/>
        <s v="Mike Judge"/>
        <s v="Tamra Davis"/>
        <s v="Nima Nourizadeh"/>
        <s v="John Erick Dowdle"/>
        <s v="David Moreau"/>
        <s v="Christopher Erskin"/>
        <s v="Brian Henson"/>
        <s v="Dan Cutforth"/>
        <s v="Josh Boone"/>
        <s v="Jake Schreier"/>
        <s v="Ernest R. Dickerson"/>
        <s v="Wallace Wolodarsky"/>
        <s v="Nicholas Jarecki"/>
        <s v="Dean Israelite"/>
        <s v="Darnell Martin"/>
        <s v="Scott Alexander"/>
        <s v="Stuart Gordon"/>
        <s v="Christopher Guest"/>
        <s v="Jane Campion"/>
        <s v="Fred Schepisi"/>
        <s v="Antonia Bird"/>
        <s v="Jon Poll"/>
        <s v="Paolo Sorrentino"/>
        <s v="Peter Care"/>
        <s v="Chan-wook Park"/>
        <s v="Ira Sachs"/>
        <s v="Carroll Ballard"/>
        <s v="Takeshi Kitano"/>
        <s v="Marco Kreuzpaintner"/>
        <s v="Lajos Koltai"/>
        <s v="Alan Rudolph"/>
        <s v="Chuan Lu"/>
        <s v="Dan Mazer"/>
        <s v="R.J. Cutler"/>
        <s v="David S. Ward"/>
        <s v="Rob Pritts"/>
        <s v="John Crowley"/>
        <s v="Brendan Malloy"/>
        <s v="Dustin Hoffman"/>
        <s v="Gregory Poirier"/>
        <s v="Bill Paxton"/>
        <s v="Simon Curtis"/>
        <s v="Dewey Nicks"/>
        <s v="Philip Saville"/>
        <s v="Daisy von Scherler Mayer"/>
        <s v="Tim Blake Nelson"/>
        <s v="William A. Graham"/>
        <s v="Agnieszka Holland"/>
        <s v="David Hackl"/>
        <s v="Ray Lawrence"/>
        <s v="Karan Johar"/>
        <s v="Ruairi Robinson"/>
        <s v="Jaume Balagueró"/>
        <s v="Jon Kasdan"/>
        <s v="Dean Wright"/>
        <s v="Darren Lynn Bousman"/>
        <s v="James DeMonaco"/>
        <s v="Carol Reed"/>
        <s v="Chuck Sheetz"/>
        <s v="Marcus Raboy"/>
        <s v="Leigh Whannell"/>
        <s v="Michael Schultz"/>
        <s v="Peter Sollett"/>
        <s v="Bob Dolman"/>
        <s v="Rowdy Herrington"/>
        <s v="Greg Coolidge"/>
        <s v="Ciarán Foy"/>
        <s v="Salim Akil"/>
        <s v="Olatunde Osunsanmi"/>
        <s v="Leon Ichaso"/>
        <s v="Patricia Rozema"/>
        <s v="Rob Schmidt"/>
        <s v="Robert Ben Garant"/>
        <s v="Morgan Spurlock"/>
        <s v="Tuck Tucker"/>
        <s v="Theodore Witcher"/>
        <s v="Joel Edgerton"/>
        <s v="Jim Hanon"/>
        <s v="Michael Patrick Jann"/>
        <s v="Jorma Taccone"/>
        <s v="Jeff Lowell"/>
        <s v="Lorene Scafaria"/>
        <s v="Tony Kaye"/>
        <s v="Marcus Dunstan"/>
        <s v="Timothy Björklund"/>
        <s v="François Girard"/>
        <s v="Scott Kalvert"/>
        <s v="Jason Bateman"/>
        <s v="Eric Bross"/>
        <s v="Jay Duplass"/>
        <s v="Luca Guadagnino"/>
        <s v="John Putch"/>
        <s v="Peter Medak"/>
        <s v="Terence Davies"/>
        <s v="Harley Cokeliss"/>
        <s v="Tom Brady"/>
        <s v="Jason Zada"/>
        <s v="Franklin J. Schaffner"/>
        <s v="Noah Baumbach"/>
        <s v="Eric Blakeney"/>
        <s v="Derrick Borte"/>
        <s v="Richard Kwietniowski"/>
        <s v="Bob Odenkirk"/>
        <s v="Joshua Seftel"/>
        <s v="Vincent Gallo"/>
        <s v="Jon Stewart"/>
        <s v="Dan Harris"/>
        <s v="Mel Smith"/>
        <s v="Christopher Smith"/>
        <s v="Alan Metter"/>
        <s v="Arthur Hiller"/>
        <s v="Michael Meredith"/>
        <s v="Julio DePietro"/>
        <s v="Katherine Dieckmann"/>
        <s v="Scott Marshall"/>
        <s v="Álex de la Iglesia"/>
        <s v="Michael Clancy"/>
        <s v="Andy Garcia"/>
        <s v="Gary Sherman"/>
        <s v="Stanley Kramer"/>
        <s v="Yash Chopra"/>
        <s v="Floria Sigismondi"/>
        <s v="Terence Young"/>
        <s v="Michael Moore"/>
        <s v="Kris Isacsson"/>
        <s v="Ben Younger"/>
        <s v="Hart Bochner"/>
        <s v="Chatrichalerm Yukol"/>
        <s v="Dario Argento"/>
        <s v="Marc Forby"/>
        <s v="Ole Christian Madsen"/>
        <s v="Meiert Avis"/>
        <s v="Peter Faiman"/>
        <s v="Joby Harold"/>
        <s v="Ekachai Uekrongtham"/>
        <s v="Mark Rydell"/>
        <s v="David E. Talbert"/>
        <s v="Ari Sandel"/>
        <s v="Vondie Curtis-Hall"/>
        <s v="John Sayles"/>
        <s v="Dan Gilroy"/>
        <s v="Jonathan Dayton"/>
        <s v="Chris Stokes"/>
        <s v="Don Siegel"/>
        <s v="Martin Lawrence"/>
        <s v="Masayuki Ochiai"/>
        <s v="Tom Gormican"/>
        <s v="Peter R. Hunt"/>
        <s v="Jonas Elmer"/>
        <s v="Mary Harron"/>
        <s v="Troy Duffy"/>
        <s v="Nicole Holofcener"/>
        <s v="Fina Torres"/>
        <s v="Duke Johnson"/>
        <s v="François Ozon"/>
        <s v="Anna Boden"/>
        <s v="Steve James"/>
        <s v="Tomm Moore"/>
        <s v="John Carney"/>
        <s v="David Jacobson"/>
        <s v="Michael Corrente"/>
        <s v="Keith Gordon"/>
        <s v="Andrew Currie"/>
        <s v="Andrew Wilson"/>
        <s v="Marc Schölermann"/>
        <s v="Robert Moresco"/>
        <s v="Thomas Vinterberg"/>
        <s v="Ol Parker"/>
        <s v="David Webb Peoples"/>
        <s v="Stanley Tong"/>
        <s v="Eli Roth"/>
        <s v="Tony Richardson"/>
        <s v="Paul Gross"/>
        <s v="Charles Robert Carner"/>
        <s v="Rodrigo García"/>
        <s v="Vincent Paronnaud"/>
        <s v="Daniel Barber"/>
        <s v="Robert Marcarelli"/>
        <s v="Guy Hamilton"/>
        <s v="Michael Anderson"/>
        <s v="Matt Bettinelli-Olpin"/>
        <s v="Aaron Schneider"/>
        <s v="Tom Ford"/>
        <s v="Gurinder Chadha"/>
        <s v="Tony Maylam"/>
        <s v="Mitch Davis"/>
        <s v="Kevin Brodie"/>
        <s v="Paul Schrader"/>
        <s v="Lynne Ramsay"/>
        <s v="Tim Chambers"/>
        <s v="Dick Richards"/>
        <s v="Alex Zamm"/>
        <s v="Spencer Susser"/>
        <s v="Thaddeus O'Sullivan"/>
        <s v="Shari Springer Berman"/>
        <s v="Stephen Milburn Anderson"/>
        <s v="Richard E. Grant"/>
        <s v="Arie Posin"/>
        <s v="Damian Nieman"/>
        <s v="Mark Tonderai"/>
        <s v="Rachel Perkins"/>
        <s v="Luis Valdez"/>
        <s v="Louis Morneau"/>
        <s v="Caroline Link"/>
        <s v="Sterling Van Wagenen"/>
        <s v="Zal Batmanglij"/>
        <s v="Oren Moverman"/>
        <s v="Wolfgang Becker"/>
        <s v="George Roy Hill"/>
        <s v="Robert Stevenson"/>
        <s v="Jerome Robbins"/>
        <s v="Gary Hardwick"/>
        <s v="King Vidor"/>
        <s v="Fred Savage"/>
        <s v="Rusty Cundieff"/>
        <s v="Kevin Macdonald"/>
        <s v="Dominique Othenin-Girard"/>
        <s v="Ed Harris"/>
        <s v="Risa Bramon Garcia"/>
        <s v="Brian Klugman"/>
        <s v="Matt Piedmont"/>
        <s v="Raymond De Felitta"/>
        <s v="John Michael McDonagh"/>
        <s v="Deb Hagan"/>
        <s v="Zach Cregger"/>
        <s v="Zach Braff"/>
        <s v="Mark Tarlov"/>
        <s v="John Cameron Mitchell"/>
        <s v="Billy Ray"/>
        <s v="David Atkins"/>
        <s v="Sylvio Tabet"/>
        <s v="Rick Bieber"/>
        <s v="Joey Lauren Adams"/>
        <s v="S.R. Bindler"/>
        <s v="Cédric Klapisch"/>
        <s v="Martin Koolhoven"/>
        <s v="Prachya Pinkaew"/>
        <s v="Darren Grant"/>
        <s v="Joseph Gordon-Levitt"/>
        <s v="Christophe Barratier"/>
        <s v="Émile Gaudreault"/>
        <s v="James Cox"/>
        <s v="James Toback"/>
        <s v="Aki Kaurismäki"/>
        <s v="Hitoshi Matsumoto"/>
        <s v="George Ratliff"/>
        <s v="Michael McGowan"/>
        <s v="Dan Trachtenberg"/>
        <s v="David F. Sandberg"/>
        <s v="Henry Joost"/>
        <s v="Stiles White"/>
        <s v="Eugenio Derbez"/>
        <s v="Henry Koster"/>
        <s v="Patty Jenkins"/>
        <s v="Christopher Landon"/>
        <s v="David Gelb"/>
        <s v="Mike Flanagan"/>
        <s v="Nat Faxon"/>
        <s v="George Jackson"/>
        <s v="Maurice Joyce"/>
        <s v="Robert Duvall"/>
        <s v="Jesse Peretz"/>
        <s v="Ice Cube"/>
        <s v="Richard Glatzer"/>
        <s v="Rob Hedden"/>
        <s v="Harmony Korine"/>
        <s v="Joe Chappelle"/>
        <s v="Mickey Liddell"/>
        <s v="Fred Walton"/>
        <s v="Steve Carver"/>
        <s v="Gonzalo López-Gallego"/>
        <s v="Christine Jeffs"/>
        <s v="Bill Duke"/>
        <s v="Mamoru Hosoda"/>
        <s v="Brian Dannelly"/>
        <s v="Denys Arcand"/>
        <s v="J.S. Cardone"/>
        <s v="Jay Levey"/>
        <s v="Tamara Jenkins"/>
        <s v="Xavier Beauvois"/>
        <s v="Randall Miller"/>
        <s v="Dan Rush"/>
        <s v="Michael Cuesta"/>
        <s v="Fenton Bailey"/>
        <s v="Jeremy Saulnier"/>
        <s v="Nicholas Fackler"/>
        <s v="Morgan J. Freeman"/>
        <s v="Klaus Menzel"/>
        <s v="Jirí Menzel"/>
        <s v="Frank LaLoggia"/>
        <s v="Michel Leclerc"/>
        <s v="Tom Kalin"/>
        <s v="Carlos Saura"/>
        <s v="Mike van Diem"/>
        <s v="Jonas Åkerlund"/>
        <s v="Barry Skolnick"/>
        <s v="Johnnie To"/>
        <s v="Agnieszka Wojtowicz-Vosloo"/>
        <s v="Nick Love"/>
        <s v="Cecil B. DeMille"/>
        <s v="Henry Hobson"/>
        <s v="Mike Figgis"/>
        <s v="Lisa Cholodenko"/>
        <s v="Ed Gass-Donnelly"/>
        <s v="DJ Pooh"/>
        <s v="Patrick Stettner"/>
        <s v="Michael Tiddes"/>
        <s v="Roger Avary"/>
        <s v="Allison Anders"/>
        <s v="Rick de Oliveira"/>
        <s v="Jeff Franklin"/>
        <s v="Mike Mills"/>
        <s v="Dave McKean"/>
        <s v="Ron Fricke"/>
        <s v="Ruggero Deodato"/>
        <s v="Mars Callahan"/>
        <s v="Stefan Schwartz"/>
        <s v="Robert Lee King"/>
        <s v="David Schwimmer"/>
        <s v="Fernando León de Aranoa"/>
        <s v="Jim Mickle"/>
        <s v="Karim Aïnouz"/>
        <s v="Victor Fleming"/>
        <s v="Richard Raymond"/>
        <s v="Sam Peckinpah"/>
        <s v="George Sidney"/>
        <s v="Peter Stebbings"/>
        <s v="Vincente Minnelli"/>
        <s v="Dagur Kári"/>
        <s v="Jim Abrahams"/>
        <s v="Michael Gornick"/>
        <s v="Robert Eggers"/>
        <s v="Michael Martin"/>
        <s v="Edward Burns"/>
        <s v="Juan José Campanella"/>
        <s v="Louis C.K."/>
        <s v="Salvador Carrasco"/>
        <s v="André Øvredal"/>
        <s v="Robert Cary"/>
        <s v="Adam Rapp"/>
        <s v="Luc Jacquet"/>
        <s v="Clark Gregg"/>
        <s v="Damien Chazelle"/>
        <s v="Justin Kerrigan"/>
        <s v="Alejandro Monteverde"/>
        <s v="Joshua Marston"/>
        <s v="Tod Williams"/>
        <s v="Jack Sholder"/>
        <s v="Tom McLoughlin"/>
        <s v="Adam Marcus"/>
        <s v="Benny Boom"/>
        <s v="Nnegest Likké"/>
        <s v="Christopher Leitch"/>
        <s v="Don Coscarelli"/>
        <s v="Patricia Cardoso"/>
        <s v="Damien O'Donnell"/>
        <s v="Peter M. Cohen"/>
        <s v="Anthony Hickox"/>
        <s v="Tom Schulman"/>
        <s v="Jill Sprecher"/>
        <s v="Darren Stein"/>
        <s v="Julian Schnabel"/>
        <s v="David Nixon"/>
        <s v="Jason Eisener"/>
        <s v="Leslye Headland"/>
        <s v="Tim Heidecker"/>
        <s v="Deon Taylor"/>
        <s v="Jason Alexander"/>
        <s v="Susan Seidelman"/>
        <s v="Billy Wilder"/>
        <s v="John Carl Buechler"/>
        <s v="Victor Nunez"/>
        <s v="Joseph Zito"/>
        <s v="Nacho Vigalondo"/>
        <s v="Dinesh D'Souza"/>
        <s v="Tommy Lee Wallace"/>
        <s v="Leslie Small"/>
        <s v="Alison Maclean"/>
        <s v="Isabel Coixet"/>
        <s v="James Ponsoldt"/>
        <s v="Joshua Tickell"/>
        <s v="Michael D. Sellers"/>
        <s v="Reed Cowan"/>
        <s v="James Dodson"/>
        <s v="Alex Rivera"/>
        <s v="Robby Henson"/>
        <s v="Shane Meadows"/>
        <s v="Carmen Marron"/>
        <s v="Danny Steinmann"/>
        <s v="Michael Landon Jr."/>
        <s v="William Wyler"/>
        <s v="Petter Næss"/>
        <s v="Michael Herz"/>
        <s v="David Robert Mitchell"/>
        <s v="Chia-Liang Liu"/>
        <s v="Chris Kentis"/>
        <s v="Alex Kendrick"/>
        <s v="Sylvain Chomet"/>
        <s v="Chris Eyre"/>
        <s v="Debra Granik"/>
        <s v="Miranda July"/>
        <s v="Max Joseph"/>
        <s v="Kevin Tenney"/>
        <s v="Ari Folman"/>
        <s v="Gary Rogers"/>
        <s v="Marielle Heller"/>
        <s v="David Sington"/>
        <s v="Huck Botko"/>
        <s v="David Duchovny"/>
        <s v="Lance Mungia"/>
        <s v="Hue Rhodes"/>
        <s v="Hunter Richards"/>
        <s v="Laurie Collyer"/>
        <s v="Ralph Ziman"/>
        <s v="Orson Welles"/>
        <s v="Paul Bunnell"/>
        <s v="Tim Hunter"/>
        <s v="Rodrigo Cortés"/>
        <s v="Pascal Arnold"/>
        <s v="Jamal Hill"/>
        <s v="Daniel Stamm"/>
        <s v="Carlos Carrera"/>
        <s v="Benh Zeitlin"/>
        <s v="Maggie Greenwald"/>
        <s v="Lucky McKee"/>
        <s v="Steven R. Monroe"/>
        <s v="Mark Illsley"/>
        <s v="Pawel Pawlikowski"/>
        <s v="Ritesh Batra"/>
        <s v="Sally Potter"/>
        <s v="Nadine Labaki"/>
        <s v="François Truffaut"/>
        <s v="Adam Goldberg"/>
        <s v="Adrienne Shelly"/>
        <s v="Newt Arnold"/>
        <s v="Fabián Bielinsky"/>
        <s v="Rebecca Miller"/>
        <s v="Maggie Carey"/>
        <s v="Henry Bean"/>
        <s v="Jeff Garlin"/>
        <s v="Charles Chaplin"/>
        <s v="Pete Jones"/>
        <s v="Bruce Campbell"/>
        <s v="Bruce McDonald"/>
        <s v="James Mottern"/>
        <s v="William Cottrell"/>
        <s v="Lucrecia Martel"/>
        <s v="Zak Penn"/>
        <s v="Steve Buscemi"/>
        <s v="Ham Tran"/>
        <s v="Rich Cowan"/>
        <s v="Jonathan Kesselman"/>
        <s v="Jamie Babbit"/>
        <s v="David Boyd"/>
        <s v="Anna Muylaert"/>
        <s v="Steve Taylor"/>
        <s v="Kurt Voss"/>
        <s v="Rob McKittrick"/>
        <s v="Jeff Burr"/>
        <s v="Panos Cosmatos"/>
        <s v="Gareth Evans"/>
        <s v="Levan Gabriadze"/>
        <s v="Bradley Parker"/>
        <s v="Clive Barker"/>
        <s v="Harold Cronk"/>
        <s v="Takao Okawara"/>
        <s v="Duncan Tucker"/>
        <s v="Russ Meyer"/>
        <s v="Ben Lewin"/>
        <s v="Courtney Hunt"/>
        <s v="Morgan Neville"/>
        <s v="Chris Paine"/>
        <s v="Greg Berlanti"/>
        <s v="Marc Levin"/>
        <s v="Richard Dutcher"/>
        <s v="Finn Taylor"/>
        <s v="Karen Moncrieff"/>
        <s v="Goran Dukic"/>
        <s v="Efram Potelle"/>
        <s v="Joshua Oppenheimer"/>
        <s v="Alex Gibney"/>
        <s v="Paul Crowder"/>
        <s v="Anthony Powell"/>
        <s v="Johnny Remo"/>
        <s v="Ti West"/>
        <s v="Nick Tomnay"/>
        <s v="Eric Nicholas"/>
        <s v="Benjamin Dickinson"/>
        <s v="Hal Haberman"/>
        <s v="Frank Whaley"/>
        <s v="Elia Kazan"/>
        <s v="Kat Coiro"/>
        <s v="Cristian Mungiu"/>
        <s v="Ramaa Mosley"/>
        <s v="C. Jay Cox"/>
        <s v="Jamie Travis"/>
        <s v="Rich Christiano"/>
        <s v="Asghar Farhadi"/>
        <s v="Todd Solondz"/>
        <s v="Matt Maiellaro"/>
        <s v="Ben Wheatley"/>
        <s v="Oliver Blackburn"/>
        <s v="Ryan Fleck"/>
        <s v="Mark Sandrich"/>
        <s v="Daniel Myrick"/>
        <s v="Michael Wadleigh"/>
        <s v="Jon Gunn"/>
        <s v="Scott Ziehl"/>
        <s v="Joe Camp"/>
        <s v="John 'Bud' Cardos"/>
        <s v="Brian Baugh"/>
        <s v="Barry W. Blaustein"/>
        <s v="Siddiq Barmak"/>
        <s v="Joseph Dorman"/>
        <s v="Greg Harrison"/>
        <s v="Jacob Aaron Estes"/>
        <s v="Eric Schaeffer"/>
        <s v="Neema Barnette"/>
        <s v="Akira Kurosawa"/>
        <s v="Quentin Dupieux"/>
        <s v="Alex Smith"/>
        <s v="Gareth Edwards"/>
        <s v="Alex Craig Mann"/>
        <s v="Matty Rich"/>
        <s v="Hans Canosa"/>
        <s v="Lloyd Kaufman"/>
        <s v="Lloyd Bacon"/>
        <s v="Whit Stillman"/>
        <s v="Oren Peli"/>
        <s v="Jonathan Caouette"/>
        <s v="Lucio Fulci"/>
        <s v="Harry Beaumont"/>
        <s v="Franck Khalfoun"/>
        <s v="Henry Alex Rubin"/>
        <s v="Sam Firstenberg"/>
        <s v="Gregory Widen"/>
        <s v="Kelly Reichardt"/>
        <s v="Eddie O'Flaherty"/>
        <s v="Bruce Dellis"/>
        <s v="Craig Zobel"/>
        <s v="Maria Maggenti"/>
        <s v="Piyush Dinker Pandya"/>
        <s v="Bill Plympton"/>
        <s v="Drake Doremus"/>
        <s v="Tom Putnam"/>
        <s v="Jon Shear"/>
        <s v="Eugène Lourié"/>
        <s v="Ricki Stern"/>
        <s v="Majid Majidi"/>
        <s v="Andrew Haigh"/>
        <s v="Mike Cahill"/>
        <s v="Melvin Van Peebles"/>
        <s v="Michel Orion Scott"/>
        <s v="Travis Cluff"/>
        <s v="Robert Townsend"/>
        <s v="Larry Blamire"/>
        <s v="E.L. Katz"/>
        <s v="Myles Berkowitz"/>
        <s v="Brandon Trost"/>
        <s v="Joe Swanberg"/>
        <s v="Lena Dunham"/>
        <s v="Kevin Jordan"/>
        <s v="Jafar Panahi"/>
        <s v="Shane Carruth"/>
        <m/>
      </sharedItems>
    </cacheField>
    <cacheField name="imdb_score" numFmtId="0">
      <sharedItems containsString="0" containsBlank="1" containsNumber="1" minValue="1.6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7">
  <r>
    <s v="Avatar "/>
    <x v="0"/>
    <n v="7.9"/>
  </r>
  <r>
    <s v="Pirates of the Caribbean: At World's End "/>
    <x v="1"/>
    <n v="7.1"/>
  </r>
  <r>
    <s v="Spectre "/>
    <x v="2"/>
    <n v="6.8"/>
  </r>
  <r>
    <s v="The Dark Knight Rises "/>
    <x v="3"/>
    <n v="8.5"/>
  </r>
  <r>
    <s v="John Carter "/>
    <x v="4"/>
    <n v="6.6"/>
  </r>
  <r>
    <s v="Spider-Man 3 "/>
    <x v="5"/>
    <n v="6.2"/>
  </r>
  <r>
    <s v="Tangled "/>
    <x v="6"/>
    <n v="7.8"/>
  </r>
  <r>
    <s v="Avengers: Age of Ultron "/>
    <x v="7"/>
    <n v="7.5"/>
  </r>
  <r>
    <s v="Harry Potter and the Half-Blood Prince "/>
    <x v="8"/>
    <n v="7.5"/>
  </r>
  <r>
    <s v="Batman v Superman: Dawn of Justice "/>
    <x v="9"/>
    <n v="6.9"/>
  </r>
  <r>
    <s v="Superman Returns "/>
    <x v="10"/>
    <n v="6.1"/>
  </r>
  <r>
    <s v="Quantum of Solace "/>
    <x v="11"/>
    <n v="6.7"/>
  </r>
  <r>
    <s v="Pirates of the Caribbean: Dead Man's Chest "/>
    <x v="1"/>
    <n v="7.3"/>
  </r>
  <r>
    <s v="The Lone Ranger "/>
    <x v="1"/>
    <n v="6.5"/>
  </r>
  <r>
    <s v="Man of Steel "/>
    <x v="9"/>
    <n v="7.2"/>
  </r>
  <r>
    <s v="The Chronicles of Narnia: Prince Caspian "/>
    <x v="12"/>
    <n v="6.6"/>
  </r>
  <r>
    <s v="The Avengers "/>
    <x v="7"/>
    <n v="8.1"/>
  </r>
  <r>
    <s v="Pirates of the Caribbean: On Stranger Tides "/>
    <x v="13"/>
    <n v="6.7"/>
  </r>
  <r>
    <s v="Men in Black 3 "/>
    <x v="14"/>
    <n v="6.8"/>
  </r>
  <r>
    <s v="The Hobbit: The Battle of the Five Armies "/>
    <x v="15"/>
    <n v="7.5"/>
  </r>
  <r>
    <s v="The Amazing Spider-Man "/>
    <x v="16"/>
    <n v="7"/>
  </r>
  <r>
    <s v="Robin Hood "/>
    <x v="17"/>
    <n v="6.7"/>
  </r>
  <r>
    <s v="The Hobbit: The Desolation of Smaug "/>
    <x v="15"/>
    <n v="7.9"/>
  </r>
  <r>
    <s v="The Golden Compass "/>
    <x v="18"/>
    <n v="6.1"/>
  </r>
  <r>
    <s v="King Kong "/>
    <x v="15"/>
    <n v="7.2"/>
  </r>
  <r>
    <s v="Titanic "/>
    <x v="0"/>
    <n v="7.7"/>
  </r>
  <r>
    <s v="Captain America: Civil War "/>
    <x v="19"/>
    <n v="8.1999999999999993"/>
  </r>
  <r>
    <s v="Battleship "/>
    <x v="20"/>
    <n v="5.9"/>
  </r>
  <r>
    <s v="Jurassic World "/>
    <x v="21"/>
    <n v="7"/>
  </r>
  <r>
    <s v="Skyfall "/>
    <x v="2"/>
    <n v="7.8"/>
  </r>
  <r>
    <s v="Spider-Man 2 "/>
    <x v="5"/>
    <n v="7.3"/>
  </r>
  <r>
    <s v="Iron Man 3 "/>
    <x v="22"/>
    <n v="7.2"/>
  </r>
  <r>
    <s v="Alice in Wonderland "/>
    <x v="23"/>
    <n v="6.5"/>
  </r>
  <r>
    <s v="X-Men: The Last Stand "/>
    <x v="24"/>
    <n v="6.8"/>
  </r>
  <r>
    <s v="Monsters University "/>
    <x v="25"/>
    <n v="7.3"/>
  </r>
  <r>
    <s v="Transformers: Revenge of the Fallen "/>
    <x v="26"/>
    <n v="6"/>
  </r>
  <r>
    <s v="Transformers: Age of Extinction "/>
    <x v="26"/>
    <n v="5.7"/>
  </r>
  <r>
    <s v="Oz the Great and Powerful "/>
    <x v="5"/>
    <n v="6.4"/>
  </r>
  <r>
    <s v="The Amazing Spider-Man 2 "/>
    <x v="16"/>
    <n v="6.7"/>
  </r>
  <r>
    <s v="TRON: Legacy "/>
    <x v="27"/>
    <n v="6.8"/>
  </r>
  <r>
    <s v="Cars 2 "/>
    <x v="28"/>
    <n v="6.3"/>
  </r>
  <r>
    <s v="Green Lantern "/>
    <x v="29"/>
    <n v="5.6"/>
  </r>
  <r>
    <s v="Toy Story 3 "/>
    <x v="30"/>
    <n v="8.3000000000000007"/>
  </r>
  <r>
    <s v="Terminator Salvation "/>
    <x v="31"/>
    <n v="6.6"/>
  </r>
  <r>
    <s v="Furious 7 "/>
    <x v="32"/>
    <n v="7.2"/>
  </r>
  <r>
    <s v="World War Z "/>
    <x v="11"/>
    <n v="7"/>
  </r>
  <r>
    <s v="X-Men: Days of Future Past "/>
    <x v="10"/>
    <n v="8"/>
  </r>
  <r>
    <s v="Star Trek Into Darkness "/>
    <x v="33"/>
    <n v="7.8"/>
  </r>
  <r>
    <s v="Jack the Giant Slayer "/>
    <x v="10"/>
    <n v="6.3"/>
  </r>
  <r>
    <s v="The Great Gatsby "/>
    <x v="34"/>
    <n v="7.3"/>
  </r>
  <r>
    <s v="Prince of Persia: The Sands of Time "/>
    <x v="35"/>
    <n v="6.6"/>
  </r>
  <r>
    <s v="Pacific Rim "/>
    <x v="36"/>
    <n v="7"/>
  </r>
  <r>
    <s v="Transformers: Dark of the Moon "/>
    <x v="26"/>
    <n v="6.3"/>
  </r>
  <r>
    <s v="Indiana Jones and the Kingdom of the Crystal Skull "/>
    <x v="37"/>
    <n v="6.2"/>
  </r>
  <r>
    <s v="Brave "/>
    <x v="38"/>
    <n v="7.2"/>
  </r>
  <r>
    <s v="Star Trek Beyond "/>
    <x v="39"/>
    <n v="7.5"/>
  </r>
  <r>
    <s v="WALL·E "/>
    <x v="4"/>
    <n v="8.4"/>
  </r>
  <r>
    <s v="Rush Hour 3 "/>
    <x v="24"/>
    <n v="6.2"/>
  </r>
  <r>
    <s v="2012 "/>
    <x v="40"/>
    <n v="5.8"/>
  </r>
  <r>
    <s v="A Christmas Carol "/>
    <x v="41"/>
    <n v="6.8"/>
  </r>
  <r>
    <s v="Jupiter Ascending "/>
    <x v="42"/>
    <n v="5.4"/>
  </r>
  <r>
    <s v="The Legend of Tarzan "/>
    <x v="8"/>
    <n v="6.6"/>
  </r>
  <r>
    <s v="The Chronicles of Narnia: The Lion, the Witch and the Wardrobe "/>
    <x v="12"/>
    <n v="6.9"/>
  </r>
  <r>
    <s v="X-Men: Apocalypse "/>
    <x v="10"/>
    <n v="7.3"/>
  </r>
  <r>
    <s v="The Dark Knight "/>
    <x v="3"/>
    <n v="9"/>
  </r>
  <r>
    <s v="Up "/>
    <x v="43"/>
    <n v="8.3000000000000007"/>
  </r>
  <r>
    <s v="Monsters vs. Aliens "/>
    <x v="44"/>
    <n v="6.5"/>
  </r>
  <r>
    <s v="Iron Man "/>
    <x v="45"/>
    <n v="7.9"/>
  </r>
  <r>
    <s v="Hugo "/>
    <x v="46"/>
    <n v="7.5"/>
  </r>
  <r>
    <s v="Wild Wild West "/>
    <x v="14"/>
    <n v="4.8"/>
  </r>
  <r>
    <s v="The Mummy: Tomb of the Dragon Emperor "/>
    <x v="47"/>
    <n v="5.2"/>
  </r>
  <r>
    <s v="Suicide Squad "/>
    <x v="48"/>
    <n v="6.9"/>
  </r>
  <r>
    <s v="Evan Almighty "/>
    <x v="49"/>
    <n v="5.4"/>
  </r>
  <r>
    <s v="Edge of Tomorrow "/>
    <x v="50"/>
    <n v="7.9"/>
  </r>
  <r>
    <s v="Waterworld "/>
    <x v="51"/>
    <n v="6.1"/>
  </r>
  <r>
    <s v="G.I. Joe: The Rise of Cobra "/>
    <x v="52"/>
    <n v="5.8"/>
  </r>
  <r>
    <s v="Inside Out "/>
    <x v="43"/>
    <n v="8.3000000000000007"/>
  </r>
  <r>
    <s v="The Jungle Book "/>
    <x v="45"/>
    <n v="7.8"/>
  </r>
  <r>
    <s v="Iron Man 2 "/>
    <x v="45"/>
    <n v="7"/>
  </r>
  <r>
    <s v="Snow White and the Huntsman "/>
    <x v="53"/>
    <n v="6.1"/>
  </r>
  <r>
    <s v="Maleficent "/>
    <x v="54"/>
    <n v="7"/>
  </r>
  <r>
    <s v="Dawn of the Planet of the Apes "/>
    <x v="55"/>
    <n v="7.6"/>
  </r>
  <r>
    <s v="47 Ronin "/>
    <x v="56"/>
    <n v="6.3"/>
  </r>
  <r>
    <s v="Captain America: The Winter Soldier "/>
    <x v="19"/>
    <n v="7.8"/>
  </r>
  <r>
    <s v="Shrek Forever After "/>
    <x v="57"/>
    <n v="6.4"/>
  </r>
  <r>
    <s v="Tomorrowland "/>
    <x v="58"/>
    <n v="6.5"/>
  </r>
  <r>
    <s v="Big Hero 6 "/>
    <x v="59"/>
    <n v="7.9"/>
  </r>
  <r>
    <s v="Wreck-It Ralph "/>
    <x v="60"/>
    <n v="7.8"/>
  </r>
  <r>
    <s v="The Polar Express "/>
    <x v="41"/>
    <n v="6.6"/>
  </r>
  <r>
    <s v="Independence Day: Resurgence "/>
    <x v="40"/>
    <n v="5.5"/>
  </r>
  <r>
    <s v="How to Train Your Dragon "/>
    <x v="61"/>
    <n v="8.1999999999999993"/>
  </r>
  <r>
    <s v="Terminator 3: Rise of the Machines "/>
    <x v="62"/>
    <n v="6.4"/>
  </r>
  <r>
    <s v="Guardians of the Galaxy "/>
    <x v="63"/>
    <n v="8.1"/>
  </r>
  <r>
    <s v="Interstellar "/>
    <x v="3"/>
    <n v="8.6"/>
  </r>
  <r>
    <s v="Inception "/>
    <x v="3"/>
    <n v="8.8000000000000007"/>
  </r>
  <r>
    <s v="The Fast and the Furious "/>
    <x v="47"/>
    <n v="6.7"/>
  </r>
  <r>
    <s v="The Curious Case of Benjamin Button "/>
    <x v="64"/>
    <n v="7.8"/>
  </r>
  <r>
    <s v="X-Men: First Class "/>
    <x v="65"/>
    <n v="7.8"/>
  </r>
  <r>
    <s v="The Hunger Games: Mockingjay - Part 2 "/>
    <x v="66"/>
    <n v="6.6"/>
  </r>
  <r>
    <s v="The Sorcerer's Apprentice "/>
    <x v="67"/>
    <n v="6.1"/>
  </r>
  <r>
    <s v="Poseidon "/>
    <x v="68"/>
    <n v="5.6"/>
  </r>
  <r>
    <s v="Alice Through the Looking Glass "/>
    <x v="69"/>
    <n v="6.4"/>
  </r>
  <r>
    <s v="Shrek the Third "/>
    <x v="70"/>
    <n v="6.1"/>
  </r>
  <r>
    <s v="Warcraft "/>
    <x v="71"/>
    <n v="7.3"/>
  </r>
  <r>
    <s v="Terminator Genisys "/>
    <x v="72"/>
    <n v="6.6"/>
  </r>
  <r>
    <s v="The Chronicles of Narnia: The Voyage of the Dawn Treader "/>
    <x v="73"/>
    <n v="6.3"/>
  </r>
  <r>
    <s v="Pearl Harbor "/>
    <x v="26"/>
    <n v="6.1"/>
  </r>
  <r>
    <s v="Transformers "/>
    <x v="26"/>
    <n v="7.1"/>
  </r>
  <r>
    <s v="Alexander "/>
    <x v="74"/>
    <n v="5.5"/>
  </r>
  <r>
    <s v="Harry Potter and the Order of the Phoenix "/>
    <x v="8"/>
    <n v="7.5"/>
  </r>
  <r>
    <s v="Harry Potter and the Goblet of Fire "/>
    <x v="35"/>
    <n v="7.6"/>
  </r>
  <r>
    <s v="Hancock "/>
    <x v="20"/>
    <n v="6.4"/>
  </r>
  <r>
    <s v="I Am Legend "/>
    <x v="66"/>
    <n v="7.2"/>
  </r>
  <r>
    <s v="Charlie and the Chocolate Factory "/>
    <x v="23"/>
    <n v="6.7"/>
  </r>
  <r>
    <s v="Ratatouille "/>
    <x v="58"/>
    <n v="8"/>
  </r>
  <r>
    <s v="Batman Begins "/>
    <x v="3"/>
    <n v="8.3000000000000007"/>
  </r>
  <r>
    <s v="Madagascar: Escape 2 Africa "/>
    <x v="75"/>
    <n v="6.7"/>
  </r>
  <r>
    <s v="Night at the Museum: Battle of the Smithsonian "/>
    <x v="76"/>
    <n v="5.9"/>
  </r>
  <r>
    <s v="X-Men Origins: Wolverine "/>
    <x v="77"/>
    <n v="6.7"/>
  </r>
  <r>
    <s v="The Matrix Revolutions "/>
    <x v="42"/>
    <n v="6.7"/>
  </r>
  <r>
    <s v="Frozen "/>
    <x v="78"/>
    <n v="7.6"/>
  </r>
  <r>
    <s v="The Matrix Reloaded "/>
    <x v="42"/>
    <n v="7.2"/>
  </r>
  <r>
    <s v="Thor: The Dark World "/>
    <x v="72"/>
    <n v="7.1"/>
  </r>
  <r>
    <s v="Mad Max: Fury Road "/>
    <x v="79"/>
    <n v="8.1"/>
  </r>
  <r>
    <s v="Angels &amp; Demons "/>
    <x v="80"/>
    <n v="6.7"/>
  </r>
  <r>
    <s v="Thor "/>
    <x v="81"/>
    <n v="7"/>
  </r>
  <r>
    <s v="Bolt "/>
    <x v="82"/>
    <n v="6.9"/>
  </r>
  <r>
    <s v="G-Force "/>
    <x v="83"/>
    <n v="5.0999999999999996"/>
  </r>
  <r>
    <s v="Wrath of the Titans "/>
    <x v="84"/>
    <n v="5.8"/>
  </r>
  <r>
    <s v="Dark Shadows "/>
    <x v="23"/>
    <n v="6.2"/>
  </r>
  <r>
    <s v="Mission: Impossible - Rogue Nation "/>
    <x v="85"/>
    <n v="7.4"/>
  </r>
  <r>
    <s v="The Wolfman "/>
    <x v="86"/>
    <n v="5.8"/>
  </r>
  <r>
    <s v="The Legend of Tarzan "/>
    <x v="8"/>
    <n v="6.6"/>
  </r>
  <r>
    <s v="Bee Movie "/>
    <x v="87"/>
    <n v="6.2"/>
  </r>
  <r>
    <s v="Kung Fu Panda 2 "/>
    <x v="88"/>
    <n v="7.3"/>
  </r>
  <r>
    <s v="The Last Airbender "/>
    <x v="89"/>
    <n v="4.2"/>
  </r>
  <r>
    <s v="Mission: Impossible III "/>
    <x v="33"/>
    <n v="6.9"/>
  </r>
  <r>
    <s v="White House Down "/>
    <x v="40"/>
    <n v="6.4"/>
  </r>
  <r>
    <s v="Mars Needs Moms "/>
    <x v="90"/>
    <n v="5.4"/>
  </r>
  <r>
    <s v="Flushed Away "/>
    <x v="91"/>
    <n v="6.7"/>
  </r>
  <r>
    <s v="Pan "/>
    <x v="92"/>
    <n v="5.8"/>
  </r>
  <r>
    <s v="Mr. Peabody &amp; Sherman "/>
    <x v="93"/>
    <n v="6.9"/>
  </r>
  <r>
    <s v="Troy "/>
    <x v="68"/>
    <n v="7.2"/>
  </r>
  <r>
    <s v="Madagascar 3: Europe's Most Wanted "/>
    <x v="75"/>
    <n v="6.9"/>
  </r>
  <r>
    <s v="Die Another Day "/>
    <x v="94"/>
    <n v="6.1"/>
  </r>
  <r>
    <s v="Ghostbusters "/>
    <x v="95"/>
    <n v="5.5"/>
  </r>
  <r>
    <s v="Armageddon "/>
    <x v="26"/>
    <n v="6.6"/>
  </r>
  <r>
    <s v="Men in Black II "/>
    <x v="14"/>
    <n v="6.1"/>
  </r>
  <r>
    <s v="Beowulf "/>
    <x v="41"/>
    <n v="6.3"/>
  </r>
  <r>
    <s v="Kung Fu Panda 3 "/>
    <x v="96"/>
    <n v="7.2"/>
  </r>
  <r>
    <s v="Mission: Impossible - Ghost Protocol "/>
    <x v="58"/>
    <n v="7.4"/>
  </r>
  <r>
    <s v="Rise of the Guardians "/>
    <x v="97"/>
    <n v="7.3"/>
  </r>
  <r>
    <s v="Fun with Dick and Jane "/>
    <x v="98"/>
    <n v="6.1"/>
  </r>
  <r>
    <s v="The Last Samurai "/>
    <x v="99"/>
    <n v="7.7"/>
  </r>
  <r>
    <s v="Exodus: Gods and Kings "/>
    <x v="17"/>
    <n v="6.1"/>
  </r>
  <r>
    <s v="Star Trek "/>
    <x v="33"/>
    <n v="8"/>
  </r>
  <r>
    <s v="Spider-Man "/>
    <x v="5"/>
    <n v="7.3"/>
  </r>
  <r>
    <s v="How to Train Your Dragon 2 "/>
    <x v="61"/>
    <n v="7.9"/>
  </r>
  <r>
    <s v="Gods of Egypt "/>
    <x v="100"/>
    <n v="5.5"/>
  </r>
  <r>
    <s v="Stealth "/>
    <x v="47"/>
    <n v="5"/>
  </r>
  <r>
    <s v="Watchmen "/>
    <x v="9"/>
    <n v="7.7"/>
  </r>
  <r>
    <s v="Lethal Weapon 4 "/>
    <x v="101"/>
    <n v="6.6"/>
  </r>
  <r>
    <s v="Hulk "/>
    <x v="102"/>
    <n v="5.7"/>
  </r>
  <r>
    <s v="G.I. Joe: Retaliation "/>
    <x v="103"/>
    <n v="5.8"/>
  </r>
  <r>
    <s v="Sahara "/>
    <x v="104"/>
    <n v="6"/>
  </r>
  <r>
    <s v="Final Fantasy: The Spirits Within "/>
    <x v="105"/>
    <n v="6.4"/>
  </r>
  <r>
    <s v="Captain America: The First Avenger "/>
    <x v="86"/>
    <n v="6.9"/>
  </r>
  <r>
    <s v="The World Is Not Enough "/>
    <x v="73"/>
    <n v="6.4"/>
  </r>
  <r>
    <s v="Master and Commander: The Far Side of the World "/>
    <x v="106"/>
    <n v="7.4"/>
  </r>
  <r>
    <s v="The Twilight Saga: Breaking Dawn - Part 2 "/>
    <x v="107"/>
    <n v="5.5"/>
  </r>
  <r>
    <s v="Happy Feet 2 "/>
    <x v="79"/>
    <n v="5.9"/>
  </r>
  <r>
    <s v="The Incredible Hulk "/>
    <x v="108"/>
    <n v="6.8"/>
  </r>
  <r>
    <s v="The BFG "/>
    <x v="37"/>
    <n v="6.8"/>
  </r>
  <r>
    <s v="The Revenant "/>
    <x v="109"/>
    <n v="8.1"/>
  </r>
  <r>
    <s v="Turbo "/>
    <x v="110"/>
    <n v="6.5"/>
  </r>
  <r>
    <s v="Rango "/>
    <x v="1"/>
    <n v="7.2"/>
  </r>
  <r>
    <s v="Penguins of Madagascar "/>
    <x v="75"/>
    <n v="6.7"/>
  </r>
  <r>
    <s v="The Bourne Ultimatum "/>
    <x v="111"/>
    <n v="8.1"/>
  </r>
  <r>
    <s v="Kung Fu Panda "/>
    <x v="112"/>
    <n v="7.6"/>
  </r>
  <r>
    <s v="Ant-Man "/>
    <x v="113"/>
    <n v="7.4"/>
  </r>
  <r>
    <s v="The Hunger Games: Catching Fire "/>
    <x v="66"/>
    <n v="7.6"/>
  </r>
  <r>
    <s v="The Twilight Saga: Breaking Dawn - Part 2 "/>
    <x v="107"/>
    <n v="5.5"/>
  </r>
  <r>
    <s v="Home "/>
    <x v="114"/>
    <n v="6.7"/>
  </r>
  <r>
    <s v="War of the Worlds "/>
    <x v="37"/>
    <n v="6.5"/>
  </r>
  <r>
    <s v="Bad Boys II "/>
    <x v="26"/>
    <n v="6.6"/>
  </r>
  <r>
    <s v="Puss in Boots "/>
    <x v="70"/>
    <n v="6.7"/>
  </r>
  <r>
    <s v="Salt "/>
    <x v="115"/>
    <n v="6.4"/>
  </r>
  <r>
    <s v="Noah "/>
    <x v="116"/>
    <n v="5.8"/>
  </r>
  <r>
    <s v="The Adventures of Tintin "/>
    <x v="37"/>
    <n v="7.4"/>
  </r>
  <r>
    <s v="Harry Potter and the Prisoner of Azkaban "/>
    <x v="117"/>
    <n v="7.8"/>
  </r>
  <r>
    <s v="Australia "/>
    <x v="34"/>
    <n v="6.6"/>
  </r>
  <r>
    <s v="After Earth "/>
    <x v="89"/>
    <n v="4.9000000000000004"/>
  </r>
  <r>
    <s v="Dinosaur "/>
    <x v="118"/>
    <n v="6.5"/>
  </r>
  <r>
    <s v="Night at the Museum: Secret of the Tomb "/>
    <x v="76"/>
    <n v="6.2"/>
  </r>
  <r>
    <s v="Megamind "/>
    <x v="119"/>
    <n v="7.3"/>
  </r>
  <r>
    <s v="Harry Potter and the Sorcerer's Stone "/>
    <x v="120"/>
    <n v="7.5"/>
  </r>
  <r>
    <s v="R.I.P.D. "/>
    <x v="121"/>
    <n v="5.6"/>
  </r>
  <r>
    <s v="Pirates of the Caribbean: The Curse of the Black Pearl "/>
    <x v="1"/>
    <n v="8.1"/>
  </r>
  <r>
    <s v="The Hunger Games: Mockingjay - Part 1 "/>
    <x v="66"/>
    <n v="6.7"/>
  </r>
  <r>
    <s v="The Da Vinci Code "/>
    <x v="80"/>
    <n v="6.6"/>
  </r>
  <r>
    <s v="Rio 2 "/>
    <x v="122"/>
    <n v="6.4"/>
  </r>
  <r>
    <s v="X-Men 2 "/>
    <x v="10"/>
    <n v="7.5"/>
  </r>
  <r>
    <s v="Fast Five "/>
    <x v="39"/>
    <n v="7.3"/>
  </r>
  <r>
    <s v="Sherlock Holmes: A Game of Shadows "/>
    <x v="123"/>
    <n v="7.5"/>
  </r>
  <r>
    <s v="Clash of the Titans "/>
    <x v="108"/>
    <n v="5.8"/>
  </r>
  <r>
    <s v="Total Recall "/>
    <x v="124"/>
    <n v="7.5"/>
  </r>
  <r>
    <s v="The 13th Warrior "/>
    <x v="125"/>
    <n v="6.6"/>
  </r>
  <r>
    <s v="The Bourne Legacy "/>
    <x v="126"/>
    <n v="6.7"/>
  </r>
  <r>
    <s v="Batman &amp; Robin "/>
    <x v="127"/>
    <n v="3.7"/>
  </r>
  <r>
    <s v="How the Grinch Stole Christmas "/>
    <x v="80"/>
    <n v="6"/>
  </r>
  <r>
    <s v="The Day After Tomorrow "/>
    <x v="40"/>
    <n v="6.4"/>
  </r>
  <r>
    <s v="Mission: Impossible II "/>
    <x v="128"/>
    <n v="6.1"/>
  </r>
  <r>
    <s v="The Perfect Storm "/>
    <x v="68"/>
    <n v="6.4"/>
  </r>
  <r>
    <s v="Fantastic 4: Rise of the Silver Surfer "/>
    <x v="129"/>
    <n v="5.6"/>
  </r>
  <r>
    <s v="Life of Pi "/>
    <x v="102"/>
    <n v="8"/>
  </r>
  <r>
    <s v="Ghost Rider "/>
    <x v="130"/>
    <n v="5.2"/>
  </r>
  <r>
    <s v="Jason Bourne "/>
    <x v="111"/>
    <n v="7.1"/>
  </r>
  <r>
    <s v="Charlie's Angels: Full Throttle "/>
    <x v="31"/>
    <n v="4.8"/>
  </r>
  <r>
    <s v="Prometheus "/>
    <x v="17"/>
    <n v="7"/>
  </r>
  <r>
    <s v="Stuart Little 2 "/>
    <x v="93"/>
    <n v="5.4"/>
  </r>
  <r>
    <s v="Elysium "/>
    <x v="131"/>
    <n v="6.6"/>
  </r>
  <r>
    <s v="The Chronicles of Riddick "/>
    <x v="132"/>
    <n v="6.7"/>
  </r>
  <r>
    <s v="RoboCop "/>
    <x v="133"/>
    <n v="6.2"/>
  </r>
  <r>
    <s v="Speed Racer "/>
    <x v="42"/>
    <n v="6.1"/>
  </r>
  <r>
    <s v="How Do You Know "/>
    <x v="134"/>
    <n v="5.3"/>
  </r>
  <r>
    <s v="Knight and Day "/>
    <x v="135"/>
    <n v="6.3"/>
  </r>
  <r>
    <s v="Oblivion "/>
    <x v="27"/>
    <n v="7"/>
  </r>
  <r>
    <s v="Star Wars: Episode III - Revenge of the Sith "/>
    <x v="136"/>
    <n v="7.6"/>
  </r>
  <r>
    <s v="Star Wars: Episode II - Attack of the Clones "/>
    <x v="136"/>
    <n v="6.7"/>
  </r>
  <r>
    <s v="Monsters, Inc. "/>
    <x v="43"/>
    <n v="8.1"/>
  </r>
  <r>
    <s v="The Wolverine "/>
    <x v="135"/>
    <n v="6.7"/>
  </r>
  <r>
    <s v="Star Wars: Episode I - The Phantom Menace "/>
    <x v="136"/>
    <n v="6.5"/>
  </r>
  <r>
    <s v="The Croods "/>
    <x v="137"/>
    <n v="7.3"/>
  </r>
  <r>
    <s v="Windtalkers "/>
    <x v="128"/>
    <n v="6"/>
  </r>
  <r>
    <s v="The Huntsman: Winter's War "/>
    <x v="138"/>
    <n v="6.1"/>
  </r>
  <r>
    <s v="Teenage Mutant Ninja Turtles "/>
    <x v="84"/>
    <n v="5.9"/>
  </r>
  <r>
    <s v="Gravity "/>
    <x v="117"/>
    <n v="7.8"/>
  </r>
  <r>
    <s v="Dante's Peak "/>
    <x v="139"/>
    <n v="5.8"/>
  </r>
  <r>
    <s v="Fantastic Four "/>
    <x v="140"/>
    <n v="4.3"/>
  </r>
  <r>
    <s v="Night at the Museum "/>
    <x v="76"/>
    <n v="6.4"/>
  </r>
  <r>
    <s v="San Andreas "/>
    <x v="141"/>
    <n v="6.1"/>
  </r>
  <r>
    <s v="Tomorrow Never Dies "/>
    <x v="142"/>
    <n v="6.5"/>
  </r>
  <r>
    <s v="The Patriot "/>
    <x v="40"/>
    <n v="7.1"/>
  </r>
  <r>
    <s v="Ocean's Twelve "/>
    <x v="143"/>
    <n v="6.4"/>
  </r>
  <r>
    <s v="Mr. &amp; Mrs. Smith "/>
    <x v="50"/>
    <n v="6.5"/>
  </r>
  <r>
    <s v="Insurgent "/>
    <x v="121"/>
    <n v="6.3"/>
  </r>
  <r>
    <s v="The Aviator "/>
    <x v="46"/>
    <n v="7.5"/>
  </r>
  <r>
    <s v="Gulliver's Travels "/>
    <x v="44"/>
    <n v="4.9000000000000004"/>
  </r>
  <r>
    <s v="The Green Hornet "/>
    <x v="144"/>
    <n v="5.8"/>
  </r>
  <r>
    <s v="300: Rise of an Empire "/>
    <x v="145"/>
    <n v="6.2"/>
  </r>
  <r>
    <s v="The Smurfs "/>
    <x v="146"/>
    <n v="5.5"/>
  </r>
  <r>
    <s v="Home on the Range "/>
    <x v="147"/>
    <n v="5.4"/>
  </r>
  <r>
    <s v="Allegiant "/>
    <x v="121"/>
    <n v="5.8"/>
  </r>
  <r>
    <s v="Real Steel "/>
    <x v="76"/>
    <n v="7.1"/>
  </r>
  <r>
    <s v="The Smurfs 2 "/>
    <x v="146"/>
    <n v="5.4"/>
  </r>
  <r>
    <s v="Speed 2: Cruise Control "/>
    <x v="148"/>
    <n v="3.7"/>
  </r>
  <r>
    <s v="Ender's Game "/>
    <x v="77"/>
    <n v="6.7"/>
  </r>
  <r>
    <s v="Live Free or Die Hard "/>
    <x v="149"/>
    <n v="7.2"/>
  </r>
  <r>
    <s v="The Lord of the Rings: The Fellowship of the Ring "/>
    <x v="15"/>
    <n v="8.8000000000000007"/>
  </r>
  <r>
    <s v="Around the World in 80 Days "/>
    <x v="150"/>
    <n v="5.8"/>
  </r>
  <r>
    <s v="Ali "/>
    <x v="151"/>
    <n v="6.8"/>
  </r>
  <r>
    <s v="The Cat in the Hat "/>
    <x v="152"/>
    <n v="3.8"/>
  </r>
  <r>
    <s v="I, Robot "/>
    <x v="100"/>
    <n v="7.1"/>
  </r>
  <r>
    <s v="Kingdom of Heaven "/>
    <x v="17"/>
    <n v="7.2"/>
  </r>
  <r>
    <s v="Stuart Little "/>
    <x v="93"/>
    <n v="5.9"/>
  </r>
  <r>
    <s v="The Princess and the Frog "/>
    <x v="153"/>
    <n v="7.1"/>
  </r>
  <r>
    <s v="The Martian "/>
    <x v="17"/>
    <n v="8.1"/>
  </r>
  <r>
    <s v="The Island "/>
    <x v="26"/>
    <n v="6.9"/>
  </r>
  <r>
    <s v="Town &amp; Country "/>
    <x v="154"/>
    <n v="4.4000000000000004"/>
  </r>
  <r>
    <s v="Gone in Sixty Seconds "/>
    <x v="155"/>
    <n v="6.5"/>
  </r>
  <r>
    <s v="Gladiator "/>
    <x v="17"/>
    <n v="8.5"/>
  </r>
  <r>
    <s v="Minority Report "/>
    <x v="37"/>
    <n v="7.7"/>
  </r>
  <r>
    <s v="Harry Potter and the Chamber of Secrets "/>
    <x v="120"/>
    <n v="7.4"/>
  </r>
  <r>
    <s v="Casino Royale "/>
    <x v="29"/>
    <n v="8"/>
  </r>
  <r>
    <s v="Planet of the Apes "/>
    <x v="23"/>
    <n v="5.7"/>
  </r>
  <r>
    <s v="Terminator 2: Judgment Day "/>
    <x v="0"/>
    <n v="8.5"/>
  </r>
  <r>
    <s v="Public Enemies "/>
    <x v="151"/>
    <n v="7"/>
  </r>
  <r>
    <s v="American Gangster "/>
    <x v="17"/>
    <n v="7.8"/>
  </r>
  <r>
    <s v="True Lies "/>
    <x v="0"/>
    <n v="7.2"/>
  </r>
  <r>
    <s v="The Taking of Pelham 1 2 3 "/>
    <x v="156"/>
    <n v="6.4"/>
  </r>
  <r>
    <s v="Little Fockers "/>
    <x v="157"/>
    <n v="5.5"/>
  </r>
  <r>
    <s v="The Other Guys "/>
    <x v="158"/>
    <n v="6.7"/>
  </r>
  <r>
    <s v="Eraser "/>
    <x v="159"/>
    <n v="6.1"/>
  </r>
  <r>
    <s v="Django Unchained "/>
    <x v="160"/>
    <n v="8.5"/>
  </r>
  <r>
    <s v="The Hunchback of Notre Dame "/>
    <x v="161"/>
    <n v="6.9"/>
  </r>
  <r>
    <s v="The Emperor's New Groove "/>
    <x v="162"/>
    <n v="7.3"/>
  </r>
  <r>
    <s v="The Expendables 2 "/>
    <x v="163"/>
    <n v="6.7"/>
  </r>
  <r>
    <s v="National Treasure "/>
    <x v="67"/>
    <n v="6.9"/>
  </r>
  <r>
    <s v="Eragon "/>
    <x v="164"/>
    <n v="5.0999999999999996"/>
  </r>
  <r>
    <s v="Where the Wild Things Are "/>
    <x v="165"/>
    <n v="6.8"/>
  </r>
  <r>
    <s v="Pan "/>
    <x v="92"/>
    <n v="5.8"/>
  </r>
  <r>
    <s v="Epic "/>
    <x v="166"/>
    <n v="6.7"/>
  </r>
  <r>
    <s v="The Tourist "/>
    <x v="167"/>
    <n v="6"/>
  </r>
  <r>
    <s v="End of Days "/>
    <x v="168"/>
    <n v="5.7"/>
  </r>
  <r>
    <s v="Blood Diamond "/>
    <x v="99"/>
    <n v="8"/>
  </r>
  <r>
    <s v="The Wolf of Wall Street "/>
    <x v="46"/>
    <n v="8.1999999999999993"/>
  </r>
  <r>
    <s v="Batman Forever "/>
    <x v="127"/>
    <n v="5.4"/>
  </r>
  <r>
    <s v="Starship Troopers "/>
    <x v="124"/>
    <n v="7.2"/>
  </r>
  <r>
    <s v="Cloud Atlas "/>
    <x v="169"/>
    <n v="7.5"/>
  </r>
  <r>
    <s v="Legend of the Guardians: The Owls of Ga'Hoole "/>
    <x v="9"/>
    <n v="7"/>
  </r>
  <r>
    <s v="Catwoman "/>
    <x v="170"/>
    <n v="3.3"/>
  </r>
  <r>
    <s v="Hercules "/>
    <x v="24"/>
    <n v="6"/>
  </r>
  <r>
    <s v="Treasure Planet "/>
    <x v="153"/>
    <n v="7.1"/>
  </r>
  <r>
    <s v="Land of the Lost "/>
    <x v="171"/>
    <n v="5.4"/>
  </r>
  <r>
    <s v="The Expendables 3 "/>
    <x v="172"/>
    <n v="6.1"/>
  </r>
  <r>
    <s v="Point Break "/>
    <x v="173"/>
    <n v="5.3"/>
  </r>
  <r>
    <s v="Son of the Mask "/>
    <x v="174"/>
    <n v="2.2000000000000002"/>
  </r>
  <r>
    <s v="In the Heart of the Sea "/>
    <x v="80"/>
    <n v="7"/>
  </r>
  <r>
    <s v="The Adventures of Pluto Nash "/>
    <x v="175"/>
    <n v="3.8"/>
  </r>
  <r>
    <s v="Green Zone "/>
    <x v="111"/>
    <n v="6.9"/>
  </r>
  <r>
    <s v="The Peanuts Movie "/>
    <x v="176"/>
    <n v="7.2"/>
  </r>
  <r>
    <s v="The Spanish Prisoner "/>
    <x v="177"/>
    <n v="7.3"/>
  </r>
  <r>
    <s v="The Mummy Returns "/>
    <x v="52"/>
    <n v="6.3"/>
  </r>
  <r>
    <s v="Gangs of New York "/>
    <x v="46"/>
    <n v="7.5"/>
  </r>
  <r>
    <s v="The Flowers of War "/>
    <x v="178"/>
    <n v="7.6"/>
  </r>
  <r>
    <s v="Surf's Up "/>
    <x v="179"/>
    <n v="6.8"/>
  </r>
  <r>
    <s v="The Stepford Wives "/>
    <x v="180"/>
    <n v="5.2"/>
  </r>
  <r>
    <s v="Black Hawk Down "/>
    <x v="17"/>
    <n v="7.7"/>
  </r>
  <r>
    <s v="The Campaign "/>
    <x v="181"/>
    <n v="6.2"/>
  </r>
  <r>
    <s v="The Fifth Element "/>
    <x v="182"/>
    <n v="7.7"/>
  </r>
  <r>
    <s v="Sex and the City 2 "/>
    <x v="183"/>
    <n v="4.3"/>
  </r>
  <r>
    <s v="The Road to El Dorado "/>
    <x v="184"/>
    <n v="6.9"/>
  </r>
  <r>
    <s v="Ice Age: Continental Drift "/>
    <x v="176"/>
    <n v="6.6"/>
  </r>
  <r>
    <s v="Cinderella "/>
    <x v="81"/>
    <n v="7"/>
  </r>
  <r>
    <s v="The Lovely Bones "/>
    <x v="15"/>
    <n v="6.7"/>
  </r>
  <r>
    <s v="Finding Nemo "/>
    <x v="4"/>
    <n v="8.1999999999999993"/>
  </r>
  <r>
    <s v="The Lord of the Rings: The Return of the King "/>
    <x v="15"/>
    <n v="8.9"/>
  </r>
  <r>
    <s v="The Lord of the Rings: The Two Towers "/>
    <x v="15"/>
    <n v="8.6999999999999993"/>
  </r>
  <r>
    <s v="Seventh Son "/>
    <x v="185"/>
    <n v="5.5"/>
  </r>
  <r>
    <s v="Lara Croft: Tomb Raider "/>
    <x v="163"/>
    <n v="5.7"/>
  </r>
  <r>
    <s v="Transcendence "/>
    <x v="186"/>
    <n v="6.3"/>
  </r>
  <r>
    <s v="Jurassic Park III "/>
    <x v="86"/>
    <n v="5.9"/>
  </r>
  <r>
    <s v="Rise of the Planet of the Apes "/>
    <x v="187"/>
    <n v="7.6"/>
  </r>
  <r>
    <s v="The Spiderwick Chronicles "/>
    <x v="188"/>
    <n v="6.6"/>
  </r>
  <r>
    <s v="A Good Day to Die Hard "/>
    <x v="189"/>
    <n v="5.3"/>
  </r>
  <r>
    <s v="The Alamo "/>
    <x v="190"/>
    <n v="6"/>
  </r>
  <r>
    <s v="The Incredibles "/>
    <x v="58"/>
    <n v="8"/>
  </r>
  <r>
    <s v="Cutthroat Island "/>
    <x v="191"/>
    <n v="5.6"/>
  </r>
  <r>
    <s v="Percy Jackson &amp; the Olympians: The Lightning Thief "/>
    <x v="120"/>
    <n v="5.9"/>
  </r>
  <r>
    <s v="Men in Black "/>
    <x v="14"/>
    <n v="7.3"/>
  </r>
  <r>
    <s v="Toy Story 2 "/>
    <x v="28"/>
    <n v="7.9"/>
  </r>
  <r>
    <s v="Unstoppable "/>
    <x v="156"/>
    <n v="6.8"/>
  </r>
  <r>
    <s v="Rush Hour 2 "/>
    <x v="24"/>
    <n v="6.6"/>
  </r>
  <r>
    <s v="What Lies Beneath "/>
    <x v="41"/>
    <n v="6.6"/>
  </r>
  <r>
    <s v="Cloudy with a Chance of Meatballs "/>
    <x v="192"/>
    <n v="7"/>
  </r>
  <r>
    <s v="Ice Age: Dawn of the Dinosaurs "/>
    <x v="122"/>
    <n v="7"/>
  </r>
  <r>
    <s v="The Secret Life of Walter Mitty "/>
    <x v="193"/>
    <n v="7.3"/>
  </r>
  <r>
    <s v="Charlie's Angels "/>
    <x v="31"/>
    <n v="5.5"/>
  </r>
  <r>
    <s v="The Departed "/>
    <x v="46"/>
    <n v="8.5"/>
  </r>
  <r>
    <s v="Mulan "/>
    <x v="194"/>
    <n v="7.5"/>
  </r>
  <r>
    <s v="Tropic Thunder "/>
    <x v="193"/>
    <n v="7"/>
  </r>
  <r>
    <s v="The Girl with the Dragon Tattoo "/>
    <x v="64"/>
    <n v="7.8"/>
  </r>
  <r>
    <s v="Die Hard with a Vengeance "/>
    <x v="125"/>
    <n v="7.6"/>
  </r>
  <r>
    <s v="Sherlock Holmes "/>
    <x v="123"/>
    <n v="7.6"/>
  </r>
  <r>
    <s v="Atlantis: The Lost Empire "/>
    <x v="161"/>
    <n v="6.8"/>
  </r>
  <r>
    <s v="Alvin and the Chipmunks: The Road Chip "/>
    <x v="195"/>
    <n v="5"/>
  </r>
  <r>
    <s v="Valkyrie "/>
    <x v="10"/>
    <n v="7.1"/>
  </r>
  <r>
    <s v="You Don't Mess with the Zohan "/>
    <x v="196"/>
    <n v="5.5"/>
  </r>
  <r>
    <s v="Pixels "/>
    <x v="120"/>
    <n v="5.6"/>
  </r>
  <r>
    <s v="A.I. Artificial Intelligence "/>
    <x v="37"/>
    <n v="7.1"/>
  </r>
  <r>
    <s v="The Haunted Mansion "/>
    <x v="93"/>
    <n v="4.9000000000000004"/>
  </r>
  <r>
    <s v="Contact "/>
    <x v="41"/>
    <n v="7.4"/>
  </r>
  <r>
    <s v="Hollow Man "/>
    <x v="124"/>
    <n v="5.7"/>
  </r>
  <r>
    <s v="The Interpreter "/>
    <x v="197"/>
    <n v="6.4"/>
  </r>
  <r>
    <s v="Percy Jackson: Sea of Monsters "/>
    <x v="198"/>
    <n v="5.9"/>
  </r>
  <r>
    <s v="Lara Croft Tomb Raider: The Cradle of Life "/>
    <x v="148"/>
    <n v="5.5"/>
  </r>
  <r>
    <s v="Now You See Me 2 "/>
    <x v="103"/>
    <n v="6.9"/>
  </r>
  <r>
    <s v="The Saint "/>
    <x v="115"/>
    <n v="6.2"/>
  </r>
  <r>
    <s v="Spy Game "/>
    <x v="156"/>
    <n v="7"/>
  </r>
  <r>
    <s v="Mission to Mars "/>
    <x v="199"/>
    <n v="5.6"/>
  </r>
  <r>
    <s v="Rio "/>
    <x v="122"/>
    <n v="7"/>
  </r>
  <r>
    <s v="Bicentennial Man "/>
    <x v="120"/>
    <n v="6.8"/>
  </r>
  <r>
    <s v="Volcano "/>
    <x v="200"/>
    <n v="5.4"/>
  </r>
  <r>
    <s v="The Devil's Own "/>
    <x v="201"/>
    <n v="6.1"/>
  </r>
  <r>
    <s v="K-19: The Widowmaker "/>
    <x v="202"/>
    <n v="6.7"/>
  </r>
  <r>
    <s v="Fantastic Four "/>
    <x v="140"/>
    <n v="4.3"/>
  </r>
  <r>
    <s v="Conan the Barbarian "/>
    <x v="203"/>
    <n v="6.9"/>
  </r>
  <r>
    <s v="Cinderella Man "/>
    <x v="80"/>
    <n v="8"/>
  </r>
  <r>
    <s v="The Nutcracker in 3D "/>
    <x v="204"/>
    <n v="4.4000000000000004"/>
  </r>
  <r>
    <s v="Seabiscuit "/>
    <x v="205"/>
    <n v="7.3"/>
  </r>
  <r>
    <s v="Twister "/>
    <x v="148"/>
    <n v="6.3"/>
  </r>
  <r>
    <s v="The Fast and the Furious "/>
    <x v="47"/>
    <n v="6.7"/>
  </r>
  <r>
    <s v="Cast Away "/>
    <x v="41"/>
    <n v="7.7"/>
  </r>
  <r>
    <s v="Happy Feet "/>
    <x v="79"/>
    <n v="6.5"/>
  </r>
  <r>
    <s v="The Bourne Supremacy "/>
    <x v="111"/>
    <n v="7.8"/>
  </r>
  <r>
    <s v="Air Force One "/>
    <x v="68"/>
    <n v="6.4"/>
  </r>
  <r>
    <s v="Ocean's Eleven "/>
    <x v="143"/>
    <n v="7.8"/>
  </r>
  <r>
    <s v="The Three Musketeers "/>
    <x v="206"/>
    <n v="5.8"/>
  </r>
  <r>
    <s v="Hotel Transylvania "/>
    <x v="207"/>
    <n v="7.1"/>
  </r>
  <r>
    <s v="Enchanted "/>
    <x v="208"/>
    <n v="7.1"/>
  </r>
  <r>
    <s v="Safe House "/>
    <x v="209"/>
    <n v="6.8"/>
  </r>
  <r>
    <s v="102 Dalmatians "/>
    <x v="208"/>
    <n v="4.8"/>
  </r>
  <r>
    <s v="Tower Heist "/>
    <x v="24"/>
    <n v="6.2"/>
  </r>
  <r>
    <s v="The Holiday "/>
    <x v="210"/>
    <n v="6.9"/>
  </r>
  <r>
    <s v="Enemy of the State "/>
    <x v="156"/>
    <n v="7.3"/>
  </r>
  <r>
    <s v="It's Complicated "/>
    <x v="210"/>
    <n v="6.6"/>
  </r>
  <r>
    <s v="Ocean's Thirteen "/>
    <x v="143"/>
    <n v="6.9"/>
  </r>
  <r>
    <s v="Open Season "/>
    <x v="211"/>
    <n v="6.2"/>
  </r>
  <r>
    <s v="Divergent "/>
    <x v="212"/>
    <n v="6.7"/>
  </r>
  <r>
    <s v="Enemy at the Gates "/>
    <x v="213"/>
    <n v="7.6"/>
  </r>
  <r>
    <s v="The Rundown "/>
    <x v="20"/>
    <n v="6.7"/>
  </r>
  <r>
    <s v="Last Action Hero "/>
    <x v="125"/>
    <n v="6.2"/>
  </r>
  <r>
    <s v="Memoirs of a Geisha "/>
    <x v="13"/>
    <n v="7.3"/>
  </r>
  <r>
    <s v="The Fast and the Furious: Tokyo Drift "/>
    <x v="39"/>
    <n v="6"/>
  </r>
  <r>
    <s v="Arthur Christmas "/>
    <x v="214"/>
    <n v="7.1"/>
  </r>
  <r>
    <s v="Meet Joe Black "/>
    <x v="215"/>
    <n v="7.1"/>
  </r>
  <r>
    <s v="Collateral Damage "/>
    <x v="216"/>
    <n v="5.5"/>
  </r>
  <r>
    <s v="Mirror Mirror "/>
    <x v="217"/>
    <n v="5.6"/>
  </r>
  <r>
    <s v="Scott Pilgrim vs. the World "/>
    <x v="218"/>
    <n v="7.5"/>
  </r>
  <r>
    <s v="The Core "/>
    <x v="219"/>
    <n v="5.4"/>
  </r>
  <r>
    <s v="Nutty Professor II: The Klumps "/>
    <x v="220"/>
    <n v="4.3"/>
  </r>
  <r>
    <s v="Scooby-Doo "/>
    <x v="146"/>
    <n v="4.9000000000000004"/>
  </r>
  <r>
    <s v="Dredd "/>
    <x v="221"/>
    <n v="7.1"/>
  </r>
  <r>
    <s v="Click "/>
    <x v="150"/>
    <n v="6.4"/>
  </r>
  <r>
    <s v="Cats &amp; Dogs: The Revenge of Kitty Galore "/>
    <x v="141"/>
    <n v="4.3"/>
  </r>
  <r>
    <s v="Jumper "/>
    <x v="50"/>
    <n v="6.1"/>
  </r>
  <r>
    <s v="Hellboy II: The Golden Army "/>
    <x v="36"/>
    <n v="7"/>
  </r>
  <r>
    <s v="Zodiac "/>
    <x v="64"/>
    <n v="7.7"/>
  </r>
  <r>
    <s v="The 6th Day "/>
    <x v="142"/>
    <n v="5.9"/>
  </r>
  <r>
    <s v="Bruce Almighty "/>
    <x v="49"/>
    <n v="6.7"/>
  </r>
  <r>
    <s v="The Expendables "/>
    <x v="222"/>
    <n v="6.5"/>
  </r>
  <r>
    <s v="Mission: Impossible "/>
    <x v="199"/>
    <n v="7.1"/>
  </r>
  <r>
    <s v="The Hunger Games "/>
    <x v="205"/>
    <n v="7.3"/>
  </r>
  <r>
    <s v="The Hangover Part II "/>
    <x v="223"/>
    <n v="6.5"/>
  </r>
  <r>
    <s v="Batman Returns "/>
    <x v="23"/>
    <n v="7"/>
  </r>
  <r>
    <s v="Over the Hedge "/>
    <x v="114"/>
    <n v="6.8"/>
  </r>
  <r>
    <s v="Lilo &amp; Stitch "/>
    <x v="61"/>
    <n v="7.2"/>
  </r>
  <r>
    <s v="Deep Impact "/>
    <x v="224"/>
    <n v="6.1"/>
  </r>
  <r>
    <s v="RED 2 "/>
    <x v="98"/>
    <n v="6.7"/>
  </r>
  <r>
    <s v="The Longest Yard "/>
    <x v="220"/>
    <n v="6.4"/>
  </r>
  <r>
    <s v="Alvin and the Chipmunks: Chipwrecked "/>
    <x v="57"/>
    <n v="4.4000000000000004"/>
  </r>
  <r>
    <s v="Grown Ups 2 "/>
    <x v="196"/>
    <n v="5.4"/>
  </r>
  <r>
    <s v="Get Smart "/>
    <x v="220"/>
    <n v="6.5"/>
  </r>
  <r>
    <s v="Something's Gotta Give "/>
    <x v="210"/>
    <n v="6.7"/>
  </r>
  <r>
    <s v="Shutter Island "/>
    <x v="46"/>
    <n v="8.1"/>
  </r>
  <r>
    <s v="Four Christmases "/>
    <x v="225"/>
    <n v="5.6"/>
  </r>
  <r>
    <s v="Robots "/>
    <x v="166"/>
    <n v="6.3"/>
  </r>
  <r>
    <s v="Face/Off "/>
    <x v="128"/>
    <n v="7.3"/>
  </r>
  <r>
    <s v="Bedtime Stories "/>
    <x v="226"/>
    <n v="6.1"/>
  </r>
  <r>
    <s v="Road to Perdition "/>
    <x v="2"/>
    <n v="7.7"/>
  </r>
  <r>
    <s v="Just Go with It "/>
    <x v="196"/>
    <n v="6.4"/>
  </r>
  <r>
    <s v="Con Air "/>
    <x v="163"/>
    <n v="6.8"/>
  </r>
  <r>
    <s v="Eagle Eye "/>
    <x v="227"/>
    <n v="6.6"/>
  </r>
  <r>
    <s v="Cold Mountain "/>
    <x v="228"/>
    <n v="7.2"/>
  </r>
  <r>
    <s v="The Book of Eli "/>
    <x v="229"/>
    <n v="6.9"/>
  </r>
  <r>
    <s v="Flubber "/>
    <x v="230"/>
    <n v="5.2"/>
  </r>
  <r>
    <s v="The Haunting "/>
    <x v="148"/>
    <n v="4.9000000000000004"/>
  </r>
  <r>
    <s v="Space Jam "/>
    <x v="231"/>
    <n v="6.3"/>
  </r>
  <r>
    <s v="The Pink Panther "/>
    <x v="76"/>
    <n v="5.6"/>
  </r>
  <r>
    <s v="The Day the Earth Stood Still "/>
    <x v="232"/>
    <n v="5.5"/>
  </r>
  <r>
    <s v="Conspiracy Theory "/>
    <x v="101"/>
    <n v="6.7"/>
  </r>
  <r>
    <s v="Fury "/>
    <x v="48"/>
    <n v="7.6"/>
  </r>
  <r>
    <s v="Six Days Seven Nights "/>
    <x v="233"/>
    <n v="5.7"/>
  </r>
  <r>
    <s v="Yogi Bear "/>
    <x v="234"/>
    <n v="4.5999999999999996"/>
  </r>
  <r>
    <s v="Spirit: Stallion of the Cimarron "/>
    <x v="235"/>
    <n v="7"/>
  </r>
  <r>
    <s v="Zookeeper "/>
    <x v="150"/>
    <n v="5.2"/>
  </r>
  <r>
    <s v="Lost in Space "/>
    <x v="236"/>
    <n v="5.0999999999999996"/>
  </r>
  <r>
    <s v="The Manchurian Candidate "/>
    <x v="237"/>
    <n v="6.6"/>
  </r>
  <r>
    <s v="Hotel Transylvania 2 "/>
    <x v="207"/>
    <n v="6.7"/>
  </r>
  <r>
    <s v="Fantasia 2000 "/>
    <x v="238"/>
    <n v="7.3"/>
  </r>
  <r>
    <s v="The Time Machine "/>
    <x v="90"/>
    <n v="5.9"/>
  </r>
  <r>
    <s v="Mighty Joe Young "/>
    <x v="175"/>
    <n v="5.6"/>
  </r>
  <r>
    <s v="Swordfish "/>
    <x v="155"/>
    <n v="6.5"/>
  </r>
  <r>
    <s v="The Legend of Zorro "/>
    <x v="29"/>
    <n v="5.9"/>
  </r>
  <r>
    <s v="What Dreams May Come "/>
    <x v="239"/>
    <n v="7"/>
  </r>
  <r>
    <s v="Little Nicky "/>
    <x v="240"/>
    <n v="5.3"/>
  </r>
  <r>
    <s v="The Brothers Grimm "/>
    <x v="241"/>
    <n v="5.9"/>
  </r>
  <r>
    <s v="Mars Attacks! "/>
    <x v="23"/>
    <n v="6.3"/>
  </r>
  <r>
    <s v="Surrogates "/>
    <x v="62"/>
    <n v="6.3"/>
  </r>
  <r>
    <s v="Thirteen Days "/>
    <x v="139"/>
    <n v="7.3"/>
  </r>
  <r>
    <s v="Daylight "/>
    <x v="47"/>
    <n v="5.8"/>
  </r>
  <r>
    <s v="Walking with Dinosaurs 3D "/>
    <x v="242"/>
    <n v="5.2"/>
  </r>
  <r>
    <s v="Battlefield Earth "/>
    <x v="243"/>
    <n v="2.4"/>
  </r>
  <r>
    <s v="Looney Tunes: Back in Action "/>
    <x v="244"/>
    <n v="5.7"/>
  </r>
  <r>
    <s v="Nine "/>
    <x v="13"/>
    <n v="5.8"/>
  </r>
  <r>
    <s v="Timeline "/>
    <x v="101"/>
    <n v="5.6"/>
  </r>
  <r>
    <s v="The Postman "/>
    <x v="245"/>
    <n v="6"/>
  </r>
  <r>
    <s v="Babe: Pig in the City "/>
    <x v="79"/>
    <n v="5.8"/>
  </r>
  <r>
    <s v="The Last Witch Hunter "/>
    <x v="104"/>
    <n v="6"/>
  </r>
  <r>
    <s v="Red Planet "/>
    <x v="246"/>
    <n v="5.7"/>
  </r>
  <r>
    <s v="Arthur and the Invisibles "/>
    <x v="182"/>
    <n v="6"/>
  </r>
  <r>
    <s v="Oceans "/>
    <x v="247"/>
    <n v="7.8"/>
  </r>
  <r>
    <s v="A Sound of Thunder "/>
    <x v="168"/>
    <n v="4.2"/>
  </r>
  <r>
    <s v="Pompeii "/>
    <x v="206"/>
    <n v="5.6"/>
  </r>
  <r>
    <s v="A Beautiful Mind "/>
    <x v="80"/>
    <n v="8.1999999999999993"/>
  </r>
  <r>
    <s v="The Lion King "/>
    <x v="211"/>
    <n v="8.5"/>
  </r>
  <r>
    <s v="Journey 2: The Mysterious Island "/>
    <x v="141"/>
    <n v="5.8"/>
  </r>
  <r>
    <s v="Cloudy with a Chance of Meatballs 2 "/>
    <x v="248"/>
    <n v="6.5"/>
  </r>
  <r>
    <s v="Red Dragon "/>
    <x v="24"/>
    <n v="7.2"/>
  </r>
  <r>
    <s v="Hidalgo "/>
    <x v="86"/>
    <n v="6.7"/>
  </r>
  <r>
    <s v="Jack and Jill "/>
    <x v="196"/>
    <n v="3.4"/>
  </r>
  <r>
    <s v="2 Fast 2 Furious "/>
    <x v="249"/>
    <n v="5.9"/>
  </r>
  <r>
    <s v="The Little Prince "/>
    <x v="112"/>
    <n v="7.8"/>
  </r>
  <r>
    <s v="The Invasion "/>
    <x v="250"/>
    <n v="5.9"/>
  </r>
  <r>
    <s v="The Adventures of Rocky &amp; Bullwinkle "/>
    <x v="251"/>
    <n v="4.0999999999999996"/>
  </r>
  <r>
    <s v="The Secret Life of Pets "/>
    <x v="252"/>
    <n v="6.8"/>
  </r>
  <r>
    <s v="The League of Extraordinary Gentlemen "/>
    <x v="253"/>
    <n v="5.8"/>
  </r>
  <r>
    <s v="Despicable Me 2 "/>
    <x v="254"/>
    <n v="7.5"/>
  </r>
  <r>
    <s v="Independence Day "/>
    <x v="40"/>
    <n v="6.9"/>
  </r>
  <r>
    <s v="The Lost World: Jurassic Park "/>
    <x v="37"/>
    <n v="6.5"/>
  </r>
  <r>
    <s v="Madagascar "/>
    <x v="75"/>
    <n v="6.9"/>
  </r>
  <r>
    <s v="Children of Men "/>
    <x v="117"/>
    <n v="7.9"/>
  </r>
  <r>
    <s v="X-Men "/>
    <x v="10"/>
    <n v="7.4"/>
  </r>
  <r>
    <s v="Wanted "/>
    <x v="255"/>
    <n v="6.7"/>
  </r>
  <r>
    <s v="The Rock "/>
    <x v="26"/>
    <n v="7.4"/>
  </r>
  <r>
    <s v="Ice Age: The Meltdown "/>
    <x v="122"/>
    <n v="6.9"/>
  </r>
  <r>
    <s v="50 First Dates "/>
    <x v="220"/>
    <n v="6.8"/>
  </r>
  <r>
    <s v="Hairspray "/>
    <x v="226"/>
    <n v="6.7"/>
  </r>
  <r>
    <s v="Exorcist: The Beginning "/>
    <x v="191"/>
    <n v="5.0999999999999996"/>
  </r>
  <r>
    <s v="Inspector Gadget "/>
    <x v="256"/>
    <n v="4.0999999999999996"/>
  </r>
  <r>
    <s v="Now You See Me "/>
    <x v="108"/>
    <n v="7.3"/>
  </r>
  <r>
    <s v="Grown Ups "/>
    <x v="196"/>
    <n v="6"/>
  </r>
  <r>
    <s v="The Terminal "/>
    <x v="37"/>
    <n v="7.3"/>
  </r>
  <r>
    <s v="Hotel for Dogs "/>
    <x v="198"/>
    <n v="5.4"/>
  </r>
  <r>
    <s v="Vertical Limit "/>
    <x v="29"/>
    <n v="5.9"/>
  </r>
  <r>
    <s v="Charlie Wilson's War "/>
    <x v="257"/>
    <n v="7.1"/>
  </r>
  <r>
    <s v="Shark Tale "/>
    <x v="184"/>
    <n v="6"/>
  </r>
  <r>
    <s v="Dreamgirls "/>
    <x v="107"/>
    <n v="6.5"/>
  </r>
  <r>
    <s v="Be Cool "/>
    <x v="258"/>
    <n v="5.7"/>
  </r>
  <r>
    <s v="Munich "/>
    <x v="37"/>
    <n v="7.6"/>
  </r>
  <r>
    <s v="Tears of the Sun "/>
    <x v="259"/>
    <n v="6.6"/>
  </r>
  <r>
    <s v="Killers "/>
    <x v="260"/>
    <n v="5.4"/>
  </r>
  <r>
    <s v="The Man from U.N.C.L.E. "/>
    <x v="123"/>
    <n v="7.3"/>
  </r>
  <r>
    <s v="Spanglish "/>
    <x v="134"/>
    <n v="6.5"/>
  </r>
  <r>
    <s v="Monster House "/>
    <x v="261"/>
    <n v="6.6"/>
  </r>
  <r>
    <s v="Bandits "/>
    <x v="262"/>
    <n v="6.6"/>
  </r>
  <r>
    <s v="First Knight "/>
    <x v="263"/>
    <n v="5.9"/>
  </r>
  <r>
    <s v="Anna and the King "/>
    <x v="264"/>
    <n v="6.7"/>
  </r>
  <r>
    <s v="Immortals "/>
    <x v="217"/>
    <n v="6.1"/>
  </r>
  <r>
    <s v="Hostage "/>
    <x v="265"/>
    <n v="6.6"/>
  </r>
  <r>
    <s v="Titan A.E. "/>
    <x v="266"/>
    <n v="6.6"/>
  </r>
  <r>
    <s v="Hollywood Homicide "/>
    <x v="267"/>
    <n v="5.3"/>
  </r>
  <r>
    <s v="Soldier "/>
    <x v="206"/>
    <n v="6"/>
  </r>
  <r>
    <s v="Monkeybone "/>
    <x v="268"/>
    <n v="4.7"/>
  </r>
  <r>
    <s v="Flight of the Phoenix "/>
    <x v="189"/>
    <n v="6.1"/>
  </r>
  <r>
    <s v="Unbreakable "/>
    <x v="89"/>
    <n v="7.2"/>
  </r>
  <r>
    <s v="Minions "/>
    <x v="269"/>
    <n v="6.4"/>
  </r>
  <r>
    <s v="Sucker Punch "/>
    <x v="9"/>
    <n v="6.1"/>
  </r>
  <r>
    <s v="Snake Eyes "/>
    <x v="199"/>
    <n v="5.9"/>
  </r>
  <r>
    <s v="Sphere "/>
    <x v="262"/>
    <n v="6"/>
  </r>
  <r>
    <s v="The Angry Birds Movie "/>
    <x v="270"/>
    <n v="6.3"/>
  </r>
  <r>
    <s v="Fool's Gold "/>
    <x v="264"/>
    <n v="5.6"/>
  </r>
  <r>
    <s v="Funny People "/>
    <x v="271"/>
    <n v="6.4"/>
  </r>
  <r>
    <s v="The Kingdom "/>
    <x v="20"/>
    <n v="7.1"/>
  </r>
  <r>
    <s v="Talladega Nights: The Ballad of Ricky Bobby "/>
    <x v="158"/>
    <n v="6.6"/>
  </r>
  <r>
    <s v="Dr. Dolittle 2 "/>
    <x v="272"/>
    <n v="4.5999999999999996"/>
  </r>
  <r>
    <s v="Braveheart "/>
    <x v="273"/>
    <n v="8.4"/>
  </r>
  <r>
    <s v="Jarhead "/>
    <x v="2"/>
    <n v="7.1"/>
  </r>
  <r>
    <s v="The Simpsons Movie "/>
    <x v="274"/>
    <n v="7.4"/>
  </r>
  <r>
    <s v="The Majestic "/>
    <x v="275"/>
    <n v="6.9"/>
  </r>
  <r>
    <s v="Driven "/>
    <x v="191"/>
    <n v="4.5"/>
  </r>
  <r>
    <s v="Two Brothers "/>
    <x v="213"/>
    <n v="7.1"/>
  </r>
  <r>
    <s v="The Village "/>
    <x v="89"/>
    <n v="6.5"/>
  </r>
  <r>
    <s v="Doctor Dolittle "/>
    <x v="276"/>
    <n v="5.3"/>
  </r>
  <r>
    <s v="Signs "/>
    <x v="89"/>
    <n v="6.7"/>
  </r>
  <r>
    <s v="Shrek 2 "/>
    <x v="12"/>
    <n v="7.2"/>
  </r>
  <r>
    <s v="Cars "/>
    <x v="28"/>
    <n v="7.2"/>
  </r>
  <r>
    <s v="Runaway Bride "/>
    <x v="277"/>
    <n v="5.5"/>
  </r>
  <r>
    <s v="xXx "/>
    <x v="47"/>
    <n v="5.8"/>
  </r>
  <r>
    <s v="The SpongeBob Movie: Sponge Out of Water "/>
    <x v="278"/>
    <n v="6"/>
  </r>
  <r>
    <s v="Ransom "/>
    <x v="80"/>
    <n v="6.6"/>
  </r>
  <r>
    <s v="Inglourious Basterds "/>
    <x v="160"/>
    <n v="8.3000000000000007"/>
  </r>
  <r>
    <s v="Hook "/>
    <x v="37"/>
    <n v="6.7"/>
  </r>
  <r>
    <s v="Hercules "/>
    <x v="24"/>
    <n v="6"/>
  </r>
  <r>
    <s v="Die Hard 2 "/>
    <x v="191"/>
    <n v="7.1"/>
  </r>
  <r>
    <s v="S.W.A.T. "/>
    <x v="279"/>
    <n v="6"/>
  </r>
  <r>
    <s v="Vanilla Sky "/>
    <x v="280"/>
    <n v="6.9"/>
  </r>
  <r>
    <s v="Lady in the Water "/>
    <x v="89"/>
    <n v="5.6"/>
  </r>
  <r>
    <s v="AVP: Alien vs. Predator "/>
    <x v="206"/>
    <n v="5.6"/>
  </r>
  <r>
    <s v="Alvin and the Chipmunks: The Squeakquel "/>
    <x v="276"/>
    <n v="4.5"/>
  </r>
  <r>
    <s v="We Were Soldiers "/>
    <x v="281"/>
    <n v="7.1"/>
  </r>
  <r>
    <s v="Olympus Has Fallen "/>
    <x v="259"/>
    <n v="6.5"/>
  </r>
  <r>
    <s v="Star Trek: Insurrection "/>
    <x v="282"/>
    <n v="6.4"/>
  </r>
  <r>
    <s v="Battle Los Angeles "/>
    <x v="84"/>
    <n v="5.8"/>
  </r>
  <r>
    <s v="Big Fish "/>
    <x v="23"/>
    <n v="8"/>
  </r>
  <r>
    <s v="Wolf "/>
    <x v="257"/>
    <n v="6.2"/>
  </r>
  <r>
    <s v="War Horse "/>
    <x v="37"/>
    <n v="7.2"/>
  </r>
  <r>
    <s v="The Monuments Men "/>
    <x v="283"/>
    <n v="6.1"/>
  </r>
  <r>
    <s v="The Abyss "/>
    <x v="0"/>
    <n v="7.6"/>
  </r>
  <r>
    <s v="Wall Street: Money Never Sleeps "/>
    <x v="74"/>
    <n v="6.3"/>
  </r>
  <r>
    <s v="Dracula Untold "/>
    <x v="284"/>
    <n v="6.3"/>
  </r>
  <r>
    <s v="The Siege "/>
    <x v="99"/>
    <n v="6.3"/>
  </r>
  <r>
    <s v="Stardust "/>
    <x v="65"/>
    <n v="7.7"/>
  </r>
  <r>
    <s v="Seven Years in Tibet "/>
    <x v="213"/>
    <n v="7"/>
  </r>
  <r>
    <s v="The Dilemma "/>
    <x v="80"/>
    <n v="5.3"/>
  </r>
  <r>
    <s v="Bad Company "/>
    <x v="127"/>
    <n v="5.6"/>
  </r>
  <r>
    <s v="Doom "/>
    <x v="285"/>
    <n v="5.2"/>
  </r>
  <r>
    <s v="I Spy "/>
    <x v="276"/>
    <n v="5.4"/>
  </r>
  <r>
    <s v="Underworld: Awakening "/>
    <x v="286"/>
    <n v="6.4"/>
  </r>
  <r>
    <s v="Rock of Ages "/>
    <x v="226"/>
    <n v="5.9"/>
  </r>
  <r>
    <s v="Hart's War "/>
    <x v="287"/>
    <n v="6.3"/>
  </r>
  <r>
    <s v="Killer Elite "/>
    <x v="288"/>
    <n v="6.5"/>
  </r>
  <r>
    <s v="Rollerball "/>
    <x v="125"/>
    <n v="3"/>
  </r>
  <r>
    <s v="Ballistic: Ecks vs. Sever "/>
    <x v="289"/>
    <n v="3.6"/>
  </r>
  <r>
    <s v="Hard Rain "/>
    <x v="290"/>
    <n v="5.8"/>
  </r>
  <r>
    <s v="Osmosis Jones "/>
    <x v="291"/>
    <n v="6.2"/>
  </r>
  <r>
    <s v="Blackhat "/>
    <x v="151"/>
    <n v="5.4"/>
  </r>
  <r>
    <s v="Sky Captain and the World of Tomorrow "/>
    <x v="292"/>
    <n v="6.1"/>
  </r>
  <r>
    <s v="Basic Instinct 2 "/>
    <x v="293"/>
    <n v="4.2"/>
  </r>
  <r>
    <s v="Escape Plan "/>
    <x v="294"/>
    <n v="6.7"/>
  </r>
  <r>
    <s v="The Legend of Hercules "/>
    <x v="191"/>
    <n v="4.2"/>
  </r>
  <r>
    <s v="The Sum of All Fears "/>
    <x v="295"/>
    <n v="6.4"/>
  </r>
  <r>
    <s v="The Twilight Saga: Eclipse "/>
    <x v="296"/>
    <n v="4.9000000000000004"/>
  </r>
  <r>
    <s v="The Score "/>
    <x v="180"/>
    <n v="6.8"/>
  </r>
  <r>
    <s v="Despicable Me "/>
    <x v="254"/>
    <n v="7.7"/>
  </r>
  <r>
    <s v="Money Train "/>
    <x v="297"/>
    <n v="5.6"/>
  </r>
  <r>
    <s v="Ted 2 "/>
    <x v="298"/>
    <n v="6.4"/>
  </r>
  <r>
    <s v="Agora "/>
    <x v="299"/>
    <n v="7.2"/>
  </r>
  <r>
    <s v="Mystery Men "/>
    <x v="300"/>
    <n v="6"/>
  </r>
  <r>
    <s v="Hall Pass "/>
    <x v="291"/>
    <n v="5.9"/>
  </r>
  <r>
    <s v="The Insider "/>
    <x v="151"/>
    <n v="7.9"/>
  </r>
  <r>
    <s v="Body of Lies "/>
    <x v="17"/>
    <n v="7.1"/>
  </r>
  <r>
    <s v="Abraham Lincoln: Vampire Hunter "/>
    <x v="255"/>
    <n v="5.9"/>
  </r>
  <r>
    <s v="Entrapment "/>
    <x v="219"/>
    <n v="6.2"/>
  </r>
  <r>
    <s v="The X Files "/>
    <x v="301"/>
    <n v="7"/>
  </r>
  <r>
    <s v="The Last Legion "/>
    <x v="302"/>
    <n v="5.4"/>
  </r>
  <r>
    <s v="Saving Private Ryan "/>
    <x v="37"/>
    <n v="8.6"/>
  </r>
  <r>
    <s v="Need for Speed "/>
    <x v="303"/>
    <n v="6.5"/>
  </r>
  <r>
    <s v="What Women Want "/>
    <x v="210"/>
    <n v="6.4"/>
  </r>
  <r>
    <s v="Ice Age "/>
    <x v="166"/>
    <n v="7.6"/>
  </r>
  <r>
    <s v="Dreamcatcher "/>
    <x v="304"/>
    <n v="5.5"/>
  </r>
  <r>
    <s v="Lincoln "/>
    <x v="37"/>
    <n v="7.4"/>
  </r>
  <r>
    <s v="The Matrix "/>
    <x v="42"/>
    <n v="8.6999999999999993"/>
  </r>
  <r>
    <s v="Apollo 13 "/>
    <x v="80"/>
    <n v="7.6"/>
  </r>
  <r>
    <s v="Total Recall "/>
    <x v="124"/>
    <n v="7.5"/>
  </r>
  <r>
    <s v="The Santa Clause 2 "/>
    <x v="305"/>
    <n v="5.5"/>
  </r>
  <r>
    <s v="Les Misérables "/>
    <x v="306"/>
    <n v="7.6"/>
  </r>
  <r>
    <s v="You've Got Mail "/>
    <x v="307"/>
    <n v="6.5"/>
  </r>
  <r>
    <s v="Step Brothers "/>
    <x v="158"/>
    <n v="6.9"/>
  </r>
  <r>
    <s v="The Mask of Zorro "/>
    <x v="29"/>
    <n v="6.7"/>
  </r>
  <r>
    <s v="Due Date "/>
    <x v="223"/>
    <n v="6.6"/>
  </r>
  <r>
    <s v="Unbroken "/>
    <x v="308"/>
    <n v="7.2"/>
  </r>
  <r>
    <s v="Space Cowboys "/>
    <x v="309"/>
    <n v="6.4"/>
  </r>
  <r>
    <s v="Cliffhanger "/>
    <x v="191"/>
    <n v="6.4"/>
  </r>
  <r>
    <s v="Broken Arrow "/>
    <x v="128"/>
    <n v="6"/>
  </r>
  <r>
    <s v="The Kid "/>
    <x v="67"/>
    <n v="6.1"/>
  </r>
  <r>
    <s v="World Trade Center "/>
    <x v="74"/>
    <n v="6"/>
  </r>
  <r>
    <s v="Mona Lisa Smile "/>
    <x v="35"/>
    <n v="6.4"/>
  </r>
  <r>
    <s v="The Dictator "/>
    <x v="310"/>
    <n v="6.4"/>
  </r>
  <r>
    <s v="Eyes Wide Shut "/>
    <x v="311"/>
    <n v="7.3"/>
  </r>
  <r>
    <s v="Annie "/>
    <x v="312"/>
    <n v="5.2"/>
  </r>
  <r>
    <s v="Focus "/>
    <x v="313"/>
    <n v="6.6"/>
  </r>
  <r>
    <s v="This Means War "/>
    <x v="31"/>
    <n v="6.3"/>
  </r>
  <r>
    <s v="Blade: Trinity "/>
    <x v="314"/>
    <n v="5.9"/>
  </r>
  <r>
    <s v="Primary Colors "/>
    <x v="257"/>
    <n v="6.7"/>
  </r>
  <r>
    <s v="Resident Evil: Retribution "/>
    <x v="206"/>
    <n v="5.4"/>
  </r>
  <r>
    <s v="Death Race "/>
    <x v="206"/>
    <n v="6.4"/>
  </r>
  <r>
    <s v="The Long Kiss Goodnight "/>
    <x v="191"/>
    <n v="6.7"/>
  </r>
  <r>
    <s v="Proof of Life "/>
    <x v="315"/>
    <n v="6.2"/>
  </r>
  <r>
    <s v="Zathura: A Space Adventure "/>
    <x v="45"/>
    <n v="6.1"/>
  </r>
  <r>
    <s v="Fight Club "/>
    <x v="64"/>
    <n v="8.8000000000000007"/>
  </r>
  <r>
    <s v="We Are Marshall "/>
    <x v="31"/>
    <n v="7.1"/>
  </r>
  <r>
    <s v="Hudson Hawk "/>
    <x v="316"/>
    <n v="5.7"/>
  </r>
  <r>
    <s v="Lucky Numbers "/>
    <x v="307"/>
    <n v="5"/>
  </r>
  <r>
    <s v="I, Frankenstein "/>
    <x v="317"/>
    <n v="5.0999999999999996"/>
  </r>
  <r>
    <s v="Oliver Twist "/>
    <x v="318"/>
    <n v="6.9"/>
  </r>
  <r>
    <s v="Elektra "/>
    <x v="301"/>
    <n v="4.8"/>
  </r>
  <r>
    <s v="Sin City: A Dame to Kill For "/>
    <x v="319"/>
    <n v="6.5"/>
  </r>
  <r>
    <s v="Random Hearts "/>
    <x v="197"/>
    <n v="5.0999999999999996"/>
  </r>
  <r>
    <s v="Everest "/>
    <x v="320"/>
    <n v="7.1"/>
  </r>
  <r>
    <s v="Perfume: The Story of a Murderer "/>
    <x v="169"/>
    <n v="7.5"/>
  </r>
  <r>
    <s v="Austin Powers in Goldmember "/>
    <x v="181"/>
    <n v="6.2"/>
  </r>
  <r>
    <s v="Astro Boy "/>
    <x v="91"/>
    <n v="6.3"/>
  </r>
  <r>
    <s v="Jurassic Park "/>
    <x v="37"/>
    <n v="8.1"/>
  </r>
  <r>
    <s v="Wyatt Earp "/>
    <x v="304"/>
    <n v="6.6"/>
  </r>
  <r>
    <s v="Clear and Present Danger "/>
    <x v="115"/>
    <n v="6.9"/>
  </r>
  <r>
    <s v="Dragon Blade "/>
    <x v="321"/>
    <n v="6.1"/>
  </r>
  <r>
    <s v="Littleman "/>
    <x v="322"/>
    <n v="4.3"/>
  </r>
  <r>
    <s v="U-571 "/>
    <x v="62"/>
    <n v="6.6"/>
  </r>
  <r>
    <s v="The American President "/>
    <x v="323"/>
    <n v="6.8"/>
  </r>
  <r>
    <s v="The Love Guru "/>
    <x v="324"/>
    <n v="3.8"/>
  </r>
  <r>
    <s v="3000 Miles to Graceland "/>
    <x v="325"/>
    <n v="5.9"/>
  </r>
  <r>
    <s v="The Hateful Eight "/>
    <x v="160"/>
    <n v="7.9"/>
  </r>
  <r>
    <s v="Blades of Glory "/>
    <x v="326"/>
    <n v="6.3"/>
  </r>
  <r>
    <s v="Hop "/>
    <x v="327"/>
    <n v="5.5"/>
  </r>
  <r>
    <s v="300 "/>
    <x v="9"/>
    <n v="7.7"/>
  </r>
  <r>
    <s v="Meet the Fockers "/>
    <x v="181"/>
    <n v="6.3"/>
  </r>
  <r>
    <s v="Marley &amp; Me "/>
    <x v="328"/>
    <n v="7.1"/>
  </r>
  <r>
    <s v="The Green Mile "/>
    <x v="275"/>
    <n v="8.5"/>
  </r>
  <r>
    <s v="Chicken Little "/>
    <x v="162"/>
    <n v="5.8"/>
  </r>
  <r>
    <s v="Gone Girl "/>
    <x v="64"/>
    <n v="8.1"/>
  </r>
  <r>
    <s v="The Bourne Identity "/>
    <x v="50"/>
    <n v="7.9"/>
  </r>
  <r>
    <s v="GoldenEye "/>
    <x v="29"/>
    <n v="7.2"/>
  </r>
  <r>
    <s v="The General's Daughter "/>
    <x v="163"/>
    <n v="6.3"/>
  </r>
  <r>
    <s v="The Truman Show "/>
    <x v="106"/>
    <n v="8.1"/>
  </r>
  <r>
    <s v="The Prince of Egypt "/>
    <x v="329"/>
    <n v="7"/>
  </r>
  <r>
    <s v="Daddy Day Care "/>
    <x v="272"/>
    <n v="5.5"/>
  </r>
  <r>
    <s v="2 Guns "/>
    <x v="320"/>
    <n v="6.7"/>
  </r>
  <r>
    <s v="Cats &amp; Dogs "/>
    <x v="174"/>
    <n v="5.2"/>
  </r>
  <r>
    <s v="The Italian Job "/>
    <x v="258"/>
    <n v="7"/>
  </r>
  <r>
    <s v="Two Weeks Notice "/>
    <x v="330"/>
    <n v="6.1"/>
  </r>
  <r>
    <s v="Antz "/>
    <x v="75"/>
    <n v="6.6"/>
  </r>
  <r>
    <s v="Couples Retreat "/>
    <x v="331"/>
    <n v="5.5"/>
  </r>
  <r>
    <s v="Days of Thunder "/>
    <x v="156"/>
    <n v="5.9"/>
  </r>
  <r>
    <s v="Cheaper by the Dozen 2 "/>
    <x v="226"/>
    <n v="5.4"/>
  </r>
  <r>
    <s v="The Scorch Trials "/>
    <x v="332"/>
    <n v="6.4"/>
  </r>
  <r>
    <s v="Eat Pray Love "/>
    <x v="333"/>
    <n v="5.7"/>
  </r>
  <r>
    <s v="The Family Man "/>
    <x v="24"/>
    <n v="6.7"/>
  </r>
  <r>
    <s v="RED "/>
    <x v="121"/>
    <n v="7.1"/>
  </r>
  <r>
    <s v="Any Given Sunday "/>
    <x v="74"/>
    <n v="6.8"/>
  </r>
  <r>
    <s v="The Horse Whisperer "/>
    <x v="334"/>
    <n v="6.5"/>
  </r>
  <r>
    <s v="Collateral "/>
    <x v="151"/>
    <n v="7.6"/>
  </r>
  <r>
    <s v="The Scorpion King "/>
    <x v="159"/>
    <n v="5.5"/>
  </r>
  <r>
    <s v="Ladder 49 "/>
    <x v="335"/>
    <n v="6.5"/>
  </r>
  <r>
    <s v="Jack Reacher "/>
    <x v="85"/>
    <n v="7"/>
  </r>
  <r>
    <s v="Deep Blue Sea "/>
    <x v="191"/>
    <n v="5.8"/>
  </r>
  <r>
    <s v="This Is It "/>
    <x v="336"/>
    <n v="7.3"/>
  </r>
  <r>
    <s v="Contagion "/>
    <x v="143"/>
    <n v="6.6"/>
  </r>
  <r>
    <s v="Kangaroo Jack "/>
    <x v="337"/>
    <n v="4.4000000000000004"/>
  </r>
  <r>
    <s v="Coraline "/>
    <x v="268"/>
    <n v="7.7"/>
  </r>
  <r>
    <s v="The Happening "/>
    <x v="89"/>
    <n v="5"/>
  </r>
  <r>
    <s v="Man on Fire "/>
    <x v="156"/>
    <n v="7.7"/>
  </r>
  <r>
    <s v="The Shaggy Dog "/>
    <x v="338"/>
    <n v="4.4000000000000004"/>
  </r>
  <r>
    <s v="Starsky &amp; Hutch "/>
    <x v="223"/>
    <n v="6.1"/>
  </r>
  <r>
    <s v="Jingle All the Way "/>
    <x v="339"/>
    <n v="5.4"/>
  </r>
  <r>
    <s v="Hellboy "/>
    <x v="36"/>
    <n v="6.8"/>
  </r>
  <r>
    <s v="A Civil Action "/>
    <x v="340"/>
    <n v="6.5"/>
  </r>
  <r>
    <s v="ParaNorman "/>
    <x v="341"/>
    <n v="7"/>
  </r>
  <r>
    <s v="The Jackal "/>
    <x v="293"/>
    <n v="6.3"/>
  </r>
  <r>
    <s v="Paycheck "/>
    <x v="128"/>
    <n v="6.3"/>
  </r>
  <r>
    <s v="Up Close &amp; Personal "/>
    <x v="342"/>
    <n v="6.1"/>
  </r>
  <r>
    <s v="The Tale of Despereaux "/>
    <x v="343"/>
    <n v="6.1"/>
  </r>
  <r>
    <s v="The Tuxedo "/>
    <x v="344"/>
    <n v="5.3"/>
  </r>
  <r>
    <s v="Under Siege 2: Dark Territory "/>
    <x v="345"/>
    <n v="5.4"/>
  </r>
  <r>
    <s v="Jack Ryan: Shadow Recruit "/>
    <x v="81"/>
    <n v="6.2"/>
  </r>
  <r>
    <s v="Joy "/>
    <x v="346"/>
    <n v="6.6"/>
  </r>
  <r>
    <s v="London Has Fallen "/>
    <x v="347"/>
    <n v="5.9"/>
  </r>
  <r>
    <s v="Alien: Resurrection "/>
    <x v="348"/>
    <n v="6.3"/>
  </r>
  <r>
    <s v="Shooter "/>
    <x v="259"/>
    <n v="7.2"/>
  </r>
  <r>
    <s v="The Boxtrolls "/>
    <x v="349"/>
    <n v="6.8"/>
  </r>
  <r>
    <s v="Practical Magic "/>
    <x v="350"/>
    <n v="6.1"/>
  </r>
  <r>
    <s v="The Lego Movie "/>
    <x v="192"/>
    <n v="7.8"/>
  </r>
  <r>
    <s v="Miss Congeniality 2: Armed and Fabulous "/>
    <x v="351"/>
    <n v="5"/>
  </r>
  <r>
    <s v="Reign of Fire "/>
    <x v="301"/>
    <n v="6.2"/>
  </r>
  <r>
    <s v="Gangster Squad "/>
    <x v="352"/>
    <n v="6.7"/>
  </r>
  <r>
    <s v="Year One "/>
    <x v="353"/>
    <n v="4.9000000000000004"/>
  </r>
  <r>
    <s v="Invictus "/>
    <x v="309"/>
    <n v="7.4"/>
  </r>
  <r>
    <s v="Duplicity "/>
    <x v="126"/>
    <n v="6.2"/>
  </r>
  <r>
    <s v="My Favorite Martian "/>
    <x v="354"/>
    <n v="4.9000000000000004"/>
  </r>
  <r>
    <s v="The Sentinel "/>
    <x v="279"/>
    <n v="6.1"/>
  </r>
  <r>
    <s v="Planet 51 "/>
    <x v="355"/>
    <n v="6.1"/>
  </r>
  <r>
    <s v="Star Trek: Nemesis "/>
    <x v="356"/>
    <n v="6.4"/>
  </r>
  <r>
    <s v="Intolerable Cruelty "/>
    <x v="357"/>
    <n v="6.3"/>
  </r>
  <r>
    <s v="Edge of Darkness "/>
    <x v="29"/>
    <n v="6.6"/>
  </r>
  <r>
    <s v="The Relic "/>
    <x v="168"/>
    <n v="5.7"/>
  </r>
  <r>
    <s v="Analyze That "/>
    <x v="353"/>
    <n v="5.9"/>
  </r>
  <r>
    <s v="Righteous Kill "/>
    <x v="342"/>
    <n v="6"/>
  </r>
  <r>
    <s v="Mercury Rising "/>
    <x v="358"/>
    <n v="6.1"/>
  </r>
  <r>
    <s v="The Soloist "/>
    <x v="92"/>
    <n v="6.7"/>
  </r>
  <r>
    <s v="The Legend of Bagger Vance "/>
    <x v="334"/>
    <n v="6.7"/>
  </r>
  <r>
    <s v="Almost Famous "/>
    <x v="280"/>
    <n v="7.9"/>
  </r>
  <r>
    <s v="xXx: State of the Union "/>
    <x v="94"/>
    <n v="4.3"/>
  </r>
  <r>
    <s v="Priest "/>
    <x v="359"/>
    <n v="5.7"/>
  </r>
  <r>
    <s v="Sinbad: Legend of the Seven Seas "/>
    <x v="360"/>
    <n v="6.7"/>
  </r>
  <r>
    <s v="Event Horizon "/>
    <x v="206"/>
    <n v="6.7"/>
  </r>
  <r>
    <s v="The Avengers "/>
    <x v="7"/>
    <n v="8.1"/>
  </r>
  <r>
    <s v="Dragonfly "/>
    <x v="49"/>
    <n v="6.1"/>
  </r>
  <r>
    <s v="The Black Dahlia "/>
    <x v="199"/>
    <n v="5.6"/>
  </r>
  <r>
    <s v="Flyboys "/>
    <x v="361"/>
    <n v="6.6"/>
  </r>
  <r>
    <s v="The Last Castle "/>
    <x v="362"/>
    <n v="6.9"/>
  </r>
  <r>
    <s v="Supernova "/>
    <x v="363"/>
    <n v="4.8"/>
  </r>
  <r>
    <s v="Winter's Tale "/>
    <x v="364"/>
    <n v="6.2"/>
  </r>
  <r>
    <s v="The Mortal Instruments: City of Bones "/>
    <x v="365"/>
    <n v="6"/>
  </r>
  <r>
    <s v="Meet Dave "/>
    <x v="338"/>
    <n v="4.9000000000000004"/>
  </r>
  <r>
    <s v="Dark Water "/>
    <x v="366"/>
    <n v="5.6"/>
  </r>
  <r>
    <s v="Edtv "/>
    <x v="80"/>
    <n v="6.1"/>
  </r>
  <r>
    <s v="Inkheart "/>
    <x v="367"/>
    <n v="6.1"/>
  </r>
  <r>
    <s v="The Spirit "/>
    <x v="319"/>
    <n v="4.8"/>
  </r>
  <r>
    <s v="Mortdecai "/>
    <x v="368"/>
    <n v="5.5"/>
  </r>
  <r>
    <s v="In the Name of the King: A Dungeon Siege Tale "/>
    <x v="369"/>
    <n v="3.8"/>
  </r>
  <r>
    <s v="Beyond Borders "/>
    <x v="29"/>
    <n v="6.5"/>
  </r>
  <r>
    <s v="The Great Raid "/>
    <x v="370"/>
    <n v="6.7"/>
  </r>
  <r>
    <s v="Deadpool "/>
    <x v="371"/>
    <n v="8.1"/>
  </r>
  <r>
    <s v="Holy Man "/>
    <x v="372"/>
    <n v="4.9000000000000004"/>
  </r>
  <r>
    <s v="American Sniper "/>
    <x v="309"/>
    <n v="7.3"/>
  </r>
  <r>
    <s v="Goosebumps "/>
    <x v="44"/>
    <n v="6.4"/>
  </r>
  <r>
    <s v="Just Like Heaven "/>
    <x v="188"/>
    <n v="6.7"/>
  </r>
  <r>
    <s v="The Flintstones in Viva Rock Vegas "/>
    <x v="339"/>
    <n v="3.6"/>
  </r>
  <r>
    <s v="Rambo III "/>
    <x v="373"/>
    <n v="5.7"/>
  </r>
  <r>
    <s v="Leatherheads "/>
    <x v="283"/>
    <n v="6"/>
  </r>
  <r>
    <s v="Did You Hear About the Morgans? "/>
    <x v="330"/>
    <n v="4.7"/>
  </r>
  <r>
    <s v="The Internship "/>
    <x v="76"/>
    <n v="6.3"/>
  </r>
  <r>
    <s v="Resident Evil: Afterlife "/>
    <x v="206"/>
    <n v="5.9"/>
  </r>
  <r>
    <s v="Red Tails "/>
    <x v="374"/>
    <n v="5.9"/>
  </r>
  <r>
    <s v="The Devil's Advocate "/>
    <x v="315"/>
    <n v="7.5"/>
  </r>
  <r>
    <s v="That's My Boy "/>
    <x v="375"/>
    <n v="5.6"/>
  </r>
  <r>
    <s v="DragonHeart "/>
    <x v="47"/>
    <n v="6.4"/>
  </r>
  <r>
    <s v="After the Sunset "/>
    <x v="24"/>
    <n v="6.3"/>
  </r>
  <r>
    <s v="Ghost Rider: Spirit of Vengeance "/>
    <x v="376"/>
    <n v="4.3"/>
  </r>
  <r>
    <s v="Captain Corelli's Mandolin "/>
    <x v="377"/>
    <n v="5.9"/>
  </r>
  <r>
    <s v="The Pacifier "/>
    <x v="226"/>
    <n v="5.5"/>
  </r>
  <r>
    <s v="Walking Tall "/>
    <x v="378"/>
    <n v="6.2"/>
  </r>
  <r>
    <s v="Forrest Gump "/>
    <x v="41"/>
    <n v="8.8000000000000007"/>
  </r>
  <r>
    <s v="Alvin and the Chipmunks "/>
    <x v="327"/>
    <n v="5.2"/>
  </r>
  <r>
    <s v="Meet the Parents "/>
    <x v="181"/>
    <n v="7"/>
  </r>
  <r>
    <s v="Pocahontas "/>
    <x v="379"/>
    <n v="6.6"/>
  </r>
  <r>
    <s v="Superman "/>
    <x v="101"/>
    <n v="7.3"/>
  </r>
  <r>
    <s v="The Nutty Professor "/>
    <x v="49"/>
    <n v="5.6"/>
  </r>
  <r>
    <s v="Hitch "/>
    <x v="264"/>
    <n v="6.6"/>
  </r>
  <r>
    <s v="George of the Jungle "/>
    <x v="380"/>
    <n v="5.4"/>
  </r>
  <r>
    <s v="American Wedding "/>
    <x v="381"/>
    <n v="6.3"/>
  </r>
  <r>
    <s v="Captain Phillips "/>
    <x v="111"/>
    <n v="7.9"/>
  </r>
  <r>
    <s v="Date Night "/>
    <x v="76"/>
    <n v="6.3"/>
  </r>
  <r>
    <s v="Casper "/>
    <x v="171"/>
    <n v="6"/>
  </r>
  <r>
    <s v="The Equalizer "/>
    <x v="259"/>
    <n v="7.2"/>
  </r>
  <r>
    <s v="Maid in Manhattan "/>
    <x v="382"/>
    <n v="5.0999999999999996"/>
  </r>
  <r>
    <s v="Crimson Tide "/>
    <x v="156"/>
    <n v="7.3"/>
  </r>
  <r>
    <s v="The Pursuit of Happyness "/>
    <x v="383"/>
    <n v="8"/>
  </r>
  <r>
    <s v="Flightplan "/>
    <x v="121"/>
    <n v="6.2"/>
  </r>
  <r>
    <s v="Disclosure "/>
    <x v="262"/>
    <n v="6"/>
  </r>
  <r>
    <s v="City of Angels "/>
    <x v="171"/>
    <n v="6.7"/>
  </r>
  <r>
    <s v="Kill Bill: Vol. 1 "/>
    <x v="160"/>
    <n v="8.1"/>
  </r>
  <r>
    <s v="Bowfinger "/>
    <x v="180"/>
    <n v="6.4"/>
  </r>
  <r>
    <s v="Kill Bill: Vol. 2 "/>
    <x v="160"/>
    <n v="8"/>
  </r>
  <r>
    <s v="Tango &amp; Cash "/>
    <x v="204"/>
    <n v="6.3"/>
  </r>
  <r>
    <s v="Death Becomes Her "/>
    <x v="41"/>
    <n v="6.4"/>
  </r>
  <r>
    <s v="Shanghai Noon "/>
    <x v="384"/>
    <n v="6.6"/>
  </r>
  <r>
    <s v="Executive Decision "/>
    <x v="356"/>
    <n v="6.4"/>
  </r>
  <r>
    <s v="Mr. Popper's Penguins "/>
    <x v="188"/>
    <n v="6"/>
  </r>
  <r>
    <s v="The Forbidden Kingdom "/>
    <x v="93"/>
    <n v="6.6"/>
  </r>
  <r>
    <s v="Free Birds "/>
    <x v="385"/>
    <n v="5.9"/>
  </r>
  <r>
    <s v="Alien 3 "/>
    <x v="64"/>
    <n v="6.4"/>
  </r>
  <r>
    <s v="Evita "/>
    <x v="386"/>
    <n v="6.3"/>
  </r>
  <r>
    <s v="Ronin "/>
    <x v="387"/>
    <n v="7.3"/>
  </r>
  <r>
    <s v="The Ghost and the Darkness "/>
    <x v="236"/>
    <n v="6.8"/>
  </r>
  <r>
    <s v="Paddington "/>
    <x v="388"/>
    <n v="7.2"/>
  </r>
  <r>
    <s v="The Watch "/>
    <x v="389"/>
    <n v="5.7"/>
  </r>
  <r>
    <s v="The Hunted "/>
    <x v="390"/>
    <n v="6"/>
  </r>
  <r>
    <s v="Instinct "/>
    <x v="67"/>
    <n v="6.5"/>
  </r>
  <r>
    <s v="Stuck on You "/>
    <x v="291"/>
    <n v="5.8"/>
  </r>
  <r>
    <s v="Semi-Pro "/>
    <x v="391"/>
    <n v="5.8"/>
  </r>
  <r>
    <s v="The Pirates! Band of Misfits "/>
    <x v="392"/>
    <n v="6.7"/>
  </r>
  <r>
    <s v="Changeling "/>
    <x v="309"/>
    <n v="7.8"/>
  </r>
  <r>
    <s v="Chain Reaction "/>
    <x v="216"/>
    <n v="5.6"/>
  </r>
  <r>
    <s v="The Fan "/>
    <x v="156"/>
    <n v="5.8"/>
  </r>
  <r>
    <s v="The Phantom of the Opera "/>
    <x v="127"/>
    <n v="7.4"/>
  </r>
  <r>
    <s v="Elizabeth: The Golden Age "/>
    <x v="393"/>
    <n v="6.9"/>
  </r>
  <r>
    <s v="Æon Flux "/>
    <x v="394"/>
    <n v="5.5"/>
  </r>
  <r>
    <s v="Gods and Generals "/>
    <x v="395"/>
    <n v="6.3"/>
  </r>
  <r>
    <s v="Turbulence "/>
    <x v="396"/>
    <n v="4.7"/>
  </r>
  <r>
    <s v="Imagine That "/>
    <x v="397"/>
    <n v="5.6"/>
  </r>
  <r>
    <s v="Muppets Most Wanted "/>
    <x v="69"/>
    <n v="6.4"/>
  </r>
  <r>
    <s v="Thunderbirds "/>
    <x v="282"/>
    <n v="4.2"/>
  </r>
  <r>
    <s v="Burlesque "/>
    <x v="398"/>
    <n v="6.4"/>
  </r>
  <r>
    <s v="A Very Long Engagement "/>
    <x v="348"/>
    <n v="7.7"/>
  </r>
  <r>
    <s v="Blade II "/>
    <x v="36"/>
    <n v="6.7"/>
  </r>
  <r>
    <s v="Seven Pounds "/>
    <x v="383"/>
    <n v="7.7"/>
  </r>
  <r>
    <s v="Bullet to the Head "/>
    <x v="363"/>
    <n v="5.7"/>
  </r>
  <r>
    <s v="The Godfather: Part III "/>
    <x v="399"/>
    <n v="7.6"/>
  </r>
  <r>
    <s v="Elizabethtown "/>
    <x v="280"/>
    <n v="6.4"/>
  </r>
  <r>
    <s v="You, Me and Dupree "/>
    <x v="19"/>
    <n v="5.6"/>
  </r>
  <r>
    <s v="Superman II "/>
    <x v="400"/>
    <n v="6.8"/>
  </r>
  <r>
    <s v="Gigli "/>
    <x v="215"/>
    <n v="2.4"/>
  </r>
  <r>
    <s v="All the King's Men "/>
    <x v="340"/>
    <n v="6.2"/>
  </r>
  <r>
    <s v="Shaft "/>
    <x v="249"/>
    <n v="5.9"/>
  </r>
  <r>
    <s v="Anastasia "/>
    <x v="266"/>
    <n v="7.1"/>
  </r>
  <r>
    <s v="Moulin Rouge! "/>
    <x v="34"/>
    <n v="7.6"/>
  </r>
  <r>
    <s v="Domestic Disturbance "/>
    <x v="358"/>
    <n v="5.5"/>
  </r>
  <r>
    <s v="Black Mass "/>
    <x v="401"/>
    <n v="7"/>
  </r>
  <r>
    <s v="Flags of Our Fathers "/>
    <x v="309"/>
    <n v="7.1"/>
  </r>
  <r>
    <s v="Law Abiding Citizen "/>
    <x v="258"/>
    <n v="7.4"/>
  </r>
  <r>
    <s v="Grindhouse "/>
    <x v="402"/>
    <n v="7.6"/>
  </r>
  <r>
    <s v="Beloved "/>
    <x v="237"/>
    <n v="5.9"/>
  </r>
  <r>
    <s v="Lucky You "/>
    <x v="403"/>
    <n v="5.9"/>
  </r>
  <r>
    <s v="Catch Me If You Can "/>
    <x v="37"/>
    <n v="8"/>
  </r>
  <r>
    <s v="Zero Dark Thirty "/>
    <x v="202"/>
    <n v="7.4"/>
  </r>
  <r>
    <s v="The Break-Up "/>
    <x v="113"/>
    <n v="5.8"/>
  </r>
  <r>
    <s v="Mamma Mia! "/>
    <x v="404"/>
    <n v="6.3"/>
  </r>
  <r>
    <s v="Valentine's Day "/>
    <x v="277"/>
    <n v="5.7"/>
  </r>
  <r>
    <s v="The Dukes of Hazzard "/>
    <x v="405"/>
    <n v="5.0999999999999996"/>
  </r>
  <r>
    <s v="The Thin Red Line "/>
    <x v="406"/>
    <n v="7.6"/>
  </r>
  <r>
    <s v="The Change-Up "/>
    <x v="407"/>
    <n v="6.4"/>
  </r>
  <r>
    <s v="Man on the Moon "/>
    <x v="408"/>
    <n v="7.4"/>
  </r>
  <r>
    <s v="Casino "/>
    <x v="46"/>
    <n v="8.1999999999999993"/>
  </r>
  <r>
    <s v="From Paris with Love "/>
    <x v="409"/>
    <n v="6.5"/>
  </r>
  <r>
    <s v="Bulletproof Monk "/>
    <x v="410"/>
    <n v="5.5"/>
  </r>
  <r>
    <s v="Me, Myself &amp; Irene "/>
    <x v="291"/>
    <n v="6.5"/>
  </r>
  <r>
    <s v="Barnyard "/>
    <x v="411"/>
    <n v="5.6"/>
  </r>
  <r>
    <s v="The Twilight Saga: New Moon "/>
    <x v="18"/>
    <n v="4.5999999999999996"/>
  </r>
  <r>
    <s v="Shrek "/>
    <x v="12"/>
    <n v="7.9"/>
  </r>
  <r>
    <s v="The Adjustment Bureau "/>
    <x v="412"/>
    <n v="7.1"/>
  </r>
  <r>
    <s v="Robin Hood: Prince of Thieves "/>
    <x v="51"/>
    <n v="6.9"/>
  </r>
  <r>
    <s v="Jerry Maguire "/>
    <x v="280"/>
    <n v="7.3"/>
  </r>
  <r>
    <s v="Ted "/>
    <x v="298"/>
    <n v="7"/>
  </r>
  <r>
    <s v="As Good as It Gets "/>
    <x v="134"/>
    <n v="7.7"/>
  </r>
  <r>
    <s v="Patch Adams "/>
    <x v="49"/>
    <n v="6.7"/>
  </r>
  <r>
    <s v="Anchorman 2: The Legend Continues "/>
    <x v="158"/>
    <n v="6.3"/>
  </r>
  <r>
    <s v="Mr. Deeds "/>
    <x v="240"/>
    <n v="5.8"/>
  </r>
  <r>
    <s v="Super 8 "/>
    <x v="33"/>
    <n v="7.1"/>
  </r>
  <r>
    <s v="Erin Brockovich "/>
    <x v="143"/>
    <n v="7.3"/>
  </r>
  <r>
    <s v="How to Lose a Guy in 10 Days "/>
    <x v="354"/>
    <n v="6.4"/>
  </r>
  <r>
    <s v="22 Jump Street "/>
    <x v="192"/>
    <n v="7.1"/>
  </r>
  <r>
    <s v="Interview with the Vampire: The Vampire Chronicles "/>
    <x v="413"/>
    <n v="7.6"/>
  </r>
  <r>
    <s v="Yes Man "/>
    <x v="113"/>
    <n v="6.8"/>
  </r>
  <r>
    <s v="Central Intelligence "/>
    <x v="414"/>
    <n v="6.6"/>
  </r>
  <r>
    <s v="Stepmom "/>
    <x v="120"/>
    <n v="6.7"/>
  </r>
  <r>
    <s v="Daddy's Home "/>
    <x v="375"/>
    <n v="6.1"/>
  </r>
  <r>
    <s v="Into the Woods "/>
    <x v="13"/>
    <n v="6"/>
  </r>
  <r>
    <s v="Inside Man "/>
    <x v="415"/>
    <n v="7.6"/>
  </r>
  <r>
    <s v="Payback "/>
    <x v="416"/>
    <n v="7.1"/>
  </r>
  <r>
    <s v="Congo "/>
    <x v="417"/>
    <n v="5"/>
  </r>
  <r>
    <s v="Knowing "/>
    <x v="100"/>
    <n v="6.2"/>
  </r>
  <r>
    <s v="Failure to Launch "/>
    <x v="384"/>
    <n v="5.6"/>
  </r>
  <r>
    <s v="Crazy, Stupid, Love. "/>
    <x v="313"/>
    <n v="7.4"/>
  </r>
  <r>
    <s v="Garfield "/>
    <x v="418"/>
    <n v="5"/>
  </r>
  <r>
    <s v="Christmas with the Kranks "/>
    <x v="419"/>
    <n v="5.2"/>
  </r>
  <r>
    <s v="Moneyball "/>
    <x v="420"/>
    <n v="7.6"/>
  </r>
  <r>
    <s v="Outbreak "/>
    <x v="68"/>
    <n v="6.6"/>
  </r>
  <r>
    <s v="Non-Stop "/>
    <x v="421"/>
    <n v="7"/>
  </r>
  <r>
    <s v="Race to Witch Mountain "/>
    <x v="422"/>
    <n v="5.7"/>
  </r>
  <r>
    <s v="V for Vendetta "/>
    <x v="423"/>
    <n v="8.1999999999999993"/>
  </r>
  <r>
    <s v="Shanghai Knights "/>
    <x v="407"/>
    <n v="6.2"/>
  </r>
  <r>
    <s v="Curious George "/>
    <x v="424"/>
    <n v="6.6"/>
  </r>
  <r>
    <s v="Herbie Fully Loaded "/>
    <x v="425"/>
    <n v="4.7"/>
  </r>
  <r>
    <s v="Don't Say a Word "/>
    <x v="426"/>
    <n v="6.3"/>
  </r>
  <r>
    <s v="Hansel &amp; Gretel: Witch Hunters "/>
    <x v="427"/>
    <n v="6.1"/>
  </r>
  <r>
    <s v="Unfaithful "/>
    <x v="428"/>
    <n v="6.7"/>
  </r>
  <r>
    <s v="I Am Number Four "/>
    <x v="227"/>
    <n v="6.1"/>
  </r>
  <r>
    <s v="Syriana "/>
    <x v="429"/>
    <n v="7"/>
  </r>
  <r>
    <s v="13 Hours "/>
    <x v="26"/>
    <n v="7.4"/>
  </r>
  <r>
    <s v="The Book of Life "/>
    <x v="430"/>
    <n v="7.3"/>
  </r>
  <r>
    <s v="Firewall "/>
    <x v="431"/>
    <n v="5.8"/>
  </r>
  <r>
    <s v="Absolute Power "/>
    <x v="309"/>
    <n v="6.7"/>
  </r>
  <r>
    <s v="G.I. Jane "/>
    <x v="17"/>
    <n v="5.8"/>
  </r>
  <r>
    <s v="The Game "/>
    <x v="64"/>
    <n v="7.8"/>
  </r>
  <r>
    <s v="Silent Hill "/>
    <x v="432"/>
    <n v="6.6"/>
  </r>
  <r>
    <s v="The Replacements "/>
    <x v="433"/>
    <n v="6.5"/>
  </r>
  <r>
    <s v="American Reunion "/>
    <x v="434"/>
    <n v="6.7"/>
  </r>
  <r>
    <s v="The Negotiator "/>
    <x v="258"/>
    <n v="7.3"/>
  </r>
  <r>
    <s v="Into the Storm "/>
    <x v="435"/>
    <n v="5.8"/>
  </r>
  <r>
    <s v="Beverly Hills Cop III "/>
    <x v="436"/>
    <n v="5.5"/>
  </r>
  <r>
    <s v="Gremlins 2: The New Batch "/>
    <x v="244"/>
    <n v="6.3"/>
  </r>
  <r>
    <s v="The Judge "/>
    <x v="407"/>
    <n v="7.4"/>
  </r>
  <r>
    <s v="The Peacemaker "/>
    <x v="224"/>
    <n v="5.9"/>
  </r>
  <r>
    <s v="Resident Evil: Apocalypse "/>
    <x v="437"/>
    <n v="6.2"/>
  </r>
  <r>
    <s v="Bridget Jones: The Edge of Reason "/>
    <x v="438"/>
    <n v="5.9"/>
  </r>
  <r>
    <s v="Out of Time "/>
    <x v="439"/>
    <n v="6.5"/>
  </r>
  <r>
    <s v="On Deadly Ground "/>
    <x v="440"/>
    <n v="4.4000000000000004"/>
  </r>
  <r>
    <s v="The Adventures of Sharkboy and Lavagirl 3-D "/>
    <x v="402"/>
    <n v="3.5"/>
  </r>
  <r>
    <s v="The Beach "/>
    <x v="441"/>
    <n v="6.6"/>
  </r>
  <r>
    <s v="Raising Helen "/>
    <x v="277"/>
    <n v="6"/>
  </r>
  <r>
    <s v="Ninja Assassin "/>
    <x v="423"/>
    <n v="6.4"/>
  </r>
  <r>
    <s v="For Love of the Game "/>
    <x v="5"/>
    <n v="6.5"/>
  </r>
  <r>
    <s v="Striptease "/>
    <x v="442"/>
    <n v="4.3"/>
  </r>
  <r>
    <s v="Marmaduke "/>
    <x v="384"/>
    <n v="4.2"/>
  </r>
  <r>
    <s v="Hereafter "/>
    <x v="309"/>
    <n v="6.5"/>
  </r>
  <r>
    <s v="Murder by Numbers "/>
    <x v="443"/>
    <n v="6.1"/>
  </r>
  <r>
    <s v="Assassins "/>
    <x v="101"/>
    <n v="6.3"/>
  </r>
  <r>
    <s v="Hannibal Rising "/>
    <x v="444"/>
    <n v="6.2"/>
  </r>
  <r>
    <s v="The Story of Us "/>
    <x v="323"/>
    <n v="5.9"/>
  </r>
  <r>
    <s v="The Host "/>
    <x v="445"/>
    <n v="5.9"/>
  </r>
  <r>
    <s v="Basic "/>
    <x v="125"/>
    <n v="6.5"/>
  </r>
  <r>
    <s v="Blood Work "/>
    <x v="309"/>
    <n v="6.4"/>
  </r>
  <r>
    <s v="The International "/>
    <x v="169"/>
    <n v="6.5"/>
  </r>
  <r>
    <s v="Escape from L.A. "/>
    <x v="446"/>
    <n v="5.7"/>
  </r>
  <r>
    <s v="The Iron Giant "/>
    <x v="58"/>
    <n v="8"/>
  </r>
  <r>
    <s v="The Life Aquatic with Steve Zissou "/>
    <x v="447"/>
    <n v="7.3"/>
  </r>
  <r>
    <s v="Free State of Jones "/>
    <x v="205"/>
    <n v="6.7"/>
  </r>
  <r>
    <s v="The Life of David Gale "/>
    <x v="386"/>
    <n v="7.5"/>
  </r>
  <r>
    <s v="Man of the House "/>
    <x v="372"/>
    <n v="5.4"/>
  </r>
  <r>
    <s v="Run All Night "/>
    <x v="421"/>
    <n v="6.6"/>
  </r>
  <r>
    <s v="Eastern Promises "/>
    <x v="448"/>
    <n v="7.7"/>
  </r>
  <r>
    <s v="Into the Blue "/>
    <x v="449"/>
    <n v="5.8"/>
  </r>
  <r>
    <s v="The Messenger: The Story of Joan of Arc "/>
    <x v="182"/>
    <n v="6.4"/>
  </r>
  <r>
    <s v="Your Highness "/>
    <x v="450"/>
    <n v="5.6"/>
  </r>
  <r>
    <s v="Dream House "/>
    <x v="451"/>
    <n v="6"/>
  </r>
  <r>
    <s v="Mad City "/>
    <x v="452"/>
    <n v="6.2"/>
  </r>
  <r>
    <s v="Baby's Day Out "/>
    <x v="453"/>
    <n v="5.9"/>
  </r>
  <r>
    <s v="The Scarlet Letter "/>
    <x v="454"/>
    <n v="5.0999999999999996"/>
  </r>
  <r>
    <s v="Fair Game "/>
    <x v="50"/>
    <n v="6.8"/>
  </r>
  <r>
    <s v="Domino "/>
    <x v="156"/>
    <n v="6"/>
  </r>
  <r>
    <s v="Jade "/>
    <x v="390"/>
    <n v="5.0999999999999996"/>
  </r>
  <r>
    <s v="Gamer "/>
    <x v="376"/>
    <n v="5.8"/>
  </r>
  <r>
    <s v="Beautiful Creatures "/>
    <x v="455"/>
    <n v="6.2"/>
  </r>
  <r>
    <s v="Death to Smoochy "/>
    <x v="456"/>
    <n v="6.4"/>
  </r>
  <r>
    <s v="Zoolander 2 "/>
    <x v="193"/>
    <n v="4.8"/>
  </r>
  <r>
    <s v="The Big Bounce "/>
    <x v="457"/>
    <n v="4.9000000000000004"/>
  </r>
  <r>
    <s v="What Planet Are You From? "/>
    <x v="257"/>
    <n v="5.6"/>
  </r>
  <r>
    <s v="Drive Angry "/>
    <x v="458"/>
    <n v="5.5"/>
  </r>
  <r>
    <s v="Street Fighter: The Legend of Chun-Li "/>
    <x v="285"/>
    <n v="3.7"/>
  </r>
  <r>
    <s v="The One "/>
    <x v="459"/>
    <n v="5.9"/>
  </r>
  <r>
    <s v="The Adventures of Ford Fairlane "/>
    <x v="191"/>
    <n v="6.3"/>
  </r>
  <r>
    <s v="Traffic "/>
    <x v="143"/>
    <n v="7.6"/>
  </r>
  <r>
    <s v="Indiana Jones and the Last Crusade "/>
    <x v="37"/>
    <n v="8.3000000000000007"/>
  </r>
  <r>
    <s v="Chappie "/>
    <x v="131"/>
    <n v="6.9"/>
  </r>
  <r>
    <s v="The Bone Collector "/>
    <x v="115"/>
    <n v="6.7"/>
  </r>
  <r>
    <s v="Panic Room "/>
    <x v="64"/>
    <n v="6.8"/>
  </r>
  <r>
    <s v="Three Kings "/>
    <x v="346"/>
    <n v="7.1"/>
  </r>
  <r>
    <s v="Child 44 "/>
    <x v="209"/>
    <n v="6.4"/>
  </r>
  <r>
    <s v="Rat Race "/>
    <x v="263"/>
    <n v="6.4"/>
  </r>
  <r>
    <s v="K-PAX "/>
    <x v="367"/>
    <n v="7.4"/>
  </r>
  <r>
    <s v="Kate &amp; Leopold "/>
    <x v="135"/>
    <n v="6.4"/>
  </r>
  <r>
    <s v="Bedazzled "/>
    <x v="353"/>
    <n v="6"/>
  </r>
  <r>
    <s v="The Cotton Club "/>
    <x v="399"/>
    <n v="6.5"/>
  </r>
  <r>
    <s v="3:10 to Yuma "/>
    <x v="135"/>
    <n v="7.8"/>
  </r>
  <r>
    <s v="Taken 3 "/>
    <x v="460"/>
    <n v="6"/>
  </r>
  <r>
    <s v="Out of Sight "/>
    <x v="143"/>
    <n v="7"/>
  </r>
  <r>
    <s v="The Cable Guy "/>
    <x v="193"/>
    <n v="6"/>
  </r>
  <r>
    <s v="Dick Tracy "/>
    <x v="461"/>
    <n v="6.1"/>
  </r>
  <r>
    <s v="The Thomas Crown Affair "/>
    <x v="125"/>
    <n v="6.8"/>
  </r>
  <r>
    <s v="Riding in Cars with Boys "/>
    <x v="462"/>
    <n v="6.4"/>
  </r>
  <r>
    <s v="Happily N'Ever After "/>
    <x v="463"/>
    <n v="4.5"/>
  </r>
  <r>
    <s v="Mary Reilly "/>
    <x v="464"/>
    <n v="5.8"/>
  </r>
  <r>
    <s v="My Best Friend's Wedding "/>
    <x v="465"/>
    <n v="6.3"/>
  </r>
  <r>
    <s v="America's Sweethearts "/>
    <x v="419"/>
    <n v="5.7"/>
  </r>
  <r>
    <s v="Insomnia "/>
    <x v="3"/>
    <n v="7.2"/>
  </r>
  <r>
    <s v="Star Trek: First Contact "/>
    <x v="282"/>
    <n v="7.6"/>
  </r>
  <r>
    <s v="Jonah Hex "/>
    <x v="385"/>
    <n v="4.7"/>
  </r>
  <r>
    <s v="Courage Under Fire "/>
    <x v="99"/>
    <n v="6.6"/>
  </r>
  <r>
    <s v="Liar Liar "/>
    <x v="49"/>
    <n v="6.8"/>
  </r>
  <r>
    <s v="The Flintstones "/>
    <x v="339"/>
    <n v="4.8"/>
  </r>
  <r>
    <s v="Taken 2 "/>
    <x v="460"/>
    <n v="6.3"/>
  </r>
  <r>
    <s v="Scary Movie 3 "/>
    <x v="466"/>
    <n v="5.5"/>
  </r>
  <r>
    <s v="Miss Congeniality "/>
    <x v="354"/>
    <n v="6.2"/>
  </r>
  <r>
    <s v="Journey to the Center of the Earth "/>
    <x v="234"/>
    <n v="5.8"/>
  </r>
  <r>
    <s v="The Princess Diaries 2: Royal Engagement "/>
    <x v="277"/>
    <n v="5.7"/>
  </r>
  <r>
    <s v="The Pelican Brief "/>
    <x v="201"/>
    <n v="6.5"/>
  </r>
  <r>
    <s v="The Client "/>
    <x v="127"/>
    <n v="6.7"/>
  </r>
  <r>
    <s v="The Bucket List "/>
    <x v="323"/>
    <n v="7.4"/>
  </r>
  <r>
    <s v="Patriot Games "/>
    <x v="115"/>
    <n v="6.9"/>
  </r>
  <r>
    <s v="Monster-in-Law "/>
    <x v="260"/>
    <n v="5.5"/>
  </r>
  <r>
    <s v="Prisoners "/>
    <x v="467"/>
    <n v="8.1"/>
  </r>
  <r>
    <s v="Training Day "/>
    <x v="259"/>
    <n v="7.7"/>
  </r>
  <r>
    <s v="Galaxy Quest "/>
    <x v="98"/>
    <n v="7.3"/>
  </r>
  <r>
    <s v="Scary Movie 2 "/>
    <x v="322"/>
    <n v="5.2"/>
  </r>
  <r>
    <s v="The Muppets "/>
    <x v="69"/>
    <n v="7.1"/>
  </r>
  <r>
    <s v="Blade "/>
    <x v="253"/>
    <n v="7.1"/>
  </r>
  <r>
    <s v="Coach Carter "/>
    <x v="468"/>
    <n v="7.2"/>
  </r>
  <r>
    <s v="Changing Lanes "/>
    <x v="469"/>
    <n v="6.5"/>
  </r>
  <r>
    <s v="Anaconda "/>
    <x v="470"/>
    <n v="4.5999999999999996"/>
  </r>
  <r>
    <s v="Coyote Ugly "/>
    <x v="337"/>
    <n v="5.6"/>
  </r>
  <r>
    <s v="Love Actually "/>
    <x v="471"/>
    <n v="7.7"/>
  </r>
  <r>
    <s v="A Bug's Life "/>
    <x v="28"/>
    <n v="7.2"/>
  </r>
  <r>
    <s v="From Hell "/>
    <x v="229"/>
    <n v="6.8"/>
  </r>
  <r>
    <s v="The Specialist "/>
    <x v="470"/>
    <n v="5.4"/>
  </r>
  <r>
    <s v="Tin Cup "/>
    <x v="267"/>
    <n v="6.3"/>
  </r>
  <r>
    <s v="Kicking &amp; Screaming "/>
    <x v="381"/>
    <n v="5.6"/>
  </r>
  <r>
    <s v="The Hitchhiker's Guide to the Galaxy "/>
    <x v="472"/>
    <n v="6.8"/>
  </r>
  <r>
    <s v="Fat Albert "/>
    <x v="473"/>
    <n v="4.3"/>
  </r>
  <r>
    <s v="Resident Evil: Extinction "/>
    <x v="474"/>
    <n v="6.3"/>
  </r>
  <r>
    <s v="Blended "/>
    <x v="150"/>
    <n v="6.5"/>
  </r>
  <r>
    <s v="Last Holiday "/>
    <x v="382"/>
    <n v="6.4"/>
  </r>
  <r>
    <s v="The River Wild "/>
    <x v="403"/>
    <n v="6.3"/>
  </r>
  <r>
    <s v="The Indian in the Cupboard "/>
    <x v="180"/>
    <n v="5.9"/>
  </r>
  <r>
    <s v="Savages "/>
    <x v="74"/>
    <n v="6.5"/>
  </r>
  <r>
    <s v="Cellular "/>
    <x v="475"/>
    <n v="6.5"/>
  </r>
  <r>
    <s v="Johnny English "/>
    <x v="476"/>
    <n v="6.1"/>
  </r>
  <r>
    <s v="The Ant Bully "/>
    <x v="477"/>
    <n v="5.9"/>
  </r>
  <r>
    <s v="Dune "/>
    <x v="478"/>
    <n v="6.6"/>
  </r>
  <r>
    <s v="Across the Universe "/>
    <x v="479"/>
    <n v="7.4"/>
  </r>
  <r>
    <s v="Revolutionary Road "/>
    <x v="2"/>
    <n v="7.3"/>
  </r>
  <r>
    <s v="16 Blocks "/>
    <x v="101"/>
    <n v="6.6"/>
  </r>
  <r>
    <s v="Babylon A.D. "/>
    <x v="480"/>
    <n v="5.6"/>
  </r>
  <r>
    <s v="The Glimmer Man "/>
    <x v="481"/>
    <n v="5.3"/>
  </r>
  <r>
    <s v="Multiplicity "/>
    <x v="353"/>
    <n v="6"/>
  </r>
  <r>
    <s v="Aliens in the Attic "/>
    <x v="482"/>
    <n v="5.4"/>
  </r>
  <r>
    <s v="The Pledge "/>
    <x v="483"/>
    <n v="6.8"/>
  </r>
  <r>
    <s v="The Producers "/>
    <x v="484"/>
    <n v="6.4"/>
  </r>
  <r>
    <s v="Dredd "/>
    <x v="221"/>
    <n v="7.1"/>
  </r>
  <r>
    <s v="The Phantom "/>
    <x v="485"/>
    <n v="4.9000000000000004"/>
  </r>
  <r>
    <s v="All the Pretty Horses "/>
    <x v="486"/>
    <n v="5.8"/>
  </r>
  <r>
    <s v="Nixon "/>
    <x v="74"/>
    <n v="7.1"/>
  </r>
  <r>
    <s v="The Ghost Writer "/>
    <x v="318"/>
    <n v="7.2"/>
  </r>
  <r>
    <s v="Deep Rising "/>
    <x v="52"/>
    <n v="6"/>
  </r>
  <r>
    <s v="Miracle at St. Anna "/>
    <x v="415"/>
    <n v="6"/>
  </r>
  <r>
    <s v="Curse of the Golden Flower "/>
    <x v="178"/>
    <n v="7"/>
  </r>
  <r>
    <s v="Bangkok Dangerous "/>
    <x v="487"/>
    <n v="5.4"/>
  </r>
  <r>
    <s v="Big Trouble "/>
    <x v="14"/>
    <n v="6.5"/>
  </r>
  <r>
    <s v="Love in the Time of Cholera "/>
    <x v="35"/>
    <n v="6.4"/>
  </r>
  <r>
    <s v="Shadow Conspiracy "/>
    <x v="488"/>
    <n v="4.9000000000000004"/>
  </r>
  <r>
    <s v="Johnny English Reborn "/>
    <x v="489"/>
    <n v="6.3"/>
  </r>
  <r>
    <s v="Argo "/>
    <x v="490"/>
    <n v="7.7"/>
  </r>
  <r>
    <s v="The Fugitive "/>
    <x v="216"/>
    <n v="7.8"/>
  </r>
  <r>
    <s v="The Bounty Hunter "/>
    <x v="264"/>
    <n v="5.5"/>
  </r>
  <r>
    <s v="Sleepers "/>
    <x v="262"/>
    <n v="7.5"/>
  </r>
  <r>
    <s v="Rambo: First Blood Part II "/>
    <x v="488"/>
    <n v="6.4"/>
  </r>
  <r>
    <s v="The Juror "/>
    <x v="491"/>
    <n v="5.6"/>
  </r>
  <r>
    <s v="Pinocchio "/>
    <x v="492"/>
    <n v="7.5"/>
  </r>
  <r>
    <s v="Heaven's Gate "/>
    <x v="493"/>
    <n v="6.8"/>
  </r>
  <r>
    <s v="Underworld: Evolution "/>
    <x v="149"/>
    <n v="6.8"/>
  </r>
  <r>
    <s v="Victor Frankenstein "/>
    <x v="494"/>
    <n v="6"/>
  </r>
  <r>
    <s v="Finding Forrester "/>
    <x v="495"/>
    <n v="7.3"/>
  </r>
  <r>
    <s v="28 Days "/>
    <x v="276"/>
    <n v="6"/>
  </r>
  <r>
    <s v="Unleashed "/>
    <x v="108"/>
    <n v="7"/>
  </r>
  <r>
    <s v="The Sweetest Thing "/>
    <x v="496"/>
    <n v="5.0999999999999996"/>
  </r>
  <r>
    <s v="The Firm "/>
    <x v="197"/>
    <n v="6.8"/>
  </r>
  <r>
    <s v="Charlie St. Cloud "/>
    <x v="497"/>
    <n v="6.5"/>
  </r>
  <r>
    <s v="The Mechanic "/>
    <x v="163"/>
    <n v="6.6"/>
  </r>
  <r>
    <s v="21 Jump Street "/>
    <x v="192"/>
    <n v="7.2"/>
  </r>
  <r>
    <s v="Notting Hill "/>
    <x v="469"/>
    <n v="7"/>
  </r>
  <r>
    <s v="Chicken Run "/>
    <x v="392"/>
    <n v="7"/>
  </r>
  <r>
    <s v="Along Came Polly "/>
    <x v="498"/>
    <n v="5.9"/>
  </r>
  <r>
    <s v="Boomerang "/>
    <x v="499"/>
    <n v="5.4"/>
  </r>
  <r>
    <s v="The Heat "/>
    <x v="95"/>
    <n v="6.6"/>
  </r>
  <r>
    <s v="Cleopatra "/>
    <x v="500"/>
    <n v="7"/>
  </r>
  <r>
    <s v="Here Comes the Boom "/>
    <x v="150"/>
    <n v="6.5"/>
  </r>
  <r>
    <s v="High Crimes "/>
    <x v="439"/>
    <n v="6.3"/>
  </r>
  <r>
    <s v="The Mirror Has Two Faces "/>
    <x v="501"/>
    <n v="6.5"/>
  </r>
  <r>
    <s v="The Mothman Prophecies "/>
    <x v="502"/>
    <n v="6.5"/>
  </r>
  <r>
    <s v="Brüno "/>
    <x v="310"/>
    <n v="5.8"/>
  </r>
  <r>
    <s v="Licence to Kill "/>
    <x v="503"/>
    <n v="6.6"/>
  </r>
  <r>
    <s v="Red Riding Hood "/>
    <x v="504"/>
    <n v="5.4"/>
  </r>
  <r>
    <s v="15 Minutes "/>
    <x v="505"/>
    <n v="6.1"/>
  </r>
  <r>
    <s v="Super Mario Bros. "/>
    <x v="506"/>
    <n v="4"/>
  </r>
  <r>
    <s v="Lord of War "/>
    <x v="445"/>
    <n v="7.6"/>
  </r>
  <r>
    <s v="Hero "/>
    <x v="178"/>
    <n v="7.9"/>
  </r>
  <r>
    <s v="One for the Money "/>
    <x v="507"/>
    <n v="5.3"/>
  </r>
  <r>
    <s v="The Interview "/>
    <x v="508"/>
    <n v="6.6"/>
  </r>
  <r>
    <s v="The Warrior's Way "/>
    <x v="509"/>
    <n v="6.3"/>
  </r>
  <r>
    <s v="Micmacs "/>
    <x v="348"/>
    <n v="7.2"/>
  </r>
  <r>
    <s v="8 Mile "/>
    <x v="403"/>
    <n v="7"/>
  </r>
  <r>
    <s v="A Knight's Tale "/>
    <x v="416"/>
    <n v="6.9"/>
  </r>
  <r>
    <s v="The Medallion "/>
    <x v="510"/>
    <n v="5.2"/>
  </r>
  <r>
    <s v="The Sixth Sense "/>
    <x v="89"/>
    <n v="8.1"/>
  </r>
  <r>
    <s v="Man on a Ledge "/>
    <x v="511"/>
    <n v="6.6"/>
  </r>
  <r>
    <s v="The Big Year "/>
    <x v="328"/>
    <n v="6.2"/>
  </r>
  <r>
    <s v="The Karate Kid "/>
    <x v="512"/>
    <n v="7.2"/>
  </r>
  <r>
    <s v="American Hustle "/>
    <x v="346"/>
    <n v="7.3"/>
  </r>
  <r>
    <s v="The Proposal "/>
    <x v="513"/>
    <n v="6.7"/>
  </r>
  <r>
    <s v="Double Jeopardy "/>
    <x v="514"/>
    <n v="6.4"/>
  </r>
  <r>
    <s v="Back to the Future Part II "/>
    <x v="41"/>
    <n v="7.8"/>
  </r>
  <r>
    <s v="Lucy "/>
    <x v="182"/>
    <n v="6.4"/>
  </r>
  <r>
    <s v="Fifty Shades of Grey "/>
    <x v="515"/>
    <n v="4.0999999999999996"/>
  </r>
  <r>
    <s v="Spy Kids 3-D: Game Over "/>
    <x v="402"/>
    <n v="4.0999999999999996"/>
  </r>
  <r>
    <s v="A Time to Kill "/>
    <x v="127"/>
    <n v="7.4"/>
  </r>
  <r>
    <s v="Cheaper by the Dozen "/>
    <x v="76"/>
    <n v="5.8"/>
  </r>
  <r>
    <s v="Lone Survivor "/>
    <x v="20"/>
    <n v="7.6"/>
  </r>
  <r>
    <s v="A League of Their Own "/>
    <x v="462"/>
    <n v="7.2"/>
  </r>
  <r>
    <s v="The Conjuring 2 "/>
    <x v="32"/>
    <n v="7.8"/>
  </r>
  <r>
    <s v="The Social Network "/>
    <x v="64"/>
    <n v="7.7"/>
  </r>
  <r>
    <s v="He's Just Not That Into You "/>
    <x v="516"/>
    <n v="6.4"/>
  </r>
  <r>
    <s v="Scary Movie 4 "/>
    <x v="466"/>
    <n v="5.0999999999999996"/>
  </r>
  <r>
    <s v="Scream 3 "/>
    <x v="517"/>
    <n v="5.5"/>
  </r>
  <r>
    <s v="Back to the Future Part III "/>
    <x v="41"/>
    <n v="7.4"/>
  </r>
  <r>
    <s v="Get Hard "/>
    <x v="518"/>
    <n v="6"/>
  </r>
  <r>
    <s v="Bram Stoker's Dracula "/>
    <x v="399"/>
    <n v="7.5"/>
  </r>
  <r>
    <s v="Julie &amp; Julia "/>
    <x v="307"/>
    <n v="7"/>
  </r>
  <r>
    <s v="42 "/>
    <x v="416"/>
    <n v="7.5"/>
  </r>
  <r>
    <s v="The Talented Mr. Ripley "/>
    <x v="228"/>
    <n v="7.3"/>
  </r>
  <r>
    <s v="Dumb and Dumber To "/>
    <x v="291"/>
    <n v="5.7"/>
  </r>
  <r>
    <s v="Eight Below "/>
    <x v="417"/>
    <n v="7.3"/>
  </r>
  <r>
    <s v="The Intern "/>
    <x v="210"/>
    <n v="7.2"/>
  </r>
  <r>
    <s v="Ride Along 2 "/>
    <x v="129"/>
    <n v="5.9"/>
  </r>
  <r>
    <s v="The Last of the Mohicans "/>
    <x v="151"/>
    <n v="7.8"/>
  </r>
  <r>
    <s v="Ray "/>
    <x v="315"/>
    <n v="7.7"/>
  </r>
  <r>
    <s v="Sin City "/>
    <x v="319"/>
    <n v="8.1"/>
  </r>
  <r>
    <s v="Vantage Point "/>
    <x v="221"/>
    <n v="6.6"/>
  </r>
  <r>
    <s v="I Love You, Man "/>
    <x v="498"/>
    <n v="7.1"/>
  </r>
  <r>
    <s v="Shallow Hal "/>
    <x v="291"/>
    <n v="5.9"/>
  </r>
  <r>
    <s v="JFK "/>
    <x v="74"/>
    <n v="8"/>
  </r>
  <r>
    <s v="Big Momma's House 2 "/>
    <x v="519"/>
    <n v="4.5999999999999996"/>
  </r>
  <r>
    <s v="The Mexican "/>
    <x v="1"/>
    <n v="6.1"/>
  </r>
  <r>
    <s v="Unbroken "/>
    <x v="308"/>
    <n v="7.2"/>
  </r>
  <r>
    <s v="17 Again "/>
    <x v="497"/>
    <n v="6.4"/>
  </r>
  <r>
    <s v="The Other Woman "/>
    <x v="520"/>
    <n v="6"/>
  </r>
  <r>
    <s v="The Final Destination "/>
    <x v="475"/>
    <n v="5.2"/>
  </r>
  <r>
    <s v="Bridge of Spies "/>
    <x v="37"/>
    <n v="7.6"/>
  </r>
  <r>
    <s v="Behind Enemy Lines "/>
    <x v="189"/>
    <n v="6.4"/>
  </r>
  <r>
    <s v="Shall We Dance "/>
    <x v="154"/>
    <n v="6.1"/>
  </r>
  <r>
    <s v="Small Soldiers "/>
    <x v="244"/>
    <n v="6.1"/>
  </r>
  <r>
    <s v="Spawn "/>
    <x v="521"/>
    <n v="5.2"/>
  </r>
  <r>
    <s v="The Count of Monte Cristo "/>
    <x v="51"/>
    <n v="7.7"/>
  </r>
  <r>
    <s v="The Lincoln Lawyer "/>
    <x v="522"/>
    <n v="7.3"/>
  </r>
  <r>
    <s v="Unknown "/>
    <x v="421"/>
    <n v="6.9"/>
  </r>
  <r>
    <s v="The Prestige "/>
    <x v="3"/>
    <n v="8.5"/>
  </r>
  <r>
    <s v="Horrible Bosses 2 "/>
    <x v="375"/>
    <n v="6.3"/>
  </r>
  <r>
    <s v="Escape from Planet Earth "/>
    <x v="523"/>
    <n v="5.9"/>
  </r>
  <r>
    <s v="Apocalypto "/>
    <x v="273"/>
    <n v="7.8"/>
  </r>
  <r>
    <s v="The Living Daylights "/>
    <x v="503"/>
    <n v="6.7"/>
  </r>
  <r>
    <s v="Predators "/>
    <x v="524"/>
    <n v="6.4"/>
  </r>
  <r>
    <s v="Legal Eagles "/>
    <x v="233"/>
    <n v="5.9"/>
  </r>
  <r>
    <s v="Secret Window "/>
    <x v="368"/>
    <n v="6.6"/>
  </r>
  <r>
    <s v="The Lake House "/>
    <x v="525"/>
    <n v="6.8"/>
  </r>
  <r>
    <s v="The Skeleton Key "/>
    <x v="367"/>
    <n v="6.5"/>
  </r>
  <r>
    <s v="The Odd Life of Timothy Green "/>
    <x v="526"/>
    <n v="6.6"/>
  </r>
  <r>
    <s v="Made of Honor "/>
    <x v="527"/>
    <n v="5.8"/>
  </r>
  <r>
    <s v="Jersey Boys "/>
    <x v="309"/>
    <n v="6.9"/>
  </r>
  <r>
    <s v="The Rainmaker "/>
    <x v="399"/>
    <n v="7.1"/>
  </r>
  <r>
    <s v="Gothika "/>
    <x v="480"/>
    <n v="5.8"/>
  </r>
  <r>
    <s v="Amistad "/>
    <x v="37"/>
    <n v="7.2"/>
  </r>
  <r>
    <s v="Medicine Man "/>
    <x v="125"/>
    <n v="6"/>
  </r>
  <r>
    <s v="Aliens vs. Predator: Requiem "/>
    <x v="528"/>
    <n v="4.7"/>
  </r>
  <r>
    <s v="Ri¢hie Ri¢h "/>
    <x v="354"/>
    <n v="5.2"/>
  </r>
  <r>
    <s v="Autumn in New York "/>
    <x v="529"/>
    <n v="5.5"/>
  </r>
  <r>
    <s v="Paul "/>
    <x v="530"/>
    <n v="7"/>
  </r>
  <r>
    <s v="The Guilt Trip "/>
    <x v="513"/>
    <n v="5.8"/>
  </r>
  <r>
    <s v="Scream 4 "/>
    <x v="517"/>
    <n v="6.2"/>
  </r>
  <r>
    <s v="8MM "/>
    <x v="127"/>
    <n v="6.5"/>
  </r>
  <r>
    <s v="The Doors "/>
    <x v="74"/>
    <n v="7.2"/>
  </r>
  <r>
    <s v="Sex Tape "/>
    <x v="531"/>
    <n v="5.0999999999999996"/>
  </r>
  <r>
    <s v="Hanging Up "/>
    <x v="532"/>
    <n v="4.7"/>
  </r>
  <r>
    <s v="Final Destination 5 "/>
    <x v="435"/>
    <n v="5.9"/>
  </r>
  <r>
    <s v="Mickey Blue Eyes "/>
    <x v="533"/>
    <n v="5.8"/>
  </r>
  <r>
    <s v="Pay It Forward "/>
    <x v="224"/>
    <n v="7.2"/>
  </r>
  <r>
    <s v="Fever Pitch "/>
    <x v="291"/>
    <n v="6.2"/>
  </r>
  <r>
    <s v="Drillbit Taylor "/>
    <x v="240"/>
    <n v="5.7"/>
  </r>
  <r>
    <s v="A Million Ways to Die in the West "/>
    <x v="298"/>
    <n v="6.1"/>
  </r>
  <r>
    <s v="The Shadow "/>
    <x v="474"/>
    <n v="6"/>
  </r>
  <r>
    <s v="Extremely Loud &amp; Incredibly Close "/>
    <x v="534"/>
    <n v="6.9"/>
  </r>
  <r>
    <s v="Morning Glory "/>
    <x v="469"/>
    <n v="6.5"/>
  </r>
  <r>
    <s v="Get Rich or Die Tryin' "/>
    <x v="451"/>
    <n v="5"/>
  </r>
  <r>
    <s v="The Art of War "/>
    <x v="535"/>
    <n v="5.7"/>
  </r>
  <r>
    <s v="Rent "/>
    <x v="120"/>
    <n v="7"/>
  </r>
  <r>
    <s v="Bless the Child "/>
    <x v="159"/>
    <n v="5.0999999999999996"/>
  </r>
  <r>
    <s v="The Out-of-Towners "/>
    <x v="380"/>
    <n v="5.3"/>
  </r>
  <r>
    <s v="The Island of Dr. Moreau "/>
    <x v="387"/>
    <n v="4.4000000000000004"/>
  </r>
  <r>
    <s v="The Musketeer "/>
    <x v="168"/>
    <n v="4.7"/>
  </r>
  <r>
    <s v="The Other Boleyn Girl "/>
    <x v="536"/>
    <n v="6.7"/>
  </r>
  <r>
    <s v="Sweet November "/>
    <x v="537"/>
    <n v="6.7"/>
  </r>
  <r>
    <s v="The Reaping "/>
    <x v="236"/>
    <n v="5.7"/>
  </r>
  <r>
    <s v="Mean Streets "/>
    <x v="46"/>
    <n v="7.4"/>
  </r>
  <r>
    <s v="Renaissance Man "/>
    <x v="462"/>
    <n v="6.1"/>
  </r>
  <r>
    <s v="Colombiana "/>
    <x v="460"/>
    <n v="6.4"/>
  </r>
  <r>
    <s v="The Magic Sword: Quest for Camelot "/>
    <x v="538"/>
    <n v="6.2"/>
  </r>
  <r>
    <s v="City by the Sea "/>
    <x v="293"/>
    <n v="6.2"/>
  </r>
  <r>
    <s v="At First Sight "/>
    <x v="539"/>
    <n v="5.9"/>
  </r>
  <r>
    <s v="Torque "/>
    <x v="540"/>
    <n v="4"/>
  </r>
  <r>
    <s v="City Hall "/>
    <x v="358"/>
    <n v="6.2"/>
  </r>
  <r>
    <s v="Showgirls "/>
    <x v="124"/>
    <n v="4.5999999999999996"/>
  </r>
  <r>
    <s v="Marie Antoinette "/>
    <x v="541"/>
    <n v="6.4"/>
  </r>
  <r>
    <s v="Kiss of Death "/>
    <x v="443"/>
    <n v="5.9"/>
  </r>
  <r>
    <s v="Get Carter "/>
    <x v="542"/>
    <n v="5.0999999999999996"/>
  </r>
  <r>
    <s v="The Impossible "/>
    <x v="543"/>
    <n v="7.6"/>
  </r>
  <r>
    <s v="Ishtar "/>
    <x v="544"/>
    <n v="4.2"/>
  </r>
  <r>
    <s v="Fantastic Mr. Fox "/>
    <x v="447"/>
    <n v="7.8"/>
  </r>
  <r>
    <s v="Life or Something Like It "/>
    <x v="372"/>
    <n v="5.8"/>
  </r>
  <r>
    <s v="Memoirs of an Invisible Man "/>
    <x v="446"/>
    <n v="5.9"/>
  </r>
  <r>
    <s v="Amélie "/>
    <x v="348"/>
    <n v="8.4"/>
  </r>
  <r>
    <s v="New York Minute "/>
    <x v="545"/>
    <n v="4.8"/>
  </r>
  <r>
    <s v="Alfie "/>
    <x v="546"/>
    <n v="6.2"/>
  </r>
  <r>
    <s v="Big Miracle "/>
    <x v="516"/>
    <n v="6.5"/>
  </r>
  <r>
    <s v="The Deep End of the Ocean "/>
    <x v="547"/>
    <n v="6.3"/>
  </r>
  <r>
    <s v="Feardotcom "/>
    <x v="548"/>
    <n v="3.3"/>
  </r>
  <r>
    <s v="Cirque du Freak: The Vampire's Assistant "/>
    <x v="157"/>
    <n v="5.9"/>
  </r>
  <r>
    <s v="Victor Frankenstein "/>
    <x v="494"/>
    <n v="6"/>
  </r>
  <r>
    <s v="Duplex "/>
    <x v="456"/>
    <n v="5.8"/>
  </r>
  <r>
    <s v="Raise the Titanic "/>
    <x v="549"/>
    <n v="4.7"/>
  </r>
  <r>
    <s v="Universal Soldier: The Return "/>
    <x v="550"/>
    <n v="4.0999999999999996"/>
  </r>
  <r>
    <s v="Pandorum "/>
    <x v="551"/>
    <n v="6.8"/>
  </r>
  <r>
    <s v="Impostor "/>
    <x v="426"/>
    <n v="6.2"/>
  </r>
  <r>
    <s v="Extreme Ops "/>
    <x v="535"/>
    <n v="4.5"/>
  </r>
  <r>
    <s v="Just Visiting "/>
    <x v="552"/>
    <n v="5.8"/>
  </r>
  <r>
    <s v="Sunshine "/>
    <x v="441"/>
    <n v="7.3"/>
  </r>
  <r>
    <s v="A Thousand Words "/>
    <x v="338"/>
    <n v="5.9"/>
  </r>
  <r>
    <s v="Delgo "/>
    <x v="553"/>
    <n v="4.4000000000000004"/>
  </r>
  <r>
    <s v="The Gunman "/>
    <x v="409"/>
    <n v="5.8"/>
  </r>
  <r>
    <s v="Alex Rider: Operation Stormbreaker "/>
    <x v="554"/>
    <n v="5.0999999999999996"/>
  </r>
  <r>
    <s v="Disturbia "/>
    <x v="227"/>
    <n v="6.9"/>
  </r>
  <r>
    <s v="Hackers "/>
    <x v="367"/>
    <n v="6.2"/>
  </r>
  <r>
    <s v="The Hunting Party "/>
    <x v="555"/>
    <n v="6.9"/>
  </r>
  <r>
    <s v="The Hudsucker Proxy "/>
    <x v="357"/>
    <n v="7.3"/>
  </r>
  <r>
    <s v="The Warlords "/>
    <x v="556"/>
    <n v="7.1"/>
  </r>
  <r>
    <s v="Nomad: The Warrior "/>
    <x v="185"/>
    <n v="6"/>
  </r>
  <r>
    <s v="Snowpiercer "/>
    <x v="557"/>
    <n v="7"/>
  </r>
  <r>
    <s v="The Crow "/>
    <x v="100"/>
    <n v="7.6"/>
  </r>
  <r>
    <s v="The Time Traveler's Wife "/>
    <x v="121"/>
    <n v="7.1"/>
  </r>
  <r>
    <s v="The Fast and the Furious "/>
    <x v="47"/>
    <n v="6.7"/>
  </r>
  <r>
    <s v="Frankenweenie "/>
    <x v="23"/>
    <n v="7"/>
  </r>
  <r>
    <s v="Serenity "/>
    <x v="7"/>
    <n v="8"/>
  </r>
  <r>
    <s v="Against the Ropes "/>
    <x v="558"/>
    <n v="5.3"/>
  </r>
  <r>
    <s v="Superman III "/>
    <x v="400"/>
    <n v="4.9000000000000004"/>
  </r>
  <r>
    <s v="Grudge Match "/>
    <x v="220"/>
    <n v="6.4"/>
  </r>
  <r>
    <s v="Red Cliff "/>
    <x v="128"/>
    <n v="7.4"/>
  </r>
  <r>
    <s v="Sweet Home Alabama "/>
    <x v="264"/>
    <n v="6.1"/>
  </r>
  <r>
    <s v="The Ugly Truth "/>
    <x v="260"/>
    <n v="6.5"/>
  </r>
  <r>
    <s v="Sgt. Bilko "/>
    <x v="559"/>
    <n v="5.7"/>
  </r>
  <r>
    <s v="Spy Kids 2: Island of Lost Dreams "/>
    <x v="402"/>
    <n v="5.0999999999999996"/>
  </r>
  <r>
    <s v="Star Trek: Generations "/>
    <x v="560"/>
    <n v="6.6"/>
  </r>
  <r>
    <s v="The Grandmaster "/>
    <x v="561"/>
    <n v="6.5"/>
  </r>
  <r>
    <s v="Water for Elephants "/>
    <x v="66"/>
    <n v="6.9"/>
  </r>
  <r>
    <s v="The Hurricane "/>
    <x v="562"/>
    <n v="7.6"/>
  </r>
  <r>
    <s v="Enough "/>
    <x v="73"/>
    <n v="5.6"/>
  </r>
  <r>
    <s v="Heartbreakers "/>
    <x v="563"/>
    <n v="6.2"/>
  </r>
  <r>
    <s v="Paul Blart: Mall Cop 2 "/>
    <x v="422"/>
    <n v="4.4000000000000004"/>
  </r>
  <r>
    <s v="Angel Eyes "/>
    <x v="564"/>
    <n v="5.6"/>
  </r>
  <r>
    <s v="Joe Somebody "/>
    <x v="351"/>
    <n v="5.5"/>
  </r>
  <r>
    <s v="The Ninth Gate "/>
    <x v="318"/>
    <n v="6.7"/>
  </r>
  <r>
    <s v="Extreme Measures "/>
    <x v="73"/>
    <n v="6.1"/>
  </r>
  <r>
    <s v="Rock Star "/>
    <x v="372"/>
    <n v="6.2"/>
  </r>
  <r>
    <s v="Precious "/>
    <x v="565"/>
    <n v="7.3"/>
  </r>
  <r>
    <s v="White Squall "/>
    <x v="17"/>
    <n v="6.6"/>
  </r>
  <r>
    <s v="The Thing "/>
    <x v="446"/>
    <n v="8.1999999999999993"/>
  </r>
  <r>
    <s v="Riddick "/>
    <x v="132"/>
    <n v="6.4"/>
  </r>
  <r>
    <s v="Switchback "/>
    <x v="566"/>
    <n v="6.4"/>
  </r>
  <r>
    <s v="Texas Rangers "/>
    <x v="567"/>
    <n v="5.2"/>
  </r>
  <r>
    <s v="City of Ember "/>
    <x v="261"/>
    <n v="6.5"/>
  </r>
  <r>
    <s v="The Master "/>
    <x v="568"/>
    <n v="7.1"/>
  </r>
  <r>
    <s v="The Express "/>
    <x v="426"/>
    <n v="7.3"/>
  </r>
  <r>
    <s v="The 5th Wave "/>
    <x v="569"/>
    <n v="5.2"/>
  </r>
  <r>
    <s v="Creed "/>
    <x v="570"/>
    <n v="7.7"/>
  </r>
  <r>
    <s v="The Town "/>
    <x v="490"/>
    <n v="7.6"/>
  </r>
  <r>
    <s v="What to Expect When You're Expecting "/>
    <x v="571"/>
    <n v="5.7"/>
  </r>
  <r>
    <s v="Burn After Reading "/>
    <x v="572"/>
    <n v="7"/>
  </r>
  <r>
    <s v="Nim's Island "/>
    <x v="573"/>
    <n v="6"/>
  </r>
  <r>
    <s v="Rush "/>
    <x v="80"/>
    <n v="8.1"/>
  </r>
  <r>
    <s v="Magnolia "/>
    <x v="568"/>
    <n v="8"/>
  </r>
  <r>
    <s v="Cop Out "/>
    <x v="574"/>
    <n v="5.6"/>
  </r>
  <r>
    <s v="How to Be Single "/>
    <x v="575"/>
    <n v="6.1"/>
  </r>
  <r>
    <s v="Dolphin Tale "/>
    <x v="576"/>
    <n v="6.9"/>
  </r>
  <r>
    <s v="Twilight "/>
    <x v="504"/>
    <n v="5.2"/>
  </r>
  <r>
    <s v="John Q "/>
    <x v="520"/>
    <n v="7"/>
  </r>
  <r>
    <s v="Blue Streak "/>
    <x v="230"/>
    <n v="6.3"/>
  </r>
  <r>
    <s v="We're the Millers "/>
    <x v="414"/>
    <n v="7"/>
  </r>
  <r>
    <s v="Breakdown "/>
    <x v="62"/>
    <n v="6.9"/>
  </r>
  <r>
    <s v="Never Say Never Again "/>
    <x v="577"/>
    <n v="6.2"/>
  </r>
  <r>
    <s v="Hot Tub Time Machine "/>
    <x v="578"/>
    <n v="6.4"/>
  </r>
  <r>
    <s v="Dolphin Tale 2 "/>
    <x v="576"/>
    <n v="6.4"/>
  </r>
  <r>
    <s v="Reindeer Games "/>
    <x v="387"/>
    <n v="5.7"/>
  </r>
  <r>
    <s v="A Man Apart "/>
    <x v="258"/>
    <n v="6.1"/>
  </r>
  <r>
    <s v="Aloha "/>
    <x v="280"/>
    <n v="5.4"/>
  </r>
  <r>
    <s v="Ghosts of Mississippi "/>
    <x v="323"/>
    <n v="6.7"/>
  </r>
  <r>
    <s v="Snow Falling on Cedars "/>
    <x v="579"/>
    <n v="6.8"/>
  </r>
  <r>
    <s v="The Rite "/>
    <x v="294"/>
    <n v="6"/>
  </r>
  <r>
    <s v="Gattaca "/>
    <x v="445"/>
    <n v="7.8"/>
  </r>
  <r>
    <s v="Isn't She Great "/>
    <x v="442"/>
    <n v="5.3"/>
  </r>
  <r>
    <s v="Space Chimps "/>
    <x v="137"/>
    <n v="4.5"/>
  </r>
  <r>
    <s v="Head of State "/>
    <x v="580"/>
    <n v="5.4"/>
  </r>
  <r>
    <s v="The Hangover "/>
    <x v="223"/>
    <n v="7.8"/>
  </r>
  <r>
    <s v="Ip Man 3 "/>
    <x v="581"/>
    <n v="7.2"/>
  </r>
  <r>
    <s v="Austin Powers: The Spy Who Shagged Me "/>
    <x v="181"/>
    <n v="6.6"/>
  </r>
  <r>
    <s v="Batman "/>
    <x v="23"/>
    <n v="7.6"/>
  </r>
  <r>
    <s v="There Be Dragons "/>
    <x v="454"/>
    <n v="5.9"/>
  </r>
  <r>
    <s v="Lethal Weapon 3 "/>
    <x v="101"/>
    <n v="6.7"/>
  </r>
  <r>
    <s v="The Blind Side "/>
    <x v="190"/>
    <n v="7.7"/>
  </r>
  <r>
    <s v="Spy Kids "/>
    <x v="402"/>
    <n v="5.4"/>
  </r>
  <r>
    <s v="Horrible Bosses "/>
    <x v="225"/>
    <n v="6.9"/>
  </r>
  <r>
    <s v="True Grit "/>
    <x v="572"/>
    <n v="7.7"/>
  </r>
  <r>
    <s v="The Devil Wears Prada "/>
    <x v="328"/>
    <n v="6.8"/>
  </r>
  <r>
    <s v="Star Trek: The Motion Picture "/>
    <x v="582"/>
    <n v="6.4"/>
  </r>
  <r>
    <s v="Identity Thief "/>
    <x v="225"/>
    <n v="5.7"/>
  </r>
  <r>
    <s v="Cape Fear "/>
    <x v="46"/>
    <n v="7.3"/>
  </r>
  <r>
    <s v="21 "/>
    <x v="260"/>
    <n v="6.8"/>
  </r>
  <r>
    <s v="Trainwreck "/>
    <x v="271"/>
    <n v="6.3"/>
  </r>
  <r>
    <s v="Guess Who "/>
    <x v="583"/>
    <n v="5.9"/>
  </r>
  <r>
    <s v="The English Patient "/>
    <x v="228"/>
    <n v="7.4"/>
  </r>
  <r>
    <s v="L.A. Confidential "/>
    <x v="403"/>
    <n v="8.3000000000000007"/>
  </r>
  <r>
    <s v="Sky High "/>
    <x v="57"/>
    <n v="6.2"/>
  </r>
  <r>
    <s v="In &amp; Out "/>
    <x v="180"/>
    <n v="6.3"/>
  </r>
  <r>
    <s v="Species "/>
    <x v="139"/>
    <n v="5.8"/>
  </r>
  <r>
    <s v="A Nightmare on Elm Street "/>
    <x v="517"/>
    <n v="7.5"/>
  </r>
  <r>
    <s v="The Cell "/>
    <x v="217"/>
    <n v="6.3"/>
  </r>
  <r>
    <s v="The Man in the Iron Mask "/>
    <x v="281"/>
    <n v="6.4"/>
  </r>
  <r>
    <s v="Secretariat "/>
    <x v="281"/>
    <n v="7.2"/>
  </r>
  <r>
    <s v="TMNT "/>
    <x v="584"/>
    <n v="6.3"/>
  </r>
  <r>
    <s v="Radio "/>
    <x v="585"/>
    <n v="6.9"/>
  </r>
  <r>
    <s v="Friends with Benefits "/>
    <x v="312"/>
    <n v="6.6"/>
  </r>
  <r>
    <s v="Neighbors 2: Sorority Rising "/>
    <x v="586"/>
    <n v="6"/>
  </r>
  <r>
    <s v="Saving Mr. Banks "/>
    <x v="190"/>
    <n v="7.5"/>
  </r>
  <r>
    <s v="Malcolm X "/>
    <x v="415"/>
    <n v="7.7"/>
  </r>
  <r>
    <s v="This Is 40 "/>
    <x v="271"/>
    <n v="6.2"/>
  </r>
  <r>
    <s v="Old Dogs "/>
    <x v="195"/>
    <n v="5.4"/>
  </r>
  <r>
    <s v="Underworld: Rise of the Lycans "/>
    <x v="587"/>
    <n v="6.6"/>
  </r>
  <r>
    <s v="License to Wed "/>
    <x v="516"/>
    <n v="5.3"/>
  </r>
  <r>
    <s v="The Benchwarmers "/>
    <x v="196"/>
    <n v="5.6"/>
  </r>
  <r>
    <s v="Must Love Dogs "/>
    <x v="588"/>
    <n v="5.9"/>
  </r>
  <r>
    <s v="Donnie Brasco "/>
    <x v="35"/>
    <n v="7.8"/>
  </r>
  <r>
    <s v="Resident Evil "/>
    <x v="206"/>
    <n v="6.7"/>
  </r>
  <r>
    <s v="Poltergeist "/>
    <x v="589"/>
    <n v="7.4"/>
  </r>
  <r>
    <s v="The Ladykillers "/>
    <x v="572"/>
    <n v="6.2"/>
  </r>
  <r>
    <s v="Max Payne "/>
    <x v="189"/>
    <n v="5.4"/>
  </r>
  <r>
    <s v="In Time "/>
    <x v="445"/>
    <n v="6.7"/>
  </r>
  <r>
    <s v="The Back-up Plan "/>
    <x v="590"/>
    <n v="5.3"/>
  </r>
  <r>
    <s v="Something Borrowed "/>
    <x v="591"/>
    <n v="5.9"/>
  </r>
  <r>
    <s v="Black Knight "/>
    <x v="592"/>
    <n v="4.8"/>
  </r>
  <r>
    <s v="Street Fighter "/>
    <x v="593"/>
    <n v="3.8"/>
  </r>
  <r>
    <s v="The Pianist "/>
    <x v="318"/>
    <n v="8.5"/>
  </r>
  <r>
    <s v="From Hell "/>
    <x v="229"/>
    <n v="6.8"/>
  </r>
  <r>
    <s v="The Nativity Story "/>
    <x v="504"/>
    <n v="6.8"/>
  </r>
  <r>
    <s v="House of Wax "/>
    <x v="421"/>
    <n v="5.3"/>
  </r>
  <r>
    <s v="Closer "/>
    <x v="257"/>
    <n v="7.3"/>
  </r>
  <r>
    <s v="J. Edgar "/>
    <x v="309"/>
    <n v="6.6"/>
  </r>
  <r>
    <s v="Mirrors "/>
    <x v="594"/>
    <n v="6.2"/>
  </r>
  <r>
    <s v="Queen of the Damned "/>
    <x v="595"/>
    <n v="5.2"/>
  </r>
  <r>
    <s v="Predator 2 "/>
    <x v="236"/>
    <n v="6.2"/>
  </r>
  <r>
    <s v="Untraceable "/>
    <x v="287"/>
    <n v="6.2"/>
  </r>
  <r>
    <s v="Blast from the Past "/>
    <x v="596"/>
    <n v="6.6"/>
  </r>
  <r>
    <s v="Jersey Girl "/>
    <x v="574"/>
    <n v="6.2"/>
  </r>
  <r>
    <s v="Alex Cross "/>
    <x v="47"/>
    <n v="5.0999999999999996"/>
  </r>
  <r>
    <s v="Midnight in the Garden of Good and Evil "/>
    <x v="309"/>
    <n v="6.6"/>
  </r>
  <r>
    <s v="Nanny McPhee Returns "/>
    <x v="597"/>
    <n v="6.1"/>
  </r>
  <r>
    <s v="Hoffa "/>
    <x v="456"/>
    <n v="6.6"/>
  </r>
  <r>
    <s v="The X Files: I Want to Believe "/>
    <x v="598"/>
    <n v="5.9"/>
  </r>
  <r>
    <s v="Ella Enchanted "/>
    <x v="599"/>
    <n v="6.3"/>
  </r>
  <r>
    <s v="Concussion "/>
    <x v="600"/>
    <n v="7.1"/>
  </r>
  <r>
    <s v="Abduction "/>
    <x v="249"/>
    <n v="5"/>
  </r>
  <r>
    <s v="Valiant "/>
    <x v="601"/>
    <n v="5.6"/>
  </r>
  <r>
    <s v="Wonder Boys "/>
    <x v="403"/>
    <n v="7.4"/>
  </r>
  <r>
    <s v="Superhero Movie "/>
    <x v="602"/>
    <n v="4.5"/>
  </r>
  <r>
    <s v="Broken City "/>
    <x v="603"/>
    <n v="6.2"/>
  </r>
  <r>
    <s v="Cursed "/>
    <x v="517"/>
    <n v="5"/>
  </r>
  <r>
    <s v="Premium Rush "/>
    <x v="368"/>
    <n v="6.5"/>
  </r>
  <r>
    <s v="Hot Pursuit "/>
    <x v="513"/>
    <n v="5.0999999999999996"/>
  </r>
  <r>
    <s v="The Four Feathers "/>
    <x v="393"/>
    <n v="6.5"/>
  </r>
  <r>
    <s v="Parker "/>
    <x v="315"/>
    <n v="6.2"/>
  </r>
  <r>
    <s v="Wimbledon "/>
    <x v="431"/>
    <n v="6.3"/>
  </r>
  <r>
    <s v="Furry Vengeance "/>
    <x v="496"/>
    <n v="3.8"/>
  </r>
  <r>
    <s v="Lions for Lambs "/>
    <x v="334"/>
    <n v="6.2"/>
  </r>
  <r>
    <s v="Flight of the Intruder "/>
    <x v="203"/>
    <n v="5.7"/>
  </r>
  <r>
    <s v="Walk Hard: The Dewey Cox Story "/>
    <x v="531"/>
    <n v="6.7"/>
  </r>
  <r>
    <s v="The Shipping News "/>
    <x v="604"/>
    <n v="6.8"/>
  </r>
  <r>
    <s v="American Outlaws "/>
    <x v="230"/>
    <n v="6"/>
  </r>
  <r>
    <s v="The Young Victoria "/>
    <x v="605"/>
    <n v="7.3"/>
  </r>
  <r>
    <s v="Whiteout "/>
    <x v="155"/>
    <n v="5.5"/>
  </r>
  <r>
    <s v="The Tree of Life "/>
    <x v="406"/>
    <n v="6.7"/>
  </r>
  <r>
    <s v="Knock Off "/>
    <x v="606"/>
    <n v="4.8"/>
  </r>
  <r>
    <s v="Sabotage "/>
    <x v="48"/>
    <n v="5.7"/>
  </r>
  <r>
    <s v="The Order "/>
    <x v="416"/>
    <n v="5.0999999999999996"/>
  </r>
  <r>
    <s v="Punisher: War Zone "/>
    <x v="607"/>
    <n v="6"/>
  </r>
  <r>
    <s v="Zoom "/>
    <x v="418"/>
    <n v="4.2"/>
  </r>
  <r>
    <s v="The Walk "/>
    <x v="41"/>
    <n v="7.4"/>
  </r>
  <r>
    <s v="Warriors of Virtue "/>
    <x v="608"/>
    <n v="4.5999999999999996"/>
  </r>
  <r>
    <s v="A Good Year "/>
    <x v="17"/>
    <n v="6.9"/>
  </r>
  <r>
    <s v="Radio Flyer "/>
    <x v="101"/>
    <n v="6.9"/>
  </r>
  <r>
    <s v="Blood In, Blood Out "/>
    <x v="315"/>
    <n v="8"/>
  </r>
  <r>
    <s v="Smilla's Sense of Snow "/>
    <x v="609"/>
    <n v="6.4"/>
  </r>
  <r>
    <s v="Femme Fatale "/>
    <x v="199"/>
    <n v="6.3"/>
  </r>
  <r>
    <s v="Ride with the Devil "/>
    <x v="102"/>
    <n v="6.8"/>
  </r>
  <r>
    <s v="The Maze Runner "/>
    <x v="332"/>
    <n v="6.8"/>
  </r>
  <r>
    <s v="Unfinished Business "/>
    <x v="610"/>
    <n v="5.4"/>
  </r>
  <r>
    <s v="The Age of Innocence "/>
    <x v="46"/>
    <n v="7.2"/>
  </r>
  <r>
    <s v="The Fountain "/>
    <x v="116"/>
    <n v="7.3"/>
  </r>
  <r>
    <s v="Chill Factor "/>
    <x v="611"/>
    <n v="5.2"/>
  </r>
  <r>
    <s v="Stolen "/>
    <x v="163"/>
    <n v="5.5"/>
  </r>
  <r>
    <s v="Ponyo "/>
    <x v="612"/>
    <n v="7.7"/>
  </r>
  <r>
    <s v="The Longest Ride "/>
    <x v="613"/>
    <n v="7.1"/>
  </r>
  <r>
    <s v="The Astronaut's Wife "/>
    <x v="614"/>
    <n v="5.3"/>
  </r>
  <r>
    <s v="I Dreamed of Africa "/>
    <x v="615"/>
    <n v="5.6"/>
  </r>
  <r>
    <s v="Playing for Keeps "/>
    <x v="383"/>
    <n v="5.7"/>
  </r>
  <r>
    <s v="Mandela: Long Walk to Freedom "/>
    <x v="536"/>
    <n v="7.1"/>
  </r>
  <r>
    <s v="A Few Good Men "/>
    <x v="323"/>
    <n v="7.6"/>
  </r>
  <r>
    <s v="Exit Wounds "/>
    <x v="285"/>
    <n v="5.5"/>
  </r>
  <r>
    <s v="Big Momma's House "/>
    <x v="146"/>
    <n v="5.0999999999999996"/>
  </r>
  <r>
    <s v="The Darkest Hour "/>
    <x v="616"/>
    <n v="4.9000000000000004"/>
  </r>
  <r>
    <s v="Step Up Revolution "/>
    <x v="617"/>
    <n v="6.5"/>
  </r>
  <r>
    <s v="Snakes on a Plane "/>
    <x v="475"/>
    <n v="5.6"/>
  </r>
  <r>
    <s v="The Watcher "/>
    <x v="618"/>
    <n v="5.3"/>
  </r>
  <r>
    <s v="The Punisher "/>
    <x v="619"/>
    <n v="6.5"/>
  </r>
  <r>
    <s v="Goal! The Dream Begins "/>
    <x v="620"/>
    <n v="6.8"/>
  </r>
  <r>
    <s v="Safe "/>
    <x v="621"/>
    <n v="6.5"/>
  </r>
  <r>
    <s v="Pushing Tin "/>
    <x v="35"/>
    <n v="6"/>
  </r>
  <r>
    <s v="Star Wars: Episode VI - Return of the Jedi "/>
    <x v="622"/>
    <n v="8.4"/>
  </r>
  <r>
    <s v="Doomsday "/>
    <x v="623"/>
    <n v="6"/>
  </r>
  <r>
    <s v="The Reader "/>
    <x v="534"/>
    <n v="7.6"/>
  </r>
  <r>
    <s v="Elf "/>
    <x v="45"/>
    <n v="6.9"/>
  </r>
  <r>
    <s v="Phenomenon "/>
    <x v="67"/>
    <n v="6.4"/>
  </r>
  <r>
    <s v="Snow Dogs "/>
    <x v="339"/>
    <n v="5.0999999999999996"/>
  </r>
  <r>
    <s v="Scrooged "/>
    <x v="101"/>
    <n v="7"/>
  </r>
  <r>
    <s v="Nacho Libre "/>
    <x v="624"/>
    <n v="5.7"/>
  </r>
  <r>
    <s v="Bridesmaids "/>
    <x v="95"/>
    <n v="6.8"/>
  </r>
  <r>
    <s v="This Is the End "/>
    <x v="508"/>
    <n v="6.7"/>
  </r>
  <r>
    <s v="Stigmata "/>
    <x v="625"/>
    <n v="6.2"/>
  </r>
  <r>
    <s v="Men of Honor "/>
    <x v="613"/>
    <n v="7.2"/>
  </r>
  <r>
    <s v="Takers "/>
    <x v="626"/>
    <n v="6.2"/>
  </r>
  <r>
    <s v="The Big Wedding "/>
    <x v="627"/>
    <n v="5.6"/>
  </r>
  <r>
    <s v="Big Mommas: Like Father, Like Son "/>
    <x v="519"/>
    <n v="4.4000000000000004"/>
  </r>
  <r>
    <s v="Source Code "/>
    <x v="71"/>
    <n v="7.5"/>
  </r>
  <r>
    <s v="Alive "/>
    <x v="417"/>
    <n v="7.1"/>
  </r>
  <r>
    <s v="The Number 23 "/>
    <x v="127"/>
    <n v="6.4"/>
  </r>
  <r>
    <s v="The Young and Prodigious T.S. Spivet "/>
    <x v="348"/>
    <n v="7.1"/>
  </r>
  <r>
    <s v="Dreamer: Inspired by a True Story "/>
    <x v="628"/>
    <n v="6.9"/>
  </r>
  <r>
    <s v="A History of Violence "/>
    <x v="448"/>
    <n v="7.5"/>
  </r>
  <r>
    <s v="Transporter 2 "/>
    <x v="108"/>
    <n v="6.3"/>
  </r>
  <r>
    <s v="The Quick and the Dead "/>
    <x v="5"/>
    <n v="6.4"/>
  </r>
  <r>
    <s v="Laws of Attraction "/>
    <x v="476"/>
    <n v="5.9"/>
  </r>
  <r>
    <s v="Bringing Out the Dead "/>
    <x v="46"/>
    <n v="6.8"/>
  </r>
  <r>
    <s v="Repo Men "/>
    <x v="629"/>
    <n v="6.3"/>
  </r>
  <r>
    <s v="Dragon Wars: D-War "/>
    <x v="630"/>
    <n v="3.6"/>
  </r>
  <r>
    <s v="Bogus "/>
    <x v="562"/>
    <n v="5.3"/>
  </r>
  <r>
    <s v="The Incredible Burt Wonderstone "/>
    <x v="631"/>
    <n v="5.9"/>
  </r>
  <r>
    <s v="Cats Don't Dance "/>
    <x v="162"/>
    <n v="6.9"/>
  </r>
  <r>
    <s v="Cradle Will Rock "/>
    <x v="632"/>
    <n v="6.9"/>
  </r>
  <r>
    <s v="The Good German "/>
    <x v="143"/>
    <n v="6.1"/>
  </r>
  <r>
    <s v="Apocalypse Now "/>
    <x v="399"/>
    <n v="8.5"/>
  </r>
  <r>
    <s v="Going the Distance "/>
    <x v="633"/>
    <n v="6.3"/>
  </r>
  <r>
    <s v="Mr. Holland's Opus "/>
    <x v="372"/>
    <n v="7.3"/>
  </r>
  <r>
    <s v="Criminal "/>
    <x v="634"/>
    <n v="6.3"/>
  </r>
  <r>
    <s v="Out of Africa "/>
    <x v="197"/>
    <n v="7.2"/>
  </r>
  <r>
    <s v="Flight "/>
    <x v="41"/>
    <n v="7.3"/>
  </r>
  <r>
    <s v="Moonraker "/>
    <x v="635"/>
    <n v="6.3"/>
  </r>
  <r>
    <s v="The Grand Budapest Hotel "/>
    <x v="447"/>
    <n v="8.1"/>
  </r>
  <r>
    <s v="Hearts in Atlantis "/>
    <x v="579"/>
    <n v="6.9"/>
  </r>
  <r>
    <s v="Arachnophobia "/>
    <x v="417"/>
    <n v="6.3"/>
  </r>
  <r>
    <s v="Frequency "/>
    <x v="287"/>
    <n v="7.3"/>
  </r>
  <r>
    <s v="Ghostbusters "/>
    <x v="95"/>
    <n v="5.5"/>
  </r>
  <r>
    <s v="Vacation "/>
    <x v="636"/>
    <n v="6.1"/>
  </r>
  <r>
    <s v="Get Shorty "/>
    <x v="14"/>
    <n v="6.9"/>
  </r>
  <r>
    <s v="Chicago "/>
    <x v="13"/>
    <n v="7.2"/>
  </r>
  <r>
    <s v="Big Daddy "/>
    <x v="196"/>
    <n v="6.4"/>
  </r>
  <r>
    <s v="American Pie 2 "/>
    <x v="637"/>
    <n v="6.4"/>
  </r>
  <r>
    <s v="Toy Story "/>
    <x v="28"/>
    <n v="8.3000000000000007"/>
  </r>
  <r>
    <s v="Speed "/>
    <x v="148"/>
    <n v="7.2"/>
  </r>
  <r>
    <s v="The Vow "/>
    <x v="638"/>
    <n v="6.8"/>
  </r>
  <r>
    <s v="Extraordinary Measures "/>
    <x v="639"/>
    <n v="6.5"/>
  </r>
  <r>
    <s v="Remember the Titans "/>
    <x v="621"/>
    <n v="7.8"/>
  </r>
  <r>
    <s v="The Hunt for Red October "/>
    <x v="125"/>
    <n v="7.6"/>
  </r>
  <r>
    <s v="Lee Daniels' The Butler "/>
    <x v="565"/>
    <n v="7.2"/>
  </r>
  <r>
    <s v="Dodgeball: A True Underdog Story "/>
    <x v="414"/>
    <n v="6.7"/>
  </r>
  <r>
    <s v="The Addams Family "/>
    <x v="14"/>
    <n v="6.8"/>
  </r>
  <r>
    <s v="Ace Ventura: When Nature Calls "/>
    <x v="411"/>
    <n v="6.3"/>
  </r>
  <r>
    <s v="The Princess Diaries "/>
    <x v="277"/>
    <n v="6.2"/>
  </r>
  <r>
    <s v="The First Wives Club "/>
    <x v="596"/>
    <n v="6.2"/>
  </r>
  <r>
    <s v="Se7en "/>
    <x v="64"/>
    <n v="8.6"/>
  </r>
  <r>
    <s v="District 9 "/>
    <x v="131"/>
    <n v="8"/>
  </r>
  <r>
    <s v="The SpongeBob SquarePants Movie "/>
    <x v="640"/>
    <n v="7"/>
  </r>
  <r>
    <s v="Mystic River "/>
    <x v="309"/>
    <n v="8"/>
  </r>
  <r>
    <s v="Million Dollar Baby "/>
    <x v="309"/>
    <n v="8.1"/>
  </r>
  <r>
    <s v="Analyze This "/>
    <x v="353"/>
    <n v="6.7"/>
  </r>
  <r>
    <s v="The Notebook "/>
    <x v="520"/>
    <n v="7.9"/>
  </r>
  <r>
    <s v="27 Dresses "/>
    <x v="513"/>
    <n v="6.1"/>
  </r>
  <r>
    <s v="Hannah Montana: The Movie "/>
    <x v="154"/>
    <n v="4.2"/>
  </r>
  <r>
    <s v="Rugrats in Paris: The Movie "/>
    <x v="641"/>
    <n v="6.1"/>
  </r>
  <r>
    <s v="The Prince of Tides "/>
    <x v="501"/>
    <n v="6.6"/>
  </r>
  <r>
    <s v="Legends of the Fall "/>
    <x v="99"/>
    <n v="7.5"/>
  </r>
  <r>
    <s v="Up in the Air "/>
    <x v="642"/>
    <n v="7.4"/>
  </r>
  <r>
    <s v="About Schmidt "/>
    <x v="643"/>
    <n v="7.2"/>
  </r>
  <r>
    <s v="Warm Bodies "/>
    <x v="644"/>
    <n v="6.9"/>
  </r>
  <r>
    <s v="Looper "/>
    <x v="645"/>
    <n v="7.4"/>
  </r>
  <r>
    <s v="Down to Earth "/>
    <x v="18"/>
    <n v="5.4"/>
  </r>
  <r>
    <s v="Babe "/>
    <x v="646"/>
    <n v="6.8"/>
  </r>
  <r>
    <s v="Hope Springs "/>
    <x v="328"/>
    <n v="6.3"/>
  </r>
  <r>
    <s v="Forgetting Sarah Marshall "/>
    <x v="586"/>
    <n v="7.2"/>
  </r>
  <r>
    <s v="Four Brothers "/>
    <x v="249"/>
    <n v="6.9"/>
  </r>
  <r>
    <s v="Baby Mama "/>
    <x v="647"/>
    <n v="6"/>
  </r>
  <r>
    <s v="Hope Floats "/>
    <x v="648"/>
    <n v="5.9"/>
  </r>
  <r>
    <s v="Bride Wars "/>
    <x v="649"/>
    <n v="5.4"/>
  </r>
  <r>
    <s v="Without a Paddle "/>
    <x v="240"/>
    <n v="5.9"/>
  </r>
  <r>
    <s v="13 Going on 30 "/>
    <x v="649"/>
    <n v="6.1"/>
  </r>
  <r>
    <s v="Midnight in Paris "/>
    <x v="650"/>
    <n v="7.7"/>
  </r>
  <r>
    <s v="The Nut Job "/>
    <x v="651"/>
    <n v="5.8"/>
  </r>
  <r>
    <s v="Blow "/>
    <x v="652"/>
    <n v="7.6"/>
  </r>
  <r>
    <s v="Message in a Bottle "/>
    <x v="564"/>
    <n v="6.1"/>
  </r>
  <r>
    <s v="Star Trek V: The Final Frontier "/>
    <x v="653"/>
    <n v="5.4"/>
  </r>
  <r>
    <s v="Like Mike "/>
    <x v="482"/>
    <n v="5.0999999999999996"/>
  </r>
  <r>
    <s v="Naked Gun 33 1/3: The Final Insult "/>
    <x v="220"/>
    <n v="6.4"/>
  </r>
  <r>
    <s v="A View to a Kill "/>
    <x v="503"/>
    <n v="6.3"/>
  </r>
  <r>
    <s v="The Curse of the Were-Rabbit "/>
    <x v="654"/>
    <n v="7.5"/>
  </r>
  <r>
    <s v="P.S. I Love You "/>
    <x v="455"/>
    <n v="7.1"/>
  </r>
  <r>
    <s v="Atonement "/>
    <x v="92"/>
    <n v="7.8"/>
  </r>
  <r>
    <s v="Letters to Juliet "/>
    <x v="649"/>
    <n v="6.5"/>
  </r>
  <r>
    <s v="Black Rain "/>
    <x v="17"/>
    <n v="6.6"/>
  </r>
  <r>
    <s v="Corpse Bride "/>
    <x v="23"/>
    <n v="7.4"/>
  </r>
  <r>
    <s v="Sicario "/>
    <x v="467"/>
    <n v="7.6"/>
  </r>
  <r>
    <s v="Southpaw "/>
    <x v="259"/>
    <n v="7.5"/>
  </r>
  <r>
    <s v="Drag Me to Hell "/>
    <x v="5"/>
    <n v="6.6"/>
  </r>
  <r>
    <s v="The Age of Adaline "/>
    <x v="655"/>
    <n v="7.2"/>
  </r>
  <r>
    <s v="Secondhand Lions "/>
    <x v="656"/>
    <n v="7.6"/>
  </r>
  <r>
    <s v="Step Up 3D "/>
    <x v="103"/>
    <n v="6.2"/>
  </r>
  <r>
    <s v="Blue Crush "/>
    <x v="449"/>
    <n v="5.6"/>
  </r>
  <r>
    <s v="Stranger Than Fiction "/>
    <x v="11"/>
    <n v="7.6"/>
  </r>
  <r>
    <s v="30 Days of Night "/>
    <x v="296"/>
    <n v="6.6"/>
  </r>
  <r>
    <s v="The Cabin in the Woods "/>
    <x v="657"/>
    <n v="7"/>
  </r>
  <r>
    <s v="Meet the Spartans "/>
    <x v="658"/>
    <n v="2.7"/>
  </r>
  <r>
    <s v="Midnight Run "/>
    <x v="215"/>
    <n v="7.6"/>
  </r>
  <r>
    <s v="The Running Man "/>
    <x v="659"/>
    <n v="6.6"/>
  </r>
  <r>
    <s v="Little Shop of Horrors "/>
    <x v="180"/>
    <n v="6.9"/>
  </r>
  <r>
    <s v="Hanna "/>
    <x v="92"/>
    <n v="6.8"/>
  </r>
  <r>
    <s v="Mortal Kombat: Annihilation "/>
    <x v="660"/>
    <n v="3.7"/>
  </r>
  <r>
    <s v="Larry Crowne "/>
    <x v="661"/>
    <n v="6.1"/>
  </r>
  <r>
    <s v="Carrie "/>
    <x v="662"/>
    <n v="5.9"/>
  </r>
  <r>
    <s v="Take the Lead "/>
    <x v="663"/>
    <n v="6.7"/>
  </r>
  <r>
    <s v="Gridiron Gang "/>
    <x v="664"/>
    <n v="6.9"/>
  </r>
  <r>
    <s v="What's the Worst That Could Happen? "/>
    <x v="380"/>
    <n v="5.5"/>
  </r>
  <r>
    <s v="9 "/>
    <x v="665"/>
    <n v="7.1"/>
  </r>
  <r>
    <s v="Side Effects "/>
    <x v="143"/>
    <n v="7.1"/>
  </r>
  <r>
    <s v="Winnie the Pooh "/>
    <x v="666"/>
    <n v="7.3"/>
  </r>
  <r>
    <s v="Dumb and Dumberer: When Harry Met Lloyd "/>
    <x v="667"/>
    <n v="3.4"/>
  </r>
  <r>
    <s v="Bulworth "/>
    <x v="461"/>
    <n v="6.8"/>
  </r>
  <r>
    <s v="Get on Up "/>
    <x v="668"/>
    <n v="6.9"/>
  </r>
  <r>
    <s v="One True Thing "/>
    <x v="439"/>
    <n v="7"/>
  </r>
  <r>
    <s v="Virtuosity "/>
    <x v="669"/>
    <n v="5.5"/>
  </r>
  <r>
    <s v="My Super Ex-Girlfriend "/>
    <x v="233"/>
    <n v="5.0999999999999996"/>
  </r>
  <r>
    <s v="Deliver Us from Evil "/>
    <x v="232"/>
    <n v="6.2"/>
  </r>
  <r>
    <s v="Sanctum "/>
    <x v="670"/>
    <n v="5.9"/>
  </r>
  <r>
    <s v="Little Black Book "/>
    <x v="671"/>
    <n v="5.2"/>
  </r>
  <r>
    <s v="The Five-Year Engagement "/>
    <x v="586"/>
    <n v="6.2"/>
  </r>
  <r>
    <s v="Mr 3000 "/>
    <x v="672"/>
    <n v="5.5"/>
  </r>
  <r>
    <s v="The Next Three Days "/>
    <x v="673"/>
    <n v="7.4"/>
  </r>
  <r>
    <s v="Ultraviolet "/>
    <x v="674"/>
    <n v="4.4000000000000004"/>
  </r>
  <r>
    <s v="Assault on Precinct 13 "/>
    <x v="675"/>
    <n v="6.3"/>
  </r>
  <r>
    <s v="The Replacement Killers "/>
    <x v="259"/>
    <n v="6.1"/>
  </r>
  <r>
    <s v="Fled "/>
    <x v="676"/>
    <n v="5.3"/>
  </r>
  <r>
    <s v="Eight Legged Freaks "/>
    <x v="677"/>
    <n v="5.4"/>
  </r>
  <r>
    <s v="Love &amp; Other Drugs "/>
    <x v="99"/>
    <n v="6.7"/>
  </r>
  <r>
    <s v="88 Minutes "/>
    <x v="342"/>
    <n v="5.9"/>
  </r>
  <r>
    <s v="North Country "/>
    <x v="678"/>
    <n v="7.3"/>
  </r>
  <r>
    <s v="The Whole Ten Yards "/>
    <x v="433"/>
    <n v="5.5"/>
  </r>
  <r>
    <s v="Splice "/>
    <x v="679"/>
    <n v="5.8"/>
  </r>
  <r>
    <s v="Howard the Duck "/>
    <x v="680"/>
    <n v="4.5999999999999996"/>
  </r>
  <r>
    <s v="Pride and Glory "/>
    <x v="681"/>
    <n v="6.7"/>
  </r>
  <r>
    <s v="The Cave "/>
    <x v="682"/>
    <n v="5.0999999999999996"/>
  </r>
  <r>
    <s v="Alex &amp; Emma "/>
    <x v="323"/>
    <n v="5.6"/>
  </r>
  <r>
    <s v="Wicker Park "/>
    <x v="494"/>
    <n v="7"/>
  </r>
  <r>
    <s v="Fright Night "/>
    <x v="683"/>
    <n v="6.4"/>
  </r>
  <r>
    <s v="The New World "/>
    <x v="406"/>
    <n v="6.7"/>
  </r>
  <r>
    <s v="Wing Commander "/>
    <x v="684"/>
    <n v="4.0999999999999996"/>
  </r>
  <r>
    <s v="In Dreams "/>
    <x v="413"/>
    <n v="5.5"/>
  </r>
  <r>
    <s v="Dragonball: Evolution "/>
    <x v="459"/>
    <n v="2.7"/>
  </r>
  <r>
    <s v="The Last Stand "/>
    <x v="685"/>
    <n v="6.4"/>
  </r>
  <r>
    <s v="Godsend "/>
    <x v="686"/>
    <n v="4.8"/>
  </r>
  <r>
    <s v="Chasing Liberty "/>
    <x v="687"/>
    <n v="6.1"/>
  </r>
  <r>
    <s v="Hoodwinked Too! Hood vs. Evil "/>
    <x v="688"/>
    <n v="4.8"/>
  </r>
  <r>
    <s v="An Unfinished Life "/>
    <x v="604"/>
    <n v="7"/>
  </r>
  <r>
    <s v="The Imaginarium of Doctor Parnassus "/>
    <x v="241"/>
    <n v="6.8"/>
  </r>
  <r>
    <s v="Runner Runner "/>
    <x v="522"/>
    <n v="5.6"/>
  </r>
  <r>
    <s v="Antitrust "/>
    <x v="476"/>
    <n v="6.1"/>
  </r>
  <r>
    <s v="Glory "/>
    <x v="99"/>
    <n v="7.9"/>
  </r>
  <r>
    <s v="Once Upon a Time in America "/>
    <x v="689"/>
    <n v="8.4"/>
  </r>
  <r>
    <s v="Dead Man Down "/>
    <x v="690"/>
    <n v="6.5"/>
  </r>
  <r>
    <s v="The Merchant of Venice "/>
    <x v="691"/>
    <n v="7.1"/>
  </r>
  <r>
    <s v="The Good Thief "/>
    <x v="413"/>
    <n v="6.6"/>
  </r>
  <r>
    <s v="Miss Potter "/>
    <x v="646"/>
    <n v="7"/>
  </r>
  <r>
    <s v="The Promise "/>
    <x v="692"/>
    <n v="5.6"/>
  </r>
  <r>
    <s v="DOA: Dead or Alive "/>
    <x v="693"/>
    <n v="4.8"/>
  </r>
  <r>
    <s v="The Assassination of Jesse James by the Coward Robert Ford "/>
    <x v="694"/>
    <n v="7.5"/>
  </r>
  <r>
    <s v="1911 "/>
    <x v="695"/>
    <n v="6"/>
  </r>
  <r>
    <s v="Machine Gun Preacher "/>
    <x v="11"/>
    <n v="6.8"/>
  </r>
  <r>
    <s v="Pitch Perfect 2 "/>
    <x v="696"/>
    <n v="6.5"/>
  </r>
  <r>
    <s v="Walk the Line "/>
    <x v="135"/>
    <n v="7.9"/>
  </r>
  <r>
    <s v="Keeping the Faith "/>
    <x v="697"/>
    <n v="6.4"/>
  </r>
  <r>
    <s v="The Borrowers "/>
    <x v="418"/>
    <n v="5.8"/>
  </r>
  <r>
    <s v="Frost/Nixon "/>
    <x v="80"/>
    <n v="7.7"/>
  </r>
  <r>
    <s v="Serving Sara "/>
    <x v="499"/>
    <n v="5.3"/>
  </r>
  <r>
    <s v="The Boss "/>
    <x v="698"/>
    <n v="5.3"/>
  </r>
  <r>
    <s v="Cry Freedom "/>
    <x v="699"/>
    <n v="7.5"/>
  </r>
  <r>
    <s v="Mumford "/>
    <x v="304"/>
    <n v="6.9"/>
  </r>
  <r>
    <s v="Seed of Chucky "/>
    <x v="700"/>
    <n v="4.9000000000000004"/>
  </r>
  <r>
    <s v="The Jacket "/>
    <x v="701"/>
    <n v="7.1"/>
  </r>
  <r>
    <s v="Aladdin "/>
    <x v="153"/>
    <n v="8"/>
  </r>
  <r>
    <s v="Straight Outta Compton "/>
    <x v="258"/>
    <n v="7.9"/>
  </r>
  <r>
    <s v="Indiana Jones and the Temple of Doom "/>
    <x v="37"/>
    <n v="7.6"/>
  </r>
  <r>
    <s v="The Rugrats Movie "/>
    <x v="702"/>
    <n v="5.9"/>
  </r>
  <r>
    <s v="Along Came a Spider "/>
    <x v="94"/>
    <n v="6.3"/>
  </r>
  <r>
    <s v="Once Upon a Time in Mexico "/>
    <x v="402"/>
    <n v="6.4"/>
  </r>
  <r>
    <s v="Die Hard "/>
    <x v="125"/>
    <n v="8.1999999999999993"/>
  </r>
  <r>
    <s v="Role Models "/>
    <x v="703"/>
    <n v="6.9"/>
  </r>
  <r>
    <s v="The Big Short "/>
    <x v="158"/>
    <n v="7.8"/>
  </r>
  <r>
    <s v="Taking Woodstock "/>
    <x v="102"/>
    <n v="6.7"/>
  </r>
  <r>
    <s v="Miracle "/>
    <x v="681"/>
    <n v="7.5"/>
  </r>
  <r>
    <s v="Dawn of the Dead "/>
    <x v="9"/>
    <n v="7.4"/>
  </r>
  <r>
    <s v="The Wedding Planner "/>
    <x v="226"/>
    <n v="5.2"/>
  </r>
  <r>
    <s v="The Royal Tenenbaums "/>
    <x v="447"/>
    <n v="7.6"/>
  </r>
  <r>
    <s v="Identity "/>
    <x v="135"/>
    <n v="7.3"/>
  </r>
  <r>
    <s v="Last Vegas "/>
    <x v="67"/>
    <n v="6.6"/>
  </r>
  <r>
    <s v="For Your Eyes Only "/>
    <x v="503"/>
    <n v="6.8"/>
  </r>
  <r>
    <s v="Serendipity "/>
    <x v="154"/>
    <n v="6.9"/>
  </r>
  <r>
    <s v="Timecop "/>
    <x v="168"/>
    <n v="5.8"/>
  </r>
  <r>
    <s v="Zoolander "/>
    <x v="193"/>
    <n v="6.6"/>
  </r>
  <r>
    <s v="Safe Haven "/>
    <x v="604"/>
    <n v="6.7"/>
  </r>
  <r>
    <s v="Hocus Pocus "/>
    <x v="336"/>
    <n v="6.7"/>
  </r>
  <r>
    <s v="No Reservations "/>
    <x v="579"/>
    <n v="6.3"/>
  </r>
  <r>
    <s v="Kick-Ass "/>
    <x v="65"/>
    <n v="7.7"/>
  </r>
  <r>
    <s v="30 Minutes or Less "/>
    <x v="352"/>
    <n v="6.1"/>
  </r>
  <r>
    <s v="Dracula 2000 "/>
    <x v="458"/>
    <n v="4.9000000000000004"/>
  </r>
  <r>
    <s v="Alexander and the Terrible, Horrible, No Good, Very Bad Day "/>
    <x v="704"/>
    <n v="6.2"/>
  </r>
  <r>
    <s v="Pride &amp; Prejudice "/>
    <x v="92"/>
    <n v="7.8"/>
  </r>
  <r>
    <s v="Blade Runner "/>
    <x v="17"/>
    <n v="8.1999999999999993"/>
  </r>
  <r>
    <s v="Rob Roy "/>
    <x v="293"/>
    <n v="6.9"/>
  </r>
  <r>
    <s v="3 Days to Kill "/>
    <x v="31"/>
    <n v="6.2"/>
  </r>
  <r>
    <s v="We Own the Night "/>
    <x v="705"/>
    <n v="6.9"/>
  </r>
  <r>
    <s v="Lost Souls "/>
    <x v="706"/>
    <n v="4.8"/>
  </r>
  <r>
    <s v="Just My Luck "/>
    <x v="354"/>
    <n v="5.3"/>
  </r>
  <r>
    <s v="Mystery, Alaska "/>
    <x v="181"/>
    <n v="6.7"/>
  </r>
  <r>
    <s v="The Spy Next Door "/>
    <x v="339"/>
    <n v="5.4"/>
  </r>
  <r>
    <s v="A Simple Wish "/>
    <x v="707"/>
    <n v="5.4"/>
  </r>
  <r>
    <s v="Ghosts of Mars "/>
    <x v="446"/>
    <n v="4.9000000000000004"/>
  </r>
  <r>
    <s v="Our Brand Is Crisis "/>
    <x v="450"/>
    <n v="6.1"/>
  </r>
  <r>
    <s v="Pride and Prejudice and Zombies "/>
    <x v="497"/>
    <n v="5.8"/>
  </r>
  <r>
    <s v="Kundun "/>
    <x v="46"/>
    <n v="7"/>
  </r>
  <r>
    <s v="How to Lose Friends &amp; Alienate People "/>
    <x v="708"/>
    <n v="6.5"/>
  </r>
  <r>
    <s v="Kick-Ass 2 "/>
    <x v="709"/>
    <n v="6.6"/>
  </r>
  <r>
    <s v="Brick Mansions "/>
    <x v="710"/>
    <n v="5.7"/>
  </r>
  <r>
    <s v="Octopussy "/>
    <x v="503"/>
    <n v="6.6"/>
  </r>
  <r>
    <s v="Knocked Up "/>
    <x v="271"/>
    <n v="7"/>
  </r>
  <r>
    <s v="My Sister's Keeper "/>
    <x v="520"/>
    <n v="7.4"/>
  </r>
  <r>
    <s v="Welcome Home, Roscoe Jenkins "/>
    <x v="711"/>
    <n v="5.3"/>
  </r>
  <r>
    <s v="A Passage to India "/>
    <x v="712"/>
    <n v="7.4"/>
  </r>
  <r>
    <s v="Notes on a Scandal "/>
    <x v="713"/>
    <n v="7.4"/>
  </r>
  <r>
    <s v="Rendition "/>
    <x v="77"/>
    <n v="6.8"/>
  </r>
  <r>
    <s v="Star Trek VI: The Undiscovered Country "/>
    <x v="714"/>
    <n v="7.2"/>
  </r>
  <r>
    <s v="Divine Secrets of the Ya-Ya Sisterhood "/>
    <x v="715"/>
    <n v="6"/>
  </r>
  <r>
    <s v="The Jungle Book "/>
    <x v="45"/>
    <n v="7.8"/>
  </r>
  <r>
    <s v="Kiss the Girls "/>
    <x v="426"/>
    <n v="6.6"/>
  </r>
  <r>
    <s v="The Blues Brothers "/>
    <x v="436"/>
    <n v="7.9"/>
  </r>
  <r>
    <s v="Joyful Noise "/>
    <x v="716"/>
    <n v="5.7"/>
  </r>
  <r>
    <s v="About a Boy "/>
    <x v="18"/>
    <n v="7.1"/>
  </r>
  <r>
    <s v="Lake Placid "/>
    <x v="567"/>
    <n v="5.6"/>
  </r>
  <r>
    <s v="Lucky Number Slevin "/>
    <x v="494"/>
    <n v="7.8"/>
  </r>
  <r>
    <s v="The Right Stuff "/>
    <x v="717"/>
    <n v="7.9"/>
  </r>
  <r>
    <s v="Anonymous "/>
    <x v="40"/>
    <n v="6.9"/>
  </r>
  <r>
    <s v="Dark City "/>
    <x v="100"/>
    <n v="7.7"/>
  </r>
  <r>
    <s v="The Duchess "/>
    <x v="718"/>
    <n v="6.9"/>
  </r>
  <r>
    <s v="The Newton Boys "/>
    <x v="719"/>
    <n v="6"/>
  </r>
  <r>
    <s v="Case 39 "/>
    <x v="551"/>
    <n v="6.2"/>
  </r>
  <r>
    <s v="Suspect Zero "/>
    <x v="720"/>
    <n v="5.9"/>
  </r>
  <r>
    <s v="Martian Child "/>
    <x v="721"/>
    <n v="6.8"/>
  </r>
  <r>
    <s v="Spy Kids: All the Time in the World in 4D "/>
    <x v="402"/>
    <n v="3.6"/>
  </r>
  <r>
    <s v="Money Monster "/>
    <x v="722"/>
    <n v="6.7"/>
  </r>
  <r>
    <s v="Formula 51 "/>
    <x v="608"/>
    <n v="6.3"/>
  </r>
  <r>
    <s v="Flawless "/>
    <x v="127"/>
    <n v="6.4"/>
  </r>
  <r>
    <s v="Mindhunters "/>
    <x v="191"/>
    <n v="6.4"/>
  </r>
  <r>
    <s v="What Just Happened "/>
    <x v="262"/>
    <n v="5.7"/>
  </r>
  <r>
    <s v="The Statement "/>
    <x v="562"/>
    <n v="6.2"/>
  </r>
  <r>
    <s v="Paul Blart: Mall Cop "/>
    <x v="272"/>
    <n v="5.2"/>
  </r>
  <r>
    <s v="Freaky Friday "/>
    <x v="188"/>
    <n v="6.1"/>
  </r>
  <r>
    <s v="The 40-Year-Old Virgin "/>
    <x v="271"/>
    <n v="7.1"/>
  </r>
  <r>
    <s v="Shakespeare in Love "/>
    <x v="377"/>
    <n v="7.2"/>
  </r>
  <r>
    <s v="A Walk Among the Tombstones "/>
    <x v="723"/>
    <n v="6.5"/>
  </r>
  <r>
    <s v="Kindergarten Cop "/>
    <x v="233"/>
    <n v="6"/>
  </r>
  <r>
    <s v="Pineapple Express "/>
    <x v="450"/>
    <n v="7"/>
  </r>
  <r>
    <s v="Ever After: A Cinderella Story "/>
    <x v="264"/>
    <n v="7"/>
  </r>
  <r>
    <s v="Open Range "/>
    <x v="245"/>
    <n v="7.5"/>
  </r>
  <r>
    <s v="Flatliners "/>
    <x v="127"/>
    <n v="6.6"/>
  </r>
  <r>
    <s v="A Bridge Too Far "/>
    <x v="699"/>
    <n v="7.4"/>
  </r>
  <r>
    <s v="Red Eye "/>
    <x v="517"/>
    <n v="6.5"/>
  </r>
  <r>
    <s v="Final Destination 2 "/>
    <x v="475"/>
    <n v="6.2"/>
  </r>
  <r>
    <s v="O Brother, Where Art Thou? "/>
    <x v="357"/>
    <n v="7.8"/>
  </r>
  <r>
    <s v="Legion "/>
    <x v="359"/>
    <n v="5.2"/>
  </r>
  <r>
    <s v="Pain &amp; Gain "/>
    <x v="26"/>
    <n v="6.5"/>
  </r>
  <r>
    <s v="In Good Company "/>
    <x v="157"/>
    <n v="6.5"/>
  </r>
  <r>
    <s v="Clockstoppers "/>
    <x v="282"/>
    <n v="5.2"/>
  </r>
  <r>
    <s v="Silverado "/>
    <x v="304"/>
    <n v="7.2"/>
  </r>
  <r>
    <s v="Brothers "/>
    <x v="451"/>
    <n v="7.1"/>
  </r>
  <r>
    <s v="Agent Cody Banks 2: Destination London "/>
    <x v="724"/>
    <n v="4.5"/>
  </r>
  <r>
    <s v="New Year's Eve "/>
    <x v="277"/>
    <n v="5.7"/>
  </r>
  <r>
    <s v="Original Sin "/>
    <x v="725"/>
    <n v="6"/>
  </r>
  <r>
    <s v="The Raven "/>
    <x v="423"/>
    <n v="6.4"/>
  </r>
  <r>
    <s v="Welcome to Mooseport "/>
    <x v="354"/>
    <n v="5.2"/>
  </r>
  <r>
    <s v="Highlander: The Final Dimension "/>
    <x v="726"/>
    <n v="4.3"/>
  </r>
  <r>
    <s v="Blood and Wine "/>
    <x v="727"/>
    <n v="6.1"/>
  </r>
  <r>
    <s v="The Curse of the Jade Scorpion "/>
    <x v="650"/>
    <n v="6.8"/>
  </r>
  <r>
    <s v="Flipper "/>
    <x v="728"/>
    <n v="5.2"/>
  </r>
  <r>
    <s v="Self/less "/>
    <x v="217"/>
    <n v="6.5"/>
  </r>
  <r>
    <s v="The Constant Gardener "/>
    <x v="729"/>
    <n v="7.5"/>
  </r>
  <r>
    <s v="The Passion of the Christ "/>
    <x v="273"/>
    <n v="7.1"/>
  </r>
  <r>
    <s v="Mrs. Doubtfire "/>
    <x v="120"/>
    <n v="6.9"/>
  </r>
  <r>
    <s v="Rain Man "/>
    <x v="262"/>
    <n v="8"/>
  </r>
  <r>
    <s v="Gran Torino "/>
    <x v="309"/>
    <n v="8.1999999999999993"/>
  </r>
  <r>
    <s v="W. "/>
    <x v="74"/>
    <n v="6.4"/>
  </r>
  <r>
    <s v="Taken "/>
    <x v="409"/>
    <n v="7.9"/>
  </r>
  <r>
    <s v="The Best of Me "/>
    <x v="730"/>
    <n v="6.7"/>
  </r>
  <r>
    <s v="The Bodyguard "/>
    <x v="200"/>
    <n v="6.1"/>
  </r>
  <r>
    <s v="Schindler's List "/>
    <x v="37"/>
    <n v="8.9"/>
  </r>
  <r>
    <s v="The Help "/>
    <x v="668"/>
    <n v="8.1"/>
  </r>
  <r>
    <s v="The Fifth Estate "/>
    <x v="107"/>
    <n v="6.2"/>
  </r>
  <r>
    <s v="Scooby-Doo 2: Monsters Unleashed "/>
    <x v="146"/>
    <n v="4.9000000000000004"/>
  </r>
  <r>
    <s v="Freddy vs. Jason "/>
    <x v="608"/>
    <n v="5.8"/>
  </r>
  <r>
    <s v="Jimmy Neutron: Boy Genius "/>
    <x v="477"/>
    <n v="6"/>
  </r>
  <r>
    <s v="Cloverfield "/>
    <x v="55"/>
    <n v="7"/>
  </r>
  <r>
    <s v="Teenage Mutant Ninja Turtles II: The Secret of the Ooze "/>
    <x v="731"/>
    <n v="6"/>
  </r>
  <r>
    <s v="The Untouchables "/>
    <x v="199"/>
    <n v="7.9"/>
  </r>
  <r>
    <s v="No Country for Old Men "/>
    <x v="572"/>
    <n v="8.1"/>
  </r>
  <r>
    <s v="Ride Along "/>
    <x v="129"/>
    <n v="6.2"/>
  </r>
  <r>
    <s v="Bridget Jones's Diary "/>
    <x v="732"/>
    <n v="6.7"/>
  </r>
  <r>
    <s v="Chocolat "/>
    <x v="604"/>
    <n v="7.3"/>
  </r>
  <r>
    <s v="Legally Blonde 2: Red, White &amp; Blonde "/>
    <x v="733"/>
    <n v="4.5999999999999996"/>
  </r>
  <r>
    <s v="Parental Guidance "/>
    <x v="422"/>
    <n v="6.1"/>
  </r>
  <r>
    <s v="No Strings Attached "/>
    <x v="233"/>
    <n v="6.2"/>
  </r>
  <r>
    <s v="Tombstone "/>
    <x v="488"/>
    <n v="7.8"/>
  </r>
  <r>
    <s v="Romeo Must Die "/>
    <x v="285"/>
    <n v="6.1"/>
  </r>
  <r>
    <s v="Final Destination 3 "/>
    <x v="459"/>
    <n v="5.8"/>
  </r>
  <r>
    <s v="The Lucky One "/>
    <x v="579"/>
    <n v="6.5"/>
  </r>
  <r>
    <s v="Bridge to Terabithia "/>
    <x v="734"/>
    <n v="7.2"/>
  </r>
  <r>
    <s v="Finding Neverland "/>
    <x v="11"/>
    <n v="7.8"/>
  </r>
  <r>
    <s v="A Madea Christmas "/>
    <x v="735"/>
    <n v="4.7"/>
  </r>
  <r>
    <s v="The Grey "/>
    <x v="736"/>
    <n v="6.8"/>
  </r>
  <r>
    <s v="Hide and Seek "/>
    <x v="737"/>
    <n v="5.9"/>
  </r>
  <r>
    <s v="Anchorman: The Legend of Ron Burgundy "/>
    <x v="158"/>
    <n v="7.2"/>
  </r>
  <r>
    <s v="Goodfellas "/>
    <x v="46"/>
    <n v="8.6999999999999993"/>
  </r>
  <r>
    <s v="Agent Cody Banks "/>
    <x v="365"/>
    <n v="5"/>
  </r>
  <r>
    <s v="Nanny McPhee "/>
    <x v="571"/>
    <n v="6.6"/>
  </r>
  <r>
    <s v="Scarface "/>
    <x v="199"/>
    <n v="8.3000000000000007"/>
  </r>
  <r>
    <s v="Nothing to Lose "/>
    <x v="411"/>
    <n v="6.7"/>
  </r>
  <r>
    <s v="The Last Emperor "/>
    <x v="738"/>
    <n v="7.8"/>
  </r>
  <r>
    <s v="Contraband "/>
    <x v="320"/>
    <n v="6.5"/>
  </r>
  <r>
    <s v="Money Talks "/>
    <x v="24"/>
    <n v="6.1"/>
  </r>
  <r>
    <s v="There Will Be Blood "/>
    <x v="568"/>
    <n v="8.1"/>
  </r>
  <r>
    <s v="The Wild Thornberrys Movie "/>
    <x v="739"/>
    <n v="5.2"/>
  </r>
  <r>
    <s v="Rugrats Go Wild "/>
    <x v="740"/>
    <n v="5.6"/>
  </r>
  <r>
    <s v="Undercover Brother "/>
    <x v="711"/>
    <n v="5.8"/>
  </r>
  <r>
    <s v="The Sisterhood of the Traveling Pants "/>
    <x v="516"/>
    <n v="6.6"/>
  </r>
  <r>
    <s v="Kiss of the Dragon "/>
    <x v="741"/>
    <n v="6.6"/>
  </r>
  <r>
    <s v="The House Bunny "/>
    <x v="742"/>
    <n v="5.5"/>
  </r>
  <r>
    <s v="Million Dollar Arm "/>
    <x v="683"/>
    <n v="7"/>
  </r>
  <r>
    <s v="The Giver "/>
    <x v="115"/>
    <n v="6.5"/>
  </r>
  <r>
    <s v="What a Girl Wants "/>
    <x v="545"/>
    <n v="5.8"/>
  </r>
  <r>
    <s v="Jeepers Creepers II "/>
    <x v="743"/>
    <n v="5.6"/>
  </r>
  <r>
    <s v="Good Luck Chuck "/>
    <x v="744"/>
    <n v="5.6"/>
  </r>
  <r>
    <s v="Cradle 2 the Grave "/>
    <x v="285"/>
    <n v="5.8"/>
  </r>
  <r>
    <s v="The Hours "/>
    <x v="534"/>
    <n v="7.6"/>
  </r>
  <r>
    <s v="She's the Man "/>
    <x v="422"/>
    <n v="6.4"/>
  </r>
  <r>
    <s v="Mr. Bean's Holiday "/>
    <x v="745"/>
    <n v="6.3"/>
  </r>
  <r>
    <s v="Anacondas: The Hunt for the Blood Orchid "/>
    <x v="746"/>
    <n v="4.5999999999999996"/>
  </r>
  <r>
    <s v="Blood Ties "/>
    <x v="747"/>
    <n v="6.5"/>
  </r>
  <r>
    <s v="August Rush "/>
    <x v="748"/>
    <n v="7.5"/>
  </r>
  <r>
    <s v="Elizabeth "/>
    <x v="393"/>
    <n v="7.5"/>
  </r>
  <r>
    <s v="Bride of Chucky "/>
    <x v="608"/>
    <n v="5.3"/>
  </r>
  <r>
    <s v="Tora! Tora! Tora! "/>
    <x v="749"/>
    <n v="7.5"/>
  </r>
  <r>
    <s v="Spice World "/>
    <x v="750"/>
    <n v="3.3"/>
  </r>
  <r>
    <s v="Dance Flick "/>
    <x v="751"/>
    <n v="3.5"/>
  </r>
  <r>
    <s v="The Shawshank Redemption "/>
    <x v="275"/>
    <n v="9.3000000000000007"/>
  </r>
  <r>
    <s v="Crocodile Dundee in Los Angeles "/>
    <x v="485"/>
    <n v="4.8"/>
  </r>
  <r>
    <s v="Kingpin "/>
    <x v="291"/>
    <n v="6.9"/>
  </r>
  <r>
    <s v="The Gambler "/>
    <x v="187"/>
    <n v="6"/>
  </r>
  <r>
    <s v="August: Osage County "/>
    <x v="752"/>
    <n v="7.3"/>
  </r>
  <r>
    <s v="A Lot Like Love "/>
    <x v="753"/>
    <n v="6.6"/>
  </r>
  <r>
    <s v="Eddie the Eagle "/>
    <x v="754"/>
    <n v="7.5"/>
  </r>
  <r>
    <s v="He Got Game "/>
    <x v="415"/>
    <n v="6.9"/>
  </r>
  <r>
    <s v="Don Juan DeMarco "/>
    <x v="755"/>
    <n v="6.8"/>
  </r>
  <r>
    <s v="The Losers "/>
    <x v="756"/>
    <n v="6.4"/>
  </r>
  <r>
    <s v="Don't Be Afraid of the Dark "/>
    <x v="757"/>
    <n v="5.6"/>
  </r>
  <r>
    <s v="War "/>
    <x v="758"/>
    <n v="6.3"/>
  </r>
  <r>
    <s v="Punch-Drunk Love "/>
    <x v="568"/>
    <n v="7.3"/>
  </r>
  <r>
    <s v="EuroTrip "/>
    <x v="759"/>
    <n v="6.6"/>
  </r>
  <r>
    <s v="Half Past Dead "/>
    <x v="760"/>
    <n v="4.5999999999999996"/>
  </r>
  <r>
    <s v="Unaccompanied Minors "/>
    <x v="95"/>
    <n v="5.0999999999999996"/>
  </r>
  <r>
    <s v="Bright Lights, Big City "/>
    <x v="761"/>
    <n v="5.6"/>
  </r>
  <r>
    <s v="The Adventures of Pinocchio "/>
    <x v="762"/>
    <n v="5.3"/>
  </r>
  <r>
    <s v="The Box "/>
    <x v="763"/>
    <n v="5.6"/>
  </r>
  <r>
    <s v="The Ruins "/>
    <x v="764"/>
    <n v="5.9"/>
  </r>
  <r>
    <s v="The Next Best Thing "/>
    <x v="765"/>
    <n v="4.7"/>
  </r>
  <r>
    <s v="My Soul to Take "/>
    <x v="517"/>
    <n v="4.8"/>
  </r>
  <r>
    <s v="The Girl Next Door "/>
    <x v="591"/>
    <n v="6.8"/>
  </r>
  <r>
    <s v="Maximum Risk "/>
    <x v="766"/>
    <n v="5.4"/>
  </r>
  <r>
    <s v="Stealing Harvard "/>
    <x v="767"/>
    <n v="5.0999999999999996"/>
  </r>
  <r>
    <s v="Legend "/>
    <x v="416"/>
    <n v="7"/>
  </r>
  <r>
    <s v="Shark Night 3D "/>
    <x v="475"/>
    <n v="4"/>
  </r>
  <r>
    <s v="Angela's Ashes "/>
    <x v="386"/>
    <n v="7.3"/>
  </r>
  <r>
    <s v="Draft Day "/>
    <x v="233"/>
    <n v="6.8"/>
  </r>
  <r>
    <s v="The Conspirator "/>
    <x v="334"/>
    <n v="7"/>
  </r>
  <r>
    <s v="Lords of Dogtown "/>
    <x v="504"/>
    <n v="7.1"/>
  </r>
  <r>
    <s v="The 33 "/>
    <x v="768"/>
    <n v="6.9"/>
  </r>
  <r>
    <s v="Big Trouble in Little China "/>
    <x v="446"/>
    <n v="7.3"/>
  </r>
  <r>
    <s v="Warrior "/>
    <x v="681"/>
    <n v="8.1999999999999993"/>
  </r>
  <r>
    <s v="Michael Collins "/>
    <x v="413"/>
    <n v="7.1"/>
  </r>
  <r>
    <s v="Gettysburg "/>
    <x v="395"/>
    <n v="7.7"/>
  </r>
  <r>
    <s v="Stop-Loss "/>
    <x v="662"/>
    <n v="6.5"/>
  </r>
  <r>
    <s v="Abandon "/>
    <x v="429"/>
    <n v="4.9000000000000004"/>
  </r>
  <r>
    <s v="Brokedown Palace "/>
    <x v="769"/>
    <n v="6.4"/>
  </r>
  <r>
    <s v="The Possession "/>
    <x v="770"/>
    <n v="5.9"/>
  </r>
  <r>
    <s v="Mrs. Winterbourne "/>
    <x v="771"/>
    <n v="6.2"/>
  </r>
  <r>
    <s v="Straw Dogs "/>
    <x v="362"/>
    <n v="5.8"/>
  </r>
  <r>
    <s v="The Hoax "/>
    <x v="604"/>
    <n v="6.7"/>
  </r>
  <r>
    <s v="Stone Cold "/>
    <x v="772"/>
    <n v="5.9"/>
  </r>
  <r>
    <s v="The Road "/>
    <x v="773"/>
    <n v="7.3"/>
  </r>
  <r>
    <s v="Underclassman "/>
    <x v="774"/>
    <n v="4.0999999999999996"/>
  </r>
  <r>
    <s v="Say It Isn't So "/>
    <x v="637"/>
    <n v="4.9000000000000004"/>
  </r>
  <r>
    <s v="The World's Fastest Indian "/>
    <x v="139"/>
    <n v="7.9"/>
  </r>
  <r>
    <s v="Snakes on a Plane "/>
    <x v="475"/>
    <n v="5.6"/>
  </r>
  <r>
    <s v="Tank Girl "/>
    <x v="775"/>
    <n v="5.2"/>
  </r>
  <r>
    <s v="King's Ransom "/>
    <x v="776"/>
    <n v="4.0999999999999996"/>
  </r>
  <r>
    <s v="Blindness "/>
    <x v="729"/>
    <n v="6.6"/>
  </r>
  <r>
    <s v="BloodRayne "/>
    <x v="369"/>
    <n v="2.9"/>
  </r>
  <r>
    <s v="Where the Truth Lies "/>
    <x v="777"/>
    <n v="6.5"/>
  </r>
  <r>
    <s v="Without Limits "/>
    <x v="778"/>
    <n v="7.2"/>
  </r>
  <r>
    <s v="Me and Orson Welles "/>
    <x v="719"/>
    <n v="6.8"/>
  </r>
  <r>
    <s v="The Best Offer "/>
    <x v="779"/>
    <n v="7.8"/>
  </r>
  <r>
    <s v="Bad Lieutenant: Port of Call New Orleans "/>
    <x v="780"/>
    <n v="6.7"/>
  </r>
  <r>
    <s v="Little White Lies "/>
    <x v="747"/>
    <n v="7.1"/>
  </r>
  <r>
    <s v="Love Ranch "/>
    <x v="315"/>
    <n v="5.7"/>
  </r>
  <r>
    <s v="The Counselor "/>
    <x v="17"/>
    <n v="5.3"/>
  </r>
  <r>
    <s v="Dangerous Liaisons "/>
    <x v="464"/>
    <n v="7.7"/>
  </r>
  <r>
    <s v="On the Road "/>
    <x v="366"/>
    <n v="6.1"/>
  </r>
  <r>
    <s v="Star Trek IV: The Voyage Home "/>
    <x v="781"/>
    <n v="7.3"/>
  </r>
  <r>
    <s v="Rocky Balboa "/>
    <x v="222"/>
    <n v="7.2"/>
  </r>
  <r>
    <s v="Point Break "/>
    <x v="173"/>
    <n v="5.3"/>
  </r>
  <r>
    <s v="Scream 2 "/>
    <x v="517"/>
    <n v="6.1"/>
  </r>
  <r>
    <s v="Jane Got a Gun "/>
    <x v="681"/>
    <n v="5.8"/>
  </r>
  <r>
    <s v="Think Like a Man Too "/>
    <x v="129"/>
    <n v="5.7"/>
  </r>
  <r>
    <s v="The Whole Nine Yards "/>
    <x v="559"/>
    <n v="6.7"/>
  </r>
  <r>
    <s v="Footloose "/>
    <x v="782"/>
    <n v="6.5"/>
  </r>
  <r>
    <s v="Old School "/>
    <x v="223"/>
    <n v="7.2"/>
  </r>
  <r>
    <s v="The Fisher King "/>
    <x v="241"/>
    <n v="7.6"/>
  </r>
  <r>
    <s v="I Still Know What You Did Last Summer "/>
    <x v="620"/>
    <n v="4.5999999999999996"/>
  </r>
  <r>
    <s v="Return to Me "/>
    <x v="783"/>
    <n v="6.9"/>
  </r>
  <r>
    <s v="Zack and Miri Make a Porno "/>
    <x v="574"/>
    <n v="6.6"/>
  </r>
  <r>
    <s v="Nurse Betty "/>
    <x v="784"/>
    <n v="6.3"/>
  </r>
  <r>
    <s v="The Men Who Stare at Goats "/>
    <x v="785"/>
    <n v="6.2"/>
  </r>
  <r>
    <s v="Double Take "/>
    <x v="786"/>
    <n v="5.3"/>
  </r>
  <r>
    <s v="Girl, Interrupted "/>
    <x v="135"/>
    <n v="7.3"/>
  </r>
  <r>
    <s v="Win a Date with Tad Hamilton! "/>
    <x v="260"/>
    <n v="5.6"/>
  </r>
  <r>
    <s v="Muppets from Space "/>
    <x v="327"/>
    <n v="6.2"/>
  </r>
  <r>
    <s v="The Wiz "/>
    <x v="787"/>
    <n v="5.2"/>
  </r>
  <r>
    <s v="Ready to Rumble "/>
    <x v="338"/>
    <n v="5.3"/>
  </r>
  <r>
    <s v="Play It to the Bone "/>
    <x v="267"/>
    <n v="5.4"/>
  </r>
  <r>
    <s v="I Don't Know How She Does It "/>
    <x v="788"/>
    <n v="4.9000000000000004"/>
  </r>
  <r>
    <s v="Piranha 3D "/>
    <x v="594"/>
    <n v="5.5"/>
  </r>
  <r>
    <s v="Beyond the Sea "/>
    <x v="789"/>
    <n v="6.7"/>
  </r>
  <r>
    <s v="The Princess and the Cobbler "/>
    <x v="790"/>
    <n v="7.2"/>
  </r>
  <r>
    <s v="The Bridge of San Luis Rey "/>
    <x v="791"/>
    <n v="5.0999999999999996"/>
  </r>
  <r>
    <s v="Faster "/>
    <x v="613"/>
    <n v="6.5"/>
  </r>
  <r>
    <s v="Howl's Moving Castle "/>
    <x v="612"/>
    <n v="8.1999999999999993"/>
  </r>
  <r>
    <s v="Zombieland "/>
    <x v="352"/>
    <n v="7.7"/>
  </r>
  <r>
    <s v="King Kong "/>
    <x v="15"/>
    <n v="7.2"/>
  </r>
  <r>
    <s v="The Waterboy "/>
    <x v="150"/>
    <n v="6.1"/>
  </r>
  <r>
    <s v="Star Wars: Episode V - The Empire Strikes Back "/>
    <x v="577"/>
    <n v="8.8000000000000007"/>
  </r>
  <r>
    <s v="Bad Boys "/>
    <x v="26"/>
    <n v="6.8"/>
  </r>
  <r>
    <s v="The Naked Gun 2½: The Smell of Fear "/>
    <x v="466"/>
    <n v="6.8"/>
  </r>
  <r>
    <s v="Final Destination "/>
    <x v="459"/>
    <n v="6.7"/>
  </r>
  <r>
    <s v="The Ides of March "/>
    <x v="283"/>
    <n v="7.1"/>
  </r>
  <r>
    <s v="Pitch Black "/>
    <x v="132"/>
    <n v="7.1"/>
  </r>
  <r>
    <s v="Someone Like You... "/>
    <x v="792"/>
    <n v="6.1"/>
  </r>
  <r>
    <s v="Her "/>
    <x v="165"/>
    <n v="8"/>
  </r>
  <r>
    <s v="Eddie the Eagle "/>
    <x v="754"/>
    <n v="7.5"/>
  </r>
  <r>
    <s v="Joy Ride "/>
    <x v="370"/>
    <n v="6.6"/>
  </r>
  <r>
    <s v="The Adventurer: The Curse of the Midas Box "/>
    <x v="793"/>
    <n v="5.4"/>
  </r>
  <r>
    <s v="Anywhere But Here "/>
    <x v="382"/>
    <n v="6.1"/>
  </r>
  <r>
    <s v="Chasing Liberty "/>
    <x v="687"/>
    <n v="6.1"/>
  </r>
  <r>
    <s v="The Crew "/>
    <x v="794"/>
    <n v="5.6"/>
  </r>
  <r>
    <s v="Haywire "/>
    <x v="143"/>
    <n v="5.8"/>
  </r>
  <r>
    <s v="Jaws: The Revenge "/>
    <x v="795"/>
    <n v="2.8"/>
  </r>
  <r>
    <s v="Marvin's Room "/>
    <x v="796"/>
    <n v="6.7"/>
  </r>
  <r>
    <s v="The Longshots "/>
    <x v="797"/>
    <n v="5.0999999999999996"/>
  </r>
  <r>
    <s v="The End of the Affair "/>
    <x v="413"/>
    <n v="7.2"/>
  </r>
  <r>
    <s v="Harley Davidson and the Marlboro Man "/>
    <x v="485"/>
    <n v="6"/>
  </r>
  <r>
    <s v="Coco Before Chanel "/>
    <x v="798"/>
    <n v="6.7"/>
  </r>
  <r>
    <s v="Chéri "/>
    <x v="464"/>
    <n v="6.2"/>
  </r>
  <r>
    <s v="Vanity Fair "/>
    <x v="799"/>
    <n v="6.2"/>
  </r>
  <r>
    <s v="1408 "/>
    <x v="294"/>
    <n v="6.8"/>
  </r>
  <r>
    <s v="Spaceballs "/>
    <x v="800"/>
    <n v="7.1"/>
  </r>
  <r>
    <s v="The Water Diviner "/>
    <x v="801"/>
    <n v="7.1"/>
  </r>
  <r>
    <s v="Ghost "/>
    <x v="263"/>
    <n v="7"/>
  </r>
  <r>
    <s v="There's Something About Mary "/>
    <x v="291"/>
    <n v="7.1"/>
  </r>
  <r>
    <s v="The Santa Clause "/>
    <x v="351"/>
    <n v="6.4"/>
  </r>
  <r>
    <s v="The Rookie "/>
    <x v="190"/>
    <n v="7"/>
  </r>
  <r>
    <s v="The Game Plan "/>
    <x v="422"/>
    <n v="6.2"/>
  </r>
  <r>
    <s v="The Bridges of Madison County "/>
    <x v="309"/>
    <n v="7.5"/>
  </r>
  <r>
    <s v="The Animal "/>
    <x v="591"/>
    <n v="4.8"/>
  </r>
  <r>
    <s v="The Hundred-Foot Journey "/>
    <x v="604"/>
    <n v="7.3"/>
  </r>
  <r>
    <s v="The Net "/>
    <x v="539"/>
    <n v="5.8"/>
  </r>
  <r>
    <s v="I Am Sam "/>
    <x v="802"/>
    <n v="7.6"/>
  </r>
  <r>
    <s v="Son of God "/>
    <x v="803"/>
    <n v="5.6"/>
  </r>
  <r>
    <s v="Underworld "/>
    <x v="149"/>
    <n v="7"/>
  </r>
  <r>
    <s v="Derailed "/>
    <x v="294"/>
    <n v="6.6"/>
  </r>
  <r>
    <s v="The Informant! "/>
    <x v="143"/>
    <n v="6.5"/>
  </r>
  <r>
    <s v="Shadowlands "/>
    <x v="699"/>
    <n v="7.4"/>
  </r>
  <r>
    <s v="Deuce Bigalow: European Gigolo "/>
    <x v="804"/>
    <n v="4.5999999999999996"/>
  </r>
  <r>
    <s v="Delivery Man "/>
    <x v="610"/>
    <n v="6.4"/>
  </r>
  <r>
    <s v="Victor Frankenstein "/>
    <x v="494"/>
    <n v="6"/>
  </r>
  <r>
    <s v="Saving Silverman "/>
    <x v="196"/>
    <n v="5.9"/>
  </r>
  <r>
    <s v="Diary of a Wimpy Kid: Dog Days "/>
    <x v="91"/>
    <n v="6.4"/>
  </r>
  <r>
    <s v="Summer of Sam "/>
    <x v="415"/>
    <n v="6.6"/>
  </r>
  <r>
    <s v="Jay and Silent Bob Strike Back "/>
    <x v="574"/>
    <n v="6.9"/>
  </r>
  <r>
    <s v="The Island "/>
    <x v="26"/>
    <n v="6.9"/>
  </r>
  <r>
    <s v="The Glass House "/>
    <x v="805"/>
    <n v="5.8"/>
  </r>
  <r>
    <s v="Hail, Caesar! "/>
    <x v="572"/>
    <n v="6.4"/>
  </r>
  <r>
    <s v="Josie and the Pussycats "/>
    <x v="806"/>
    <n v="5.3"/>
  </r>
  <r>
    <s v="Homefront "/>
    <x v="426"/>
    <n v="6.5"/>
  </r>
  <r>
    <s v="The Little Vampire "/>
    <x v="807"/>
    <n v="5.7"/>
  </r>
  <r>
    <s v="I Heart Huckabees "/>
    <x v="346"/>
    <n v="6.7"/>
  </r>
  <r>
    <s v="RoboCop 3 "/>
    <x v="808"/>
    <n v="3.9"/>
  </r>
  <r>
    <s v="Megiddo: The Omega Code 2 "/>
    <x v="809"/>
    <n v="4.0999999999999996"/>
  </r>
  <r>
    <s v="Darling Lili "/>
    <x v="810"/>
    <n v="6.2"/>
  </r>
  <r>
    <s v="Dudley Do-Right "/>
    <x v="596"/>
    <n v="3.8"/>
  </r>
  <r>
    <s v="The Transporter Refueled "/>
    <x v="710"/>
    <n v="5.0999999999999996"/>
  </r>
  <r>
    <s v="Black Book "/>
    <x v="124"/>
    <n v="7.8"/>
  </r>
  <r>
    <s v="Joyeux Noel "/>
    <x v="811"/>
    <n v="7.8"/>
  </r>
  <r>
    <s v="Hit and Run "/>
    <x v="812"/>
    <n v="6.1"/>
  </r>
  <r>
    <s v="Mad Money "/>
    <x v="715"/>
    <n v="5.8"/>
  </r>
  <r>
    <s v="Before I Go to Sleep "/>
    <x v="813"/>
    <n v="6.3"/>
  </r>
  <r>
    <s v="Stone "/>
    <x v="814"/>
    <n v="5.4"/>
  </r>
  <r>
    <s v="Molière "/>
    <x v="815"/>
    <n v="7.3"/>
  </r>
  <r>
    <s v="Out of the Furnace "/>
    <x v="401"/>
    <n v="6.8"/>
  </r>
  <r>
    <s v="Michael Clayton "/>
    <x v="126"/>
    <n v="7.3"/>
  </r>
  <r>
    <s v="My Fellow Americans "/>
    <x v="220"/>
    <n v="6.5"/>
  </r>
  <r>
    <s v="Arlington Road "/>
    <x v="502"/>
    <n v="7.2"/>
  </r>
  <r>
    <s v="To Rome with Love "/>
    <x v="650"/>
    <n v="6.3"/>
  </r>
  <r>
    <s v="Firefox "/>
    <x v="309"/>
    <n v="5.9"/>
  </r>
  <r>
    <s v="South Park: Bigger Longer &amp; Uncut "/>
    <x v="816"/>
    <n v="7.8"/>
  </r>
  <r>
    <s v="Death at a Funeral "/>
    <x v="180"/>
    <n v="7.4"/>
  </r>
  <r>
    <s v="Teenage Mutant Ninja Turtles III "/>
    <x v="817"/>
    <n v="4.8"/>
  </r>
  <r>
    <s v="Hardball "/>
    <x v="338"/>
    <n v="6.3"/>
  </r>
  <r>
    <s v="Silver Linings Playbook "/>
    <x v="346"/>
    <n v="7.8"/>
  </r>
  <r>
    <s v="Freedom Writers "/>
    <x v="455"/>
    <n v="7.5"/>
  </r>
  <r>
    <s v="The Transporter "/>
    <x v="108"/>
    <n v="6.8"/>
  </r>
  <r>
    <s v="Never Back Down "/>
    <x v="709"/>
    <n v="6.6"/>
  </r>
  <r>
    <s v="The Rage: Carrie 2 "/>
    <x v="818"/>
    <n v="4.5999999999999996"/>
  </r>
  <r>
    <s v="Away We Go "/>
    <x v="2"/>
    <n v="7.1"/>
  </r>
  <r>
    <s v="Swing Vote "/>
    <x v="819"/>
    <n v="6.1"/>
  </r>
  <r>
    <s v="Moonlight Mile "/>
    <x v="171"/>
    <n v="6.7"/>
  </r>
  <r>
    <s v="Tinker Tailor Soldier Spy "/>
    <x v="820"/>
    <n v="7.1"/>
  </r>
  <r>
    <s v="Molly "/>
    <x v="821"/>
    <n v="5.8"/>
  </r>
  <r>
    <s v="The Beaver "/>
    <x v="722"/>
    <n v="6.7"/>
  </r>
  <r>
    <s v="The Best Little Whorehouse in Texas "/>
    <x v="822"/>
    <n v="5.8"/>
  </r>
  <r>
    <s v="eXistenZ "/>
    <x v="448"/>
    <n v="6.8"/>
  </r>
  <r>
    <s v="Raiders of the Lost Ark "/>
    <x v="37"/>
    <n v="8.5"/>
  </r>
  <r>
    <s v="Home Alone 2: Lost in New York "/>
    <x v="120"/>
    <n v="6.6"/>
  </r>
  <r>
    <s v="Close Encounters of the Third Kind "/>
    <x v="37"/>
    <n v="7.7"/>
  </r>
  <r>
    <s v="Pulse "/>
    <x v="823"/>
    <n v="4.7"/>
  </r>
  <r>
    <s v="Beverly Hills Cop II "/>
    <x v="156"/>
    <n v="6.4"/>
  </r>
  <r>
    <s v="Bringing Down the House "/>
    <x v="226"/>
    <n v="5.5"/>
  </r>
  <r>
    <s v="The Silence of the Lambs "/>
    <x v="237"/>
    <n v="8.6"/>
  </r>
  <r>
    <s v="Wayne's World "/>
    <x v="824"/>
    <n v="7"/>
  </r>
  <r>
    <s v="Jackass 3D "/>
    <x v="825"/>
    <n v="7.1"/>
  </r>
  <r>
    <s v="Jaws 2 "/>
    <x v="826"/>
    <n v="5.7"/>
  </r>
  <r>
    <s v="Beverly Hills Chihuahua "/>
    <x v="146"/>
    <n v="3.7"/>
  </r>
  <r>
    <s v="The Conjuring "/>
    <x v="32"/>
    <n v="7.5"/>
  </r>
  <r>
    <s v="Are We There Yet? "/>
    <x v="339"/>
    <n v="4.5999999999999996"/>
  </r>
  <r>
    <s v="Tammy "/>
    <x v="698"/>
    <n v="4.9000000000000004"/>
  </r>
  <r>
    <s v="Disturbia "/>
    <x v="227"/>
    <n v="6.9"/>
  </r>
  <r>
    <s v="School of Rock "/>
    <x v="719"/>
    <n v="7.1"/>
  </r>
  <r>
    <s v="Mortal Kombat "/>
    <x v="206"/>
    <n v="5.8"/>
  </r>
  <r>
    <s v="Wicker Park "/>
    <x v="494"/>
    <n v="7"/>
  </r>
  <r>
    <s v="White Chicks "/>
    <x v="322"/>
    <n v="5.4"/>
  </r>
  <r>
    <s v="The Descendants "/>
    <x v="643"/>
    <n v="7.3"/>
  </r>
  <r>
    <s v="Holes "/>
    <x v="216"/>
    <n v="7.1"/>
  </r>
  <r>
    <s v="The Last Song "/>
    <x v="507"/>
    <n v="5.8"/>
  </r>
  <r>
    <s v="12 Years a Slave "/>
    <x v="827"/>
    <n v="8.1"/>
  </r>
  <r>
    <s v="Drumline "/>
    <x v="672"/>
    <n v="5.7"/>
  </r>
  <r>
    <s v="Why Did I Get Married Too? "/>
    <x v="735"/>
    <n v="4.4000000000000004"/>
  </r>
  <r>
    <s v="Edward Scissorhands "/>
    <x v="23"/>
    <n v="7.9"/>
  </r>
  <r>
    <s v="Me Before You "/>
    <x v="828"/>
    <n v="7.6"/>
  </r>
  <r>
    <s v="Madea's Witness Protection "/>
    <x v="735"/>
    <n v="4.8"/>
  </r>
  <r>
    <s v="Date Movie "/>
    <x v="829"/>
    <n v="2.7"/>
  </r>
  <r>
    <s v="Return to Never Land "/>
    <x v="830"/>
    <n v="5.8"/>
  </r>
  <r>
    <s v="Selma "/>
    <x v="831"/>
    <n v="7.5"/>
  </r>
  <r>
    <s v="The Jungle Book 2 "/>
    <x v="832"/>
    <n v="5.4"/>
  </r>
  <r>
    <s v="Boogeyman "/>
    <x v="542"/>
    <n v="4.0999999999999996"/>
  </r>
  <r>
    <s v="Premonition "/>
    <x v="833"/>
    <n v="5.9"/>
  </r>
  <r>
    <s v="The Tigger Movie "/>
    <x v="834"/>
    <n v="6.3"/>
  </r>
  <r>
    <s v="Max "/>
    <x v="621"/>
    <n v="6.8"/>
  </r>
  <r>
    <s v="Epic Movie "/>
    <x v="658"/>
    <n v="2.2999999999999998"/>
  </r>
  <r>
    <s v="Conan the Barbarian "/>
    <x v="203"/>
    <n v="6.9"/>
  </r>
  <r>
    <s v="Spotlight "/>
    <x v="835"/>
    <n v="8.1"/>
  </r>
  <r>
    <s v="Lakeview Terrace "/>
    <x v="784"/>
    <n v="6.1"/>
  </r>
  <r>
    <s v="The Grudge 2 "/>
    <x v="836"/>
    <n v="5"/>
  </r>
  <r>
    <s v="How Stella Got Her Groove Back "/>
    <x v="583"/>
    <n v="5.5"/>
  </r>
  <r>
    <s v="Bill &amp; Ted's Bogus Journey "/>
    <x v="418"/>
    <n v="6.2"/>
  </r>
  <r>
    <s v="Man of the Year "/>
    <x v="262"/>
    <n v="6.2"/>
  </r>
  <r>
    <s v="The American "/>
    <x v="837"/>
    <n v="6.3"/>
  </r>
  <r>
    <s v="Selena "/>
    <x v="838"/>
    <n v="6.7"/>
  </r>
  <r>
    <s v="Vampires Suck "/>
    <x v="658"/>
    <n v="3.5"/>
  </r>
  <r>
    <s v="Babel "/>
    <x v="109"/>
    <n v="7.5"/>
  </r>
  <r>
    <s v="This Is Where I Leave You "/>
    <x v="76"/>
    <n v="6.6"/>
  </r>
  <r>
    <s v="Doubt "/>
    <x v="839"/>
    <n v="7.5"/>
  </r>
  <r>
    <s v="Team America: World Police "/>
    <x v="816"/>
    <n v="7.2"/>
  </r>
  <r>
    <s v="Texas Chainsaw 3D "/>
    <x v="626"/>
    <n v="4.8"/>
  </r>
  <r>
    <s v="Copycat "/>
    <x v="219"/>
    <n v="6.6"/>
  </r>
  <r>
    <s v="Scary Movie 5 "/>
    <x v="711"/>
    <n v="3.5"/>
  </r>
  <r>
    <s v="Milk "/>
    <x v="495"/>
    <n v="7.6"/>
  </r>
  <r>
    <s v="Risen "/>
    <x v="51"/>
    <n v="6.3"/>
  </r>
  <r>
    <s v="Ghost Ship "/>
    <x v="840"/>
    <n v="5.5"/>
  </r>
  <r>
    <s v="A Very Harold &amp; Kumar 3D Christmas "/>
    <x v="841"/>
    <n v="6.3"/>
  </r>
  <r>
    <s v="Wild Things "/>
    <x v="842"/>
    <n v="6.5"/>
  </r>
  <r>
    <s v="The Debt "/>
    <x v="377"/>
    <n v="6.9"/>
  </r>
  <r>
    <s v="High Fidelity "/>
    <x v="464"/>
    <n v="7.6"/>
  </r>
  <r>
    <s v="One Missed Call "/>
    <x v="843"/>
    <n v="3.9"/>
  </r>
  <r>
    <s v="Eye for an Eye "/>
    <x v="765"/>
    <n v="6.1"/>
  </r>
  <r>
    <s v="The Bank Job "/>
    <x v="139"/>
    <n v="7.3"/>
  </r>
  <r>
    <s v="Eternal Sunshine of the Spotless Mind "/>
    <x v="144"/>
    <n v="8.3000000000000007"/>
  </r>
  <r>
    <s v="You Again "/>
    <x v="422"/>
    <n v="5.8"/>
  </r>
  <r>
    <s v="Street Kings "/>
    <x v="48"/>
    <n v="6.8"/>
  </r>
  <r>
    <s v="The World's End "/>
    <x v="218"/>
    <n v="7"/>
  </r>
  <r>
    <s v="Nancy Drew "/>
    <x v="844"/>
    <n v="5.9"/>
  </r>
  <r>
    <s v="Daybreakers "/>
    <x v="845"/>
    <n v="6.5"/>
  </r>
  <r>
    <s v="She's Out of My League "/>
    <x v="846"/>
    <n v="6.4"/>
  </r>
  <r>
    <s v="Monte Carlo "/>
    <x v="847"/>
    <n v="5.8"/>
  </r>
  <r>
    <s v="Stay Alive "/>
    <x v="848"/>
    <n v="5.0999999999999996"/>
  </r>
  <r>
    <s v="Quigley Down Under "/>
    <x v="485"/>
    <n v="6.8"/>
  </r>
  <r>
    <s v="Alpha and Omega "/>
    <x v="849"/>
    <n v="5.3"/>
  </r>
  <r>
    <s v="The Covenant "/>
    <x v="191"/>
    <n v="5.3"/>
  </r>
  <r>
    <s v="Shorts "/>
    <x v="402"/>
    <n v="4.9000000000000004"/>
  </r>
  <r>
    <s v="To Die For "/>
    <x v="495"/>
    <n v="6.8"/>
  </r>
  <r>
    <s v="Vampires "/>
    <x v="446"/>
    <n v="6.1"/>
  </r>
  <r>
    <s v="Psycho "/>
    <x v="850"/>
    <n v="8.5"/>
  </r>
  <r>
    <s v="My Best Friend's Girl "/>
    <x v="433"/>
    <n v="5.9"/>
  </r>
  <r>
    <s v="Endless Love "/>
    <x v="851"/>
    <n v="6.3"/>
  </r>
  <r>
    <s v="Georgia Rule "/>
    <x v="277"/>
    <n v="5.9"/>
  </r>
  <r>
    <s v="Under the Rainbow "/>
    <x v="852"/>
    <n v="5.4"/>
  </r>
  <r>
    <s v="Simon Birch "/>
    <x v="130"/>
    <n v="6.9"/>
  </r>
  <r>
    <s v="Reign Over Me "/>
    <x v="853"/>
    <n v="7.5"/>
  </r>
  <r>
    <s v="Into the Wild "/>
    <x v="483"/>
    <n v="8.1999999999999993"/>
  </r>
  <r>
    <s v="School for Scoundrels "/>
    <x v="223"/>
    <n v="5.9"/>
  </r>
  <r>
    <s v="Silent Hill: Revelation 3D "/>
    <x v="854"/>
    <n v="5"/>
  </r>
  <r>
    <s v="From Dusk Till Dawn "/>
    <x v="402"/>
    <n v="7.3"/>
  </r>
  <r>
    <s v="Pooh's Heffalump Movie "/>
    <x v="855"/>
    <n v="6.4"/>
  </r>
  <r>
    <s v="Home for the Holidays "/>
    <x v="722"/>
    <n v="6.6"/>
  </r>
  <r>
    <s v="Kung Fu Hustle "/>
    <x v="856"/>
    <n v="7.8"/>
  </r>
  <r>
    <s v="The Country Bears "/>
    <x v="857"/>
    <n v="4"/>
  </r>
  <r>
    <s v="The Kite Runner "/>
    <x v="11"/>
    <n v="7.6"/>
  </r>
  <r>
    <s v="21 Grams "/>
    <x v="109"/>
    <n v="7.7"/>
  </r>
  <r>
    <s v="Paparazzi "/>
    <x v="858"/>
    <n v="5.8"/>
  </r>
  <r>
    <s v="Twilight "/>
    <x v="504"/>
    <n v="5.2"/>
  </r>
  <r>
    <s v="A Guy Thing "/>
    <x v="859"/>
    <n v="5.6"/>
  </r>
  <r>
    <s v="Loser "/>
    <x v="860"/>
    <n v="5.3"/>
  </r>
  <r>
    <s v="The Greatest Story Ever Told "/>
    <x v="861"/>
    <n v="6.6"/>
  </r>
  <r>
    <s v="Disaster Movie "/>
    <x v="658"/>
    <n v="1.9"/>
  </r>
  <r>
    <s v="Armored "/>
    <x v="524"/>
    <n v="5.7"/>
  </r>
  <r>
    <s v="The Man Who Knew Too Little "/>
    <x v="219"/>
    <n v="6.6"/>
  </r>
  <r>
    <s v="What's Your Number? "/>
    <x v="862"/>
    <n v="6"/>
  </r>
  <r>
    <s v="Lockout "/>
    <x v="863"/>
    <n v="6.1"/>
  </r>
  <r>
    <s v="Envy "/>
    <x v="262"/>
    <n v="4.8"/>
  </r>
  <r>
    <s v="Crank: High Voltage "/>
    <x v="376"/>
    <n v="6.2"/>
  </r>
  <r>
    <s v="Bullets Over Broadway "/>
    <x v="650"/>
    <n v="7.5"/>
  </r>
  <r>
    <s v="One Night with the King "/>
    <x v="864"/>
    <n v="6.3"/>
  </r>
  <r>
    <s v="The Quiet American "/>
    <x v="115"/>
    <n v="7.1"/>
  </r>
  <r>
    <s v="The Weather Man "/>
    <x v="1"/>
    <n v="6.6"/>
  </r>
  <r>
    <s v="Undisputed "/>
    <x v="363"/>
    <n v="6.1"/>
  </r>
  <r>
    <s v="Ghost Town "/>
    <x v="368"/>
    <n v="6.7"/>
  </r>
  <r>
    <s v="12 Rounds "/>
    <x v="191"/>
    <n v="5.6"/>
  </r>
  <r>
    <s v="Let Me In "/>
    <x v="55"/>
    <n v="7.2"/>
  </r>
  <r>
    <s v="3 Ninjas Kick Back "/>
    <x v="865"/>
    <n v="4.3"/>
  </r>
  <r>
    <s v="Be Kind Rewind "/>
    <x v="144"/>
    <n v="6.4"/>
  </r>
  <r>
    <s v="Mrs Henderson Presents "/>
    <x v="464"/>
    <n v="7.1"/>
  </r>
  <r>
    <s v="Triple 9 "/>
    <x v="773"/>
    <n v="6.3"/>
  </r>
  <r>
    <s v="Deconstructing Harry "/>
    <x v="650"/>
    <n v="7.4"/>
  </r>
  <r>
    <s v="Three to Tango "/>
    <x v="866"/>
    <n v="6.1"/>
  </r>
  <r>
    <s v="Burnt "/>
    <x v="752"/>
    <n v="6.6"/>
  </r>
  <r>
    <s v="We're No Angels "/>
    <x v="413"/>
    <n v="6"/>
  </r>
  <r>
    <s v="Everyone Says I Love You "/>
    <x v="650"/>
    <n v="6.8"/>
  </r>
  <r>
    <s v="Death at a Funeral "/>
    <x v="180"/>
    <n v="7.4"/>
  </r>
  <r>
    <s v="Death Sentence "/>
    <x v="32"/>
    <n v="6.8"/>
  </r>
  <r>
    <s v="Everybody's Fine "/>
    <x v="571"/>
    <n v="7.2"/>
  </r>
  <r>
    <s v="Superbabies: Baby Geniuses 2 "/>
    <x v="867"/>
    <n v="1.9"/>
  </r>
  <r>
    <s v="The Man "/>
    <x v="230"/>
    <n v="5.5"/>
  </r>
  <r>
    <s v="Code Name: The Cleaner "/>
    <x v="230"/>
    <n v="4.5"/>
  </r>
  <r>
    <s v="Connie and Carla "/>
    <x v="305"/>
    <n v="6.3"/>
  </r>
  <r>
    <s v="Inherent Vice "/>
    <x v="568"/>
    <n v="6.7"/>
  </r>
  <r>
    <s v="Doogal "/>
    <x v="868"/>
    <n v="2.8"/>
  </r>
  <r>
    <s v="Battle of the Year "/>
    <x v="869"/>
    <n v="5"/>
  </r>
  <r>
    <s v="An American Carol "/>
    <x v="466"/>
    <n v="4.3"/>
  </r>
  <r>
    <s v="Machete Kills "/>
    <x v="402"/>
    <n v="5.6"/>
  </r>
  <r>
    <s v="Willard "/>
    <x v="870"/>
    <n v="6.2"/>
  </r>
  <r>
    <s v="Strange Wilderness "/>
    <x v="742"/>
    <n v="5.3"/>
  </r>
  <r>
    <s v="Topsy-Turvy "/>
    <x v="871"/>
    <n v="7.4"/>
  </r>
  <r>
    <s v="A Dangerous Method "/>
    <x v="448"/>
    <n v="6.5"/>
  </r>
  <r>
    <s v="A Scanner Darkly "/>
    <x v="719"/>
    <n v="7.1"/>
  </r>
  <r>
    <s v="Chasing Mavericks "/>
    <x v="73"/>
    <n v="7.2"/>
  </r>
  <r>
    <s v="Alone in the Dark "/>
    <x v="369"/>
    <n v="2.2999999999999998"/>
  </r>
  <r>
    <s v="Bandslam "/>
    <x v="716"/>
    <n v="6.4"/>
  </r>
  <r>
    <s v="Birth "/>
    <x v="872"/>
    <n v="6.1"/>
  </r>
  <r>
    <s v="A Most Violent Year "/>
    <x v="873"/>
    <n v="7"/>
  </r>
  <r>
    <s v="Flash of Genius "/>
    <x v="874"/>
    <n v="7"/>
  </r>
  <r>
    <s v="I'm Not There. "/>
    <x v="875"/>
    <n v="7"/>
  </r>
  <r>
    <s v="The Cold Light of Day "/>
    <x v="876"/>
    <n v="4.9000000000000004"/>
  </r>
  <r>
    <s v="The Brothers Bloom "/>
    <x v="645"/>
    <n v="6.9"/>
  </r>
  <r>
    <s v="Synecdoche, New York "/>
    <x v="877"/>
    <n v="7.5"/>
  </r>
  <r>
    <s v="Princess Mononoke "/>
    <x v="612"/>
    <n v="8.4"/>
  </r>
  <r>
    <s v="Bon voyage "/>
    <x v="878"/>
    <n v="6.9"/>
  </r>
  <r>
    <s v="Can't Stop the Music "/>
    <x v="879"/>
    <n v="4.5"/>
  </r>
  <r>
    <s v="The Proposition "/>
    <x v="773"/>
    <n v="7.4"/>
  </r>
  <r>
    <s v="Courage "/>
    <x v="880"/>
    <n v="7"/>
  </r>
  <r>
    <s v="Marci X "/>
    <x v="771"/>
    <n v="2.8"/>
  </r>
  <r>
    <s v="Equilibrium "/>
    <x v="674"/>
    <n v="7.5"/>
  </r>
  <r>
    <s v="The Children of Huang Shi "/>
    <x v="142"/>
    <n v="7.1"/>
  </r>
  <r>
    <s v="The Yards "/>
    <x v="705"/>
    <n v="6.4"/>
  </r>
  <r>
    <s v="By the Sea "/>
    <x v="308"/>
    <n v="5.3"/>
  </r>
  <r>
    <s v="Steamboy "/>
    <x v="881"/>
    <n v="6.9"/>
  </r>
  <r>
    <s v="The Game of Their Lives "/>
    <x v="882"/>
    <n v="6.2"/>
  </r>
  <r>
    <s v="Rapa Nui "/>
    <x v="51"/>
    <n v="6.4"/>
  </r>
  <r>
    <s v="Dylan Dog: Dead of Night "/>
    <x v="584"/>
    <n v="5.0999999999999996"/>
  </r>
  <r>
    <s v="People I Know "/>
    <x v="883"/>
    <n v="5.5"/>
  </r>
  <r>
    <s v="The Tempest "/>
    <x v="479"/>
    <n v="5.4"/>
  </r>
  <r>
    <s v="The Painted Veil "/>
    <x v="814"/>
    <n v="7.5"/>
  </r>
  <r>
    <s v="The Baader Meinhof Complex "/>
    <x v="807"/>
    <n v="7.4"/>
  </r>
  <r>
    <s v="Dances with Wolves "/>
    <x v="245"/>
    <n v="8"/>
  </r>
  <r>
    <s v="Bad Teacher "/>
    <x v="531"/>
    <n v="5.7"/>
  </r>
  <r>
    <s v="Sea of Love "/>
    <x v="358"/>
    <n v="6.8"/>
  </r>
  <r>
    <s v="A Cinderella Story "/>
    <x v="884"/>
    <n v="5.9"/>
  </r>
  <r>
    <s v="Scream "/>
    <x v="517"/>
    <n v="7.2"/>
  </r>
  <r>
    <s v="Thir13en Ghosts "/>
    <x v="840"/>
    <n v="5.5"/>
  </r>
  <r>
    <s v="Back to the Future "/>
    <x v="41"/>
    <n v="8.5"/>
  </r>
  <r>
    <s v="House on Haunted Hill "/>
    <x v="548"/>
    <n v="5.6"/>
  </r>
  <r>
    <s v="I Can Do Bad All by Myself "/>
    <x v="735"/>
    <n v="4.0999999999999996"/>
  </r>
  <r>
    <s v="The Switch "/>
    <x v="326"/>
    <n v="6.1"/>
  </r>
  <r>
    <s v="Just Married "/>
    <x v="76"/>
    <n v="5.4"/>
  </r>
  <r>
    <s v="The Devil's Double "/>
    <x v="94"/>
    <n v="7.1"/>
  </r>
  <r>
    <s v="Thomas and the Magic Railroad "/>
    <x v="885"/>
    <n v="3.6"/>
  </r>
  <r>
    <s v="The Crazies "/>
    <x v="104"/>
    <n v="6.5"/>
  </r>
  <r>
    <s v="Spirited Away "/>
    <x v="612"/>
    <n v="8.6"/>
  </r>
  <r>
    <s v="The Bounty "/>
    <x v="139"/>
    <n v="7"/>
  </r>
  <r>
    <s v="The Book Thief "/>
    <x v="886"/>
    <n v="7.6"/>
  </r>
  <r>
    <s v="Sex Drive "/>
    <x v="375"/>
    <n v="6.5"/>
  </r>
  <r>
    <s v="Leap Year "/>
    <x v="887"/>
    <n v="6.4"/>
  </r>
  <r>
    <s v="Take Me Home Tonight "/>
    <x v="888"/>
    <n v="6.3"/>
  </r>
  <r>
    <s v="The Nutcracker "/>
    <x v="889"/>
    <n v="5.7"/>
  </r>
  <r>
    <s v="Kansas City "/>
    <x v="890"/>
    <n v="6.3"/>
  </r>
  <r>
    <s v="The Amityville Horror "/>
    <x v="891"/>
    <n v="6"/>
  </r>
  <r>
    <s v="Adaptation. "/>
    <x v="165"/>
    <n v="7.7"/>
  </r>
  <r>
    <s v="Land of the Dead "/>
    <x v="892"/>
    <n v="6.2"/>
  </r>
  <r>
    <s v="Fear and Loathing in Las Vegas "/>
    <x v="241"/>
    <n v="7.7"/>
  </r>
  <r>
    <s v="The Invention of Lying "/>
    <x v="893"/>
    <n v="6.4"/>
  </r>
  <r>
    <s v="Neighbors "/>
    <x v="586"/>
    <n v="6.4"/>
  </r>
  <r>
    <s v="The Mask "/>
    <x v="159"/>
    <n v="6.9"/>
  </r>
  <r>
    <s v="Big "/>
    <x v="462"/>
    <n v="7.3"/>
  </r>
  <r>
    <s v="Borat: Cultural Learnings of America for Make Benefit Glorious Nation of Kazakhstan "/>
    <x v="310"/>
    <n v="7.3"/>
  </r>
  <r>
    <s v="Legally Blonde "/>
    <x v="260"/>
    <n v="6.2"/>
  </r>
  <r>
    <s v="Star Trek III: The Search for Spock "/>
    <x v="781"/>
    <n v="6.6"/>
  </r>
  <r>
    <s v="The Exorcism of Emily Rose "/>
    <x v="232"/>
    <n v="6.7"/>
  </r>
  <r>
    <s v="Deuce Bigalow: Male Gigolo "/>
    <x v="57"/>
    <n v="5.7"/>
  </r>
  <r>
    <s v="Left Behind "/>
    <x v="894"/>
    <n v="3.1"/>
  </r>
  <r>
    <s v="The Family Stone "/>
    <x v="847"/>
    <n v="6.3"/>
  </r>
  <r>
    <s v="Barbershop 2: Back in Business "/>
    <x v="583"/>
    <n v="5.7"/>
  </r>
  <r>
    <s v="Bad Santa "/>
    <x v="895"/>
    <n v="7.1"/>
  </r>
  <r>
    <s v="Austin Powers: International Man of Mystery "/>
    <x v="181"/>
    <n v="7"/>
  </r>
  <r>
    <s v="My Big Fat Greek Wedding 2 "/>
    <x v="571"/>
    <n v="6.1"/>
  </r>
  <r>
    <s v="Diary of a Wimpy Kid: Rodrick Rules "/>
    <x v="91"/>
    <n v="6.6"/>
  </r>
  <r>
    <s v="Predator "/>
    <x v="125"/>
    <n v="7.8"/>
  </r>
  <r>
    <s v="Amadeus "/>
    <x v="408"/>
    <n v="8.3000000000000007"/>
  </r>
  <r>
    <s v="Prom Night "/>
    <x v="896"/>
    <n v="3.9"/>
  </r>
  <r>
    <s v="Mean Girls "/>
    <x v="188"/>
    <n v="7"/>
  </r>
  <r>
    <s v="Under the Tuscan Sun "/>
    <x v="897"/>
    <n v="6.7"/>
  </r>
  <r>
    <s v="Gosford Park "/>
    <x v="890"/>
    <n v="7.3"/>
  </r>
  <r>
    <s v="Peggy Sue Got Married "/>
    <x v="399"/>
    <n v="6.3"/>
  </r>
  <r>
    <s v="Birdman or (The Unexpected Virtue of Ignorance) "/>
    <x v="109"/>
    <n v="7.8"/>
  </r>
  <r>
    <s v="Blue Jasmine "/>
    <x v="650"/>
    <n v="7.3"/>
  </r>
  <r>
    <s v="United 93 "/>
    <x v="111"/>
    <n v="7.6"/>
  </r>
  <r>
    <s v="Honey "/>
    <x v="898"/>
    <n v="5.3"/>
  </r>
  <r>
    <s v="Glory "/>
    <x v="99"/>
    <n v="7.9"/>
  </r>
  <r>
    <s v="Spy Hard "/>
    <x v="899"/>
    <n v="5.3"/>
  </r>
  <r>
    <s v="The Fog "/>
    <x v="446"/>
    <n v="6.8"/>
  </r>
  <r>
    <s v="Soul Surfer "/>
    <x v="900"/>
    <n v="7.1"/>
  </r>
  <r>
    <s v="Observe and Report "/>
    <x v="901"/>
    <n v="5.8"/>
  </r>
  <r>
    <s v="Conan the Destroyer "/>
    <x v="749"/>
    <n v="5.8"/>
  </r>
  <r>
    <s v="Raging Bull "/>
    <x v="46"/>
    <n v="8.3000000000000007"/>
  </r>
  <r>
    <s v="Love Happens "/>
    <x v="902"/>
    <n v="5.6"/>
  </r>
  <r>
    <s v="Young Sherlock Holmes "/>
    <x v="262"/>
    <n v="6.8"/>
  </r>
  <r>
    <s v="Fame "/>
    <x v="903"/>
    <n v="5"/>
  </r>
  <r>
    <s v="127 Hours "/>
    <x v="441"/>
    <n v="7.6"/>
  </r>
  <r>
    <s v="Small Time Crooks "/>
    <x v="650"/>
    <n v="6.7"/>
  </r>
  <r>
    <s v="Center Stage "/>
    <x v="904"/>
    <n v="6.7"/>
  </r>
  <r>
    <s v="Love the Coopers "/>
    <x v="802"/>
    <n v="5.7"/>
  </r>
  <r>
    <s v="Catch That Kid "/>
    <x v="905"/>
    <n v="5.2"/>
  </r>
  <r>
    <s v="Life as a House "/>
    <x v="539"/>
    <n v="7.5"/>
  </r>
  <r>
    <s v="Steve Jobs "/>
    <x v="441"/>
    <n v="7.2"/>
  </r>
  <r>
    <s v="I Love You, Beth Cooper "/>
    <x v="120"/>
    <n v="5.3"/>
  </r>
  <r>
    <s v="Youth in Revolt "/>
    <x v="704"/>
    <n v="6.5"/>
  </r>
  <r>
    <s v="The Legend of the Lone Ranger "/>
    <x v="906"/>
    <n v="5"/>
  </r>
  <r>
    <s v="The Tailor of Panama "/>
    <x v="907"/>
    <n v="6.1"/>
  </r>
  <r>
    <s v="Getaway "/>
    <x v="908"/>
    <n v="4.4000000000000004"/>
  </r>
  <r>
    <s v="The Ice Storm "/>
    <x v="102"/>
    <n v="7.5"/>
  </r>
  <r>
    <s v="And So It Goes "/>
    <x v="323"/>
    <n v="5.7"/>
  </r>
  <r>
    <s v="Troop Beverly Hills "/>
    <x v="909"/>
    <n v="5.5"/>
  </r>
  <r>
    <s v="Being Julia "/>
    <x v="910"/>
    <n v="7.1"/>
  </r>
  <r>
    <s v="9½ Weeks "/>
    <x v="428"/>
    <n v="5.9"/>
  </r>
  <r>
    <s v="Dragonslayer "/>
    <x v="911"/>
    <n v="6.7"/>
  </r>
  <r>
    <s v="The Last Station "/>
    <x v="730"/>
    <n v="7"/>
  </r>
  <r>
    <s v="Ed Wood "/>
    <x v="23"/>
    <n v="7.9"/>
  </r>
  <r>
    <s v="Labor Day "/>
    <x v="642"/>
    <n v="6.9"/>
  </r>
  <r>
    <s v="Mongol: The Rise of Genghis Khan "/>
    <x v="185"/>
    <n v="7.3"/>
  </r>
  <r>
    <s v="RocknRolla "/>
    <x v="123"/>
    <n v="7.3"/>
  </r>
  <r>
    <s v="Megaforce "/>
    <x v="912"/>
    <n v="3.5"/>
  </r>
  <r>
    <s v="Hamlet "/>
    <x v="81"/>
    <n v="7.8"/>
  </r>
  <r>
    <s v="Midnight Special "/>
    <x v="913"/>
    <n v="6.7"/>
  </r>
  <r>
    <s v="Anything Else "/>
    <x v="650"/>
    <n v="6.4"/>
  </r>
  <r>
    <s v="The Railway Man "/>
    <x v="914"/>
    <n v="7.1"/>
  </r>
  <r>
    <s v="The White Ribbon "/>
    <x v="915"/>
    <n v="7.8"/>
  </r>
  <r>
    <s v="The Wraith "/>
    <x v="916"/>
    <n v="5.9"/>
  </r>
  <r>
    <s v="The Salton Sea "/>
    <x v="227"/>
    <n v="7.2"/>
  </r>
  <r>
    <s v="One Man's Hero "/>
    <x v="917"/>
    <n v="6.2"/>
  </r>
  <r>
    <s v="Renaissance "/>
    <x v="918"/>
    <n v="6.7"/>
  </r>
  <r>
    <s v="Superbad "/>
    <x v="530"/>
    <n v="7.6"/>
  </r>
  <r>
    <s v="Step Up 2: The Streets "/>
    <x v="103"/>
    <n v="6.2"/>
  </r>
  <r>
    <s v="Hoodwinked! "/>
    <x v="919"/>
    <n v="6.5"/>
  </r>
  <r>
    <s v="Hotel Rwanda "/>
    <x v="920"/>
    <n v="8.1"/>
  </r>
  <r>
    <s v="Hitman "/>
    <x v="921"/>
    <n v="6.3"/>
  </r>
  <r>
    <s v="Black Nativity "/>
    <x v="922"/>
    <n v="4.4000000000000004"/>
  </r>
  <r>
    <s v="City of Ghosts "/>
    <x v="923"/>
    <n v="6"/>
  </r>
  <r>
    <s v="The Others "/>
    <x v="299"/>
    <n v="7.6"/>
  </r>
  <r>
    <s v="Aliens "/>
    <x v="0"/>
    <n v="8.4"/>
  </r>
  <r>
    <s v="My Fair Lady "/>
    <x v="924"/>
    <n v="7.9"/>
  </r>
  <r>
    <s v="I Know What You Did Last Summer "/>
    <x v="925"/>
    <n v="5.6"/>
  </r>
  <r>
    <s v="Let's Be Cops "/>
    <x v="591"/>
    <n v="6.5"/>
  </r>
  <r>
    <s v="Sideways "/>
    <x v="643"/>
    <n v="7.5"/>
  </r>
  <r>
    <s v="Beerfest "/>
    <x v="405"/>
    <n v="6.3"/>
  </r>
  <r>
    <s v="Halloween "/>
    <x v="446"/>
    <n v="7.9"/>
  </r>
  <r>
    <s v="Hero "/>
    <x v="178"/>
    <n v="7.9"/>
  </r>
  <r>
    <s v="Good Boy! "/>
    <x v="926"/>
    <n v="5.0999999999999996"/>
  </r>
  <r>
    <s v="The Best Man Holiday "/>
    <x v="711"/>
    <n v="6.7"/>
  </r>
  <r>
    <s v="Smokin' Aces "/>
    <x v="736"/>
    <n v="6.7"/>
  </r>
  <r>
    <s v="Saw 3D: The Final Chapter "/>
    <x v="927"/>
    <n v="5.6"/>
  </r>
  <r>
    <s v="40 Days and 40 Nights "/>
    <x v="316"/>
    <n v="5.6"/>
  </r>
  <r>
    <s v="TRON: Legacy "/>
    <x v="27"/>
    <n v="6.8"/>
  </r>
  <r>
    <s v="A Night at the Roxbury "/>
    <x v="928"/>
    <n v="6.2"/>
  </r>
  <r>
    <s v="Beastly "/>
    <x v="929"/>
    <n v="5.6"/>
  </r>
  <r>
    <s v="The Hills Have Eyes "/>
    <x v="594"/>
    <n v="6.4"/>
  </r>
  <r>
    <s v="Dickie Roberts: Former Child Star "/>
    <x v="380"/>
    <n v="5.6"/>
  </r>
  <r>
    <s v="McFarland, USA "/>
    <x v="678"/>
    <n v="7.4"/>
  </r>
  <r>
    <s v="Pitch Perfect "/>
    <x v="930"/>
    <n v="7.2"/>
  </r>
  <r>
    <s v="Summer Catch "/>
    <x v="585"/>
    <n v="4.9000000000000004"/>
  </r>
  <r>
    <s v="A Simple Plan "/>
    <x v="5"/>
    <n v="7.5"/>
  </r>
  <r>
    <s v="They "/>
    <x v="931"/>
    <n v="4.8"/>
  </r>
  <r>
    <s v="Larry the Cable Guy: Health Inspector "/>
    <x v="932"/>
    <n v="3.1"/>
  </r>
  <r>
    <s v="The Adventures of Elmo in Grouchland "/>
    <x v="933"/>
    <n v="5.8"/>
  </r>
  <r>
    <s v="Brooklyn's Finest "/>
    <x v="259"/>
    <n v="6.7"/>
  </r>
  <r>
    <s v="Evil Dead "/>
    <x v="934"/>
    <n v="6.5"/>
  </r>
  <r>
    <s v="My Life in Ruins "/>
    <x v="354"/>
    <n v="5.9"/>
  </r>
  <r>
    <s v="American Dreamz "/>
    <x v="157"/>
    <n v="5.5"/>
  </r>
  <r>
    <s v="Superman IV: The Quest for Peace "/>
    <x v="935"/>
    <n v="3.6"/>
  </r>
  <r>
    <s v="Running Scared "/>
    <x v="936"/>
    <n v="7.4"/>
  </r>
  <r>
    <s v="Shanghai Surprise "/>
    <x v="937"/>
    <n v="3"/>
  </r>
  <r>
    <s v="The Illusionist "/>
    <x v="212"/>
    <n v="7.6"/>
  </r>
  <r>
    <s v="Roar "/>
    <x v="938"/>
    <n v="6.4"/>
  </r>
  <r>
    <s v="Veronica Guerin "/>
    <x v="127"/>
    <n v="6.9"/>
  </r>
  <r>
    <s v="Southland Tales "/>
    <x v="763"/>
    <n v="5.5"/>
  </r>
  <r>
    <s v="The Apparition "/>
    <x v="939"/>
    <n v="4.0999999999999996"/>
  </r>
  <r>
    <s v="My Girl "/>
    <x v="940"/>
    <n v="6.8"/>
  </r>
  <r>
    <s v="Fur: An Imaginary Portrait of Diane Arbus "/>
    <x v="941"/>
    <n v="6.5"/>
  </r>
  <r>
    <s v="The Illusionist "/>
    <x v="212"/>
    <n v="7.6"/>
  </r>
  <r>
    <s v="Wall Street "/>
    <x v="74"/>
    <n v="7.4"/>
  </r>
  <r>
    <s v="Sense and Sensibility "/>
    <x v="102"/>
    <n v="7.7"/>
  </r>
  <r>
    <s v="Becoming Jane "/>
    <x v="942"/>
    <n v="7.1"/>
  </r>
  <r>
    <s v="Sydney White "/>
    <x v="943"/>
    <n v="6.3"/>
  </r>
  <r>
    <s v="House of Sand and Fog "/>
    <x v="944"/>
    <n v="7.6"/>
  </r>
  <r>
    <s v="Dead Poets Society "/>
    <x v="106"/>
    <n v="8"/>
  </r>
  <r>
    <s v="Dumb &amp; Dumber "/>
    <x v="945"/>
    <n v="7.3"/>
  </r>
  <r>
    <s v="When Harry Met Sally... "/>
    <x v="323"/>
    <n v="7.6"/>
  </r>
  <r>
    <s v="The Verdict "/>
    <x v="787"/>
    <n v="7.8"/>
  </r>
  <r>
    <s v="Road Trip "/>
    <x v="223"/>
    <n v="6.5"/>
  </r>
  <r>
    <s v="Varsity Blues "/>
    <x v="338"/>
    <n v="6.4"/>
  </r>
  <r>
    <s v="The Artist "/>
    <x v="946"/>
    <n v="8"/>
  </r>
  <r>
    <s v="The Unborn "/>
    <x v="314"/>
    <n v="4.8"/>
  </r>
  <r>
    <s v="Moonrise Kingdom "/>
    <x v="447"/>
    <n v="7.8"/>
  </r>
  <r>
    <s v="The Texas Chainsaw Massacre: The Beginning "/>
    <x v="84"/>
    <n v="5.9"/>
  </r>
  <r>
    <s v="The Young Messiah "/>
    <x v="947"/>
    <n v="5.4"/>
  </r>
  <r>
    <s v="The Master of Disguise "/>
    <x v="948"/>
    <n v="3.3"/>
  </r>
  <r>
    <s v="Pan's Labyrinth "/>
    <x v="36"/>
    <n v="8.1999999999999993"/>
  </r>
  <r>
    <s v="See Spot Run "/>
    <x v="519"/>
    <n v="5.4"/>
  </r>
  <r>
    <s v="Baby Boy "/>
    <x v="249"/>
    <n v="6.4"/>
  </r>
  <r>
    <s v="The Roommate "/>
    <x v="949"/>
    <n v="4.8"/>
  </r>
  <r>
    <s v="Joe Dirt "/>
    <x v="545"/>
    <n v="5.9"/>
  </r>
  <r>
    <s v="Double Impact "/>
    <x v="950"/>
    <n v="5.5"/>
  </r>
  <r>
    <s v="Hot Fuzz "/>
    <x v="218"/>
    <n v="7.9"/>
  </r>
  <r>
    <s v="The Women "/>
    <x v="951"/>
    <n v="4.9000000000000004"/>
  </r>
  <r>
    <s v="Vicky Cristina Barcelona "/>
    <x v="650"/>
    <n v="7.2"/>
  </r>
  <r>
    <s v="Boys and Girls "/>
    <x v="952"/>
    <n v="5.3"/>
  </r>
  <r>
    <s v="White Oleander "/>
    <x v="953"/>
    <n v="7.2"/>
  </r>
  <r>
    <s v="Jennifer's Body "/>
    <x v="394"/>
    <n v="5.0999999999999996"/>
  </r>
  <r>
    <s v="Drowning Mona "/>
    <x v="954"/>
    <n v="5.6"/>
  </r>
  <r>
    <s v="Radio Days "/>
    <x v="650"/>
    <n v="7.6"/>
  </r>
  <r>
    <s v="Left Behind "/>
    <x v="894"/>
    <n v="3.1"/>
  </r>
  <r>
    <s v="Remember Me "/>
    <x v="955"/>
    <n v="7.2"/>
  </r>
  <r>
    <s v="How to Deal "/>
    <x v="956"/>
    <n v="5.7"/>
  </r>
  <r>
    <s v="My Stepmother Is an Alien "/>
    <x v="771"/>
    <n v="5.2"/>
  </r>
  <r>
    <s v="Philadelphia "/>
    <x v="237"/>
    <n v="7.7"/>
  </r>
  <r>
    <s v="The Thirteenth Floor "/>
    <x v="957"/>
    <n v="7"/>
  </r>
  <r>
    <s v="Duets "/>
    <x v="958"/>
    <n v="6"/>
  </r>
  <r>
    <s v="Hollywood Ending "/>
    <x v="650"/>
    <n v="6.6"/>
  </r>
  <r>
    <s v="Detroit Rock City "/>
    <x v="959"/>
    <n v="6.8"/>
  </r>
  <r>
    <s v="Highlander "/>
    <x v="474"/>
    <n v="7.2"/>
  </r>
  <r>
    <s v="Things We Lost in the Fire "/>
    <x v="960"/>
    <n v="7.2"/>
  </r>
  <r>
    <s v="Steel "/>
    <x v="961"/>
    <n v="2.8"/>
  </r>
  <r>
    <s v="The Immigrant "/>
    <x v="705"/>
    <n v="6.6"/>
  </r>
  <r>
    <s v="The White Countess "/>
    <x v="962"/>
    <n v="6.7"/>
  </r>
  <r>
    <s v="Trance "/>
    <x v="441"/>
    <n v="7"/>
  </r>
  <r>
    <s v="Soul Plane "/>
    <x v="963"/>
    <n v="4.4000000000000004"/>
  </r>
  <r>
    <s v="Good "/>
    <x v="964"/>
    <n v="6.2"/>
  </r>
  <r>
    <s v="Enter the Void "/>
    <x v="965"/>
    <n v="7.3"/>
  </r>
  <r>
    <s v="Vamps "/>
    <x v="860"/>
    <n v="5.0999999999999996"/>
  </r>
  <r>
    <s v="The Homesman "/>
    <x v="966"/>
    <n v="6.6"/>
  </r>
  <r>
    <s v="Juwanna Mann "/>
    <x v="967"/>
    <n v="4.5"/>
  </r>
  <r>
    <s v="Slow Burn "/>
    <x v="968"/>
    <n v="5.9"/>
  </r>
  <r>
    <s v="Wasabi "/>
    <x v="969"/>
    <n v="6.6"/>
  </r>
  <r>
    <s v="Slither "/>
    <x v="63"/>
    <n v="6.5"/>
  </r>
  <r>
    <s v="Beverly Hills Cop "/>
    <x v="215"/>
    <n v="7.3"/>
  </r>
  <r>
    <s v="Home Alone "/>
    <x v="120"/>
    <n v="7.5"/>
  </r>
  <r>
    <s v="3 Men and a Baby "/>
    <x v="781"/>
    <n v="5.9"/>
  </r>
  <r>
    <s v="Tootsie "/>
    <x v="197"/>
    <n v="7.4"/>
  </r>
  <r>
    <s v="Top Gun "/>
    <x v="156"/>
    <n v="6.9"/>
  </r>
  <r>
    <s v="Crouching Tiger, Hidden Dragon "/>
    <x v="102"/>
    <n v="7.9"/>
  </r>
  <r>
    <s v="American Beauty "/>
    <x v="2"/>
    <n v="8.4"/>
  </r>
  <r>
    <s v="The King's Speech "/>
    <x v="306"/>
    <n v="8"/>
  </r>
  <r>
    <s v="Twins "/>
    <x v="233"/>
    <n v="6"/>
  </r>
  <r>
    <s v="The Yellow Handkerchief "/>
    <x v="970"/>
    <n v="6.8"/>
  </r>
  <r>
    <s v="The Color Purple "/>
    <x v="37"/>
    <n v="7.8"/>
  </r>
  <r>
    <s v="The Imitation Game "/>
    <x v="971"/>
    <n v="8.1"/>
  </r>
  <r>
    <s v="Private Benjamin "/>
    <x v="940"/>
    <n v="6.1"/>
  </r>
  <r>
    <s v="Diary of a Wimpy Kid "/>
    <x v="198"/>
    <n v="6.2"/>
  </r>
  <r>
    <s v="Mama "/>
    <x v="972"/>
    <n v="6.2"/>
  </r>
  <r>
    <s v="Halloween "/>
    <x v="446"/>
    <n v="7.9"/>
  </r>
  <r>
    <s v="National Lampoon's Vacation "/>
    <x v="353"/>
    <n v="7.4"/>
  </r>
  <r>
    <s v="Bad Grandpa "/>
    <x v="825"/>
    <n v="6.6"/>
  </r>
  <r>
    <s v="The Queen "/>
    <x v="464"/>
    <n v="7.3"/>
  </r>
  <r>
    <s v="Beetlejuice "/>
    <x v="23"/>
    <n v="7.5"/>
  </r>
  <r>
    <s v="Why Did I Get Married? "/>
    <x v="735"/>
    <n v="5.6"/>
  </r>
  <r>
    <s v="Little Women "/>
    <x v="973"/>
    <n v="7.3"/>
  </r>
  <r>
    <s v="The Woman in Black "/>
    <x v="974"/>
    <n v="6.4"/>
  </r>
  <r>
    <s v="When a Stranger Calls "/>
    <x v="163"/>
    <n v="5"/>
  </r>
  <r>
    <s v="Big Fat Liar "/>
    <x v="76"/>
    <n v="5.4"/>
  </r>
  <r>
    <s v="Wag the Dog "/>
    <x v="262"/>
    <n v="7.1"/>
  </r>
  <r>
    <s v="The Lizzie McGuire Movie "/>
    <x v="975"/>
    <n v="5.3"/>
  </r>
  <r>
    <s v="Snitch "/>
    <x v="976"/>
    <n v="6.5"/>
  </r>
  <r>
    <s v="Krampus "/>
    <x v="977"/>
    <n v="6.2"/>
  </r>
  <r>
    <s v="The Faculty "/>
    <x v="402"/>
    <n v="6.4"/>
  </r>
  <r>
    <s v="Cop Land "/>
    <x v="135"/>
    <n v="6.9"/>
  </r>
  <r>
    <s v="Not Another Teen Movie "/>
    <x v="978"/>
    <n v="5.7"/>
  </r>
  <r>
    <s v="End of Watch "/>
    <x v="48"/>
    <n v="7.7"/>
  </r>
  <r>
    <s v="Aloha "/>
    <x v="280"/>
    <n v="5.4"/>
  </r>
  <r>
    <s v="The Skulls "/>
    <x v="47"/>
    <n v="5.6"/>
  </r>
  <r>
    <s v="The Theory of Everything "/>
    <x v="979"/>
    <n v="7.7"/>
  </r>
  <r>
    <s v="Malibu's Most Wanted "/>
    <x v="519"/>
    <n v="5.0999999999999996"/>
  </r>
  <r>
    <s v="Where the Heart Is "/>
    <x v="980"/>
    <n v="6.8"/>
  </r>
  <r>
    <s v="Lawrence of Arabia "/>
    <x v="712"/>
    <n v="8.4"/>
  </r>
  <r>
    <s v="Halloween II "/>
    <x v="981"/>
    <n v="4.9000000000000004"/>
  </r>
  <r>
    <s v="Wild "/>
    <x v="605"/>
    <n v="7.1"/>
  </r>
  <r>
    <s v="The Last House on the Left "/>
    <x v="982"/>
    <n v="6.6"/>
  </r>
  <r>
    <s v="The Wedding Date "/>
    <x v="956"/>
    <n v="6.1"/>
  </r>
  <r>
    <s v="Halloween: Resurrection "/>
    <x v="983"/>
    <n v="4.0999999999999996"/>
  </r>
  <r>
    <s v="Clash of the Titans "/>
    <x v="108"/>
    <n v="5.8"/>
  </r>
  <r>
    <s v="The Princess Bride "/>
    <x v="323"/>
    <n v="8.1"/>
  </r>
  <r>
    <s v="The Great Debaters "/>
    <x v="984"/>
    <n v="7.6"/>
  </r>
  <r>
    <s v="Drive "/>
    <x v="985"/>
    <n v="7.8"/>
  </r>
  <r>
    <s v="Confessions of a Teenage Drama Queen "/>
    <x v="986"/>
    <n v="4.5999999999999996"/>
  </r>
  <r>
    <s v="The Object of My Affection "/>
    <x v="904"/>
    <n v="6"/>
  </r>
  <r>
    <s v="28 Weeks Later "/>
    <x v="987"/>
    <n v="7"/>
  </r>
  <r>
    <s v="When the Game Stands Tall "/>
    <x v="468"/>
    <n v="6.7"/>
  </r>
  <r>
    <s v="Because of Winn-Dixie "/>
    <x v="382"/>
    <n v="6.4"/>
  </r>
  <r>
    <s v="Love &amp; Basketball "/>
    <x v="988"/>
    <n v="7.2"/>
  </r>
  <r>
    <s v="Grosse Pointe Blank "/>
    <x v="457"/>
    <n v="7.4"/>
  </r>
  <r>
    <s v="All About Steve "/>
    <x v="989"/>
    <n v="4.8"/>
  </r>
  <r>
    <s v="Book of Shadows: Blair Witch 2 "/>
    <x v="990"/>
    <n v="4"/>
  </r>
  <r>
    <s v="The Craft "/>
    <x v="844"/>
    <n v="6.2"/>
  </r>
  <r>
    <s v="Match Point "/>
    <x v="650"/>
    <n v="7.7"/>
  </r>
  <r>
    <s v="Ramona and Beezus "/>
    <x v="991"/>
    <n v="6.7"/>
  </r>
  <r>
    <s v="The Remains of the Day "/>
    <x v="962"/>
    <n v="7.9"/>
  </r>
  <r>
    <s v="Boogie Nights "/>
    <x v="568"/>
    <n v="7.9"/>
  </r>
  <r>
    <s v="Nowhere to Run "/>
    <x v="931"/>
    <n v="5.5"/>
  </r>
  <r>
    <s v="Flicka "/>
    <x v="992"/>
    <n v="6.2"/>
  </r>
  <r>
    <s v="The Hills Have Eyes II "/>
    <x v="993"/>
    <n v="5.0999999999999996"/>
  </r>
  <r>
    <s v="Urban Legends: Final Cut "/>
    <x v="994"/>
    <n v="4.0999999999999996"/>
  </r>
  <r>
    <s v="Tuck Everlasting "/>
    <x v="335"/>
    <n v="6.7"/>
  </r>
  <r>
    <s v="The Marine "/>
    <x v="995"/>
    <n v="4.7"/>
  </r>
  <r>
    <s v="Keanu "/>
    <x v="996"/>
    <n v="6.4"/>
  </r>
  <r>
    <s v="Country Strong "/>
    <x v="851"/>
    <n v="6.3"/>
  </r>
  <r>
    <s v="Disturbing Behavior "/>
    <x v="997"/>
    <n v="5.5"/>
  </r>
  <r>
    <s v="The Place Beyond the Pines "/>
    <x v="998"/>
    <n v="7.3"/>
  </r>
  <r>
    <s v="The November Man "/>
    <x v="139"/>
    <n v="6.3"/>
  </r>
  <r>
    <s v="Eye of the Beholder "/>
    <x v="999"/>
    <n v="4.9000000000000004"/>
  </r>
  <r>
    <s v="The Hurt Locker "/>
    <x v="202"/>
    <n v="7.6"/>
  </r>
  <r>
    <s v="Firestarter "/>
    <x v="1000"/>
    <n v="6"/>
  </r>
  <r>
    <s v="Killing Them Softly "/>
    <x v="694"/>
    <n v="6.2"/>
  </r>
  <r>
    <s v="A Most Wanted Man "/>
    <x v="837"/>
    <n v="6.8"/>
  </r>
  <r>
    <s v="Freddy Got Fingered "/>
    <x v="1001"/>
    <n v="4.5"/>
  </r>
  <r>
    <s v="The Pirates Who Don't Do Anything: A VeggieTales Movie "/>
    <x v="1002"/>
    <n v="5.7"/>
  </r>
  <r>
    <s v="Highlander: Endgame "/>
    <x v="1003"/>
    <n v="4.5999999999999996"/>
  </r>
  <r>
    <s v="Idlewild "/>
    <x v="1004"/>
    <n v="6.2"/>
  </r>
  <r>
    <s v="One Day "/>
    <x v="1005"/>
    <n v="7"/>
  </r>
  <r>
    <s v="Whip It "/>
    <x v="1006"/>
    <n v="6.9"/>
  </r>
  <r>
    <s v="Confidence "/>
    <x v="1007"/>
    <n v="6.7"/>
  </r>
  <r>
    <s v="The Muse "/>
    <x v="1008"/>
    <n v="5.6"/>
  </r>
  <r>
    <s v="De-Lovely "/>
    <x v="539"/>
    <n v="6.6"/>
  </r>
  <r>
    <s v="New York Stories "/>
    <x v="650"/>
    <n v="6.4"/>
  </r>
  <r>
    <s v="Barney's Great Adventure "/>
    <x v="1009"/>
    <n v="2.8"/>
  </r>
  <r>
    <s v="The Man with the Iron Fists "/>
    <x v="1010"/>
    <n v="5.4"/>
  </r>
  <r>
    <s v="Home Fries "/>
    <x v="98"/>
    <n v="5"/>
  </r>
  <r>
    <s v="Here on Earth "/>
    <x v="1011"/>
    <n v="5.0999999999999996"/>
  </r>
  <r>
    <s v="Brazil "/>
    <x v="241"/>
    <n v="8"/>
  </r>
  <r>
    <s v="Raise Your Voice "/>
    <x v="900"/>
    <n v="5.9"/>
  </r>
  <r>
    <s v="The Big Lebowski "/>
    <x v="357"/>
    <n v="8.1999999999999993"/>
  </r>
  <r>
    <s v="Black Snake Moan "/>
    <x v="1012"/>
    <n v="7"/>
  </r>
  <r>
    <s v="Dark Blue "/>
    <x v="267"/>
    <n v="6.6"/>
  </r>
  <r>
    <s v="A Mighty Heart "/>
    <x v="1013"/>
    <n v="6.7"/>
  </r>
  <r>
    <s v="Whatever It Takes "/>
    <x v="1014"/>
    <n v="5.5"/>
  </r>
  <r>
    <s v="Boat Trip "/>
    <x v="1015"/>
    <n v="4.9000000000000004"/>
  </r>
  <r>
    <s v="The Importance of Being Earnest "/>
    <x v="489"/>
    <n v="6.9"/>
  </r>
  <r>
    <s v="Hoot "/>
    <x v="1016"/>
    <n v="5.6"/>
  </r>
  <r>
    <s v="In Bruges "/>
    <x v="1017"/>
    <n v="8"/>
  </r>
  <r>
    <s v="Peeples "/>
    <x v="1018"/>
    <n v="5.3"/>
  </r>
  <r>
    <s v="The Rocker "/>
    <x v="1019"/>
    <n v="6.2"/>
  </r>
  <r>
    <s v="Post Grad "/>
    <x v="1020"/>
    <n v="5.3"/>
  </r>
  <r>
    <s v="Promised Land "/>
    <x v="495"/>
    <n v="6.6"/>
  </r>
  <r>
    <s v="Whatever Works "/>
    <x v="650"/>
    <n v="7.2"/>
  </r>
  <r>
    <s v="The In Crowd "/>
    <x v="1021"/>
    <n v="4.5999999999999996"/>
  </r>
  <r>
    <s v="Three Burials "/>
    <x v="966"/>
    <n v="7.5"/>
  </r>
  <r>
    <s v="Jakob the Liar "/>
    <x v="1022"/>
    <n v="6.5"/>
  </r>
  <r>
    <s v="Kiss Kiss Bang Bang "/>
    <x v="22"/>
    <n v="7.6"/>
  </r>
  <r>
    <s v="Idle Hands "/>
    <x v="1023"/>
    <n v="6.2"/>
  </r>
  <r>
    <s v="Mulholland Drive "/>
    <x v="478"/>
    <n v="8"/>
  </r>
  <r>
    <s v="You Will Meet a Tall Dark Stranger "/>
    <x v="650"/>
    <n v="6.3"/>
  </r>
  <r>
    <s v="Never Let Me Go "/>
    <x v="1024"/>
    <n v="7.2"/>
  </r>
  <r>
    <s v="Transsiberian "/>
    <x v="1025"/>
    <n v="6.7"/>
  </r>
  <r>
    <s v="The Clan of the Cave Bear "/>
    <x v="1026"/>
    <n v="5.3"/>
  </r>
  <r>
    <s v="Crazy in Alabama "/>
    <x v="1027"/>
    <n v="6.3"/>
  </r>
  <r>
    <s v="Funny Games "/>
    <x v="915"/>
    <n v="6.5"/>
  </r>
  <r>
    <s v="Metropolis "/>
    <x v="1028"/>
    <n v="8.3000000000000007"/>
  </r>
  <r>
    <s v="District B13 "/>
    <x v="409"/>
    <n v="7.2"/>
  </r>
  <r>
    <s v="Things to Do in Denver When You're Dead "/>
    <x v="426"/>
    <n v="6.8"/>
  </r>
  <r>
    <s v="The Assassin "/>
    <x v="1029"/>
    <n v="6.4"/>
  </r>
  <r>
    <s v="Buffalo Soldiers "/>
    <x v="1030"/>
    <n v="6.9"/>
  </r>
  <r>
    <s v="Ong-bak 2 "/>
    <x v="1031"/>
    <n v="6.2"/>
  </r>
  <r>
    <s v="The Midnight Meat Train "/>
    <x v="1032"/>
    <n v="6.1"/>
  </r>
  <r>
    <s v="The Son of No One "/>
    <x v="1033"/>
    <n v="5.0999999999999996"/>
  </r>
  <r>
    <s v="All the Queen's Men "/>
    <x v="1034"/>
    <n v="4.5"/>
  </r>
  <r>
    <s v="The Good Night "/>
    <x v="1035"/>
    <n v="5.9"/>
  </r>
  <r>
    <s v="Groundhog Day "/>
    <x v="353"/>
    <n v="8.1"/>
  </r>
  <r>
    <s v="Magic Mike XXL "/>
    <x v="1036"/>
    <n v="5.7"/>
  </r>
  <r>
    <s v="Romeo + Juliet "/>
    <x v="34"/>
    <n v="6.8"/>
  </r>
  <r>
    <s v="Sarah's Key "/>
    <x v="1037"/>
    <n v="7.5"/>
  </r>
  <r>
    <s v="Unforgiven "/>
    <x v="309"/>
    <n v="8.3000000000000007"/>
  </r>
  <r>
    <s v="Manderlay "/>
    <x v="1038"/>
    <n v="7.4"/>
  </r>
  <r>
    <s v="Slumdog Millionaire "/>
    <x v="441"/>
    <n v="8"/>
  </r>
  <r>
    <s v="Fatal Attraction "/>
    <x v="428"/>
    <n v="6.9"/>
  </r>
  <r>
    <s v="Pretty Woman "/>
    <x v="277"/>
    <n v="6.9"/>
  </r>
  <r>
    <s v="Crocodile Dundee II "/>
    <x v="1039"/>
    <n v="5.5"/>
  </r>
  <r>
    <s v="Born on the Fourth of July "/>
    <x v="74"/>
    <n v="7.2"/>
  </r>
  <r>
    <s v="Cool Runnings "/>
    <x v="67"/>
    <n v="6.9"/>
  </r>
  <r>
    <s v="My Bloody Valentine "/>
    <x v="458"/>
    <n v="5.5"/>
  </r>
  <r>
    <s v="The Possession "/>
    <x v="770"/>
    <n v="5.9"/>
  </r>
  <r>
    <s v="Stomp the Yard "/>
    <x v="756"/>
    <n v="5.2"/>
  </r>
  <r>
    <s v="The Spy Who Loved Me "/>
    <x v="635"/>
    <n v="7.1"/>
  </r>
  <r>
    <s v="Urban Legend "/>
    <x v="1040"/>
    <n v="5.5"/>
  </r>
  <r>
    <s v="Dangerous Liaisons "/>
    <x v="464"/>
    <n v="7.7"/>
  </r>
  <r>
    <s v="White Fang "/>
    <x v="1041"/>
    <n v="6.7"/>
  </r>
  <r>
    <s v="Superstar "/>
    <x v="767"/>
    <n v="5"/>
  </r>
  <r>
    <s v="The Iron Lady "/>
    <x v="404"/>
    <n v="6.4"/>
  </r>
  <r>
    <s v="Jonah: A VeggieTales Movie "/>
    <x v="1002"/>
    <n v="6.6"/>
  </r>
  <r>
    <s v="Poetic Justice "/>
    <x v="249"/>
    <n v="5.9"/>
  </r>
  <r>
    <s v="All About the Benjamins "/>
    <x v="378"/>
    <n v="5.7"/>
  </r>
  <r>
    <s v="Vampire in Brooklyn "/>
    <x v="517"/>
    <n v="4.5"/>
  </r>
  <r>
    <s v="An American Haunting "/>
    <x v="908"/>
    <n v="5"/>
  </r>
  <r>
    <s v="My Boss's Daughter "/>
    <x v="466"/>
    <n v="4.5999999999999996"/>
  </r>
  <r>
    <s v="A Perfect Getaway "/>
    <x v="132"/>
    <n v="6.5"/>
  </r>
  <r>
    <s v="Our Family Wedding "/>
    <x v="1042"/>
    <n v="4.9000000000000004"/>
  </r>
  <r>
    <s v="Dead Man on Campus "/>
    <x v="1043"/>
    <n v="6"/>
  </r>
  <r>
    <s v="Tea with Mussolini "/>
    <x v="1044"/>
    <n v="6.9"/>
  </r>
  <r>
    <s v="Thinner "/>
    <x v="1045"/>
    <n v="5.7"/>
  </r>
  <r>
    <s v="Crooklyn "/>
    <x v="415"/>
    <n v="6.9"/>
  </r>
  <r>
    <s v="Jason X "/>
    <x v="1046"/>
    <n v="4.4000000000000004"/>
  </r>
  <r>
    <s v="Big Fat Liar "/>
    <x v="76"/>
    <n v="5.4"/>
  </r>
  <r>
    <s v="Bobby "/>
    <x v="1047"/>
    <n v="7"/>
  </r>
  <r>
    <s v="Head Over Heels "/>
    <x v="188"/>
    <n v="5.4"/>
  </r>
  <r>
    <s v="Fun Size "/>
    <x v="1048"/>
    <n v="5.4"/>
  </r>
  <r>
    <s v="Little Children "/>
    <x v="1049"/>
    <n v="7.6"/>
  </r>
  <r>
    <s v="Gossip "/>
    <x v="1050"/>
    <n v="5.9"/>
  </r>
  <r>
    <s v="A Walk on the Moon "/>
    <x v="792"/>
    <n v="6.6"/>
  </r>
  <r>
    <s v="Catch a Fire "/>
    <x v="115"/>
    <n v="6.7"/>
  </r>
  <r>
    <s v="Soul Survivors "/>
    <x v="1051"/>
    <n v="3.9"/>
  </r>
  <r>
    <s v="Jefferson in Paris "/>
    <x v="962"/>
    <n v="5.7"/>
  </r>
  <r>
    <s v="Caravans "/>
    <x v="1052"/>
    <n v="6.5"/>
  </r>
  <r>
    <s v="Mr. Turner "/>
    <x v="871"/>
    <n v="6.8"/>
  </r>
  <r>
    <s v="Amen. "/>
    <x v="452"/>
    <n v="7.3"/>
  </r>
  <r>
    <s v="The Lucky Ones "/>
    <x v="212"/>
    <n v="7"/>
  </r>
  <r>
    <s v="Margaret "/>
    <x v="1053"/>
    <n v="6.5"/>
  </r>
  <r>
    <s v="Flipped "/>
    <x v="323"/>
    <n v="7.7"/>
  </r>
  <r>
    <s v="Brokeback Mountain "/>
    <x v="102"/>
    <n v="7.7"/>
  </r>
  <r>
    <s v="Teenage Mutant Ninja Turtles "/>
    <x v="84"/>
    <n v="5.9"/>
  </r>
  <r>
    <s v="Clueless "/>
    <x v="860"/>
    <n v="6.8"/>
  </r>
  <r>
    <s v="Far from Heaven "/>
    <x v="875"/>
    <n v="7.4"/>
  </r>
  <r>
    <s v="Hot Tub Time Machine 2 "/>
    <x v="578"/>
    <n v="5.0999999999999996"/>
  </r>
  <r>
    <s v="Quills "/>
    <x v="717"/>
    <n v="7.4"/>
  </r>
  <r>
    <s v="Seven Psychopaths "/>
    <x v="1017"/>
    <n v="7.2"/>
  </r>
  <r>
    <s v="Downfall "/>
    <x v="250"/>
    <n v="8.3000000000000007"/>
  </r>
  <r>
    <s v="The Sea Inside "/>
    <x v="299"/>
    <n v="8.1"/>
  </r>
  <r>
    <s v="Good Morning, Vietnam "/>
    <x v="262"/>
    <n v="7.3"/>
  </r>
  <r>
    <s v="The Last Godfather "/>
    <x v="630"/>
    <n v="3.6"/>
  </r>
  <r>
    <s v="Justin Bieber: Never Say Never "/>
    <x v="103"/>
    <n v="1.6"/>
  </r>
  <r>
    <s v="Black Swan "/>
    <x v="116"/>
    <n v="8"/>
  </r>
  <r>
    <s v="RoboCop "/>
    <x v="133"/>
    <n v="6.2"/>
  </r>
  <r>
    <s v="The Godfather: Part II "/>
    <x v="399"/>
    <n v="9"/>
  </r>
  <r>
    <s v="Save the Last Dance "/>
    <x v="468"/>
    <n v="6.1"/>
  </r>
  <r>
    <s v="A Nightmare on Elm Street 4: The Dream Master "/>
    <x v="191"/>
    <n v="5.7"/>
  </r>
  <r>
    <s v="Miracles from Heaven "/>
    <x v="768"/>
    <n v="6.8"/>
  </r>
  <r>
    <s v="Dude, Where's My Car? "/>
    <x v="1054"/>
    <n v="5.5"/>
  </r>
  <r>
    <s v="Young Guns "/>
    <x v="1055"/>
    <n v="6.8"/>
  </r>
  <r>
    <s v="St. Vincent "/>
    <x v="1056"/>
    <n v="7.3"/>
  </r>
  <r>
    <s v="About Last Night "/>
    <x v="578"/>
    <n v="6.1"/>
  </r>
  <r>
    <s v="10 Things I Hate About You "/>
    <x v="592"/>
    <n v="7.2"/>
  </r>
  <r>
    <s v="The New Guy "/>
    <x v="1057"/>
    <n v="5.9"/>
  </r>
  <r>
    <s v="Loaded Weapon 1 "/>
    <x v="1058"/>
    <n v="6.1"/>
  </r>
  <r>
    <s v="The Shallows "/>
    <x v="421"/>
    <n v="6.8"/>
  </r>
  <r>
    <s v="The Butterfly Effect "/>
    <x v="1059"/>
    <n v="7.7"/>
  </r>
  <r>
    <s v="Snow Day "/>
    <x v="859"/>
    <n v="4.9000000000000004"/>
  </r>
  <r>
    <s v="This Christmas "/>
    <x v="1060"/>
    <n v="6.1"/>
  </r>
  <r>
    <s v="Baby Geniuses "/>
    <x v="867"/>
    <n v="2.5"/>
  </r>
  <r>
    <s v="The Big Hit "/>
    <x v="1061"/>
    <n v="6.1"/>
  </r>
  <r>
    <s v="Harriet the Spy "/>
    <x v="1062"/>
    <n v="5.9"/>
  </r>
  <r>
    <s v="Child's Play 2 "/>
    <x v="1063"/>
    <n v="5.7"/>
  </r>
  <r>
    <s v="No Good Deed "/>
    <x v="1064"/>
    <n v="5.6"/>
  </r>
  <r>
    <s v="The Mist "/>
    <x v="275"/>
    <n v="7.2"/>
  </r>
  <r>
    <s v="Ex Machina "/>
    <x v="1065"/>
    <n v="7.7"/>
  </r>
  <r>
    <s v="Being John Malkovich "/>
    <x v="165"/>
    <n v="7.8"/>
  </r>
  <r>
    <s v="Two Can Play That Game "/>
    <x v="1066"/>
    <n v="6.1"/>
  </r>
  <r>
    <s v="Earth to Echo "/>
    <x v="1067"/>
    <n v="5.8"/>
  </r>
  <r>
    <s v="Crazy/Beautiful "/>
    <x v="449"/>
    <n v="6.5"/>
  </r>
  <r>
    <s v="Letters from Iwo Jima "/>
    <x v="309"/>
    <n v="7.9"/>
  </r>
  <r>
    <s v="The Astronaut Farmer "/>
    <x v="1068"/>
    <n v="6.3"/>
  </r>
  <r>
    <s v="Room "/>
    <x v="1069"/>
    <n v="8.3000000000000007"/>
  </r>
  <r>
    <s v="Dirty Work "/>
    <x v="1070"/>
    <n v="6.4"/>
  </r>
  <r>
    <s v="Serial Mom "/>
    <x v="1071"/>
    <n v="6.7"/>
  </r>
  <r>
    <s v="Dick "/>
    <x v="844"/>
    <n v="6.1"/>
  </r>
  <r>
    <s v="Light It Up "/>
    <x v="1072"/>
    <n v="6"/>
  </r>
  <r>
    <s v="54 "/>
    <x v="1073"/>
    <n v="5.8"/>
  </r>
  <r>
    <s v="Bubble Boy "/>
    <x v="1074"/>
    <n v="5.6"/>
  </r>
  <r>
    <s v="Birthday Girl "/>
    <x v="1075"/>
    <n v="6.1"/>
  </r>
  <r>
    <s v="21 &amp; Over "/>
    <x v="1076"/>
    <n v="5.9"/>
  </r>
  <r>
    <s v="Paris, je t'aime "/>
    <x v="1077"/>
    <n v="7.3"/>
  </r>
  <r>
    <s v="Resurrecting the Champ "/>
    <x v="362"/>
    <n v="6.8"/>
  </r>
  <r>
    <s v="Admission "/>
    <x v="157"/>
    <n v="5.7"/>
  </r>
  <r>
    <s v="The Widow of Saint-Pierre "/>
    <x v="1078"/>
    <n v="7.3"/>
  </r>
  <r>
    <s v="Chloe "/>
    <x v="777"/>
    <n v="6.3"/>
  </r>
  <r>
    <s v="Faithful "/>
    <x v="1079"/>
    <n v="5.9"/>
  </r>
  <r>
    <s v="Brothers "/>
    <x v="451"/>
    <n v="7.1"/>
  </r>
  <r>
    <s v="Find Me Guilty "/>
    <x v="787"/>
    <n v="7.1"/>
  </r>
  <r>
    <s v="The Perks of Being a Wallflower "/>
    <x v="1080"/>
    <n v="8"/>
  </r>
  <r>
    <s v="Excessive Force "/>
    <x v="1081"/>
    <n v="5.0999999999999996"/>
  </r>
  <r>
    <s v="Infamous "/>
    <x v="788"/>
    <n v="7.1"/>
  </r>
  <r>
    <s v="The Claim "/>
    <x v="1013"/>
    <n v="6.5"/>
  </r>
  <r>
    <s v="The Vatican Tapes "/>
    <x v="376"/>
    <n v="4.5"/>
  </r>
  <r>
    <s v="Attack the Block "/>
    <x v="1082"/>
    <n v="6.6"/>
  </r>
  <r>
    <s v="In the Land of Blood and Honey "/>
    <x v="308"/>
    <n v="4.3"/>
  </r>
  <r>
    <s v="The Call "/>
    <x v="1025"/>
    <n v="6.7"/>
  </r>
  <r>
    <s v="The Crocodile Hunter: Collision Course "/>
    <x v="1083"/>
    <n v="5.4"/>
  </r>
  <r>
    <s v="I Love You Phillip Morris "/>
    <x v="313"/>
    <n v="6.6"/>
  </r>
  <r>
    <s v="Antwone Fisher "/>
    <x v="984"/>
    <n v="7.3"/>
  </r>
  <r>
    <s v="The Emperor's Club "/>
    <x v="730"/>
    <n v="6.9"/>
  </r>
  <r>
    <s v="True Romance "/>
    <x v="156"/>
    <n v="8"/>
  </r>
  <r>
    <s v="Glengarry Glen Ross "/>
    <x v="1007"/>
    <n v="7.8"/>
  </r>
  <r>
    <s v="The Killer Inside Me "/>
    <x v="1013"/>
    <n v="6.1"/>
  </r>
  <r>
    <s v="Sorority Row "/>
    <x v="1084"/>
    <n v="5.0999999999999996"/>
  </r>
  <r>
    <s v="Lars and the Real Girl "/>
    <x v="683"/>
    <n v="7.4"/>
  </r>
  <r>
    <s v="The Boy in the Striped Pajamas "/>
    <x v="1085"/>
    <n v="7.8"/>
  </r>
  <r>
    <s v="Dancer in the Dark "/>
    <x v="1038"/>
    <n v="8"/>
  </r>
  <r>
    <s v="Oscar and Lucinda "/>
    <x v="973"/>
    <n v="6.7"/>
  </r>
  <r>
    <s v="The Funeral "/>
    <x v="1086"/>
    <n v="6.6"/>
  </r>
  <r>
    <s v="Solitary Man "/>
    <x v="1087"/>
    <n v="6.4"/>
  </r>
  <r>
    <s v="Machete "/>
    <x v="1088"/>
    <n v="6.7"/>
  </r>
  <r>
    <s v="Casino Jack "/>
    <x v="1089"/>
    <n v="6.2"/>
  </r>
  <r>
    <s v="The Land Before Time "/>
    <x v="266"/>
    <n v="7.3"/>
  </r>
  <r>
    <s v="Tae Guk Gi: The Brotherhood of War "/>
    <x v="1090"/>
    <n v="8.1"/>
  </r>
  <r>
    <s v="The Perfect Game "/>
    <x v="1091"/>
    <n v="7"/>
  </r>
  <r>
    <s v="The Exorcist "/>
    <x v="390"/>
    <n v="8"/>
  </r>
  <r>
    <s v="Jaws "/>
    <x v="37"/>
    <n v="8"/>
  </r>
  <r>
    <s v="American Pie "/>
    <x v="157"/>
    <n v="7"/>
  </r>
  <r>
    <s v="Ernest &amp; Celestine "/>
    <x v="1092"/>
    <n v="7.9"/>
  </r>
  <r>
    <s v="The Golden Child "/>
    <x v="707"/>
    <n v="5.9"/>
  </r>
  <r>
    <s v="Think Like a Man "/>
    <x v="129"/>
    <n v="6.6"/>
  </r>
  <r>
    <s v="Barbershop "/>
    <x v="129"/>
    <n v="6.3"/>
  </r>
  <r>
    <s v="Star Trek II: The Wrath of Khan "/>
    <x v="714"/>
    <n v="7.7"/>
  </r>
  <r>
    <s v="Ace Ventura: Pet Detective "/>
    <x v="49"/>
    <n v="6.9"/>
  </r>
  <r>
    <s v="WarGames "/>
    <x v="1093"/>
    <n v="7.1"/>
  </r>
  <r>
    <s v="Witness "/>
    <x v="106"/>
    <n v="7.4"/>
  </r>
  <r>
    <s v="Act of Valor "/>
    <x v="1094"/>
    <n v="6.5"/>
  </r>
  <r>
    <s v="Step Up "/>
    <x v="513"/>
    <n v="6.5"/>
  </r>
  <r>
    <s v="Beavis and Butt-Head Do America "/>
    <x v="1095"/>
    <n v="6.8"/>
  </r>
  <r>
    <s v="Jackie Brown "/>
    <x v="160"/>
    <n v="7.5"/>
  </r>
  <r>
    <s v="Harold &amp; Kumar Escape from Guantanamo Bay "/>
    <x v="434"/>
    <n v="6.6"/>
  </r>
  <r>
    <s v="Chronicle "/>
    <x v="140"/>
    <n v="7.1"/>
  </r>
  <r>
    <s v="Yentl "/>
    <x v="501"/>
    <n v="6.6"/>
  </r>
  <r>
    <s v="Time Bandits "/>
    <x v="241"/>
    <n v="7"/>
  </r>
  <r>
    <s v="Crossroads "/>
    <x v="1096"/>
    <n v="3.3"/>
  </r>
  <r>
    <s v="Project X "/>
    <x v="1097"/>
    <n v="6.7"/>
  </r>
  <r>
    <s v="One Hour Photo "/>
    <x v="1024"/>
    <n v="6.8"/>
  </r>
  <r>
    <s v="Quarantine "/>
    <x v="1098"/>
    <n v="6"/>
  </r>
  <r>
    <s v="The Eye "/>
    <x v="1099"/>
    <n v="5.4"/>
  </r>
  <r>
    <s v="Johnson Family Vacation "/>
    <x v="1100"/>
    <n v="4.3"/>
  </r>
  <r>
    <s v="How High "/>
    <x v="381"/>
    <n v="6.2"/>
  </r>
  <r>
    <s v="The Muppet Christmas Carol "/>
    <x v="1101"/>
    <n v="7.7"/>
  </r>
  <r>
    <s v="Casino Royale "/>
    <x v="29"/>
    <n v="8"/>
  </r>
  <r>
    <s v="Frida "/>
    <x v="479"/>
    <n v="7.4"/>
  </r>
  <r>
    <s v="Katy Perry: Part of Me "/>
    <x v="1102"/>
    <n v="5.9"/>
  </r>
  <r>
    <s v="The Fault in Our Stars "/>
    <x v="1103"/>
    <n v="7.8"/>
  </r>
  <r>
    <s v="Rounders "/>
    <x v="370"/>
    <n v="7.4"/>
  </r>
  <r>
    <s v="Top Five "/>
    <x v="580"/>
    <n v="6.5"/>
  </r>
  <r>
    <s v="Stir of Echoes "/>
    <x v="368"/>
    <n v="7"/>
  </r>
  <r>
    <s v="Philomena "/>
    <x v="464"/>
    <n v="7.6"/>
  </r>
  <r>
    <s v="The Upside of Anger "/>
    <x v="853"/>
    <n v="6.9"/>
  </r>
  <r>
    <s v="Aquamarine "/>
    <x v="991"/>
    <n v="5.3"/>
  </r>
  <r>
    <s v="Paper Towns "/>
    <x v="1104"/>
    <n v="6.4"/>
  </r>
  <r>
    <s v="Nebraska "/>
    <x v="643"/>
    <n v="7.8"/>
  </r>
  <r>
    <s v="Tales from the Crypt: Demon Knight "/>
    <x v="1105"/>
    <n v="6.7"/>
  </r>
  <r>
    <s v="Max Keeble's Big Move "/>
    <x v="327"/>
    <n v="5.3"/>
  </r>
  <r>
    <s v="Young Adult "/>
    <x v="642"/>
    <n v="6.3"/>
  </r>
  <r>
    <s v="Crank "/>
    <x v="376"/>
    <n v="7"/>
  </r>
  <r>
    <s v="Living Out Loud "/>
    <x v="455"/>
    <n v="6.6"/>
  </r>
  <r>
    <s v="Das Boot "/>
    <x v="68"/>
    <n v="8.4"/>
  </r>
  <r>
    <s v="The Alamo "/>
    <x v="190"/>
    <n v="6"/>
  </r>
  <r>
    <s v="Sorority Boys "/>
    <x v="1106"/>
    <n v="5.4"/>
  </r>
  <r>
    <s v="About Time "/>
    <x v="471"/>
    <n v="7.8"/>
  </r>
  <r>
    <s v="House of Flying Daggers "/>
    <x v="178"/>
    <n v="7.6"/>
  </r>
  <r>
    <s v="Arbitrage "/>
    <x v="1107"/>
    <n v="6.6"/>
  </r>
  <r>
    <s v="Project Almanac "/>
    <x v="1108"/>
    <n v="6.4"/>
  </r>
  <r>
    <s v="Cadillac Records "/>
    <x v="1109"/>
    <n v="7"/>
  </r>
  <r>
    <s v="Screwed "/>
    <x v="1110"/>
    <n v="5.7"/>
  </r>
  <r>
    <s v="Fortress "/>
    <x v="1111"/>
    <n v="5.9"/>
  </r>
  <r>
    <s v="For Your Consideration "/>
    <x v="1112"/>
    <n v="6.3"/>
  </r>
  <r>
    <s v="Celebrity "/>
    <x v="650"/>
    <n v="6.3"/>
  </r>
  <r>
    <s v="Running with Scissors "/>
    <x v="333"/>
    <n v="6.2"/>
  </r>
  <r>
    <s v="From Justin to Kelly "/>
    <x v="952"/>
    <n v="2.1"/>
  </r>
  <r>
    <s v="Girl 6 "/>
    <x v="415"/>
    <n v="5"/>
  </r>
  <r>
    <s v="In the Cut "/>
    <x v="1113"/>
    <n v="5.3"/>
  </r>
  <r>
    <s v="Two Lovers "/>
    <x v="705"/>
    <n v="7.1"/>
  </r>
  <r>
    <s v="Last Orders "/>
    <x v="1114"/>
    <n v="7"/>
  </r>
  <r>
    <s v="The Host "/>
    <x v="557"/>
    <n v="7"/>
  </r>
  <r>
    <s v="Ravenous "/>
    <x v="1115"/>
    <n v="7.1"/>
  </r>
  <r>
    <s v="Charlie Bartlett "/>
    <x v="1116"/>
    <n v="7"/>
  </r>
  <r>
    <s v="The Great Beauty "/>
    <x v="1117"/>
    <n v="7.7"/>
  </r>
  <r>
    <s v="The Dangerous Lives of Altar Boys "/>
    <x v="1118"/>
    <n v="7.1"/>
  </r>
  <r>
    <s v="Stoker "/>
    <x v="1119"/>
    <n v="6.8"/>
  </r>
  <r>
    <s v="2046 "/>
    <x v="561"/>
    <n v="7.5"/>
  </r>
  <r>
    <s v="Married Life "/>
    <x v="1120"/>
    <n v="6.3"/>
  </r>
  <r>
    <s v="Duma "/>
    <x v="1121"/>
    <n v="7.3"/>
  </r>
  <r>
    <s v="Ondine "/>
    <x v="413"/>
    <n v="6.8"/>
  </r>
  <r>
    <s v="Brother "/>
    <x v="1122"/>
    <n v="7.2"/>
  </r>
  <r>
    <s v="Welcome to Collinwood "/>
    <x v="19"/>
    <n v="6.4"/>
  </r>
  <r>
    <s v="Critical Care "/>
    <x v="787"/>
    <n v="6"/>
  </r>
  <r>
    <s v="The Life Before Her Eyes "/>
    <x v="944"/>
    <n v="6.4"/>
  </r>
  <r>
    <s v="Trade "/>
    <x v="1123"/>
    <n v="7.5"/>
  </r>
  <r>
    <s v="Fateless "/>
    <x v="1124"/>
    <n v="7.1"/>
  </r>
  <r>
    <s v="Breakfast of Champions "/>
    <x v="1125"/>
    <n v="4.5999999999999996"/>
  </r>
  <r>
    <s v="City of Life and Death "/>
    <x v="1126"/>
    <n v="7.7"/>
  </r>
  <r>
    <s v="Home "/>
    <x v="114"/>
    <n v="6.7"/>
  </r>
  <r>
    <s v="5 Days of War "/>
    <x v="191"/>
    <n v="5.6"/>
  </r>
  <r>
    <s v="Snatch "/>
    <x v="123"/>
    <n v="8.3000000000000007"/>
  </r>
  <r>
    <s v="Pet Sematary "/>
    <x v="1021"/>
    <n v="6.6"/>
  </r>
  <r>
    <s v="Gremlins "/>
    <x v="244"/>
    <n v="7.2"/>
  </r>
  <r>
    <s v="Star Wars: Episode IV - A New Hope "/>
    <x v="136"/>
    <n v="8.6999999999999993"/>
  </r>
  <r>
    <s v="Dirty Grandpa "/>
    <x v="1127"/>
    <n v="6"/>
  </r>
  <r>
    <s v="Doctor Zhivago "/>
    <x v="712"/>
    <n v="8"/>
  </r>
  <r>
    <s v="High School Musical 3: Senior Year "/>
    <x v="336"/>
    <n v="4.5"/>
  </r>
  <r>
    <s v="The Fighter "/>
    <x v="346"/>
    <n v="7.9"/>
  </r>
  <r>
    <s v="My Cousin Vinny "/>
    <x v="559"/>
    <n v="7.5"/>
  </r>
  <r>
    <s v="If I Stay "/>
    <x v="1128"/>
    <n v="6.8"/>
  </r>
  <r>
    <s v="Major League "/>
    <x v="1129"/>
    <n v="7.2"/>
  </r>
  <r>
    <s v="Phone Booth "/>
    <x v="127"/>
    <n v="7.1"/>
  </r>
  <r>
    <s v="A Walk to Remember "/>
    <x v="226"/>
    <n v="7.4"/>
  </r>
  <r>
    <s v="Dead Man Walking "/>
    <x v="632"/>
    <n v="7.6"/>
  </r>
  <r>
    <s v="Cruel Intentions "/>
    <x v="496"/>
    <n v="6.9"/>
  </r>
  <r>
    <s v="Saw VI "/>
    <x v="927"/>
    <n v="6"/>
  </r>
  <r>
    <s v="The Secret Life of Bees "/>
    <x v="988"/>
    <n v="7.3"/>
  </r>
  <r>
    <s v="Corky Romano "/>
    <x v="1130"/>
    <n v="4.5999999999999996"/>
  </r>
  <r>
    <s v="Raising Cain "/>
    <x v="199"/>
    <n v="6"/>
  </r>
  <r>
    <s v="Invaders from Mars "/>
    <x v="589"/>
    <n v="5.5"/>
  </r>
  <r>
    <s v="Brooklyn "/>
    <x v="1131"/>
    <n v="7.5"/>
  </r>
  <r>
    <s v="Out Cold "/>
    <x v="1132"/>
    <n v="6.3"/>
  </r>
  <r>
    <s v="The Ladies Man "/>
    <x v="499"/>
    <n v="5.0999999999999996"/>
  </r>
  <r>
    <s v="Quartet "/>
    <x v="1133"/>
    <n v="6.8"/>
  </r>
  <r>
    <s v="Tomcats "/>
    <x v="1134"/>
    <n v="5.3"/>
  </r>
  <r>
    <s v="Frailty "/>
    <x v="1135"/>
    <n v="7.3"/>
  </r>
  <r>
    <s v="Woman in Gold "/>
    <x v="1136"/>
    <n v="7.3"/>
  </r>
  <r>
    <s v="Kinsey "/>
    <x v="107"/>
    <n v="7.1"/>
  </r>
  <r>
    <s v="Army of Darkness "/>
    <x v="5"/>
    <n v="7.6"/>
  </r>
  <r>
    <s v="Slackers "/>
    <x v="1137"/>
    <n v="5.3"/>
  </r>
  <r>
    <s v="What's Eating Gilbert Grape "/>
    <x v="604"/>
    <n v="7.8"/>
  </r>
  <r>
    <s v="The Visual Bible: The Gospel of John "/>
    <x v="1138"/>
    <n v="7.7"/>
  </r>
  <r>
    <s v="Vera Drake "/>
    <x v="871"/>
    <n v="7.7"/>
  </r>
  <r>
    <s v="The Guru "/>
    <x v="1139"/>
    <n v="5.4"/>
  </r>
  <r>
    <s v="The Perez Family "/>
    <x v="799"/>
    <n v="6.2"/>
  </r>
  <r>
    <s v="Inside Llewyn Davis "/>
    <x v="572"/>
    <n v="7.4"/>
  </r>
  <r>
    <s v="O "/>
    <x v="1140"/>
    <n v="6.2"/>
  </r>
  <r>
    <s v="Return to the Blue Lagoon "/>
    <x v="1141"/>
    <n v="5.0999999999999996"/>
  </r>
  <r>
    <s v="Copying Beethoven "/>
    <x v="1142"/>
    <n v="6.8"/>
  </r>
  <r>
    <s v="Poltergeist "/>
    <x v="589"/>
    <n v="7.4"/>
  </r>
  <r>
    <s v="Saw V "/>
    <x v="1143"/>
    <n v="5.8"/>
  </r>
  <r>
    <s v="Jindabyne "/>
    <x v="1144"/>
    <n v="6.4"/>
  </r>
  <r>
    <s v="Kabhi Alvida Naa Kehna "/>
    <x v="1145"/>
    <n v="6"/>
  </r>
  <r>
    <s v="An Ideal Husband "/>
    <x v="489"/>
    <n v="6.9"/>
  </r>
  <r>
    <s v="The Last Days on Mars "/>
    <x v="1146"/>
    <n v="5.5"/>
  </r>
  <r>
    <s v="Darkness "/>
    <x v="1147"/>
    <n v="5.4"/>
  </r>
  <r>
    <s v="2001: A Space Odyssey "/>
    <x v="311"/>
    <n v="8.3000000000000007"/>
  </r>
  <r>
    <s v="E.T. the Extra-Terrestrial "/>
    <x v="37"/>
    <n v="7.9"/>
  </r>
  <r>
    <s v="In the Land of Women "/>
    <x v="1148"/>
    <n v="6.5"/>
  </r>
  <r>
    <s v="For Greater Glory: The True Story of Cristiada "/>
    <x v="1149"/>
    <n v="6.6"/>
  </r>
  <r>
    <s v="Good Will Hunting "/>
    <x v="495"/>
    <n v="8.3000000000000007"/>
  </r>
  <r>
    <s v="Saw III "/>
    <x v="1150"/>
    <n v="6.2"/>
  </r>
  <r>
    <s v="Stripes "/>
    <x v="233"/>
    <n v="6.9"/>
  </r>
  <r>
    <s v="Bring It On "/>
    <x v="113"/>
    <n v="5.9"/>
  </r>
  <r>
    <s v="The Purge: Election Year "/>
    <x v="1151"/>
    <n v="6.1"/>
  </r>
  <r>
    <s v="She's All That "/>
    <x v="952"/>
    <n v="5.8"/>
  </r>
  <r>
    <s v="Precious "/>
    <x v="565"/>
    <n v="7.3"/>
  </r>
  <r>
    <s v="Saw IV "/>
    <x v="1150"/>
    <n v="5.9"/>
  </r>
  <r>
    <s v="White Noise "/>
    <x v="554"/>
    <n v="5.5"/>
  </r>
  <r>
    <s v="Madea's Family Reunion "/>
    <x v="735"/>
    <n v="5"/>
  </r>
  <r>
    <s v="The Color of Money "/>
    <x v="46"/>
    <n v="7"/>
  </r>
  <r>
    <s v="The Mighty Ducks "/>
    <x v="372"/>
    <n v="6.4"/>
  </r>
  <r>
    <s v="The Grudge "/>
    <x v="836"/>
    <n v="5.9"/>
  </r>
  <r>
    <s v="Happy Gilmore "/>
    <x v="196"/>
    <n v="7"/>
  </r>
  <r>
    <s v="Jeepers Creepers "/>
    <x v="743"/>
    <n v="6.1"/>
  </r>
  <r>
    <s v="Bill &amp; Ted's Excellent Adventure "/>
    <x v="372"/>
    <n v="6.9"/>
  </r>
  <r>
    <s v="Oliver! "/>
    <x v="1152"/>
    <n v="7.5"/>
  </r>
  <r>
    <s v="The Best Exotic Marigold Hotel "/>
    <x v="377"/>
    <n v="7.3"/>
  </r>
  <r>
    <s v="Recess: School's Out "/>
    <x v="1153"/>
    <n v="6.5"/>
  </r>
  <r>
    <s v="Mad Max Beyond Thunderdome "/>
    <x v="79"/>
    <n v="6.2"/>
  </r>
  <r>
    <s v="The Boy "/>
    <x v="848"/>
    <n v="6"/>
  </r>
  <r>
    <s v="Devil "/>
    <x v="1098"/>
    <n v="6.3"/>
  </r>
  <r>
    <s v="Friday After Next "/>
    <x v="1154"/>
    <n v="5.8"/>
  </r>
  <r>
    <s v="Insidious: Chapter 3 "/>
    <x v="1155"/>
    <n v="6.1"/>
  </r>
  <r>
    <s v="The Last Dragon "/>
    <x v="1156"/>
    <n v="6.9"/>
  </r>
  <r>
    <s v="Snatch "/>
    <x v="123"/>
    <n v="8.3000000000000007"/>
  </r>
  <r>
    <s v="The Lawnmower Man "/>
    <x v="669"/>
    <n v="5.4"/>
  </r>
  <r>
    <s v="Nick and Norah's Infinite Playlist "/>
    <x v="1157"/>
    <n v="6.7"/>
  </r>
  <r>
    <s v="Dogma "/>
    <x v="574"/>
    <n v="7.4"/>
  </r>
  <r>
    <s v="The Banger Sisters "/>
    <x v="1158"/>
    <n v="5.6"/>
  </r>
  <r>
    <s v="Twilight Zone: The Movie "/>
    <x v="244"/>
    <n v="6.5"/>
  </r>
  <r>
    <s v="Road House "/>
    <x v="1159"/>
    <n v="6.5"/>
  </r>
  <r>
    <s v="A Low Down Dirty Shame "/>
    <x v="322"/>
    <n v="5.8"/>
  </r>
  <r>
    <s v="Swimfan "/>
    <x v="737"/>
    <n v="5"/>
  </r>
  <r>
    <s v="Employee of the Month "/>
    <x v="1160"/>
    <n v="5.5"/>
  </r>
  <r>
    <s v="Can't Hardly Wait "/>
    <x v="806"/>
    <n v="6.5"/>
  </r>
  <r>
    <s v="The Outsiders "/>
    <x v="399"/>
    <n v="7.2"/>
  </r>
  <r>
    <s v="Sinister 2 "/>
    <x v="1161"/>
    <n v="5.2"/>
  </r>
  <r>
    <s v="Sparkle "/>
    <x v="1162"/>
    <n v="5.7"/>
  </r>
  <r>
    <s v="Valentine "/>
    <x v="1040"/>
    <n v="4.7"/>
  </r>
  <r>
    <s v="The Fourth Kind "/>
    <x v="1163"/>
    <n v="5.9"/>
  </r>
  <r>
    <s v="A Prairie Home Companion "/>
    <x v="890"/>
    <n v="6.8"/>
  </r>
  <r>
    <s v="Sugar Hill "/>
    <x v="1164"/>
    <n v="5.9"/>
  </r>
  <r>
    <s v="Rushmore "/>
    <x v="447"/>
    <n v="7.7"/>
  </r>
  <r>
    <s v="Skyline "/>
    <x v="528"/>
    <n v="4.4000000000000004"/>
  </r>
  <r>
    <s v="The Second Best Exotic Marigold Hotel "/>
    <x v="377"/>
    <n v="6.6"/>
  </r>
  <r>
    <s v="Kit Kittredge: An American Girl "/>
    <x v="1165"/>
    <n v="6.7"/>
  </r>
  <r>
    <s v="The Perfect Man "/>
    <x v="884"/>
    <n v="5.5"/>
  </r>
  <r>
    <s v="Mo' Better Blues "/>
    <x v="415"/>
    <n v="6.5"/>
  </r>
  <r>
    <s v="Kung Pow: Enter the Fist "/>
    <x v="411"/>
    <n v="6.2"/>
  </r>
  <r>
    <s v="Tremors "/>
    <x v="175"/>
    <n v="7.1"/>
  </r>
  <r>
    <s v="Wrong Turn "/>
    <x v="1166"/>
    <n v="6.1"/>
  </r>
  <r>
    <s v="The Corruptor "/>
    <x v="1007"/>
    <n v="6"/>
  </r>
  <r>
    <s v="Mud "/>
    <x v="913"/>
    <n v="7.4"/>
  </r>
  <r>
    <s v="Reno 911!: Miami "/>
    <x v="1167"/>
    <n v="5.9"/>
  </r>
  <r>
    <s v="One Direction: This Is Us "/>
    <x v="1168"/>
    <n v="4.0999999999999996"/>
  </r>
  <r>
    <s v="Hey Arnold! The Movie "/>
    <x v="1169"/>
    <n v="5.9"/>
  </r>
  <r>
    <s v="My Week with Marilyn "/>
    <x v="1136"/>
    <n v="7"/>
  </r>
  <r>
    <s v="The Matador "/>
    <x v="555"/>
    <n v="6.8"/>
  </r>
  <r>
    <s v="Love Jones "/>
    <x v="1170"/>
    <n v="7.4"/>
  </r>
  <r>
    <s v="The Gift "/>
    <x v="1171"/>
    <n v="7.1"/>
  </r>
  <r>
    <s v="End of the Spear "/>
    <x v="1172"/>
    <n v="7"/>
  </r>
  <r>
    <s v="Get Over It "/>
    <x v="599"/>
    <n v="5.8"/>
  </r>
  <r>
    <s v="Office Space "/>
    <x v="1095"/>
    <n v="7.8"/>
  </r>
  <r>
    <s v="Drop Dead Gorgeous "/>
    <x v="1173"/>
    <n v="6.5"/>
  </r>
  <r>
    <s v="Big Eyes "/>
    <x v="23"/>
    <n v="7"/>
  </r>
  <r>
    <s v="Very Bad Things "/>
    <x v="20"/>
    <n v="6.3"/>
  </r>
  <r>
    <s v="Sleepover "/>
    <x v="943"/>
    <n v="5.3"/>
  </r>
  <r>
    <s v="MacGruber "/>
    <x v="1174"/>
    <n v="5.5"/>
  </r>
  <r>
    <s v="Dirty Pretty Things "/>
    <x v="464"/>
    <n v="7.4"/>
  </r>
  <r>
    <s v="Movie 43 "/>
    <x v="696"/>
    <n v="4.3"/>
  </r>
  <r>
    <s v="The Tourist "/>
    <x v="167"/>
    <n v="6"/>
  </r>
  <r>
    <s v="Over Her Dead Body "/>
    <x v="1175"/>
    <n v="5.2"/>
  </r>
  <r>
    <s v="Seeking a Friend for the End of the World "/>
    <x v="1176"/>
    <n v="6.7"/>
  </r>
  <r>
    <s v="American History X "/>
    <x v="1177"/>
    <n v="8.6"/>
  </r>
  <r>
    <s v="The Collection "/>
    <x v="1178"/>
    <n v="6.1"/>
  </r>
  <r>
    <s v="Teacher's Pet "/>
    <x v="1179"/>
    <n v="5.8"/>
  </r>
  <r>
    <s v="The Red Violin "/>
    <x v="1180"/>
    <n v="7.7"/>
  </r>
  <r>
    <s v="The Straight Story "/>
    <x v="478"/>
    <n v="8"/>
  </r>
  <r>
    <s v="Deuces Wild "/>
    <x v="1181"/>
    <n v="5.6"/>
  </r>
  <r>
    <s v="Bad Words "/>
    <x v="1182"/>
    <n v="6.7"/>
  </r>
  <r>
    <s v="Black or White "/>
    <x v="853"/>
    <n v="6.6"/>
  </r>
  <r>
    <s v="On the Line "/>
    <x v="1183"/>
    <n v="4.0999999999999996"/>
  </r>
  <r>
    <s v="Rescue Dawn "/>
    <x v="780"/>
    <n v="7.3"/>
  </r>
  <r>
    <s v="Jeff, Who Lives at Home "/>
    <x v="1184"/>
    <n v="6.5"/>
  </r>
  <r>
    <s v="I Am Love "/>
    <x v="1185"/>
    <n v="7"/>
  </r>
  <r>
    <s v="Atlas Shrugged II: The Strike "/>
    <x v="1186"/>
    <n v="5.5"/>
  </r>
  <r>
    <s v="Romeo Is Bleeding "/>
    <x v="1187"/>
    <n v="6.6"/>
  </r>
  <r>
    <s v="The Limey "/>
    <x v="143"/>
    <n v="7.1"/>
  </r>
  <r>
    <s v="Crash "/>
    <x v="673"/>
    <n v="7.9"/>
  </r>
  <r>
    <s v="The House of Mirth "/>
    <x v="1188"/>
    <n v="7.1"/>
  </r>
  <r>
    <s v="Malone "/>
    <x v="1189"/>
    <n v="5.6"/>
  </r>
  <r>
    <s v="Peaceful Warrior "/>
    <x v="743"/>
    <n v="7.3"/>
  </r>
  <r>
    <s v="Bucky Larson: Born to Be a Star "/>
    <x v="1190"/>
    <n v="3.3"/>
  </r>
  <r>
    <s v="Bamboozled "/>
    <x v="415"/>
    <n v="6.5"/>
  </r>
  <r>
    <s v="The Forest "/>
    <x v="1191"/>
    <n v="4.8"/>
  </r>
  <r>
    <s v="Sphinx "/>
    <x v="1192"/>
    <n v="5.2"/>
  </r>
  <r>
    <s v="While We're Young "/>
    <x v="1193"/>
    <n v="6.3"/>
  </r>
  <r>
    <s v="A Better Life "/>
    <x v="18"/>
    <n v="7.2"/>
  </r>
  <r>
    <s v="Spider "/>
    <x v="448"/>
    <n v="6.8"/>
  </r>
  <r>
    <s v="Gun Shy "/>
    <x v="1194"/>
    <n v="5.7"/>
  </r>
  <r>
    <s v="Nicholas Nickleby "/>
    <x v="788"/>
    <n v="7.2"/>
  </r>
  <r>
    <s v="The Iceman "/>
    <x v="634"/>
    <n v="6.9"/>
  </r>
  <r>
    <s v="Cecil B. DeMented "/>
    <x v="1071"/>
    <n v="6.2"/>
  </r>
  <r>
    <s v="Killer Joe "/>
    <x v="390"/>
    <n v="6.7"/>
  </r>
  <r>
    <s v="The Joneses "/>
    <x v="1195"/>
    <n v="6.5"/>
  </r>
  <r>
    <s v="Owning Mahowny "/>
    <x v="1196"/>
    <n v="7.2"/>
  </r>
  <r>
    <s v="The Brothers Solomon "/>
    <x v="1197"/>
    <n v="5.3"/>
  </r>
  <r>
    <s v="My Blueberry Nights "/>
    <x v="561"/>
    <n v="6.7"/>
  </r>
  <r>
    <s v="Swept Away "/>
    <x v="123"/>
    <n v="3.6"/>
  </r>
  <r>
    <s v="War, Inc. "/>
    <x v="1198"/>
    <n v="5.7"/>
  </r>
  <r>
    <s v="Shaolin Soccer "/>
    <x v="856"/>
    <n v="7.3"/>
  </r>
  <r>
    <s v="The Brown Bunny "/>
    <x v="1199"/>
    <n v="5"/>
  </r>
  <r>
    <s v="Rosewater "/>
    <x v="1200"/>
    <n v="6.6"/>
  </r>
  <r>
    <s v="Imaginary Heroes "/>
    <x v="1201"/>
    <n v="7.3"/>
  </r>
  <r>
    <s v="High Heels and Low Lifes "/>
    <x v="1202"/>
    <n v="6.2"/>
  </r>
  <r>
    <s v="Severance "/>
    <x v="1203"/>
    <n v="6.6"/>
  </r>
  <r>
    <s v="Edmond "/>
    <x v="1111"/>
    <n v="6.3"/>
  </r>
  <r>
    <s v="Police Academy: Mission to Moscow "/>
    <x v="1204"/>
    <n v="3.3"/>
  </r>
  <r>
    <s v="An Alan Smithee Film: Burn Hollywood Burn "/>
    <x v="1205"/>
    <n v="3.5"/>
  </r>
  <r>
    <s v="The Open Road "/>
    <x v="1206"/>
    <n v="5.5"/>
  </r>
  <r>
    <s v="The Good Guy "/>
    <x v="1207"/>
    <n v="5.9"/>
  </r>
  <r>
    <s v="Motherhood "/>
    <x v="1208"/>
    <n v="4.7"/>
  </r>
  <r>
    <s v="Blonde Ambition "/>
    <x v="1209"/>
    <n v="3.9"/>
  </r>
  <r>
    <s v="The Oxford Murders "/>
    <x v="1210"/>
    <n v="6.1"/>
  </r>
  <r>
    <s v="Eulogy "/>
    <x v="1211"/>
    <n v="6.7"/>
  </r>
  <r>
    <s v="The Good, the Bad, the Weird "/>
    <x v="685"/>
    <n v="7.3"/>
  </r>
  <r>
    <s v="The Lost City "/>
    <x v="1212"/>
    <n v="6.7"/>
  </r>
  <r>
    <s v="Next Friday "/>
    <x v="272"/>
    <n v="6.1"/>
  </r>
  <r>
    <s v="You Only Live Twice "/>
    <x v="635"/>
    <n v="6.9"/>
  </r>
  <r>
    <s v="Amour "/>
    <x v="915"/>
    <n v="7.9"/>
  </r>
  <r>
    <s v="Poltergeist III "/>
    <x v="1213"/>
    <n v="4.5"/>
  </r>
  <r>
    <s v="It's a Mad, Mad, Mad, Mad World "/>
    <x v="1214"/>
    <n v="7.6"/>
  </r>
  <r>
    <s v="Richard III "/>
    <x v="431"/>
    <n v="7.5"/>
  </r>
  <r>
    <s v="Melancholia "/>
    <x v="1038"/>
    <n v="7.1"/>
  </r>
  <r>
    <s v="Jab Tak Hai Jaan "/>
    <x v="1215"/>
    <n v="6.9"/>
  </r>
  <r>
    <s v="Alien "/>
    <x v="17"/>
    <n v="8.5"/>
  </r>
  <r>
    <s v="The Texas Chain Saw Massacre "/>
    <x v="589"/>
    <n v="7.5"/>
  </r>
  <r>
    <s v="The Runaways "/>
    <x v="1216"/>
    <n v="6.6"/>
  </r>
  <r>
    <s v="Fiddler on the Roof "/>
    <x v="562"/>
    <n v="8"/>
  </r>
  <r>
    <s v="Thunderball "/>
    <x v="1217"/>
    <n v="7"/>
  </r>
  <r>
    <s v="Set It Off "/>
    <x v="258"/>
    <n v="6.8"/>
  </r>
  <r>
    <s v="The Best Man "/>
    <x v="711"/>
    <n v="6.7"/>
  </r>
  <r>
    <s v="Child's Play "/>
    <x v="1045"/>
    <n v="6.5"/>
  </r>
  <r>
    <s v="Sicko "/>
    <x v="1218"/>
    <n v="8"/>
  </r>
  <r>
    <s v="The Purge: Anarchy "/>
    <x v="1151"/>
    <n v="6.5"/>
  </r>
  <r>
    <s v="Down to You "/>
    <x v="1219"/>
    <n v="4.9000000000000004"/>
  </r>
  <r>
    <s v="Harold &amp; Kumar Go to White Castle "/>
    <x v="1054"/>
    <n v="7.1"/>
  </r>
  <r>
    <s v="The Contender "/>
    <x v="362"/>
    <n v="7"/>
  </r>
  <r>
    <s v="Boiler Room "/>
    <x v="1220"/>
    <n v="7"/>
  </r>
  <r>
    <s v="Black Christmas "/>
    <x v="870"/>
    <n v="4.5"/>
  </r>
  <r>
    <s v="Henry V "/>
    <x v="81"/>
    <n v="7.7"/>
  </r>
  <r>
    <s v="The Way of the Gun "/>
    <x v="85"/>
    <n v="6.7"/>
  </r>
  <r>
    <s v="Igby Goes Down "/>
    <x v="497"/>
    <n v="7"/>
  </r>
  <r>
    <s v="PCU "/>
    <x v="1221"/>
    <n v="6.5"/>
  </r>
  <r>
    <s v="Gracie "/>
    <x v="1050"/>
    <n v="6.2"/>
  </r>
  <r>
    <s v="Trust the Man "/>
    <x v="905"/>
    <n v="5.7"/>
  </r>
  <r>
    <s v="Hamlet 2 "/>
    <x v="844"/>
    <n v="6.4"/>
  </r>
  <r>
    <s v="Glee: The 3D Concert Movie "/>
    <x v="903"/>
    <n v="5.4"/>
  </r>
  <r>
    <s v="The Legend of Suriyothai "/>
    <x v="1222"/>
    <n v="6.6"/>
  </r>
  <r>
    <s v="Two Evil Eyes "/>
    <x v="1223"/>
    <n v="6.1"/>
  </r>
  <r>
    <s v="All or Nothing "/>
    <x v="871"/>
    <n v="7.6"/>
  </r>
  <r>
    <s v="Princess Kaiulani "/>
    <x v="1224"/>
    <n v="6.2"/>
  </r>
  <r>
    <s v="Opal Dream "/>
    <x v="1019"/>
    <n v="6.6"/>
  </r>
  <r>
    <s v="Flame and Citron "/>
    <x v="1225"/>
    <n v="7.3"/>
  </r>
  <r>
    <s v="Undiscovered "/>
    <x v="1226"/>
    <n v="4.2"/>
  </r>
  <r>
    <s v="Crocodile Dundee "/>
    <x v="1227"/>
    <n v="6.5"/>
  </r>
  <r>
    <s v="Awake "/>
    <x v="1228"/>
    <n v="6.5"/>
  </r>
  <r>
    <s v="Skin Trade "/>
    <x v="1229"/>
    <n v="5.7"/>
  </r>
  <r>
    <s v="Crazy Heart "/>
    <x v="401"/>
    <n v="7.3"/>
  </r>
  <r>
    <s v="The Rose "/>
    <x v="1230"/>
    <n v="6.9"/>
  </r>
  <r>
    <s v="Baggage Claim "/>
    <x v="1231"/>
    <n v="5"/>
  </r>
  <r>
    <s v="Election "/>
    <x v="643"/>
    <n v="7.3"/>
  </r>
  <r>
    <s v="The DUFF "/>
    <x v="1232"/>
    <n v="6.5"/>
  </r>
  <r>
    <s v="Glitter "/>
    <x v="1233"/>
    <n v="2.1"/>
  </r>
  <r>
    <s v="Bright Star "/>
    <x v="1113"/>
    <n v="7"/>
  </r>
  <r>
    <s v="My Name Is Khan "/>
    <x v="1145"/>
    <n v="8"/>
  </r>
  <r>
    <s v="Footloose "/>
    <x v="782"/>
    <n v="6.5"/>
  </r>
  <r>
    <s v="Limbo "/>
    <x v="1234"/>
    <n v="7.1"/>
  </r>
  <r>
    <s v="The Karate Kid "/>
    <x v="512"/>
    <n v="7.2"/>
  </r>
  <r>
    <s v="Repo! The Genetic Opera "/>
    <x v="1150"/>
    <n v="6.7"/>
  </r>
  <r>
    <s v="Pulp Fiction "/>
    <x v="160"/>
    <n v="8.9"/>
  </r>
  <r>
    <s v="Nightcrawler "/>
    <x v="1235"/>
    <n v="7.9"/>
  </r>
  <r>
    <s v="Club Dread "/>
    <x v="405"/>
    <n v="5.6"/>
  </r>
  <r>
    <s v="The Sound of Music "/>
    <x v="582"/>
    <n v="8"/>
  </r>
  <r>
    <s v="Splash "/>
    <x v="80"/>
    <n v="6.2"/>
  </r>
  <r>
    <s v="Little Miss Sunshine "/>
    <x v="1236"/>
    <n v="7.9"/>
  </r>
  <r>
    <s v="Stand by Me "/>
    <x v="323"/>
    <n v="8.1"/>
  </r>
  <r>
    <s v="28 Days Later... "/>
    <x v="441"/>
    <n v="7.6"/>
  </r>
  <r>
    <s v="You Got Served "/>
    <x v="1237"/>
    <n v="3.5"/>
  </r>
  <r>
    <s v="Escape from Alcatraz "/>
    <x v="1238"/>
    <n v="7.6"/>
  </r>
  <r>
    <s v="Brown Sugar "/>
    <x v="1042"/>
    <n v="6.5"/>
  </r>
  <r>
    <s v="A Thin Line Between Love and Hate "/>
    <x v="1239"/>
    <n v="5.6"/>
  </r>
  <r>
    <s v="50/50 "/>
    <x v="644"/>
    <n v="7.7"/>
  </r>
  <r>
    <s v="Shutter "/>
    <x v="1240"/>
    <n v="5.2"/>
  </r>
  <r>
    <s v="That Awkward Moment "/>
    <x v="1241"/>
    <n v="6.1"/>
  </r>
  <r>
    <s v="Much Ado About Nothing "/>
    <x v="81"/>
    <n v="7.4"/>
  </r>
  <r>
    <s v="On Her Majesty's Secret Service "/>
    <x v="1242"/>
    <n v="6.8"/>
  </r>
  <r>
    <s v="New Nightmare "/>
    <x v="517"/>
    <n v="6.4"/>
  </r>
  <r>
    <s v="Drive Me Crazy "/>
    <x v="482"/>
    <n v="5.7"/>
  </r>
  <r>
    <s v="Half Baked "/>
    <x v="1096"/>
    <n v="6.7"/>
  </r>
  <r>
    <s v="New in Town "/>
    <x v="1243"/>
    <n v="5.6"/>
  </r>
  <r>
    <s v="Syriana "/>
    <x v="429"/>
    <n v="7"/>
  </r>
  <r>
    <s v="American Psycho "/>
    <x v="1244"/>
    <n v="7.6"/>
  </r>
  <r>
    <s v="The Good Girl "/>
    <x v="704"/>
    <n v="6.5"/>
  </r>
  <r>
    <s v="The Boondock Saints II: All Saints Day "/>
    <x v="1245"/>
    <n v="6.3"/>
  </r>
  <r>
    <s v="Enough Said "/>
    <x v="1246"/>
    <n v="7.1"/>
  </r>
  <r>
    <s v="Easy A "/>
    <x v="312"/>
    <n v="7.1"/>
  </r>
  <r>
    <s v="Shadow of the Vampire "/>
    <x v="720"/>
    <n v="6.9"/>
  </r>
  <r>
    <s v="Prom "/>
    <x v="943"/>
    <n v="5.4"/>
  </r>
  <r>
    <s v="Held Up "/>
    <x v="852"/>
    <n v="5.0999999999999996"/>
  </r>
  <r>
    <s v="Woman on Top "/>
    <x v="1247"/>
    <n v="5.3"/>
  </r>
  <r>
    <s v="Anomalisa "/>
    <x v="1248"/>
    <n v="7.3"/>
  </r>
  <r>
    <s v="Another Year "/>
    <x v="871"/>
    <n v="7.3"/>
  </r>
  <r>
    <s v="8 Women "/>
    <x v="1249"/>
    <n v="7.1"/>
  </r>
  <r>
    <s v="Showdown in Little Tokyo "/>
    <x v="1000"/>
    <n v="6"/>
  </r>
  <r>
    <s v="Clay Pigeons "/>
    <x v="407"/>
    <n v="6.6"/>
  </r>
  <r>
    <s v="It's Kind of a Funny Story "/>
    <x v="1250"/>
    <n v="7.2"/>
  </r>
  <r>
    <s v="Made in Dagenham "/>
    <x v="753"/>
    <n v="7.2"/>
  </r>
  <r>
    <s v="When Did You Last See Your Father? "/>
    <x v="887"/>
    <n v="6.9"/>
  </r>
  <r>
    <s v="Prefontaine "/>
    <x v="1251"/>
    <n v="6.8"/>
  </r>
  <r>
    <s v="The Secret of Kells "/>
    <x v="1252"/>
    <n v="7.7"/>
  </r>
  <r>
    <s v="Begin Again "/>
    <x v="1253"/>
    <n v="7.4"/>
  </r>
  <r>
    <s v="Down in the Valley "/>
    <x v="1254"/>
    <n v="6.5"/>
  </r>
  <r>
    <s v="Brooklyn Rules "/>
    <x v="1255"/>
    <n v="6.4"/>
  </r>
  <r>
    <s v="The Singing Detective "/>
    <x v="1256"/>
    <n v="5.6"/>
  </r>
  <r>
    <s v="Fido "/>
    <x v="1257"/>
    <n v="6.8"/>
  </r>
  <r>
    <s v="The Wendell Baker Story "/>
    <x v="1258"/>
    <n v="5.5"/>
  </r>
  <r>
    <s v="Wild Target "/>
    <x v="559"/>
    <n v="6.9"/>
  </r>
  <r>
    <s v="Pathology "/>
    <x v="1259"/>
    <n v="6"/>
  </r>
  <r>
    <s v="10th &amp; Wolf "/>
    <x v="1260"/>
    <n v="6.4"/>
  </r>
  <r>
    <s v="Dear Wendy "/>
    <x v="1261"/>
    <n v="6.6"/>
  </r>
  <r>
    <s v="Akira "/>
    <x v="881"/>
    <n v="8.1"/>
  </r>
  <r>
    <s v="Imagine Me &amp; You "/>
    <x v="1262"/>
    <n v="6.9"/>
  </r>
  <r>
    <s v="The Blood of Heroes "/>
    <x v="1263"/>
    <n v="6.5"/>
  </r>
  <r>
    <s v="Driving Miss Daisy "/>
    <x v="514"/>
    <n v="7.4"/>
  </r>
  <r>
    <s v="Soul Food "/>
    <x v="613"/>
    <n v="6.9"/>
  </r>
  <r>
    <s v="Rumble in the Bronx "/>
    <x v="1264"/>
    <n v="6.7"/>
  </r>
  <r>
    <s v="Thank You for Smoking "/>
    <x v="642"/>
    <n v="7.6"/>
  </r>
  <r>
    <s v="Hostel: Part II "/>
    <x v="1265"/>
    <n v="5.4"/>
  </r>
  <r>
    <s v="An Education "/>
    <x v="1005"/>
    <n v="7.3"/>
  </r>
  <r>
    <s v="The Hotel New Hampshire "/>
    <x v="1266"/>
    <n v="6"/>
  </r>
  <r>
    <s v="Narc "/>
    <x v="736"/>
    <n v="7.2"/>
  </r>
  <r>
    <s v="Men with Brooms "/>
    <x v="1267"/>
    <n v="6"/>
  </r>
  <r>
    <s v="Witless Protection "/>
    <x v="1268"/>
    <n v="3.1"/>
  </r>
  <r>
    <s v="Extract "/>
    <x v="1095"/>
    <n v="6.2"/>
  </r>
  <r>
    <s v="Code 46 "/>
    <x v="1013"/>
    <n v="6.3"/>
  </r>
  <r>
    <s v="Crash "/>
    <x v="673"/>
    <n v="7.9"/>
  </r>
  <r>
    <s v="Albert Nobbs "/>
    <x v="1269"/>
    <n v="6.7"/>
  </r>
  <r>
    <s v="Persepolis "/>
    <x v="1270"/>
    <n v="8"/>
  </r>
  <r>
    <s v="The Neon Demon "/>
    <x v="985"/>
    <n v="7"/>
  </r>
  <r>
    <s v="Harry Brown "/>
    <x v="1271"/>
    <n v="7.2"/>
  </r>
  <r>
    <s v="Spider-Man 3 "/>
    <x v="5"/>
    <n v="6.2"/>
  </r>
  <r>
    <s v="The Omega Code "/>
    <x v="1272"/>
    <n v="3.5"/>
  </r>
  <r>
    <s v="Juno "/>
    <x v="642"/>
    <n v="7.5"/>
  </r>
  <r>
    <s v="Diamonds Are Forever "/>
    <x v="1273"/>
    <n v="6.7"/>
  </r>
  <r>
    <s v="The Godfather "/>
    <x v="399"/>
    <n v="9.1999999999999993"/>
  </r>
  <r>
    <s v="Flashdance "/>
    <x v="428"/>
    <n v="6.1"/>
  </r>
  <r>
    <s v="500 Days of Summer "/>
    <x v="16"/>
    <n v="7.7"/>
  </r>
  <r>
    <s v="The Piano "/>
    <x v="1113"/>
    <n v="7.6"/>
  </r>
  <r>
    <s v="Magic Mike "/>
    <x v="143"/>
    <n v="6.1"/>
  </r>
  <r>
    <s v="Darkness Falls "/>
    <x v="84"/>
    <n v="4.9000000000000004"/>
  </r>
  <r>
    <s v="Live and Let Die "/>
    <x v="1273"/>
    <n v="6.8"/>
  </r>
  <r>
    <s v="My Dog Skip "/>
    <x v="335"/>
    <n v="7"/>
  </r>
  <r>
    <s v="Jumping the Broom "/>
    <x v="1162"/>
    <n v="5.7"/>
  </r>
  <r>
    <s v="The Great Gatsby "/>
    <x v="34"/>
    <n v="7.3"/>
  </r>
  <r>
    <s v="Good Night, and Good Luck. "/>
    <x v="283"/>
    <n v="7.5"/>
  </r>
  <r>
    <s v="Capote "/>
    <x v="420"/>
    <n v="7.4"/>
  </r>
  <r>
    <s v="Desperado "/>
    <x v="402"/>
    <n v="7.2"/>
  </r>
  <r>
    <s v="The Claim "/>
    <x v="1013"/>
    <n v="6.5"/>
  </r>
  <r>
    <s v="Logan's Run "/>
    <x v="1274"/>
    <n v="6.8"/>
  </r>
  <r>
    <s v="The Man with the Golden Gun "/>
    <x v="1273"/>
    <n v="6.8"/>
  </r>
  <r>
    <s v="Action Jackson "/>
    <x v="772"/>
    <n v="5.2"/>
  </r>
  <r>
    <s v="The Descent "/>
    <x v="623"/>
    <n v="7.2"/>
  </r>
  <r>
    <s v="Devil's Due "/>
    <x v="1275"/>
    <n v="4"/>
  </r>
  <r>
    <s v="Flirting with Disaster "/>
    <x v="346"/>
    <n v="6.8"/>
  </r>
  <r>
    <s v="The Devil's Rejects "/>
    <x v="981"/>
    <n v="6.9"/>
  </r>
  <r>
    <s v="Dope "/>
    <x v="1042"/>
    <n v="7.3"/>
  </r>
  <r>
    <s v="In Too Deep "/>
    <x v="595"/>
    <n v="6.1"/>
  </r>
  <r>
    <s v="Skyfall "/>
    <x v="2"/>
    <n v="7.8"/>
  </r>
  <r>
    <s v="House of 1000 Corpses "/>
    <x v="981"/>
    <n v="6"/>
  </r>
  <r>
    <s v="A Serious Man "/>
    <x v="572"/>
    <n v="7"/>
  </r>
  <r>
    <s v="Get Low "/>
    <x v="1276"/>
    <n v="7.1"/>
  </r>
  <r>
    <s v="Warlock "/>
    <x v="567"/>
    <n v="6.2"/>
  </r>
  <r>
    <s v="A Single Man "/>
    <x v="1277"/>
    <n v="7.6"/>
  </r>
  <r>
    <s v="The Last Temptation of Christ "/>
    <x v="46"/>
    <n v="7.6"/>
  </r>
  <r>
    <s v="Outside Providence "/>
    <x v="1255"/>
    <n v="6.4"/>
  </r>
  <r>
    <s v="Bride &amp; Prejudice "/>
    <x v="1278"/>
    <n v="6.2"/>
  </r>
  <r>
    <s v="Rabbit-Proof Fence "/>
    <x v="115"/>
    <n v="7.5"/>
  </r>
  <r>
    <s v="Who's Your Caddy? "/>
    <x v="760"/>
    <n v="2"/>
  </r>
  <r>
    <s v="Split Second "/>
    <x v="1279"/>
    <n v="6.2"/>
  </r>
  <r>
    <s v="The Other Side of Heaven "/>
    <x v="1280"/>
    <n v="6.5"/>
  </r>
  <r>
    <s v="Redbelt "/>
    <x v="177"/>
    <n v="6.8"/>
  </r>
  <r>
    <s v="Cyrus "/>
    <x v="1184"/>
    <n v="6.3"/>
  </r>
  <r>
    <s v="A Dog of Flanders "/>
    <x v="1281"/>
    <n v="6.3"/>
  </r>
  <r>
    <s v="Auto Focus "/>
    <x v="1282"/>
    <n v="6.6"/>
  </r>
  <r>
    <s v="Factory Girl "/>
    <x v="1089"/>
    <n v="6.4"/>
  </r>
  <r>
    <s v="We Need to Talk About Kevin "/>
    <x v="1283"/>
    <n v="7.5"/>
  </r>
  <r>
    <s v="The Mighty Macs "/>
    <x v="1284"/>
    <n v="6.5"/>
  </r>
  <r>
    <s v="Mother and Child "/>
    <x v="1269"/>
    <n v="7.2"/>
  </r>
  <r>
    <s v="March or Die "/>
    <x v="1285"/>
    <n v="6.3"/>
  </r>
  <r>
    <s v="Les visiteurs "/>
    <x v="552"/>
    <n v="7"/>
  </r>
  <r>
    <s v="Somewhere "/>
    <x v="541"/>
    <n v="6.3"/>
  </r>
  <r>
    <s v="Chairman of the Board "/>
    <x v="1286"/>
    <n v="2.2999999999999998"/>
  </r>
  <r>
    <s v="Hesher "/>
    <x v="1287"/>
    <n v="7.1"/>
  </r>
  <r>
    <s v="The Heart of Me "/>
    <x v="1288"/>
    <n v="6.7"/>
  </r>
  <r>
    <s v="Freeheld "/>
    <x v="1157"/>
    <n v="6.5"/>
  </r>
  <r>
    <s v="The Extra Man "/>
    <x v="1289"/>
    <n v="5.9"/>
  </r>
  <r>
    <s v="Ca$h "/>
    <x v="1290"/>
    <n v="6"/>
  </r>
  <r>
    <s v="Wah-Wah "/>
    <x v="1291"/>
    <n v="6.9"/>
  </r>
  <r>
    <s v="Pale Rider "/>
    <x v="309"/>
    <n v="7.3"/>
  </r>
  <r>
    <s v="Dazed and Confused "/>
    <x v="719"/>
    <n v="7.7"/>
  </r>
  <r>
    <s v="The Chumscrubber "/>
    <x v="1292"/>
    <n v="7"/>
  </r>
  <r>
    <s v="Shade "/>
    <x v="1293"/>
    <n v="6.4"/>
  </r>
  <r>
    <s v="House at the End of the Street "/>
    <x v="1294"/>
    <n v="5.6"/>
  </r>
  <r>
    <s v="Incendies "/>
    <x v="467"/>
    <n v="8.1999999999999993"/>
  </r>
  <r>
    <s v="Remember Me, My Love "/>
    <x v="383"/>
    <n v="6.5"/>
  </r>
  <r>
    <s v="Elite Squad "/>
    <x v="133"/>
    <n v="8.1"/>
  </r>
  <r>
    <s v="Annabelle "/>
    <x v="660"/>
    <n v="5.4"/>
  </r>
  <r>
    <s v="Bran Nue Dae "/>
    <x v="1295"/>
    <n v="6.3"/>
  </r>
  <r>
    <s v="Boyz n the Hood "/>
    <x v="249"/>
    <n v="7.8"/>
  </r>
  <r>
    <s v="La Bamba "/>
    <x v="1296"/>
    <n v="6.8"/>
  </r>
  <r>
    <s v="Dressed to Kill "/>
    <x v="199"/>
    <n v="7.1"/>
  </r>
  <r>
    <s v="The Adventures of Huck Finn "/>
    <x v="52"/>
    <n v="6.2"/>
  </r>
  <r>
    <s v="Go "/>
    <x v="50"/>
    <n v="7.3"/>
  </r>
  <r>
    <s v="Friends with Money "/>
    <x v="1246"/>
    <n v="5.9"/>
  </r>
  <r>
    <s v="Bats "/>
    <x v="1297"/>
    <n v="3.6"/>
  </r>
  <r>
    <s v="Nowhere in Africa "/>
    <x v="1298"/>
    <n v="7.7"/>
  </r>
  <r>
    <s v="Shame "/>
    <x v="827"/>
    <n v="7.3"/>
  </r>
  <r>
    <s v="Layer Cake "/>
    <x v="65"/>
    <n v="7.4"/>
  </r>
  <r>
    <s v="The Work and the Glory II: American Zion "/>
    <x v="1299"/>
    <n v="6.6"/>
  </r>
  <r>
    <s v="The East "/>
    <x v="1300"/>
    <n v="6.9"/>
  </r>
  <r>
    <s v="A Home at the End of the World "/>
    <x v="992"/>
    <n v="6.8"/>
  </r>
  <r>
    <s v="The Messenger "/>
    <x v="1301"/>
    <n v="7.2"/>
  </r>
  <r>
    <s v="Control "/>
    <x v="837"/>
    <n v="7.7"/>
  </r>
  <r>
    <s v="The Terminator "/>
    <x v="0"/>
    <n v="8.1"/>
  </r>
  <r>
    <s v="Good Bye Lenin! "/>
    <x v="1302"/>
    <n v="7.7"/>
  </r>
  <r>
    <s v="The Damned United "/>
    <x v="306"/>
    <n v="7.6"/>
  </r>
  <r>
    <s v="Mallrats "/>
    <x v="574"/>
    <n v="7.2"/>
  </r>
  <r>
    <s v="Grease "/>
    <x v="1041"/>
    <n v="7.2"/>
  </r>
  <r>
    <s v="Platoon "/>
    <x v="74"/>
    <n v="8.1"/>
  </r>
  <r>
    <s v="Fahrenheit 9/11 "/>
    <x v="1218"/>
    <n v="7.5"/>
  </r>
  <r>
    <s v="Butch Cassidy and the Sundance Kid "/>
    <x v="1303"/>
    <n v="8.1"/>
  </r>
  <r>
    <s v="Mary Poppins "/>
    <x v="1304"/>
    <n v="7.8"/>
  </r>
  <r>
    <s v="Ordinary People "/>
    <x v="334"/>
    <n v="7.8"/>
  </r>
  <r>
    <s v="Around the World in 80 Days "/>
    <x v="150"/>
    <n v="5.8"/>
  </r>
  <r>
    <s v="West Side Story "/>
    <x v="1305"/>
    <n v="7.6"/>
  </r>
  <r>
    <s v="Caddyshack "/>
    <x v="353"/>
    <n v="7.4"/>
  </r>
  <r>
    <s v="The Brothers "/>
    <x v="1306"/>
    <n v="6.3"/>
  </r>
  <r>
    <s v="The Wood "/>
    <x v="1042"/>
    <n v="6.9"/>
  </r>
  <r>
    <s v="The Usual Suspects "/>
    <x v="10"/>
    <n v="8.6"/>
  </r>
  <r>
    <s v="A Nightmare on Elm Street 5: The Dream Child "/>
    <x v="236"/>
    <n v="5.0999999999999996"/>
  </r>
  <r>
    <s v="Van Wilder: Party Liaison "/>
    <x v="195"/>
    <n v="6.4"/>
  </r>
  <r>
    <s v="The Wrestler "/>
    <x v="116"/>
    <n v="7.9"/>
  </r>
  <r>
    <s v="Duel in the Sun "/>
    <x v="1307"/>
    <n v="6.9"/>
  </r>
  <r>
    <s v="Best in Show "/>
    <x v="1112"/>
    <n v="7.5"/>
  </r>
  <r>
    <s v="Escape from New York "/>
    <x v="446"/>
    <n v="7.2"/>
  </r>
  <r>
    <s v="School Daze "/>
    <x v="415"/>
    <n v="5.8"/>
  </r>
  <r>
    <s v="Daddy Day Camp "/>
    <x v="1308"/>
    <n v="2.9"/>
  </r>
  <r>
    <s v="Mystic Pizza "/>
    <x v="354"/>
    <n v="6.2"/>
  </r>
  <r>
    <s v="Sliding Doors "/>
    <x v="476"/>
    <n v="6.8"/>
  </r>
  <r>
    <s v="Tales from the Hood "/>
    <x v="1309"/>
    <n v="6.1"/>
  </r>
  <r>
    <s v="The Last King of Scotland "/>
    <x v="1310"/>
    <n v="7.7"/>
  </r>
  <r>
    <s v="Halloween 5 "/>
    <x v="1311"/>
    <n v="5.2"/>
  </r>
  <r>
    <s v="Bernie "/>
    <x v="719"/>
    <n v="6.8"/>
  </r>
  <r>
    <s v="Pollock "/>
    <x v="1312"/>
    <n v="7"/>
  </r>
  <r>
    <s v="200 Cigarettes "/>
    <x v="1313"/>
    <n v="5.9"/>
  </r>
  <r>
    <s v="The Words "/>
    <x v="1314"/>
    <n v="7.1"/>
  </r>
  <r>
    <s v="Casa de mi Padre "/>
    <x v="1315"/>
    <n v="5.5"/>
  </r>
  <r>
    <s v="City Island "/>
    <x v="1316"/>
    <n v="7.4"/>
  </r>
  <r>
    <s v="The Guard "/>
    <x v="1317"/>
    <n v="7.3"/>
  </r>
  <r>
    <s v="College "/>
    <x v="1318"/>
    <n v="4.5999999999999996"/>
  </r>
  <r>
    <s v="The Virgin Suicides "/>
    <x v="541"/>
    <n v="7.2"/>
  </r>
  <r>
    <s v="Miss March "/>
    <x v="1319"/>
    <n v="5.0999999999999996"/>
  </r>
  <r>
    <s v="Wish I Was Here "/>
    <x v="1320"/>
    <n v="6.7"/>
  </r>
  <r>
    <s v="Simply Irresistible "/>
    <x v="1321"/>
    <n v="5.3"/>
  </r>
  <r>
    <s v="Hedwig and the Angry Inch "/>
    <x v="1322"/>
    <n v="7.8"/>
  </r>
  <r>
    <s v="Only the Strong "/>
    <x v="950"/>
    <n v="6.7"/>
  </r>
  <r>
    <s v="Shattered Glass "/>
    <x v="1323"/>
    <n v="7.2"/>
  </r>
  <r>
    <s v="Novocaine "/>
    <x v="1324"/>
    <n v="5.8"/>
  </r>
  <r>
    <s v="The Wackness "/>
    <x v="644"/>
    <n v="7"/>
  </r>
  <r>
    <s v="Beastmaster 2: Through the Portal of Time "/>
    <x v="1325"/>
    <n v="3.8"/>
  </r>
  <r>
    <s v="The 5th Quarter "/>
    <x v="1326"/>
    <n v="5.7"/>
  </r>
  <r>
    <s v="The Greatest "/>
    <x v="851"/>
    <n v="6.7"/>
  </r>
  <r>
    <s v="Come Early Morning "/>
    <x v="1327"/>
    <n v="6.2"/>
  </r>
  <r>
    <s v="Lucky Break "/>
    <x v="1019"/>
    <n v="6.2"/>
  </r>
  <r>
    <s v="Surfer, Dude "/>
    <x v="1328"/>
    <n v="4.7"/>
  </r>
  <r>
    <s v="Deadfall "/>
    <x v="1034"/>
    <n v="6.3"/>
  </r>
  <r>
    <s v="L'auberge espagnole "/>
    <x v="1329"/>
    <n v="7.3"/>
  </r>
  <r>
    <s v="Murder by Numbers "/>
    <x v="443"/>
    <n v="6.1"/>
  </r>
  <r>
    <s v="Winter in Wartime "/>
    <x v="1330"/>
    <n v="7.1"/>
  </r>
  <r>
    <s v="The Protector "/>
    <x v="1331"/>
    <n v="7.1"/>
  </r>
  <r>
    <s v="Bend It Like Beckham "/>
    <x v="1278"/>
    <n v="6.7"/>
  </r>
  <r>
    <s v="Sunshine State "/>
    <x v="1234"/>
    <n v="6.9"/>
  </r>
  <r>
    <s v="Crossover "/>
    <x v="1060"/>
    <n v="2.1"/>
  </r>
  <r>
    <s v="[Rec] 2 "/>
    <x v="1147"/>
    <n v="6.6"/>
  </r>
  <r>
    <s v="The Sting "/>
    <x v="1303"/>
    <n v="8.3000000000000007"/>
  </r>
  <r>
    <s v="Chariots of Fire "/>
    <x v="615"/>
    <n v="7.2"/>
  </r>
  <r>
    <s v="Diary of a Mad Black Woman "/>
    <x v="1332"/>
    <n v="5.6"/>
  </r>
  <r>
    <s v="Shine "/>
    <x v="579"/>
    <n v="7.7"/>
  </r>
  <r>
    <s v="Don Jon "/>
    <x v="1333"/>
    <n v="6.6"/>
  </r>
  <r>
    <s v="Ghost World "/>
    <x v="895"/>
    <n v="7.4"/>
  </r>
  <r>
    <s v="Iris "/>
    <x v="713"/>
    <n v="7.1"/>
  </r>
  <r>
    <s v="The Chorus "/>
    <x v="1334"/>
    <n v="7.9"/>
  </r>
  <r>
    <s v="Mambo Italiano "/>
    <x v="1335"/>
    <n v="6.7"/>
  </r>
  <r>
    <s v="Wonderland "/>
    <x v="1336"/>
    <n v="6.6"/>
  </r>
  <r>
    <s v="Do the Right Thing "/>
    <x v="415"/>
    <n v="7.9"/>
  </r>
  <r>
    <s v="Harvard Man "/>
    <x v="1337"/>
    <n v="4.9000000000000004"/>
  </r>
  <r>
    <s v="Le Havre "/>
    <x v="1338"/>
    <n v="7.2"/>
  </r>
  <r>
    <s v="R100 "/>
    <x v="1339"/>
    <n v="6.1"/>
  </r>
  <r>
    <s v="Salvation Boulevard "/>
    <x v="1340"/>
    <n v="5.3"/>
  </r>
  <r>
    <s v="The Ten "/>
    <x v="703"/>
    <n v="5"/>
  </r>
  <r>
    <s v="Headhunters "/>
    <x v="971"/>
    <n v="7.6"/>
  </r>
  <r>
    <s v="Saint Ralph "/>
    <x v="1341"/>
    <n v="7.6"/>
  </r>
  <r>
    <s v="Insidious: Chapter 2 "/>
    <x v="32"/>
    <n v="6.6"/>
  </r>
  <r>
    <s v="Saw II "/>
    <x v="1150"/>
    <n v="6.6"/>
  </r>
  <r>
    <s v="10 Cloverfield Lane "/>
    <x v="1342"/>
    <n v="7.3"/>
  </r>
  <r>
    <s v="Jackass: The Movie "/>
    <x v="825"/>
    <n v="6.6"/>
  </r>
  <r>
    <s v="Lights Out "/>
    <x v="1343"/>
    <n v="6.9"/>
  </r>
  <r>
    <s v="Paranormal Activity 3 "/>
    <x v="1344"/>
    <n v="5.8"/>
  </r>
  <r>
    <s v="Ouija "/>
    <x v="1345"/>
    <n v="4.4000000000000004"/>
  </r>
  <r>
    <s v="A Nightmare on Elm Street 3: Dream Warriors "/>
    <x v="159"/>
    <n v="6.6"/>
  </r>
  <r>
    <s v="The Gift "/>
    <x v="1171"/>
    <n v="7.1"/>
  </r>
  <r>
    <s v="Instructions Not Included "/>
    <x v="1346"/>
    <n v="7.6"/>
  </r>
  <r>
    <s v="Paranormal Activity 4 "/>
    <x v="1344"/>
    <n v="4.5999999999999996"/>
  </r>
  <r>
    <s v="The Robe "/>
    <x v="1347"/>
    <n v="6.8"/>
  </r>
  <r>
    <s v="Freddy's Dead: The Final Nightmare "/>
    <x v="775"/>
    <n v="4.9000000000000004"/>
  </r>
  <r>
    <s v="Monster "/>
    <x v="1348"/>
    <n v="7.3"/>
  </r>
  <r>
    <s v="Paranormal Activity: The Marked Ones "/>
    <x v="1349"/>
    <n v="5"/>
  </r>
  <r>
    <s v="Dallas Buyers Club "/>
    <x v="605"/>
    <n v="8"/>
  </r>
  <r>
    <s v="The Lazarus Effect "/>
    <x v="1350"/>
    <n v="5.2"/>
  </r>
  <r>
    <s v="Memento "/>
    <x v="3"/>
    <n v="8.5"/>
  </r>
  <r>
    <s v="Oculus "/>
    <x v="1351"/>
    <n v="6.5"/>
  </r>
  <r>
    <s v="Clerks II "/>
    <x v="574"/>
    <n v="7.4"/>
  </r>
  <r>
    <s v="Billy Elliot "/>
    <x v="534"/>
    <n v="7.7"/>
  </r>
  <r>
    <s v="The Way Way Back "/>
    <x v="1352"/>
    <n v="7.4"/>
  </r>
  <r>
    <s v="House Party 2 "/>
    <x v="1353"/>
    <n v="5.0999999999999996"/>
  </r>
  <r>
    <s v="Doug's 1st Movie "/>
    <x v="1354"/>
    <n v="5"/>
  </r>
  <r>
    <s v="The Apostle "/>
    <x v="1355"/>
    <n v="7.2"/>
  </r>
  <r>
    <s v="Our Idiot Brother "/>
    <x v="1356"/>
    <n v="6.4"/>
  </r>
  <r>
    <s v="The Players Club "/>
    <x v="1357"/>
    <n v="5.6"/>
  </r>
  <r>
    <s v="O "/>
    <x v="1140"/>
    <n v="6.2"/>
  </r>
  <r>
    <s v="As Above, So Below "/>
    <x v="1098"/>
    <n v="6.1"/>
  </r>
  <r>
    <s v="Addicted "/>
    <x v="898"/>
    <n v="5.2"/>
  </r>
  <r>
    <s v="Eve's Bayou "/>
    <x v="922"/>
    <n v="7.3"/>
  </r>
  <r>
    <s v="Still Alice "/>
    <x v="1358"/>
    <n v="7.5"/>
  </r>
  <r>
    <s v="Friday the 13th Part VIII: Jason Takes Manhattan "/>
    <x v="1359"/>
    <n v="4.5"/>
  </r>
  <r>
    <s v="My Big Fat Greek Wedding "/>
    <x v="473"/>
    <n v="6.6"/>
  </r>
  <r>
    <s v="Spring Breakers "/>
    <x v="1360"/>
    <n v="5.3"/>
  </r>
  <r>
    <s v="Halloween: The Curse of Michael Myers "/>
    <x v="1361"/>
    <n v="4.9000000000000004"/>
  </r>
  <r>
    <s v="Y Tu Mamá También "/>
    <x v="117"/>
    <n v="7.7"/>
  </r>
  <r>
    <s v="Shaun of the Dead "/>
    <x v="218"/>
    <n v="8"/>
  </r>
  <r>
    <s v="The Haunting of Molly Hartley "/>
    <x v="1362"/>
    <n v="3.8"/>
  </r>
  <r>
    <s v="Lone Star "/>
    <x v="1234"/>
    <n v="7.6"/>
  </r>
  <r>
    <s v="Halloween 4: The Return of Michael Myers "/>
    <x v="746"/>
    <n v="5.9"/>
  </r>
  <r>
    <s v="April Fool's Day "/>
    <x v="1363"/>
    <n v="6.2"/>
  </r>
  <r>
    <s v="Diner "/>
    <x v="262"/>
    <n v="7.2"/>
  </r>
  <r>
    <s v="Lone Wolf McQuade "/>
    <x v="1364"/>
    <n v="6.3"/>
  </r>
  <r>
    <s v="Apollo 18 "/>
    <x v="1365"/>
    <n v="5.2"/>
  </r>
  <r>
    <s v="Sunshine Cleaning "/>
    <x v="1366"/>
    <n v="6.9"/>
  </r>
  <r>
    <s v="No Escape "/>
    <x v="1098"/>
    <n v="6.8"/>
  </r>
  <r>
    <s v="Not Easily Broken "/>
    <x v="1367"/>
    <n v="6.1"/>
  </r>
  <r>
    <s v="Digimon: The Movie "/>
    <x v="1368"/>
    <n v="5.9"/>
  </r>
  <r>
    <s v="Saved! "/>
    <x v="1369"/>
    <n v="6.9"/>
  </r>
  <r>
    <s v="The Barbarian Invasions "/>
    <x v="1370"/>
    <n v="7.7"/>
  </r>
  <r>
    <s v="The Forsaken "/>
    <x v="1371"/>
    <n v="5.3"/>
  </r>
  <r>
    <s v="UHF "/>
    <x v="1372"/>
    <n v="7"/>
  </r>
  <r>
    <s v="Slums of Beverly Hills "/>
    <x v="1373"/>
    <n v="6.6"/>
  </r>
  <r>
    <s v="Made "/>
    <x v="45"/>
    <n v="6.4"/>
  </r>
  <r>
    <s v="Moon "/>
    <x v="71"/>
    <n v="7.9"/>
  </r>
  <r>
    <s v="The Sweet Hereafter "/>
    <x v="777"/>
    <n v="7.7"/>
  </r>
  <r>
    <s v="Of Gods and Men "/>
    <x v="1374"/>
    <n v="7.2"/>
  </r>
  <r>
    <s v="Bottle Shock "/>
    <x v="1375"/>
    <n v="6.8"/>
  </r>
  <r>
    <s v="Heavenly Creatures "/>
    <x v="15"/>
    <n v="7.4"/>
  </r>
  <r>
    <s v="90 Minutes in Heaven "/>
    <x v="1068"/>
    <n v="4.5999999999999996"/>
  </r>
  <r>
    <s v="Everything Must Go "/>
    <x v="1376"/>
    <n v="6.4"/>
  </r>
  <r>
    <s v="Zero Effect "/>
    <x v="531"/>
    <n v="7"/>
  </r>
  <r>
    <s v="The Machinist "/>
    <x v="1025"/>
    <n v="7.7"/>
  </r>
  <r>
    <s v="Light Sleeper "/>
    <x v="1282"/>
    <n v="6.8"/>
  </r>
  <r>
    <s v="Kill the Messenger "/>
    <x v="1377"/>
    <n v="7"/>
  </r>
  <r>
    <s v="Rabbit Hole "/>
    <x v="1322"/>
    <n v="7"/>
  </r>
  <r>
    <s v="Party Monster "/>
    <x v="1378"/>
    <n v="6.3"/>
  </r>
  <r>
    <s v="Green Room "/>
    <x v="1379"/>
    <n v="7.1"/>
  </r>
  <r>
    <s v="Bottle Rocket "/>
    <x v="447"/>
    <n v="7.1"/>
  </r>
  <r>
    <s v="Albino Alligator "/>
    <x v="789"/>
    <n v="6.1"/>
  </r>
  <r>
    <s v="Lovely, Still "/>
    <x v="1380"/>
    <n v="7.3"/>
  </r>
  <r>
    <s v="Desert Blue "/>
    <x v="1381"/>
    <n v="6.2"/>
  </r>
  <r>
    <s v="Redacted "/>
    <x v="199"/>
    <n v="6.2"/>
  </r>
  <r>
    <s v="Fascination "/>
    <x v="1382"/>
    <n v="3.3"/>
  </r>
  <r>
    <s v="I Served the King of England "/>
    <x v="1383"/>
    <n v="7.4"/>
  </r>
  <r>
    <s v="Sling Blade "/>
    <x v="486"/>
    <n v="8"/>
  </r>
  <r>
    <s v="Hostel "/>
    <x v="1265"/>
    <n v="5.9"/>
  </r>
  <r>
    <s v="Tristram Shandy: A Cock and Bull Story "/>
    <x v="1013"/>
    <n v="6.8"/>
  </r>
  <r>
    <s v="Take Shelter "/>
    <x v="913"/>
    <n v="7.4"/>
  </r>
  <r>
    <s v="Lady in White "/>
    <x v="1384"/>
    <n v="6.7"/>
  </r>
  <r>
    <s v="The Texas Chainsaw Massacre 2 "/>
    <x v="589"/>
    <n v="5.5"/>
  </r>
  <r>
    <s v="Only God Forgives "/>
    <x v="985"/>
    <n v="5.7"/>
  </r>
  <r>
    <s v="The Names of Love "/>
    <x v="1385"/>
    <n v="7.2"/>
  </r>
  <r>
    <s v="Savage Grace "/>
    <x v="1386"/>
    <n v="5.9"/>
  </r>
  <r>
    <s v="Police Academy "/>
    <x v="596"/>
    <n v="6.7"/>
  </r>
  <r>
    <s v="Four Weddings and a Funeral "/>
    <x v="35"/>
    <n v="7.1"/>
  </r>
  <r>
    <s v="25th Hour "/>
    <x v="415"/>
    <n v="7.7"/>
  </r>
  <r>
    <s v="Bound "/>
    <x v="42"/>
    <n v="7.4"/>
  </r>
  <r>
    <s v="Requiem for a Dream "/>
    <x v="116"/>
    <n v="8.4"/>
  </r>
  <r>
    <s v="Tango "/>
    <x v="1387"/>
    <n v="7.2"/>
  </r>
  <r>
    <s v="Donnie Darko "/>
    <x v="763"/>
    <n v="8.1"/>
  </r>
  <r>
    <s v="Character "/>
    <x v="1388"/>
    <n v="7.8"/>
  </r>
  <r>
    <s v="Spun "/>
    <x v="1389"/>
    <n v="6.8"/>
  </r>
  <r>
    <s v="Lady Vengeance "/>
    <x v="1119"/>
    <n v="7.7"/>
  </r>
  <r>
    <s v="Mean Machine "/>
    <x v="1390"/>
    <n v="6.5"/>
  </r>
  <r>
    <s v="Exiled "/>
    <x v="1391"/>
    <n v="7.3"/>
  </r>
  <r>
    <s v="After.Life "/>
    <x v="1392"/>
    <n v="5.9"/>
  </r>
  <r>
    <s v="One Flew Over the Cuckoo's Nest "/>
    <x v="408"/>
    <n v="8.6999999999999993"/>
  </r>
  <r>
    <s v="The Sweeney "/>
    <x v="1393"/>
    <n v="6.1"/>
  </r>
  <r>
    <s v="Whale Rider "/>
    <x v="678"/>
    <n v="7.6"/>
  </r>
  <r>
    <s v="Pan "/>
    <x v="92"/>
    <n v="5.8"/>
  </r>
  <r>
    <s v="Night Watch "/>
    <x v="255"/>
    <n v="6.5"/>
  </r>
  <r>
    <s v="The Crying Game "/>
    <x v="413"/>
    <n v="7.3"/>
  </r>
  <r>
    <s v="Porky's "/>
    <x v="867"/>
    <n v="6.2"/>
  </r>
  <r>
    <s v="Survival of the Dead "/>
    <x v="892"/>
    <n v="5"/>
  </r>
  <r>
    <s v="Lost in Translation "/>
    <x v="541"/>
    <n v="7.8"/>
  </r>
  <r>
    <s v="Annie Hall "/>
    <x v="650"/>
    <n v="8.1"/>
  </r>
  <r>
    <s v="The Greatest Show on Earth "/>
    <x v="1394"/>
    <n v="6.7"/>
  </r>
  <r>
    <s v="Exodus: Gods and Kings "/>
    <x v="17"/>
    <n v="6.1"/>
  </r>
  <r>
    <s v="Monster's Ball "/>
    <x v="11"/>
    <n v="7.1"/>
  </r>
  <r>
    <s v="Maggie "/>
    <x v="1395"/>
    <n v="5.6"/>
  </r>
  <r>
    <s v="Leaving Las Vegas "/>
    <x v="1396"/>
    <n v="7.6"/>
  </r>
  <r>
    <s v="The Boy Next Door "/>
    <x v="47"/>
    <n v="4.5999999999999996"/>
  </r>
  <r>
    <s v="The Kids Are All Right "/>
    <x v="1397"/>
    <n v="7.1"/>
  </r>
  <r>
    <s v="They Live "/>
    <x v="446"/>
    <n v="7.3"/>
  </r>
  <r>
    <s v="The Last Exorcism Part II "/>
    <x v="1398"/>
    <n v="4"/>
  </r>
  <r>
    <s v="Boyhood "/>
    <x v="719"/>
    <n v="8"/>
  </r>
  <r>
    <s v="Scoop "/>
    <x v="650"/>
    <n v="6.7"/>
  </r>
  <r>
    <s v="Planet of the Apes "/>
    <x v="23"/>
    <n v="5.7"/>
  </r>
  <r>
    <s v="The Wash "/>
    <x v="1399"/>
    <n v="4.5999999999999996"/>
  </r>
  <r>
    <s v="3 Strikes "/>
    <x v="1399"/>
    <n v="4"/>
  </r>
  <r>
    <s v="The Cooler "/>
    <x v="936"/>
    <n v="7"/>
  </r>
  <r>
    <s v="The Night Listener "/>
    <x v="1400"/>
    <n v="5.9"/>
  </r>
  <r>
    <s v="My Soul to Take "/>
    <x v="517"/>
    <n v="4.8"/>
  </r>
  <r>
    <s v="The Orphanage "/>
    <x v="543"/>
    <n v="7.5"/>
  </r>
  <r>
    <s v="A Haunted House 2 "/>
    <x v="1401"/>
    <n v="4.7"/>
  </r>
  <r>
    <s v="The Rules of Attraction "/>
    <x v="1402"/>
    <n v="6.7"/>
  </r>
  <r>
    <s v="Four Rooms "/>
    <x v="1403"/>
    <n v="6.7"/>
  </r>
  <r>
    <s v="Secretary "/>
    <x v="941"/>
    <n v="7.1"/>
  </r>
  <r>
    <s v="The Real Cancun "/>
    <x v="1404"/>
    <n v="2.7"/>
  </r>
  <r>
    <s v="Talk Radio "/>
    <x v="74"/>
    <n v="7.3"/>
  </r>
  <r>
    <s v="Waiting for Guffman "/>
    <x v="1112"/>
    <n v="7.6"/>
  </r>
  <r>
    <s v="Love Stinks "/>
    <x v="1405"/>
    <n v="5.8"/>
  </r>
  <r>
    <s v="You Kill Me "/>
    <x v="370"/>
    <n v="6.5"/>
  </r>
  <r>
    <s v="Thumbsucker "/>
    <x v="1406"/>
    <n v="6.6"/>
  </r>
  <r>
    <s v="Mirrormask "/>
    <x v="1407"/>
    <n v="6.9"/>
  </r>
  <r>
    <s v="Samsara "/>
    <x v="1408"/>
    <n v="8.5"/>
  </r>
  <r>
    <s v="The Barbarians "/>
    <x v="1409"/>
    <n v="4.8"/>
  </r>
  <r>
    <s v="Poolhall Junkies "/>
    <x v="1410"/>
    <n v="7"/>
  </r>
  <r>
    <s v="The Loss of Sexual Innocence "/>
    <x v="1396"/>
    <n v="5.4"/>
  </r>
  <r>
    <s v="Joe "/>
    <x v="450"/>
    <n v="6.9"/>
  </r>
  <r>
    <s v="Shooting Fish "/>
    <x v="1411"/>
    <n v="6.6"/>
  </r>
  <r>
    <s v="Prison "/>
    <x v="191"/>
    <n v="5.9"/>
  </r>
  <r>
    <s v="Psycho Beach Party "/>
    <x v="1412"/>
    <n v="6.3"/>
  </r>
  <r>
    <s v="The Big Tease "/>
    <x v="724"/>
    <n v="6.3"/>
  </r>
  <r>
    <s v="Trust "/>
    <x v="1413"/>
    <n v="7"/>
  </r>
  <r>
    <s v="An Everlasting Piece "/>
    <x v="262"/>
    <n v="6.3"/>
  </r>
  <r>
    <s v="Adore "/>
    <x v="798"/>
    <n v="6.2"/>
  </r>
  <r>
    <s v="Mondays in the Sun "/>
    <x v="1414"/>
    <n v="7.7"/>
  </r>
  <r>
    <s v="Stake Land "/>
    <x v="1415"/>
    <n v="6.5"/>
  </r>
  <r>
    <s v="The Last Time I Committed Suicide "/>
    <x v="542"/>
    <n v="5.8"/>
  </r>
  <r>
    <s v="Futuro Beach "/>
    <x v="1416"/>
    <n v="6.1"/>
  </r>
  <r>
    <s v="Gone with the Wind "/>
    <x v="1417"/>
    <n v="8.1999999999999993"/>
  </r>
  <r>
    <s v="Desert Dancer "/>
    <x v="1418"/>
    <n v="6"/>
  </r>
  <r>
    <s v="Major Dundee "/>
    <x v="1419"/>
    <n v="6.8"/>
  </r>
  <r>
    <s v="Annie Get Your Gun "/>
    <x v="1420"/>
    <n v="7"/>
  </r>
  <r>
    <s v="Defendor "/>
    <x v="1421"/>
    <n v="6.8"/>
  </r>
  <r>
    <s v="The Pirate "/>
    <x v="1422"/>
    <n v="7.1"/>
  </r>
  <r>
    <s v="The Good Heart "/>
    <x v="1423"/>
    <n v="6.9"/>
  </r>
  <r>
    <s v="The History Boys "/>
    <x v="904"/>
    <n v="6.9"/>
  </r>
  <r>
    <s v="Unknown "/>
    <x v="421"/>
    <n v="6.9"/>
  </r>
  <r>
    <s v="The Full Monty "/>
    <x v="1019"/>
    <n v="7.2"/>
  </r>
  <r>
    <s v="Airplane! "/>
    <x v="1424"/>
    <n v="7.8"/>
  </r>
  <r>
    <s v="Friday "/>
    <x v="258"/>
    <n v="7.3"/>
  </r>
  <r>
    <s v="Menace II Society "/>
    <x v="229"/>
    <n v="7.5"/>
  </r>
  <r>
    <s v="Creepshow 2 "/>
    <x v="1425"/>
    <n v="6"/>
  </r>
  <r>
    <s v="The Witch "/>
    <x v="1426"/>
    <n v="6.8"/>
  </r>
  <r>
    <s v="I Got the Hook Up "/>
    <x v="1427"/>
    <n v="3.9"/>
  </r>
  <r>
    <s v="She's the One "/>
    <x v="1428"/>
    <n v="6.1"/>
  </r>
  <r>
    <s v="Gods and Monsters "/>
    <x v="107"/>
    <n v="7.5"/>
  </r>
  <r>
    <s v="The Secret in Their Eyes "/>
    <x v="1429"/>
    <n v="8.1999999999999993"/>
  </r>
  <r>
    <s v="Evil Dead II "/>
    <x v="5"/>
    <n v="7.8"/>
  </r>
  <r>
    <s v="Pootie Tang "/>
    <x v="1430"/>
    <n v="5.2"/>
  </r>
  <r>
    <s v="La otra conquista "/>
    <x v="1431"/>
    <n v="6.8"/>
  </r>
  <r>
    <s v="Trollhunter "/>
    <x v="1432"/>
    <n v="7"/>
  </r>
  <r>
    <s v="Ira &amp; Abby "/>
    <x v="1433"/>
    <n v="6.5"/>
  </r>
  <r>
    <s v="The Watch "/>
    <x v="389"/>
    <n v="5.7"/>
  </r>
  <r>
    <s v="Winter Passing "/>
    <x v="1434"/>
    <n v="6.4"/>
  </r>
  <r>
    <s v="D.E.B.S. "/>
    <x v="425"/>
    <n v="5.3"/>
  </r>
  <r>
    <s v="March of the Penguins "/>
    <x v="1435"/>
    <n v="7.6"/>
  </r>
  <r>
    <s v="Margin Call "/>
    <x v="873"/>
    <n v="7.1"/>
  </r>
  <r>
    <s v="Choke "/>
    <x v="1436"/>
    <n v="6.5"/>
  </r>
  <r>
    <s v="Whiplash "/>
    <x v="1437"/>
    <n v="8.5"/>
  </r>
  <r>
    <s v="City of God "/>
    <x v="729"/>
    <n v="8.6999999999999993"/>
  </r>
  <r>
    <s v="Human Traffic "/>
    <x v="1438"/>
    <n v="7.1"/>
  </r>
  <r>
    <s v="The Hunt "/>
    <x v="1261"/>
    <n v="8.3000000000000007"/>
  </r>
  <r>
    <s v="Bella "/>
    <x v="1439"/>
    <n v="7.4"/>
  </r>
  <r>
    <s v="Maria Full of Grace "/>
    <x v="1440"/>
    <n v="7.5"/>
  </r>
  <r>
    <s v="Beginners "/>
    <x v="1406"/>
    <n v="7.2"/>
  </r>
  <r>
    <s v="Animal House "/>
    <x v="436"/>
    <n v="7.6"/>
  </r>
  <r>
    <s v="Goldfinger "/>
    <x v="1273"/>
    <n v="7.8"/>
  </r>
  <r>
    <s v="Trainspotting "/>
    <x v="441"/>
    <n v="8.1999999999999993"/>
  </r>
  <r>
    <s v="The Original Kings of Comedy "/>
    <x v="415"/>
    <n v="6.6"/>
  </r>
  <r>
    <s v="Paranormal Activity 2 "/>
    <x v="1441"/>
    <n v="5.7"/>
  </r>
  <r>
    <s v="Waking Ned Devine "/>
    <x v="571"/>
    <n v="7.4"/>
  </r>
  <r>
    <s v="Bowling for Columbine "/>
    <x v="1218"/>
    <n v="8"/>
  </r>
  <r>
    <s v="A Nightmare on Elm Street 2: Freddy's Revenge "/>
    <x v="1442"/>
    <n v="5.4"/>
  </r>
  <r>
    <s v="A Room with a View "/>
    <x v="962"/>
    <n v="7.4"/>
  </r>
  <r>
    <s v="The Purge "/>
    <x v="1151"/>
    <n v="5.7"/>
  </r>
  <r>
    <s v="Sinister "/>
    <x v="232"/>
    <n v="6.8"/>
  </r>
  <r>
    <s v="Martin Lawrence Live: Runteldat "/>
    <x v="1014"/>
    <n v="5.4"/>
  </r>
  <r>
    <s v="Air Bud "/>
    <x v="576"/>
    <n v="5.0999999999999996"/>
  </r>
  <r>
    <s v="Jason Lives: Friday the 13th Part VI "/>
    <x v="1443"/>
    <n v="5.9"/>
  </r>
  <r>
    <s v="The Bridge on the River Kwai "/>
    <x v="712"/>
    <n v="8.1999999999999993"/>
  </r>
  <r>
    <s v="Spaced Invaders "/>
    <x v="453"/>
    <n v="5.3"/>
  </r>
  <r>
    <s v="Jason Goes to Hell: The Final Friday "/>
    <x v="1444"/>
    <n v="4.3"/>
  </r>
  <r>
    <s v="Dave Chappelle's Block Party "/>
    <x v="144"/>
    <n v="7.2"/>
  </r>
  <r>
    <s v="Next Day Air "/>
    <x v="1445"/>
    <n v="5.9"/>
  </r>
  <r>
    <s v="Phat Girlz "/>
    <x v="1446"/>
    <n v="3"/>
  </r>
  <r>
    <s v="Before Midnight "/>
    <x v="719"/>
    <n v="7.9"/>
  </r>
  <r>
    <s v="Teen Wolf Too "/>
    <x v="1447"/>
    <n v="3.2"/>
  </r>
  <r>
    <s v="Phantasm II "/>
    <x v="1448"/>
    <n v="6.5"/>
  </r>
  <r>
    <s v="Real Women Have Curves "/>
    <x v="1449"/>
    <n v="7"/>
  </r>
  <r>
    <s v="East Is East "/>
    <x v="1450"/>
    <n v="6.9"/>
  </r>
  <r>
    <s v="Whipped "/>
    <x v="1451"/>
    <n v="4.4000000000000004"/>
  </r>
  <r>
    <s v="Kama Sutra: A Tale of Love "/>
    <x v="799"/>
    <n v="6"/>
  </r>
  <r>
    <s v="Warlock: The Armageddon "/>
    <x v="1452"/>
    <n v="5.3"/>
  </r>
  <r>
    <s v="8 Heads in a Duffel Bag "/>
    <x v="1453"/>
    <n v="5.3"/>
  </r>
  <r>
    <s v="Thirteen Conversations About One Thing "/>
    <x v="1454"/>
    <n v="7.1"/>
  </r>
  <r>
    <s v="Jawbreaker "/>
    <x v="1455"/>
    <n v="5.4"/>
  </r>
  <r>
    <s v="Basquiat "/>
    <x v="1456"/>
    <n v="6.9"/>
  </r>
  <r>
    <s v="Tsotsi "/>
    <x v="77"/>
    <n v="7.3"/>
  </r>
  <r>
    <s v="DysFunktional Family "/>
    <x v="786"/>
    <n v="6.6"/>
  </r>
  <r>
    <s v="Tusk "/>
    <x v="574"/>
    <n v="5.4"/>
  </r>
  <r>
    <s v="Oldboy "/>
    <x v="1119"/>
    <n v="8.4"/>
  </r>
  <r>
    <s v="Letters to God "/>
    <x v="1457"/>
    <n v="6.3"/>
  </r>
  <r>
    <s v="Hobo with a Shotgun "/>
    <x v="1458"/>
    <n v="6.1"/>
  </r>
  <r>
    <s v="Bachelorette "/>
    <x v="1459"/>
    <n v="5.3"/>
  </r>
  <r>
    <s v="Tim and Eric's Billion Dollar Movie "/>
    <x v="1460"/>
    <n v="5.3"/>
  </r>
  <r>
    <s v="The Gambler "/>
    <x v="187"/>
    <n v="6"/>
  </r>
  <r>
    <s v="Summer Storm "/>
    <x v="1123"/>
    <n v="7.4"/>
  </r>
  <r>
    <s v="Chain Letter "/>
    <x v="1461"/>
    <n v="4.0999999999999996"/>
  </r>
  <r>
    <s v="Just Looking "/>
    <x v="1462"/>
    <n v="6.7"/>
  </r>
  <r>
    <s v="The Divide "/>
    <x v="921"/>
    <n v="5.8"/>
  </r>
  <r>
    <s v="Alice in Wonderland "/>
    <x v="23"/>
    <n v="6.5"/>
  </r>
  <r>
    <s v="Cinderella "/>
    <x v="81"/>
    <n v="7"/>
  </r>
  <r>
    <s v="Central Station "/>
    <x v="366"/>
    <n v="8"/>
  </r>
  <r>
    <s v="Boynton Beach Club "/>
    <x v="1463"/>
    <n v="6.5"/>
  </r>
  <r>
    <s v="High Tension "/>
    <x v="594"/>
    <n v="6.8"/>
  </r>
  <r>
    <s v="Hustle &amp; Flow "/>
    <x v="1012"/>
    <n v="7.4"/>
  </r>
  <r>
    <s v="Some Like It Hot "/>
    <x v="1464"/>
    <n v="8.3000000000000007"/>
  </r>
  <r>
    <s v="Friday the 13th Part VII: The New Blood "/>
    <x v="1465"/>
    <n v="5.3"/>
  </r>
  <r>
    <s v="The Wizard of Oz "/>
    <x v="1417"/>
    <n v="8.1"/>
  </r>
  <r>
    <s v="Young Frankenstein "/>
    <x v="800"/>
    <n v="8"/>
  </r>
  <r>
    <s v="Diary of the Dead "/>
    <x v="892"/>
    <n v="5.7"/>
  </r>
  <r>
    <s v="Ulee's Gold "/>
    <x v="1466"/>
    <n v="7.1"/>
  </r>
  <r>
    <s v="Blazing Saddles "/>
    <x v="800"/>
    <n v="7.8"/>
  </r>
  <r>
    <s v="Friday the 13th: The Final Chapter "/>
    <x v="1467"/>
    <n v="5.9"/>
  </r>
  <r>
    <s v="Maurice "/>
    <x v="962"/>
    <n v="7.8"/>
  </r>
  <r>
    <s v="The Astronaut's Wife "/>
    <x v="614"/>
    <n v="5.3"/>
  </r>
  <r>
    <s v="Timecrimes "/>
    <x v="1468"/>
    <n v="7.2"/>
  </r>
  <r>
    <s v="A Haunted House "/>
    <x v="1401"/>
    <n v="5.0999999999999996"/>
  </r>
  <r>
    <s v="2016: Obama's America "/>
    <x v="1469"/>
    <n v="5.0999999999999996"/>
  </r>
  <r>
    <s v="Halloween II "/>
    <x v="981"/>
    <n v="4.9000000000000004"/>
  </r>
  <r>
    <s v="That Thing You Do! "/>
    <x v="661"/>
    <n v="6.9"/>
  </r>
  <r>
    <s v="Halloween III: Season of the Witch "/>
    <x v="1470"/>
    <n v="4.5999999999999996"/>
  </r>
  <r>
    <s v="Kevin Hart: Let Me Explain "/>
    <x v="1471"/>
    <n v="6.7"/>
  </r>
  <r>
    <s v="My Own Private Idaho "/>
    <x v="495"/>
    <n v="7.1"/>
  </r>
  <r>
    <s v="Garden State "/>
    <x v="1320"/>
    <n v="7.6"/>
  </r>
  <r>
    <s v="Before Sunrise "/>
    <x v="719"/>
    <n v="8.1"/>
  </r>
  <r>
    <s v="Jesus' Son "/>
    <x v="1472"/>
    <n v="7"/>
  </r>
  <r>
    <s v="Robot &amp; Frank "/>
    <x v="1104"/>
    <n v="7.1"/>
  </r>
  <r>
    <s v="My Life Without Me "/>
    <x v="1473"/>
    <n v="7.6"/>
  </r>
  <r>
    <s v="The Spectacular Now "/>
    <x v="1474"/>
    <n v="7.1"/>
  </r>
  <r>
    <s v="Religulous "/>
    <x v="310"/>
    <n v="7.7"/>
  </r>
  <r>
    <s v="Fuel "/>
    <x v="1475"/>
    <n v="7.6"/>
  </r>
  <r>
    <s v="Dodgeball: A True Underdog Story "/>
    <x v="414"/>
    <n v="6.7"/>
  </r>
  <r>
    <s v="Eye of the Dolphin "/>
    <x v="1476"/>
    <n v="5.7"/>
  </r>
  <r>
    <s v="8: The Mormon Proposition "/>
    <x v="1477"/>
    <n v="7.1"/>
  </r>
  <r>
    <s v="The Other End of the Line "/>
    <x v="1478"/>
    <n v="6.2"/>
  </r>
  <r>
    <s v="Anatomy "/>
    <x v="1034"/>
    <n v="6.1"/>
  </r>
  <r>
    <s v="Sleep Dealer "/>
    <x v="1479"/>
    <n v="5.9"/>
  </r>
  <r>
    <s v="Super "/>
    <x v="63"/>
    <n v="6.8"/>
  </r>
  <r>
    <s v="Get on the Bus "/>
    <x v="415"/>
    <n v="6.8"/>
  </r>
  <r>
    <s v="Thr3e "/>
    <x v="1480"/>
    <n v="5.0999999999999996"/>
  </r>
  <r>
    <s v="This Is England "/>
    <x v="1481"/>
    <n v="7.7"/>
  </r>
  <r>
    <s v="Go for It! "/>
    <x v="1482"/>
    <n v="3.9"/>
  </r>
  <r>
    <s v="Friday the 13th Part III "/>
    <x v="567"/>
    <n v="5.7"/>
  </r>
  <r>
    <s v="Friday the 13th: A New Beginning "/>
    <x v="1483"/>
    <n v="4.7"/>
  </r>
  <r>
    <s v="The Last Sin Eater "/>
    <x v="1484"/>
    <n v="5.9"/>
  </r>
  <r>
    <s v="The Best Years of Our Lives "/>
    <x v="1485"/>
    <n v="8.1"/>
  </r>
  <r>
    <s v="Elling "/>
    <x v="1486"/>
    <n v="7.6"/>
  </r>
  <r>
    <s v="From Russia with Love "/>
    <x v="1217"/>
    <n v="7.5"/>
  </r>
  <r>
    <s v="The Toxic Avenger Part II "/>
    <x v="1487"/>
    <n v="5.0999999999999996"/>
  </r>
  <r>
    <s v="It Follows "/>
    <x v="1488"/>
    <n v="6.9"/>
  </r>
  <r>
    <s v="Mad Max 2: The Road Warrior "/>
    <x v="79"/>
    <n v="7.6"/>
  </r>
  <r>
    <s v="The Legend of Drunken Master "/>
    <x v="1489"/>
    <n v="7.6"/>
  </r>
  <r>
    <s v="Boys Don't Cry "/>
    <x v="662"/>
    <n v="7.6"/>
  </r>
  <r>
    <s v="Silent House "/>
    <x v="1490"/>
    <n v="5.3"/>
  </r>
  <r>
    <s v="The Lives of Others "/>
    <x v="167"/>
    <n v="8.5"/>
  </r>
  <r>
    <s v="Courageous "/>
    <x v="1491"/>
    <n v="7"/>
  </r>
  <r>
    <s v="The Triplets of Belleville "/>
    <x v="1492"/>
    <n v="7.8"/>
  </r>
  <r>
    <s v="Smoke Signals "/>
    <x v="1493"/>
    <n v="7.2"/>
  </r>
  <r>
    <s v="Before Sunset "/>
    <x v="719"/>
    <n v="8"/>
  </r>
  <r>
    <s v="Amores Perros "/>
    <x v="109"/>
    <n v="8.1"/>
  </r>
  <r>
    <s v="Thirteen "/>
    <x v="504"/>
    <n v="6.8"/>
  </r>
  <r>
    <s v="Winter's Bone "/>
    <x v="1494"/>
    <n v="7.2"/>
  </r>
  <r>
    <s v="Me and You and Everyone We Know "/>
    <x v="1495"/>
    <n v="7.4"/>
  </r>
  <r>
    <s v="We Are Your Friends "/>
    <x v="1496"/>
    <n v="6.1"/>
  </r>
  <r>
    <s v="Harsh Times "/>
    <x v="48"/>
    <n v="7"/>
  </r>
  <r>
    <s v="Captive "/>
    <x v="549"/>
    <n v="5.3"/>
  </r>
  <r>
    <s v="Full Frontal "/>
    <x v="143"/>
    <n v="4.7"/>
  </r>
  <r>
    <s v="Witchboard "/>
    <x v="1497"/>
    <n v="5.7"/>
  </r>
  <r>
    <s v="Hamlet "/>
    <x v="81"/>
    <n v="7.8"/>
  </r>
  <r>
    <s v="Shortbus "/>
    <x v="1322"/>
    <n v="6.5"/>
  </r>
  <r>
    <s v="Waltz with Bashir "/>
    <x v="1498"/>
    <n v="8"/>
  </r>
  <r>
    <s v="The Book of Mormon Movie, Volume 1: The Journey "/>
    <x v="1499"/>
    <n v="3.3"/>
  </r>
  <r>
    <s v="The Diary of a Teenage Girl "/>
    <x v="1500"/>
    <n v="6.9"/>
  </r>
  <r>
    <s v="In the Shadow of the Moon "/>
    <x v="1501"/>
    <n v="8.1"/>
  </r>
  <r>
    <s v="Inside Deep Throat "/>
    <x v="1378"/>
    <n v="6.8"/>
  </r>
  <r>
    <s v="The Virginity Hit "/>
    <x v="1502"/>
    <n v="4.5999999999999996"/>
  </r>
  <r>
    <s v="House of D "/>
    <x v="1503"/>
    <n v="7"/>
  </r>
  <r>
    <s v="Six-String Samurai "/>
    <x v="1504"/>
    <n v="6.7"/>
  </r>
  <r>
    <s v="Saint John of Las Vegas "/>
    <x v="1505"/>
    <n v="5.8"/>
  </r>
  <r>
    <s v="Stonewall "/>
    <x v="40"/>
    <n v="4.5"/>
  </r>
  <r>
    <s v="London "/>
    <x v="1506"/>
    <n v="6.6"/>
  </r>
  <r>
    <s v="Sherrybaby "/>
    <x v="1507"/>
    <n v="6.6"/>
  </r>
  <r>
    <s v="Stealing Harvard "/>
    <x v="767"/>
    <n v="5.0999999999999996"/>
  </r>
  <r>
    <s v="Gangster's Paradise: Jerusalema "/>
    <x v="1508"/>
    <n v="7.8"/>
  </r>
  <r>
    <s v="The Lady from Shanghai "/>
    <x v="1509"/>
    <n v="7.7"/>
  </r>
  <r>
    <s v="The Ghastly Love of Johnny X "/>
    <x v="1510"/>
    <n v="5.7"/>
  </r>
  <r>
    <s v="River's Edge "/>
    <x v="1511"/>
    <n v="7.1"/>
  </r>
  <r>
    <s v="Northfork "/>
    <x v="1068"/>
    <n v="6.4"/>
  </r>
  <r>
    <s v="Buried "/>
    <x v="1512"/>
    <n v="7"/>
  </r>
  <r>
    <s v="One to Another "/>
    <x v="1513"/>
    <n v="5.8"/>
  </r>
  <r>
    <s v="Carrie "/>
    <x v="662"/>
    <n v="5.9"/>
  </r>
  <r>
    <s v="A Nightmare on Elm Street "/>
    <x v="517"/>
    <n v="7.5"/>
  </r>
  <r>
    <s v="Man on Wire "/>
    <x v="979"/>
    <n v="7.8"/>
  </r>
  <r>
    <s v="Brotherly Love "/>
    <x v="1514"/>
    <n v="7.2"/>
  </r>
  <r>
    <s v="The Last Exorcism "/>
    <x v="1515"/>
    <n v="5.6"/>
  </r>
  <r>
    <s v="El crimen del padre Amaro "/>
    <x v="1516"/>
    <n v="6.8"/>
  </r>
  <r>
    <s v="Beasts of the Southern Wild "/>
    <x v="1517"/>
    <n v="7.3"/>
  </r>
  <r>
    <s v="Songcatcher "/>
    <x v="1518"/>
    <n v="7.3"/>
  </r>
  <r>
    <s v="Run Lola Run "/>
    <x v="169"/>
    <n v="7.8"/>
  </r>
  <r>
    <s v="May "/>
    <x v="1519"/>
    <n v="6.7"/>
  </r>
  <r>
    <s v="In the Bedroom "/>
    <x v="1049"/>
    <n v="7.5"/>
  </r>
  <r>
    <s v="I Spit on Your Grave "/>
    <x v="1520"/>
    <n v="6.3"/>
  </r>
  <r>
    <s v="Happy, Texas "/>
    <x v="1521"/>
    <n v="6.3"/>
  </r>
  <r>
    <s v="My Summer of Love "/>
    <x v="1522"/>
    <n v="6.8"/>
  </r>
  <r>
    <s v="The Lunchbox "/>
    <x v="1523"/>
    <n v="7.8"/>
  </r>
  <r>
    <s v="Yes "/>
    <x v="1524"/>
    <n v="6.9"/>
  </r>
  <r>
    <s v="Caramel "/>
    <x v="1525"/>
    <n v="7.2"/>
  </r>
  <r>
    <s v="Mississippi Mermaid "/>
    <x v="1526"/>
    <n v="7.2"/>
  </r>
  <r>
    <s v="I Love Your Work "/>
    <x v="1527"/>
    <n v="5.4"/>
  </r>
  <r>
    <s v="Dawn of the Dead "/>
    <x v="9"/>
    <n v="7.4"/>
  </r>
  <r>
    <s v="Waitress "/>
    <x v="1528"/>
    <n v="7.1"/>
  </r>
  <r>
    <s v="Bloodsport "/>
    <x v="1529"/>
    <n v="6.8"/>
  </r>
  <r>
    <s v="The Squid and the Whale "/>
    <x v="1193"/>
    <n v="7.4"/>
  </r>
  <r>
    <s v="Kissing Jessica Stein "/>
    <x v="733"/>
    <n v="6.7"/>
  </r>
  <r>
    <s v="Exotica "/>
    <x v="777"/>
    <n v="7.2"/>
  </r>
  <r>
    <s v="Buffalo '66 "/>
    <x v="1199"/>
    <n v="7.5"/>
  </r>
  <r>
    <s v="Insidious "/>
    <x v="32"/>
    <n v="6.8"/>
  </r>
  <r>
    <s v="Nine Queens "/>
    <x v="1530"/>
    <n v="7.9"/>
  </r>
  <r>
    <s v="The Ballad of Jack and Rose "/>
    <x v="1531"/>
    <n v="6.7"/>
  </r>
  <r>
    <s v="The To Do List "/>
    <x v="1532"/>
    <n v="5.8"/>
  </r>
  <r>
    <s v="Killing Zoe "/>
    <x v="1402"/>
    <n v="6.5"/>
  </r>
  <r>
    <s v="The Believer "/>
    <x v="1533"/>
    <n v="7.2"/>
  </r>
  <r>
    <s v="Session 9 "/>
    <x v="1025"/>
    <n v="6.5"/>
  </r>
  <r>
    <s v="I Want Someone to Eat Cheese With "/>
    <x v="1534"/>
    <n v="6.2"/>
  </r>
  <r>
    <s v="Modern Times "/>
    <x v="1535"/>
    <n v="8.6"/>
  </r>
  <r>
    <s v="Stolen Summer "/>
    <x v="1536"/>
    <n v="6.5"/>
  </r>
  <r>
    <s v="My Name Is Bruce "/>
    <x v="1537"/>
    <n v="6.3"/>
  </r>
  <r>
    <s v="Pontypool "/>
    <x v="1538"/>
    <n v="6.7"/>
  </r>
  <r>
    <s v="Trucker "/>
    <x v="1539"/>
    <n v="6.7"/>
  </r>
  <r>
    <s v="The Lords of Salem "/>
    <x v="981"/>
    <n v="5.0999999999999996"/>
  </r>
  <r>
    <s v="Jack Reacher "/>
    <x v="85"/>
    <n v="7"/>
  </r>
  <r>
    <s v="Snow White and the Seven Dwarfs "/>
    <x v="1540"/>
    <n v="7.7"/>
  </r>
  <r>
    <s v="The Holy Girl "/>
    <x v="1541"/>
    <n v="6.7"/>
  </r>
  <r>
    <s v="Incident at Loch Ness "/>
    <x v="1542"/>
    <n v="6.6"/>
  </r>
  <r>
    <s v="Lock, Stock and Two Smoking Barrels "/>
    <x v="123"/>
    <n v="8.1999999999999993"/>
  </r>
  <r>
    <s v="The Celebration "/>
    <x v="1261"/>
    <n v="8.1"/>
  </r>
  <r>
    <s v="Trees Lounge "/>
    <x v="1543"/>
    <n v="7.2"/>
  </r>
  <r>
    <s v="Journey from the Fall "/>
    <x v="1544"/>
    <n v="7.4"/>
  </r>
  <r>
    <s v="The Basket "/>
    <x v="1545"/>
    <n v="6.5"/>
  </r>
  <r>
    <s v="Mercury Rising "/>
    <x v="358"/>
    <n v="6.1"/>
  </r>
  <r>
    <s v="The Hebrew Hammer "/>
    <x v="1546"/>
    <n v="6.2"/>
  </r>
  <r>
    <s v="Friday the 13th Part 2 "/>
    <x v="567"/>
    <n v="6.1"/>
  </r>
  <r>
    <s v="Sex, Lies, and Videotape "/>
    <x v="143"/>
    <n v="7.2"/>
  </r>
  <r>
    <s v="Saw "/>
    <x v="32"/>
    <n v="7.7"/>
  </r>
  <r>
    <s v="Super Troopers "/>
    <x v="405"/>
    <n v="7.1"/>
  </r>
  <r>
    <s v="The Day the Earth Stood Still "/>
    <x v="232"/>
    <n v="5.5"/>
  </r>
  <r>
    <s v="Monsoon Wedding "/>
    <x v="799"/>
    <n v="7.4"/>
  </r>
  <r>
    <s v="You Can Count on Me "/>
    <x v="1053"/>
    <n v="7.7"/>
  </r>
  <r>
    <s v="Lucky Number Slevin "/>
    <x v="494"/>
    <n v="7.8"/>
  </r>
  <r>
    <s v="But I'm a Cheerleader "/>
    <x v="1547"/>
    <n v="6.6"/>
  </r>
  <r>
    <s v="Home Run "/>
    <x v="1548"/>
    <n v="6"/>
  </r>
  <r>
    <s v="Reservoir Dogs "/>
    <x v="160"/>
    <n v="8.4"/>
  </r>
  <r>
    <s v="The Good, the Bad and the Ugly "/>
    <x v="689"/>
    <n v="8.9"/>
  </r>
  <r>
    <s v="The Second Mother "/>
    <x v="1549"/>
    <n v="7.9"/>
  </r>
  <r>
    <s v="Blue Like Jazz "/>
    <x v="1550"/>
    <n v="6"/>
  </r>
  <r>
    <s v="Down and Out with the Dolls "/>
    <x v="1551"/>
    <n v="6.1"/>
  </r>
  <r>
    <s v="Airborne "/>
    <x v="301"/>
    <n v="6.2"/>
  </r>
  <r>
    <s v="Waiting... "/>
    <x v="1552"/>
    <n v="6.8"/>
  </r>
  <r>
    <s v="From a Whisper to a Scream "/>
    <x v="1553"/>
    <n v="5.9"/>
  </r>
  <r>
    <s v="Beyond the Black Rainbow "/>
    <x v="1554"/>
    <n v="6.1"/>
  </r>
  <r>
    <s v="The Raid: Redemption "/>
    <x v="1555"/>
    <n v="7.6"/>
  </r>
  <r>
    <s v="Rocky "/>
    <x v="512"/>
    <n v="8.1"/>
  </r>
  <r>
    <s v="The Fog "/>
    <x v="446"/>
    <n v="6.8"/>
  </r>
  <r>
    <s v="Unfriended "/>
    <x v="1556"/>
    <n v="5.7"/>
  </r>
  <r>
    <s v="The Howling "/>
    <x v="244"/>
    <n v="6.6"/>
  </r>
  <r>
    <s v="Dr. No "/>
    <x v="1217"/>
    <n v="7.3"/>
  </r>
  <r>
    <s v="Chernobyl Diaries "/>
    <x v="1557"/>
    <n v="5"/>
  </r>
  <r>
    <s v="Hellraiser "/>
    <x v="1558"/>
    <n v="7"/>
  </r>
  <r>
    <s v="God's Not Dead 2 "/>
    <x v="1559"/>
    <n v="3.4"/>
  </r>
  <r>
    <s v="Cry_Wolf "/>
    <x v="709"/>
    <n v="5.9"/>
  </r>
  <r>
    <s v="Godzilla 2000 "/>
    <x v="1560"/>
    <n v="6"/>
  </r>
  <r>
    <s v="Blue Valentine "/>
    <x v="998"/>
    <n v="7.4"/>
  </r>
  <r>
    <s v="Transamerica "/>
    <x v="1561"/>
    <n v="7.4"/>
  </r>
  <r>
    <s v="The Devil Inside "/>
    <x v="848"/>
    <n v="4.2"/>
  </r>
  <r>
    <s v="Beyond the Valley of the Dolls "/>
    <x v="1562"/>
    <n v="6.2"/>
  </r>
  <r>
    <s v="The Green Inferno "/>
    <x v="1265"/>
    <n v="5.4"/>
  </r>
  <r>
    <s v="The Sessions "/>
    <x v="1563"/>
    <n v="7.2"/>
  </r>
  <r>
    <s v="Next Stop Wonderland "/>
    <x v="1025"/>
    <n v="6.7"/>
  </r>
  <r>
    <s v="Juno "/>
    <x v="642"/>
    <n v="7.5"/>
  </r>
  <r>
    <s v="Frozen River "/>
    <x v="1564"/>
    <n v="7.2"/>
  </r>
  <r>
    <s v="20 Feet from Stardom "/>
    <x v="1565"/>
    <n v="7.4"/>
  </r>
  <r>
    <s v="Two Girls and a Guy "/>
    <x v="1337"/>
    <n v="5.6"/>
  </r>
  <r>
    <s v="Walking and Talking "/>
    <x v="1246"/>
    <n v="6.8"/>
  </r>
  <r>
    <s v="The Full Monty "/>
    <x v="1019"/>
    <n v="7.2"/>
  </r>
  <r>
    <s v="Who Killed the Electric Car? "/>
    <x v="1566"/>
    <n v="7.7"/>
  </r>
  <r>
    <s v="The Broken Hearts Club: A Romantic Comedy "/>
    <x v="1567"/>
    <n v="7"/>
  </r>
  <r>
    <s v="Goosebumps "/>
    <x v="44"/>
    <n v="6.4"/>
  </r>
  <r>
    <s v="Slam "/>
    <x v="1568"/>
    <n v="7.2"/>
  </r>
  <r>
    <s v="Brigham City "/>
    <x v="1569"/>
    <n v="7.2"/>
  </r>
  <r>
    <s v="Orgazmo "/>
    <x v="816"/>
    <n v="6.2"/>
  </r>
  <r>
    <s v="All the Real Girls "/>
    <x v="450"/>
    <n v="6.9"/>
  </r>
  <r>
    <s v="Dream with the Fishes "/>
    <x v="1570"/>
    <n v="7"/>
  </r>
  <r>
    <s v="Blue Car "/>
    <x v="1571"/>
    <n v="6.7"/>
  </r>
  <r>
    <s v="Wristcutters: A Love Story "/>
    <x v="1572"/>
    <n v="7.4"/>
  </r>
  <r>
    <s v="The Battle of Shaker Heights "/>
    <x v="1573"/>
    <n v="6.1"/>
  </r>
  <r>
    <s v="The Lovely Bones "/>
    <x v="15"/>
    <n v="6.7"/>
  </r>
  <r>
    <s v="The Act of Killing "/>
    <x v="1574"/>
    <n v="8.1999999999999993"/>
  </r>
  <r>
    <s v="Taxi to the Dark Side "/>
    <x v="1575"/>
    <n v="7.7"/>
  </r>
  <r>
    <s v="Once in a Lifetime: The Extraordinary Story of the New York Cosmos "/>
    <x v="1576"/>
    <n v="7.3"/>
  </r>
  <r>
    <s v="Antarctica: A Year on Ice "/>
    <x v="1577"/>
    <n v="7.6"/>
  </r>
  <r>
    <s v="Hardflip "/>
    <x v="1578"/>
    <n v="5.6"/>
  </r>
  <r>
    <s v="The House of the Devil "/>
    <x v="1579"/>
    <n v="6.4"/>
  </r>
  <r>
    <s v="The Perfect Host "/>
    <x v="1580"/>
    <n v="6.8"/>
  </r>
  <r>
    <s v="Safe Men "/>
    <x v="498"/>
    <n v="6.1"/>
  </r>
  <r>
    <s v="The Specials "/>
    <x v="602"/>
    <n v="6"/>
  </r>
  <r>
    <s v="Alone with Her "/>
    <x v="1581"/>
    <n v="6.1"/>
  </r>
  <r>
    <s v="Creative Control "/>
    <x v="1582"/>
    <n v="5.5"/>
  </r>
  <r>
    <s v="Special "/>
    <x v="1583"/>
    <n v="6.9"/>
  </r>
  <r>
    <s v="In Her Line of Fire "/>
    <x v="809"/>
    <n v="4.0999999999999996"/>
  </r>
  <r>
    <s v="The Jimmy Show "/>
    <x v="1584"/>
    <n v="5.4"/>
  </r>
  <r>
    <s v="Trance "/>
    <x v="441"/>
    <n v="7"/>
  </r>
  <r>
    <s v="On the Waterfront "/>
    <x v="1585"/>
    <n v="8.1999999999999993"/>
  </r>
  <r>
    <s v="L!fe Happens "/>
    <x v="1586"/>
    <n v="5.7"/>
  </r>
  <r>
    <s v="4 Months, 3 Weeks and 2 Days "/>
    <x v="1587"/>
    <n v="7.9"/>
  </r>
  <r>
    <s v="Hard Candy "/>
    <x v="296"/>
    <n v="7.1"/>
  </r>
  <r>
    <s v="The Quiet "/>
    <x v="1547"/>
    <n v="6.4"/>
  </r>
  <r>
    <s v="Fruitvale Station "/>
    <x v="570"/>
    <n v="7.5"/>
  </r>
  <r>
    <s v="The Brass Teapot "/>
    <x v="1588"/>
    <n v="6.4"/>
  </r>
  <r>
    <s v="Snitch "/>
    <x v="976"/>
    <n v="6.5"/>
  </r>
  <r>
    <s v="Latter Days "/>
    <x v="1589"/>
    <n v="7.2"/>
  </r>
  <r>
    <s v="For a Good Time, Call... "/>
    <x v="1590"/>
    <n v="6"/>
  </r>
  <r>
    <s v="Time Changer "/>
    <x v="1591"/>
    <n v="5.6"/>
  </r>
  <r>
    <s v="A Separation "/>
    <x v="1592"/>
    <n v="8.4"/>
  </r>
  <r>
    <s v="Welcome to the Dollhouse "/>
    <x v="1593"/>
    <n v="7.5"/>
  </r>
  <r>
    <s v="Ruby in Paradise "/>
    <x v="1466"/>
    <n v="7.2"/>
  </r>
  <r>
    <s v="Raising Victor Vargas "/>
    <x v="1157"/>
    <n v="7.2"/>
  </r>
  <r>
    <s v="Deterrence "/>
    <x v="362"/>
    <n v="6.5"/>
  </r>
  <r>
    <s v="Dead Snow "/>
    <x v="427"/>
    <n v="6.4"/>
  </r>
  <r>
    <s v="American Graffiti "/>
    <x v="136"/>
    <n v="7.5"/>
  </r>
  <r>
    <s v="Aqua Teen Hunger Force Colon Movie Film for Theaters "/>
    <x v="1594"/>
    <n v="6.9"/>
  </r>
  <r>
    <s v="Safety Not Guaranteed "/>
    <x v="21"/>
    <n v="7"/>
  </r>
  <r>
    <s v="Kill List "/>
    <x v="1595"/>
    <n v="6.3"/>
  </r>
  <r>
    <s v="The Innkeepers "/>
    <x v="1579"/>
    <n v="5.5"/>
  </r>
  <r>
    <s v="The Unborn "/>
    <x v="314"/>
    <n v="4.8"/>
  </r>
  <r>
    <s v="Interview with the Assassin "/>
    <x v="212"/>
    <n v="6.6"/>
  </r>
  <r>
    <s v="Donkey Punch "/>
    <x v="1596"/>
    <n v="5.2"/>
  </r>
  <r>
    <s v="Hoop Dreams "/>
    <x v="1251"/>
    <n v="8.3000000000000007"/>
  </r>
  <r>
    <s v="L.I.E. "/>
    <x v="1377"/>
    <n v="7.2"/>
  </r>
  <r>
    <s v="King Kong "/>
    <x v="15"/>
    <n v="7.2"/>
  </r>
  <r>
    <s v="House of Wax "/>
    <x v="421"/>
    <n v="5.3"/>
  </r>
  <r>
    <s v="Half Nelson "/>
    <x v="1597"/>
    <n v="7.2"/>
  </r>
  <r>
    <s v="Top Hat "/>
    <x v="1598"/>
    <n v="7.8"/>
  </r>
  <r>
    <s v="The Blair Witch Project "/>
    <x v="1599"/>
    <n v="6.4"/>
  </r>
  <r>
    <s v="Woodstock "/>
    <x v="1600"/>
    <n v="8.1"/>
  </r>
  <r>
    <s v="Mercy Streets "/>
    <x v="1601"/>
    <n v="5.6"/>
  </r>
  <r>
    <s v="Broken Vessels "/>
    <x v="1602"/>
    <n v="6.6"/>
  </r>
  <r>
    <s v="A Hard Day's Night "/>
    <x v="400"/>
    <n v="7.7"/>
  </r>
  <r>
    <s v="Fireproof "/>
    <x v="1491"/>
    <n v="6.5"/>
  </r>
  <r>
    <s v="Benji "/>
    <x v="1603"/>
    <n v="6.1"/>
  </r>
  <r>
    <s v="Open Water "/>
    <x v="1490"/>
    <n v="5.7"/>
  </r>
  <r>
    <s v="Kingdom of the Spiders "/>
    <x v="1604"/>
    <n v="5.9"/>
  </r>
  <r>
    <s v="The Station Agent "/>
    <x v="835"/>
    <n v="7.7"/>
  </r>
  <r>
    <s v="To Save a Life "/>
    <x v="1605"/>
    <n v="7.1"/>
  </r>
  <r>
    <s v="Beyond the Mat "/>
    <x v="1606"/>
    <n v="7.6"/>
  </r>
  <r>
    <s v="Osama "/>
    <x v="1607"/>
    <n v="7.4"/>
  </r>
  <r>
    <s v="Sholem Aleichem: Laughing in the Darkness "/>
    <x v="1608"/>
    <n v="6.8"/>
  </r>
  <r>
    <s v="Groove "/>
    <x v="1609"/>
    <n v="6.5"/>
  </r>
  <r>
    <s v="Twin Falls Idaho "/>
    <x v="1068"/>
    <n v="7.3"/>
  </r>
  <r>
    <s v="Mean Creek "/>
    <x v="1610"/>
    <n v="7.3"/>
  </r>
  <r>
    <s v="Hurricane Streets "/>
    <x v="1381"/>
    <n v="6.5"/>
  </r>
  <r>
    <s v="Never Again "/>
    <x v="1611"/>
    <n v="6"/>
  </r>
  <r>
    <s v="Civil Brand "/>
    <x v="1612"/>
    <n v="5.3"/>
  </r>
  <r>
    <s v="Lonesome Jim "/>
    <x v="1543"/>
    <n v="6.6"/>
  </r>
  <r>
    <s v="Seven Samurai "/>
    <x v="1613"/>
    <n v="8.6999999999999993"/>
  </r>
  <r>
    <s v="Finishing the Game: The Search for a New Bruce Lee "/>
    <x v="39"/>
    <n v="6.2"/>
  </r>
  <r>
    <s v="Rubber "/>
    <x v="1614"/>
    <n v="5.8"/>
  </r>
  <r>
    <s v="Home "/>
    <x v="114"/>
    <n v="6.7"/>
  </r>
  <r>
    <s v="Kiss the Bride "/>
    <x v="1589"/>
    <n v="5.7"/>
  </r>
  <r>
    <s v="The Slaughter Rule "/>
    <x v="1615"/>
    <n v="6.1"/>
  </r>
  <r>
    <s v="Monsters "/>
    <x v="1616"/>
    <n v="6.4"/>
  </r>
  <r>
    <s v="Detention of the Dead "/>
    <x v="1617"/>
    <n v="4.5999999999999996"/>
  </r>
  <r>
    <s v="Crossroads "/>
    <x v="1096"/>
    <n v="3.3"/>
  </r>
  <r>
    <s v="Oz the Great and Powerful "/>
    <x v="5"/>
    <n v="6.4"/>
  </r>
  <r>
    <s v="Straight Out of Brooklyn "/>
    <x v="1618"/>
    <n v="5.9"/>
  </r>
  <r>
    <s v="Bloody Sunday "/>
    <x v="111"/>
    <n v="7.7"/>
  </r>
  <r>
    <s v="Conversations with Other Women "/>
    <x v="1619"/>
    <n v="7.1"/>
  </r>
  <r>
    <s v="Poultrygeist: Night of the Chicken Dead "/>
    <x v="1620"/>
    <n v="6.2"/>
  </r>
  <r>
    <s v="42nd Street "/>
    <x v="1621"/>
    <n v="7.7"/>
  </r>
  <r>
    <s v="Metropolitan "/>
    <x v="1622"/>
    <n v="7.5"/>
  </r>
  <r>
    <s v="Napoleon Dynamite "/>
    <x v="624"/>
    <n v="6.9"/>
  </r>
  <r>
    <s v="Blue Ruin "/>
    <x v="1379"/>
    <n v="7.1"/>
  </r>
  <r>
    <s v="Paranormal Activity "/>
    <x v="1623"/>
    <n v="6.3"/>
  </r>
  <r>
    <s v="Monty Python and the Holy Grail "/>
    <x v="241"/>
    <n v="8.3000000000000007"/>
  </r>
  <r>
    <s v="Quinceañera "/>
    <x v="1358"/>
    <n v="7.1"/>
  </r>
  <r>
    <s v="Tarnation "/>
    <x v="1624"/>
    <n v="7.2"/>
  </r>
  <r>
    <s v="The Beyond "/>
    <x v="1625"/>
    <n v="6.9"/>
  </r>
  <r>
    <s v="What Happens in Vegas "/>
    <x v="639"/>
    <n v="6.1"/>
  </r>
  <r>
    <s v="The Broadway Melody "/>
    <x v="1626"/>
    <n v="6.3"/>
  </r>
  <r>
    <s v="Maniac "/>
    <x v="1627"/>
    <n v="6.1"/>
  </r>
  <r>
    <s v="Murderball "/>
    <x v="1628"/>
    <n v="7.8"/>
  </r>
  <r>
    <s v="American Ninja 2: The Confrontation "/>
    <x v="1629"/>
    <n v="4.7"/>
  </r>
  <r>
    <s v="Halloween "/>
    <x v="446"/>
    <n v="7.9"/>
  </r>
  <r>
    <s v="Tumbleweeds "/>
    <x v="681"/>
    <n v="6.7"/>
  </r>
  <r>
    <s v="The Prophecy "/>
    <x v="1630"/>
    <n v="6.6"/>
  </r>
  <r>
    <s v="When the Cat's Away "/>
    <x v="1329"/>
    <n v="6.9"/>
  </r>
  <r>
    <s v="Pieces of April "/>
    <x v="526"/>
    <n v="7.1"/>
  </r>
  <r>
    <s v="Old Joy "/>
    <x v="1631"/>
    <n v="6.7"/>
  </r>
  <r>
    <s v="Wendy and Lucy "/>
    <x v="1631"/>
    <n v="7.1"/>
  </r>
  <r>
    <s v="Fighting Tommy Riley "/>
    <x v="1632"/>
    <n v="6.6"/>
  </r>
  <r>
    <s v="Across the Universe "/>
    <x v="479"/>
    <n v="7.4"/>
  </r>
  <r>
    <s v="Locker 13 "/>
    <x v="1633"/>
    <n v="4.8"/>
  </r>
  <r>
    <s v="Compliance "/>
    <x v="1634"/>
    <n v="6.4"/>
  </r>
  <r>
    <s v="Chasing Amy "/>
    <x v="574"/>
    <n v="7.3"/>
  </r>
  <r>
    <s v="Lovely &amp; Amazing "/>
    <x v="1246"/>
    <n v="6.9"/>
  </r>
  <r>
    <s v="Better Luck Tomorrow "/>
    <x v="39"/>
    <n v="7.2"/>
  </r>
  <r>
    <s v="The Incredibly True Adventure of Two Girls in Love "/>
    <x v="1635"/>
    <n v="6.5"/>
  </r>
  <r>
    <s v="Chuck &amp; Buck "/>
    <x v="704"/>
    <n v="6.6"/>
  </r>
  <r>
    <s v="American Desi "/>
    <x v="1636"/>
    <n v="6.7"/>
  </r>
  <r>
    <s v="Cube "/>
    <x v="679"/>
    <n v="7.3"/>
  </r>
  <r>
    <s v="I Married a Strange Person! "/>
    <x v="1637"/>
    <n v="7"/>
  </r>
  <r>
    <s v="November "/>
    <x v="1609"/>
    <n v="5.5"/>
  </r>
  <r>
    <s v="Like Crazy "/>
    <x v="1638"/>
    <n v="6.7"/>
  </r>
  <r>
    <s v="The Canyons "/>
    <x v="1282"/>
    <n v="3.9"/>
  </r>
  <r>
    <s v="Burn "/>
    <x v="1639"/>
    <n v="7.5"/>
  </r>
  <r>
    <s v="Urbania "/>
    <x v="1640"/>
    <n v="7"/>
  </r>
  <r>
    <s v="The Beast from 20,000 Fathoms "/>
    <x v="1641"/>
    <n v="6.7"/>
  </r>
  <r>
    <s v="Swingers "/>
    <x v="50"/>
    <n v="7.4"/>
  </r>
  <r>
    <s v="A Fistful of Dollars "/>
    <x v="689"/>
    <n v="8"/>
  </r>
  <r>
    <s v="Side Effects "/>
    <x v="143"/>
    <n v="7.1"/>
  </r>
  <r>
    <s v="The Trials of Darryl Hunt "/>
    <x v="1642"/>
    <n v="7.7"/>
  </r>
  <r>
    <s v="Children of Heaven "/>
    <x v="1643"/>
    <n v="8.5"/>
  </r>
  <r>
    <s v="Weekend "/>
    <x v="1644"/>
    <n v="7.7"/>
  </r>
  <r>
    <s v="She's Gotta Have It "/>
    <x v="415"/>
    <n v="6.5"/>
  </r>
  <r>
    <s v="Another Earth "/>
    <x v="1645"/>
    <n v="7"/>
  </r>
  <r>
    <s v="Sweet Sweetback's Baadasssss Song "/>
    <x v="1646"/>
    <n v="5.5"/>
  </r>
  <r>
    <s v="Tadpole "/>
    <x v="649"/>
    <n v="6.3"/>
  </r>
  <r>
    <s v="Once "/>
    <x v="1253"/>
    <n v="7.9"/>
  </r>
  <r>
    <s v="The Horse Boy "/>
    <x v="1647"/>
    <n v="7.4"/>
  </r>
  <r>
    <s v="The Texas Chain Saw Massacre "/>
    <x v="589"/>
    <n v="7.5"/>
  </r>
  <r>
    <s v="Roger &amp; Me "/>
    <x v="1218"/>
    <n v="7.5"/>
  </r>
  <r>
    <s v="Facing the Giants "/>
    <x v="1491"/>
    <n v="6.7"/>
  </r>
  <r>
    <s v="The Gallows "/>
    <x v="1648"/>
    <n v="4.2"/>
  </r>
  <r>
    <s v="Hollywood Shuffle "/>
    <x v="1649"/>
    <n v="7"/>
  </r>
  <r>
    <s v="The Lost Skeleton of Cadavra "/>
    <x v="1650"/>
    <n v="7"/>
  </r>
  <r>
    <s v="Cheap Thrills "/>
    <x v="1651"/>
    <n v="6.8"/>
  </r>
  <r>
    <s v="The Last House on the Left "/>
    <x v="982"/>
    <n v="6.6"/>
  </r>
  <r>
    <s v="Pi "/>
    <x v="116"/>
    <n v="7.5"/>
  </r>
  <r>
    <s v="20 Dates "/>
    <x v="1652"/>
    <n v="5.3"/>
  </r>
  <r>
    <s v="Super Size Me "/>
    <x v="1168"/>
    <n v="7.3"/>
  </r>
  <r>
    <s v="The FP "/>
    <x v="1653"/>
    <n v="5.6"/>
  </r>
  <r>
    <s v="Happy Christmas "/>
    <x v="1654"/>
    <n v="5.6"/>
  </r>
  <r>
    <s v="The Brothers McMullen "/>
    <x v="1428"/>
    <n v="6.6"/>
  </r>
  <r>
    <s v="Tiny Furniture "/>
    <x v="1655"/>
    <n v="6.3"/>
  </r>
  <r>
    <s v="George Washington "/>
    <x v="450"/>
    <n v="7.5"/>
  </r>
  <r>
    <s v="Smiling Fish &amp; Goat on Fire "/>
    <x v="1656"/>
    <n v="7.6"/>
  </r>
  <r>
    <s v="Clerks "/>
    <x v="574"/>
    <n v="7.8"/>
  </r>
  <r>
    <s v="In the Company of Men "/>
    <x v="784"/>
    <n v="7.3"/>
  </r>
  <r>
    <s v="Sabotage "/>
    <x v="48"/>
    <n v="5.7"/>
  </r>
  <r>
    <s v="Slacker "/>
    <x v="719"/>
    <n v="7.1"/>
  </r>
  <r>
    <s v="Pink Flamingos "/>
    <x v="1071"/>
    <n v="6.1"/>
  </r>
  <r>
    <s v="Clean "/>
    <x v="1077"/>
    <n v="6.9"/>
  </r>
  <r>
    <s v="The Circle "/>
    <x v="1657"/>
    <n v="7.5"/>
  </r>
  <r>
    <s v="Primer "/>
    <x v="1658"/>
    <n v="7"/>
  </r>
  <r>
    <s v="El Mariachi "/>
    <x v="402"/>
    <n v="6.9"/>
  </r>
  <r>
    <s v="My Date with Drew "/>
    <x v="1601"/>
    <n v="6.6"/>
  </r>
  <r>
    <m/>
    <x v="165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7">
  <r>
    <x v="0"/>
    <n v="7.9"/>
  </r>
  <r>
    <x v="1"/>
    <n v="7.1"/>
  </r>
  <r>
    <x v="2"/>
    <n v="6.8"/>
  </r>
  <r>
    <x v="3"/>
    <n v="8.5"/>
  </r>
  <r>
    <x v="4"/>
    <n v="6.6"/>
  </r>
  <r>
    <x v="5"/>
    <n v="6.2"/>
  </r>
  <r>
    <x v="6"/>
    <n v="7.8"/>
  </r>
  <r>
    <x v="7"/>
    <n v="7.5"/>
  </r>
  <r>
    <x v="8"/>
    <n v="7.5"/>
  </r>
  <r>
    <x v="9"/>
    <n v="6.9"/>
  </r>
  <r>
    <x v="10"/>
    <n v="6.1"/>
  </r>
  <r>
    <x v="11"/>
    <n v="6.7"/>
  </r>
  <r>
    <x v="1"/>
    <n v="7.3"/>
  </r>
  <r>
    <x v="1"/>
    <n v="6.5"/>
  </r>
  <r>
    <x v="9"/>
    <n v="7.2"/>
  </r>
  <r>
    <x v="12"/>
    <n v="6.6"/>
  </r>
  <r>
    <x v="7"/>
    <n v="8.1"/>
  </r>
  <r>
    <x v="13"/>
    <n v="6.7"/>
  </r>
  <r>
    <x v="14"/>
    <n v="6.8"/>
  </r>
  <r>
    <x v="15"/>
    <n v="7.5"/>
  </r>
  <r>
    <x v="16"/>
    <n v="7"/>
  </r>
  <r>
    <x v="17"/>
    <n v="6.7"/>
  </r>
  <r>
    <x v="15"/>
    <n v="7.9"/>
  </r>
  <r>
    <x v="18"/>
    <n v="6.1"/>
  </r>
  <r>
    <x v="15"/>
    <n v="7.2"/>
  </r>
  <r>
    <x v="0"/>
    <n v="7.7"/>
  </r>
  <r>
    <x v="19"/>
    <n v="8.1999999999999993"/>
  </r>
  <r>
    <x v="20"/>
    <n v="5.9"/>
  </r>
  <r>
    <x v="21"/>
    <n v="7"/>
  </r>
  <r>
    <x v="2"/>
    <n v="7.8"/>
  </r>
  <r>
    <x v="5"/>
    <n v="7.3"/>
  </r>
  <r>
    <x v="22"/>
    <n v="7.2"/>
  </r>
  <r>
    <x v="23"/>
    <n v="6.5"/>
  </r>
  <r>
    <x v="24"/>
    <n v="6.8"/>
  </r>
  <r>
    <x v="25"/>
    <n v="7.3"/>
  </r>
  <r>
    <x v="26"/>
    <n v="6"/>
  </r>
  <r>
    <x v="26"/>
    <n v="5.7"/>
  </r>
  <r>
    <x v="5"/>
    <n v="6.4"/>
  </r>
  <r>
    <x v="16"/>
    <n v="6.7"/>
  </r>
  <r>
    <x v="27"/>
    <n v="6.8"/>
  </r>
  <r>
    <x v="28"/>
    <n v="6.3"/>
  </r>
  <r>
    <x v="29"/>
    <n v="5.6"/>
  </r>
  <r>
    <x v="30"/>
    <n v="8.3000000000000007"/>
  </r>
  <r>
    <x v="31"/>
    <n v="6.6"/>
  </r>
  <r>
    <x v="32"/>
    <n v="7.2"/>
  </r>
  <r>
    <x v="11"/>
    <n v="7"/>
  </r>
  <r>
    <x v="10"/>
    <n v="8"/>
  </r>
  <r>
    <x v="33"/>
    <n v="7.8"/>
  </r>
  <r>
    <x v="10"/>
    <n v="6.3"/>
  </r>
  <r>
    <x v="34"/>
    <n v="7.3"/>
  </r>
  <r>
    <x v="35"/>
    <n v="6.6"/>
  </r>
  <r>
    <x v="36"/>
    <n v="7"/>
  </r>
  <r>
    <x v="26"/>
    <n v="6.3"/>
  </r>
  <r>
    <x v="37"/>
    <n v="6.2"/>
  </r>
  <r>
    <x v="38"/>
    <n v="7.2"/>
  </r>
  <r>
    <x v="39"/>
    <n v="7.5"/>
  </r>
  <r>
    <x v="4"/>
    <n v="8.4"/>
  </r>
  <r>
    <x v="24"/>
    <n v="6.2"/>
  </r>
  <r>
    <x v="40"/>
    <n v="5.8"/>
  </r>
  <r>
    <x v="41"/>
    <n v="6.8"/>
  </r>
  <r>
    <x v="42"/>
    <n v="5.4"/>
  </r>
  <r>
    <x v="8"/>
    <n v="6.6"/>
  </r>
  <r>
    <x v="12"/>
    <n v="6.9"/>
  </r>
  <r>
    <x v="10"/>
    <n v="7.3"/>
  </r>
  <r>
    <x v="3"/>
    <n v="9"/>
  </r>
  <r>
    <x v="43"/>
    <n v="8.3000000000000007"/>
  </r>
  <r>
    <x v="44"/>
    <n v="6.5"/>
  </r>
  <r>
    <x v="45"/>
    <n v="7.9"/>
  </r>
  <r>
    <x v="46"/>
    <n v="7.5"/>
  </r>
  <r>
    <x v="14"/>
    <n v="4.8"/>
  </r>
  <r>
    <x v="47"/>
    <n v="5.2"/>
  </r>
  <r>
    <x v="48"/>
    <n v="6.9"/>
  </r>
  <r>
    <x v="49"/>
    <n v="5.4"/>
  </r>
  <r>
    <x v="50"/>
    <n v="7.9"/>
  </r>
  <r>
    <x v="51"/>
    <n v="6.1"/>
  </r>
  <r>
    <x v="52"/>
    <n v="5.8"/>
  </r>
  <r>
    <x v="43"/>
    <n v="8.3000000000000007"/>
  </r>
  <r>
    <x v="45"/>
    <n v="7.8"/>
  </r>
  <r>
    <x v="45"/>
    <n v="7"/>
  </r>
  <r>
    <x v="53"/>
    <n v="6.1"/>
  </r>
  <r>
    <x v="54"/>
    <n v="7"/>
  </r>
  <r>
    <x v="55"/>
    <n v="7.6"/>
  </r>
  <r>
    <x v="56"/>
    <n v="6.3"/>
  </r>
  <r>
    <x v="19"/>
    <n v="7.8"/>
  </r>
  <r>
    <x v="57"/>
    <n v="6.4"/>
  </r>
  <r>
    <x v="58"/>
    <n v="6.5"/>
  </r>
  <r>
    <x v="59"/>
    <n v="7.9"/>
  </r>
  <r>
    <x v="60"/>
    <n v="7.8"/>
  </r>
  <r>
    <x v="41"/>
    <n v="6.6"/>
  </r>
  <r>
    <x v="40"/>
    <n v="5.5"/>
  </r>
  <r>
    <x v="61"/>
    <n v="8.1999999999999993"/>
  </r>
  <r>
    <x v="62"/>
    <n v="6.4"/>
  </r>
  <r>
    <x v="63"/>
    <n v="8.1"/>
  </r>
  <r>
    <x v="3"/>
    <n v="8.6"/>
  </r>
  <r>
    <x v="3"/>
    <n v="8.8000000000000007"/>
  </r>
  <r>
    <x v="47"/>
    <n v="6.7"/>
  </r>
  <r>
    <x v="64"/>
    <n v="7.8"/>
  </r>
  <r>
    <x v="65"/>
    <n v="7.8"/>
  </r>
  <r>
    <x v="66"/>
    <n v="6.6"/>
  </r>
  <r>
    <x v="67"/>
    <n v="6.1"/>
  </r>
  <r>
    <x v="68"/>
    <n v="5.6"/>
  </r>
  <r>
    <x v="69"/>
    <n v="6.4"/>
  </r>
  <r>
    <x v="70"/>
    <n v="6.1"/>
  </r>
  <r>
    <x v="71"/>
    <n v="7.3"/>
  </r>
  <r>
    <x v="72"/>
    <n v="6.6"/>
  </r>
  <r>
    <x v="73"/>
    <n v="6.3"/>
  </r>
  <r>
    <x v="26"/>
    <n v="6.1"/>
  </r>
  <r>
    <x v="26"/>
    <n v="7.1"/>
  </r>
  <r>
    <x v="74"/>
    <n v="5.5"/>
  </r>
  <r>
    <x v="8"/>
    <n v="7.5"/>
  </r>
  <r>
    <x v="35"/>
    <n v="7.6"/>
  </r>
  <r>
    <x v="20"/>
    <n v="6.4"/>
  </r>
  <r>
    <x v="66"/>
    <n v="7.2"/>
  </r>
  <r>
    <x v="23"/>
    <n v="6.7"/>
  </r>
  <r>
    <x v="58"/>
    <n v="8"/>
  </r>
  <r>
    <x v="3"/>
    <n v="8.3000000000000007"/>
  </r>
  <r>
    <x v="75"/>
    <n v="6.7"/>
  </r>
  <r>
    <x v="76"/>
    <n v="5.9"/>
  </r>
  <r>
    <x v="77"/>
    <n v="6.7"/>
  </r>
  <r>
    <x v="42"/>
    <n v="6.7"/>
  </r>
  <r>
    <x v="78"/>
    <n v="7.6"/>
  </r>
  <r>
    <x v="42"/>
    <n v="7.2"/>
  </r>
  <r>
    <x v="72"/>
    <n v="7.1"/>
  </r>
  <r>
    <x v="79"/>
    <n v="8.1"/>
  </r>
  <r>
    <x v="80"/>
    <n v="6.7"/>
  </r>
  <r>
    <x v="81"/>
    <n v="7"/>
  </r>
  <r>
    <x v="82"/>
    <n v="6.9"/>
  </r>
  <r>
    <x v="83"/>
    <n v="5.0999999999999996"/>
  </r>
  <r>
    <x v="84"/>
    <n v="5.8"/>
  </r>
  <r>
    <x v="23"/>
    <n v="6.2"/>
  </r>
  <r>
    <x v="85"/>
    <n v="7.4"/>
  </r>
  <r>
    <x v="86"/>
    <n v="5.8"/>
  </r>
  <r>
    <x v="8"/>
    <n v="6.6"/>
  </r>
  <r>
    <x v="87"/>
    <n v="6.2"/>
  </r>
  <r>
    <x v="88"/>
    <n v="7.3"/>
  </r>
  <r>
    <x v="89"/>
    <n v="4.2"/>
  </r>
  <r>
    <x v="33"/>
    <n v="6.9"/>
  </r>
  <r>
    <x v="40"/>
    <n v="6.4"/>
  </r>
  <r>
    <x v="90"/>
    <n v="5.4"/>
  </r>
  <r>
    <x v="91"/>
    <n v="6.7"/>
  </r>
  <r>
    <x v="92"/>
    <n v="5.8"/>
  </r>
  <r>
    <x v="93"/>
    <n v="6.9"/>
  </r>
  <r>
    <x v="68"/>
    <n v="7.2"/>
  </r>
  <r>
    <x v="75"/>
    <n v="6.9"/>
  </r>
  <r>
    <x v="94"/>
    <n v="6.1"/>
  </r>
  <r>
    <x v="95"/>
    <n v="5.5"/>
  </r>
  <r>
    <x v="26"/>
    <n v="6.6"/>
  </r>
  <r>
    <x v="14"/>
    <n v="6.1"/>
  </r>
  <r>
    <x v="41"/>
    <n v="6.3"/>
  </r>
  <r>
    <x v="96"/>
    <n v="7.2"/>
  </r>
  <r>
    <x v="58"/>
    <n v="7.4"/>
  </r>
  <r>
    <x v="97"/>
    <n v="7.3"/>
  </r>
  <r>
    <x v="98"/>
    <n v="6.1"/>
  </r>
  <r>
    <x v="99"/>
    <n v="7.7"/>
  </r>
  <r>
    <x v="17"/>
    <n v="6.1"/>
  </r>
  <r>
    <x v="33"/>
    <n v="8"/>
  </r>
  <r>
    <x v="5"/>
    <n v="7.3"/>
  </r>
  <r>
    <x v="61"/>
    <n v="7.9"/>
  </r>
  <r>
    <x v="100"/>
    <n v="5.5"/>
  </r>
  <r>
    <x v="47"/>
    <n v="5"/>
  </r>
  <r>
    <x v="9"/>
    <n v="7.7"/>
  </r>
  <r>
    <x v="101"/>
    <n v="6.6"/>
  </r>
  <r>
    <x v="102"/>
    <n v="5.7"/>
  </r>
  <r>
    <x v="103"/>
    <n v="5.8"/>
  </r>
  <r>
    <x v="104"/>
    <n v="6"/>
  </r>
  <r>
    <x v="105"/>
    <n v="6.4"/>
  </r>
  <r>
    <x v="86"/>
    <n v="6.9"/>
  </r>
  <r>
    <x v="73"/>
    <n v="6.4"/>
  </r>
  <r>
    <x v="106"/>
    <n v="7.4"/>
  </r>
  <r>
    <x v="107"/>
    <n v="5.5"/>
  </r>
  <r>
    <x v="79"/>
    <n v="5.9"/>
  </r>
  <r>
    <x v="108"/>
    <n v="6.8"/>
  </r>
  <r>
    <x v="37"/>
    <n v="6.8"/>
  </r>
  <r>
    <x v="109"/>
    <n v="8.1"/>
  </r>
  <r>
    <x v="110"/>
    <n v="6.5"/>
  </r>
  <r>
    <x v="1"/>
    <n v="7.2"/>
  </r>
  <r>
    <x v="75"/>
    <n v="6.7"/>
  </r>
  <r>
    <x v="111"/>
    <n v="8.1"/>
  </r>
  <r>
    <x v="112"/>
    <n v="7.6"/>
  </r>
  <r>
    <x v="113"/>
    <n v="7.4"/>
  </r>
  <r>
    <x v="66"/>
    <n v="7.6"/>
  </r>
  <r>
    <x v="107"/>
    <n v="5.5"/>
  </r>
  <r>
    <x v="114"/>
    <n v="6.7"/>
  </r>
  <r>
    <x v="37"/>
    <n v="6.5"/>
  </r>
  <r>
    <x v="26"/>
    <n v="6.6"/>
  </r>
  <r>
    <x v="70"/>
    <n v="6.7"/>
  </r>
  <r>
    <x v="115"/>
    <n v="6.4"/>
  </r>
  <r>
    <x v="116"/>
    <n v="5.8"/>
  </r>
  <r>
    <x v="37"/>
    <n v="7.4"/>
  </r>
  <r>
    <x v="117"/>
    <n v="7.8"/>
  </r>
  <r>
    <x v="34"/>
    <n v="6.6"/>
  </r>
  <r>
    <x v="89"/>
    <n v="4.9000000000000004"/>
  </r>
  <r>
    <x v="118"/>
    <n v="6.5"/>
  </r>
  <r>
    <x v="76"/>
    <n v="6.2"/>
  </r>
  <r>
    <x v="119"/>
    <n v="7.3"/>
  </r>
  <r>
    <x v="120"/>
    <n v="7.5"/>
  </r>
  <r>
    <x v="121"/>
    <n v="5.6"/>
  </r>
  <r>
    <x v="1"/>
    <n v="8.1"/>
  </r>
  <r>
    <x v="66"/>
    <n v="6.7"/>
  </r>
  <r>
    <x v="80"/>
    <n v="6.6"/>
  </r>
  <r>
    <x v="122"/>
    <n v="6.4"/>
  </r>
  <r>
    <x v="10"/>
    <n v="7.5"/>
  </r>
  <r>
    <x v="39"/>
    <n v="7.3"/>
  </r>
  <r>
    <x v="123"/>
    <n v="7.5"/>
  </r>
  <r>
    <x v="108"/>
    <n v="5.8"/>
  </r>
  <r>
    <x v="124"/>
    <n v="7.5"/>
  </r>
  <r>
    <x v="125"/>
    <n v="6.6"/>
  </r>
  <r>
    <x v="126"/>
    <n v="6.7"/>
  </r>
  <r>
    <x v="127"/>
    <n v="3.7"/>
  </r>
  <r>
    <x v="80"/>
    <n v="6"/>
  </r>
  <r>
    <x v="40"/>
    <n v="6.4"/>
  </r>
  <r>
    <x v="128"/>
    <n v="6.1"/>
  </r>
  <r>
    <x v="68"/>
    <n v="6.4"/>
  </r>
  <r>
    <x v="129"/>
    <n v="5.6"/>
  </r>
  <r>
    <x v="102"/>
    <n v="8"/>
  </r>
  <r>
    <x v="130"/>
    <n v="5.2"/>
  </r>
  <r>
    <x v="111"/>
    <n v="7.1"/>
  </r>
  <r>
    <x v="31"/>
    <n v="4.8"/>
  </r>
  <r>
    <x v="17"/>
    <n v="7"/>
  </r>
  <r>
    <x v="93"/>
    <n v="5.4"/>
  </r>
  <r>
    <x v="131"/>
    <n v="6.6"/>
  </r>
  <r>
    <x v="132"/>
    <n v="6.7"/>
  </r>
  <r>
    <x v="133"/>
    <n v="6.2"/>
  </r>
  <r>
    <x v="42"/>
    <n v="6.1"/>
  </r>
  <r>
    <x v="134"/>
    <n v="5.3"/>
  </r>
  <r>
    <x v="135"/>
    <n v="6.3"/>
  </r>
  <r>
    <x v="27"/>
    <n v="7"/>
  </r>
  <r>
    <x v="136"/>
    <n v="7.6"/>
  </r>
  <r>
    <x v="136"/>
    <n v="6.7"/>
  </r>
  <r>
    <x v="43"/>
    <n v="8.1"/>
  </r>
  <r>
    <x v="135"/>
    <n v="6.7"/>
  </r>
  <r>
    <x v="136"/>
    <n v="6.5"/>
  </r>
  <r>
    <x v="137"/>
    <n v="7.3"/>
  </r>
  <r>
    <x v="128"/>
    <n v="6"/>
  </r>
  <r>
    <x v="138"/>
    <n v="6.1"/>
  </r>
  <r>
    <x v="84"/>
    <n v="5.9"/>
  </r>
  <r>
    <x v="117"/>
    <n v="7.8"/>
  </r>
  <r>
    <x v="139"/>
    <n v="5.8"/>
  </r>
  <r>
    <x v="140"/>
    <n v="4.3"/>
  </r>
  <r>
    <x v="76"/>
    <n v="6.4"/>
  </r>
  <r>
    <x v="141"/>
    <n v="6.1"/>
  </r>
  <r>
    <x v="142"/>
    <n v="6.5"/>
  </r>
  <r>
    <x v="40"/>
    <n v="7.1"/>
  </r>
  <r>
    <x v="143"/>
    <n v="6.4"/>
  </r>
  <r>
    <x v="50"/>
    <n v="6.5"/>
  </r>
  <r>
    <x v="121"/>
    <n v="6.3"/>
  </r>
  <r>
    <x v="46"/>
    <n v="7.5"/>
  </r>
  <r>
    <x v="44"/>
    <n v="4.9000000000000004"/>
  </r>
  <r>
    <x v="144"/>
    <n v="5.8"/>
  </r>
  <r>
    <x v="145"/>
    <n v="6.2"/>
  </r>
  <r>
    <x v="146"/>
    <n v="5.5"/>
  </r>
  <r>
    <x v="147"/>
    <n v="5.4"/>
  </r>
  <r>
    <x v="121"/>
    <n v="5.8"/>
  </r>
  <r>
    <x v="76"/>
    <n v="7.1"/>
  </r>
  <r>
    <x v="146"/>
    <n v="5.4"/>
  </r>
  <r>
    <x v="148"/>
    <n v="3.7"/>
  </r>
  <r>
    <x v="77"/>
    <n v="6.7"/>
  </r>
  <r>
    <x v="149"/>
    <n v="7.2"/>
  </r>
  <r>
    <x v="15"/>
    <n v="8.8000000000000007"/>
  </r>
  <r>
    <x v="150"/>
    <n v="5.8"/>
  </r>
  <r>
    <x v="151"/>
    <n v="6.8"/>
  </r>
  <r>
    <x v="152"/>
    <n v="3.8"/>
  </r>
  <r>
    <x v="100"/>
    <n v="7.1"/>
  </r>
  <r>
    <x v="17"/>
    <n v="7.2"/>
  </r>
  <r>
    <x v="93"/>
    <n v="5.9"/>
  </r>
  <r>
    <x v="153"/>
    <n v="7.1"/>
  </r>
  <r>
    <x v="17"/>
    <n v="8.1"/>
  </r>
  <r>
    <x v="26"/>
    <n v="6.9"/>
  </r>
  <r>
    <x v="154"/>
    <n v="4.4000000000000004"/>
  </r>
  <r>
    <x v="155"/>
    <n v="6.5"/>
  </r>
  <r>
    <x v="17"/>
    <n v="8.5"/>
  </r>
  <r>
    <x v="37"/>
    <n v="7.7"/>
  </r>
  <r>
    <x v="120"/>
    <n v="7.4"/>
  </r>
  <r>
    <x v="29"/>
    <n v="8"/>
  </r>
  <r>
    <x v="23"/>
    <n v="5.7"/>
  </r>
  <r>
    <x v="0"/>
    <n v="8.5"/>
  </r>
  <r>
    <x v="151"/>
    <n v="7"/>
  </r>
  <r>
    <x v="17"/>
    <n v="7.8"/>
  </r>
  <r>
    <x v="0"/>
    <n v="7.2"/>
  </r>
  <r>
    <x v="156"/>
    <n v="6.4"/>
  </r>
  <r>
    <x v="157"/>
    <n v="5.5"/>
  </r>
  <r>
    <x v="158"/>
    <n v="6.7"/>
  </r>
  <r>
    <x v="159"/>
    <n v="6.1"/>
  </r>
  <r>
    <x v="160"/>
    <n v="8.5"/>
  </r>
  <r>
    <x v="161"/>
    <n v="6.9"/>
  </r>
  <r>
    <x v="162"/>
    <n v="7.3"/>
  </r>
  <r>
    <x v="163"/>
    <n v="6.7"/>
  </r>
  <r>
    <x v="67"/>
    <n v="6.9"/>
  </r>
  <r>
    <x v="164"/>
    <n v="5.0999999999999996"/>
  </r>
  <r>
    <x v="165"/>
    <n v="6.8"/>
  </r>
  <r>
    <x v="92"/>
    <n v="5.8"/>
  </r>
  <r>
    <x v="166"/>
    <n v="6.7"/>
  </r>
  <r>
    <x v="167"/>
    <n v="6"/>
  </r>
  <r>
    <x v="168"/>
    <n v="5.7"/>
  </r>
  <r>
    <x v="99"/>
    <n v="8"/>
  </r>
  <r>
    <x v="46"/>
    <n v="8.1999999999999993"/>
  </r>
  <r>
    <x v="127"/>
    <n v="5.4"/>
  </r>
  <r>
    <x v="124"/>
    <n v="7.2"/>
  </r>
  <r>
    <x v="169"/>
    <n v="7.5"/>
  </r>
  <r>
    <x v="9"/>
    <n v="7"/>
  </r>
  <r>
    <x v="170"/>
    <n v="3.3"/>
  </r>
  <r>
    <x v="24"/>
    <n v="6"/>
  </r>
  <r>
    <x v="153"/>
    <n v="7.1"/>
  </r>
  <r>
    <x v="171"/>
    <n v="5.4"/>
  </r>
  <r>
    <x v="172"/>
    <n v="6.1"/>
  </r>
  <r>
    <x v="173"/>
    <n v="5.3"/>
  </r>
  <r>
    <x v="174"/>
    <n v="2.2000000000000002"/>
  </r>
  <r>
    <x v="80"/>
    <n v="7"/>
  </r>
  <r>
    <x v="175"/>
    <n v="3.8"/>
  </r>
  <r>
    <x v="111"/>
    <n v="6.9"/>
  </r>
  <r>
    <x v="176"/>
    <n v="7.2"/>
  </r>
  <r>
    <x v="177"/>
    <n v="7.3"/>
  </r>
  <r>
    <x v="52"/>
    <n v="6.3"/>
  </r>
  <r>
    <x v="46"/>
    <n v="7.5"/>
  </r>
  <r>
    <x v="178"/>
    <n v="7.6"/>
  </r>
  <r>
    <x v="179"/>
    <n v="6.8"/>
  </r>
  <r>
    <x v="180"/>
    <n v="5.2"/>
  </r>
  <r>
    <x v="17"/>
    <n v="7.7"/>
  </r>
  <r>
    <x v="181"/>
    <n v="6.2"/>
  </r>
  <r>
    <x v="182"/>
    <n v="7.7"/>
  </r>
  <r>
    <x v="183"/>
    <n v="4.3"/>
  </r>
  <r>
    <x v="184"/>
    <n v="6.9"/>
  </r>
  <r>
    <x v="176"/>
    <n v="6.6"/>
  </r>
  <r>
    <x v="81"/>
    <n v="7"/>
  </r>
  <r>
    <x v="15"/>
    <n v="6.7"/>
  </r>
  <r>
    <x v="4"/>
    <n v="8.1999999999999993"/>
  </r>
  <r>
    <x v="15"/>
    <n v="8.9"/>
  </r>
  <r>
    <x v="15"/>
    <n v="8.6999999999999993"/>
  </r>
  <r>
    <x v="185"/>
    <n v="5.5"/>
  </r>
  <r>
    <x v="163"/>
    <n v="5.7"/>
  </r>
  <r>
    <x v="186"/>
    <n v="6.3"/>
  </r>
  <r>
    <x v="86"/>
    <n v="5.9"/>
  </r>
  <r>
    <x v="187"/>
    <n v="7.6"/>
  </r>
  <r>
    <x v="188"/>
    <n v="6.6"/>
  </r>
  <r>
    <x v="189"/>
    <n v="5.3"/>
  </r>
  <r>
    <x v="190"/>
    <n v="6"/>
  </r>
  <r>
    <x v="58"/>
    <n v="8"/>
  </r>
  <r>
    <x v="191"/>
    <n v="5.6"/>
  </r>
  <r>
    <x v="120"/>
    <n v="5.9"/>
  </r>
  <r>
    <x v="14"/>
    <n v="7.3"/>
  </r>
  <r>
    <x v="28"/>
    <n v="7.9"/>
  </r>
  <r>
    <x v="156"/>
    <n v="6.8"/>
  </r>
  <r>
    <x v="24"/>
    <n v="6.6"/>
  </r>
  <r>
    <x v="41"/>
    <n v="6.6"/>
  </r>
  <r>
    <x v="192"/>
    <n v="7"/>
  </r>
  <r>
    <x v="122"/>
    <n v="7"/>
  </r>
  <r>
    <x v="193"/>
    <n v="7.3"/>
  </r>
  <r>
    <x v="31"/>
    <n v="5.5"/>
  </r>
  <r>
    <x v="46"/>
    <n v="8.5"/>
  </r>
  <r>
    <x v="194"/>
    <n v="7.5"/>
  </r>
  <r>
    <x v="193"/>
    <n v="7"/>
  </r>
  <r>
    <x v="64"/>
    <n v="7.8"/>
  </r>
  <r>
    <x v="125"/>
    <n v="7.6"/>
  </r>
  <r>
    <x v="123"/>
    <n v="7.6"/>
  </r>
  <r>
    <x v="161"/>
    <n v="6.8"/>
  </r>
  <r>
    <x v="195"/>
    <n v="5"/>
  </r>
  <r>
    <x v="10"/>
    <n v="7.1"/>
  </r>
  <r>
    <x v="196"/>
    <n v="5.5"/>
  </r>
  <r>
    <x v="120"/>
    <n v="5.6"/>
  </r>
  <r>
    <x v="37"/>
    <n v="7.1"/>
  </r>
  <r>
    <x v="93"/>
    <n v="4.9000000000000004"/>
  </r>
  <r>
    <x v="41"/>
    <n v="7.4"/>
  </r>
  <r>
    <x v="124"/>
    <n v="5.7"/>
  </r>
  <r>
    <x v="197"/>
    <n v="6.4"/>
  </r>
  <r>
    <x v="198"/>
    <n v="5.9"/>
  </r>
  <r>
    <x v="148"/>
    <n v="5.5"/>
  </r>
  <r>
    <x v="103"/>
    <n v="6.9"/>
  </r>
  <r>
    <x v="115"/>
    <n v="6.2"/>
  </r>
  <r>
    <x v="156"/>
    <n v="7"/>
  </r>
  <r>
    <x v="199"/>
    <n v="5.6"/>
  </r>
  <r>
    <x v="122"/>
    <n v="7"/>
  </r>
  <r>
    <x v="120"/>
    <n v="6.8"/>
  </r>
  <r>
    <x v="200"/>
    <n v="5.4"/>
  </r>
  <r>
    <x v="201"/>
    <n v="6.1"/>
  </r>
  <r>
    <x v="202"/>
    <n v="6.7"/>
  </r>
  <r>
    <x v="140"/>
    <n v="4.3"/>
  </r>
  <r>
    <x v="203"/>
    <n v="6.9"/>
  </r>
  <r>
    <x v="80"/>
    <n v="8"/>
  </r>
  <r>
    <x v="204"/>
    <n v="4.4000000000000004"/>
  </r>
  <r>
    <x v="205"/>
    <n v="7.3"/>
  </r>
  <r>
    <x v="148"/>
    <n v="6.3"/>
  </r>
  <r>
    <x v="47"/>
    <n v="6.7"/>
  </r>
  <r>
    <x v="41"/>
    <n v="7.7"/>
  </r>
  <r>
    <x v="79"/>
    <n v="6.5"/>
  </r>
  <r>
    <x v="111"/>
    <n v="7.8"/>
  </r>
  <r>
    <x v="68"/>
    <n v="6.4"/>
  </r>
  <r>
    <x v="143"/>
    <n v="7.8"/>
  </r>
  <r>
    <x v="206"/>
    <n v="5.8"/>
  </r>
  <r>
    <x v="207"/>
    <n v="7.1"/>
  </r>
  <r>
    <x v="208"/>
    <n v="7.1"/>
  </r>
  <r>
    <x v="209"/>
    <n v="6.8"/>
  </r>
  <r>
    <x v="208"/>
    <n v="4.8"/>
  </r>
  <r>
    <x v="24"/>
    <n v="6.2"/>
  </r>
  <r>
    <x v="210"/>
    <n v="6.9"/>
  </r>
  <r>
    <x v="156"/>
    <n v="7.3"/>
  </r>
  <r>
    <x v="210"/>
    <n v="6.6"/>
  </r>
  <r>
    <x v="143"/>
    <n v="6.9"/>
  </r>
  <r>
    <x v="211"/>
    <n v="6.2"/>
  </r>
  <r>
    <x v="212"/>
    <n v="6.7"/>
  </r>
  <r>
    <x v="213"/>
    <n v="7.6"/>
  </r>
  <r>
    <x v="20"/>
    <n v="6.7"/>
  </r>
  <r>
    <x v="125"/>
    <n v="6.2"/>
  </r>
  <r>
    <x v="13"/>
    <n v="7.3"/>
  </r>
  <r>
    <x v="39"/>
    <n v="6"/>
  </r>
  <r>
    <x v="214"/>
    <n v="7.1"/>
  </r>
  <r>
    <x v="215"/>
    <n v="7.1"/>
  </r>
  <r>
    <x v="216"/>
    <n v="5.5"/>
  </r>
  <r>
    <x v="217"/>
    <n v="5.6"/>
  </r>
  <r>
    <x v="218"/>
    <n v="7.5"/>
  </r>
  <r>
    <x v="219"/>
    <n v="5.4"/>
  </r>
  <r>
    <x v="220"/>
    <n v="4.3"/>
  </r>
  <r>
    <x v="146"/>
    <n v="4.9000000000000004"/>
  </r>
  <r>
    <x v="221"/>
    <n v="7.1"/>
  </r>
  <r>
    <x v="150"/>
    <n v="6.4"/>
  </r>
  <r>
    <x v="141"/>
    <n v="4.3"/>
  </r>
  <r>
    <x v="50"/>
    <n v="6.1"/>
  </r>
  <r>
    <x v="36"/>
    <n v="7"/>
  </r>
  <r>
    <x v="64"/>
    <n v="7.7"/>
  </r>
  <r>
    <x v="142"/>
    <n v="5.9"/>
  </r>
  <r>
    <x v="49"/>
    <n v="6.7"/>
  </r>
  <r>
    <x v="222"/>
    <n v="6.5"/>
  </r>
  <r>
    <x v="199"/>
    <n v="7.1"/>
  </r>
  <r>
    <x v="205"/>
    <n v="7.3"/>
  </r>
  <r>
    <x v="223"/>
    <n v="6.5"/>
  </r>
  <r>
    <x v="23"/>
    <n v="7"/>
  </r>
  <r>
    <x v="114"/>
    <n v="6.8"/>
  </r>
  <r>
    <x v="61"/>
    <n v="7.2"/>
  </r>
  <r>
    <x v="224"/>
    <n v="6.1"/>
  </r>
  <r>
    <x v="98"/>
    <n v="6.7"/>
  </r>
  <r>
    <x v="220"/>
    <n v="6.4"/>
  </r>
  <r>
    <x v="57"/>
    <n v="4.4000000000000004"/>
  </r>
  <r>
    <x v="196"/>
    <n v="5.4"/>
  </r>
  <r>
    <x v="220"/>
    <n v="6.5"/>
  </r>
  <r>
    <x v="210"/>
    <n v="6.7"/>
  </r>
  <r>
    <x v="46"/>
    <n v="8.1"/>
  </r>
  <r>
    <x v="225"/>
    <n v="5.6"/>
  </r>
  <r>
    <x v="166"/>
    <n v="6.3"/>
  </r>
  <r>
    <x v="128"/>
    <n v="7.3"/>
  </r>
  <r>
    <x v="226"/>
    <n v="6.1"/>
  </r>
  <r>
    <x v="2"/>
    <n v="7.7"/>
  </r>
  <r>
    <x v="196"/>
    <n v="6.4"/>
  </r>
  <r>
    <x v="163"/>
    <n v="6.8"/>
  </r>
  <r>
    <x v="227"/>
    <n v="6.6"/>
  </r>
  <r>
    <x v="228"/>
    <n v="7.2"/>
  </r>
  <r>
    <x v="229"/>
    <n v="6.9"/>
  </r>
  <r>
    <x v="230"/>
    <n v="5.2"/>
  </r>
  <r>
    <x v="148"/>
    <n v="4.9000000000000004"/>
  </r>
  <r>
    <x v="231"/>
    <n v="6.3"/>
  </r>
  <r>
    <x v="76"/>
    <n v="5.6"/>
  </r>
  <r>
    <x v="232"/>
    <n v="5.5"/>
  </r>
  <r>
    <x v="101"/>
    <n v="6.7"/>
  </r>
  <r>
    <x v="48"/>
    <n v="7.6"/>
  </r>
  <r>
    <x v="233"/>
    <n v="5.7"/>
  </r>
  <r>
    <x v="234"/>
    <n v="4.5999999999999996"/>
  </r>
  <r>
    <x v="235"/>
    <n v="7"/>
  </r>
  <r>
    <x v="150"/>
    <n v="5.2"/>
  </r>
  <r>
    <x v="236"/>
    <n v="5.0999999999999996"/>
  </r>
  <r>
    <x v="237"/>
    <n v="6.6"/>
  </r>
  <r>
    <x v="207"/>
    <n v="6.7"/>
  </r>
  <r>
    <x v="238"/>
    <n v="7.3"/>
  </r>
  <r>
    <x v="90"/>
    <n v="5.9"/>
  </r>
  <r>
    <x v="175"/>
    <n v="5.6"/>
  </r>
  <r>
    <x v="155"/>
    <n v="6.5"/>
  </r>
  <r>
    <x v="29"/>
    <n v="5.9"/>
  </r>
  <r>
    <x v="239"/>
    <n v="7"/>
  </r>
  <r>
    <x v="240"/>
    <n v="5.3"/>
  </r>
  <r>
    <x v="241"/>
    <n v="5.9"/>
  </r>
  <r>
    <x v="23"/>
    <n v="6.3"/>
  </r>
  <r>
    <x v="62"/>
    <n v="6.3"/>
  </r>
  <r>
    <x v="139"/>
    <n v="7.3"/>
  </r>
  <r>
    <x v="47"/>
    <n v="5.8"/>
  </r>
  <r>
    <x v="242"/>
    <n v="5.2"/>
  </r>
  <r>
    <x v="243"/>
    <n v="2.4"/>
  </r>
  <r>
    <x v="244"/>
    <n v="5.7"/>
  </r>
  <r>
    <x v="13"/>
    <n v="5.8"/>
  </r>
  <r>
    <x v="101"/>
    <n v="5.6"/>
  </r>
  <r>
    <x v="245"/>
    <n v="6"/>
  </r>
  <r>
    <x v="79"/>
    <n v="5.8"/>
  </r>
  <r>
    <x v="104"/>
    <n v="6"/>
  </r>
  <r>
    <x v="246"/>
    <n v="5.7"/>
  </r>
  <r>
    <x v="182"/>
    <n v="6"/>
  </r>
  <r>
    <x v="247"/>
    <n v="7.8"/>
  </r>
  <r>
    <x v="168"/>
    <n v="4.2"/>
  </r>
  <r>
    <x v="206"/>
    <n v="5.6"/>
  </r>
  <r>
    <x v="80"/>
    <n v="8.1999999999999993"/>
  </r>
  <r>
    <x v="211"/>
    <n v="8.5"/>
  </r>
  <r>
    <x v="141"/>
    <n v="5.8"/>
  </r>
  <r>
    <x v="248"/>
    <n v="6.5"/>
  </r>
  <r>
    <x v="24"/>
    <n v="7.2"/>
  </r>
  <r>
    <x v="86"/>
    <n v="6.7"/>
  </r>
  <r>
    <x v="196"/>
    <n v="3.4"/>
  </r>
  <r>
    <x v="249"/>
    <n v="5.9"/>
  </r>
  <r>
    <x v="112"/>
    <n v="7.8"/>
  </r>
  <r>
    <x v="250"/>
    <n v="5.9"/>
  </r>
  <r>
    <x v="251"/>
    <n v="4.0999999999999996"/>
  </r>
  <r>
    <x v="252"/>
    <n v="6.8"/>
  </r>
  <r>
    <x v="253"/>
    <n v="5.8"/>
  </r>
  <r>
    <x v="254"/>
    <n v="7.5"/>
  </r>
  <r>
    <x v="40"/>
    <n v="6.9"/>
  </r>
  <r>
    <x v="37"/>
    <n v="6.5"/>
  </r>
  <r>
    <x v="75"/>
    <n v="6.9"/>
  </r>
  <r>
    <x v="117"/>
    <n v="7.9"/>
  </r>
  <r>
    <x v="10"/>
    <n v="7.4"/>
  </r>
  <r>
    <x v="255"/>
    <n v="6.7"/>
  </r>
  <r>
    <x v="26"/>
    <n v="7.4"/>
  </r>
  <r>
    <x v="122"/>
    <n v="6.9"/>
  </r>
  <r>
    <x v="220"/>
    <n v="6.8"/>
  </r>
  <r>
    <x v="226"/>
    <n v="6.7"/>
  </r>
  <r>
    <x v="191"/>
    <n v="5.0999999999999996"/>
  </r>
  <r>
    <x v="256"/>
    <n v="4.0999999999999996"/>
  </r>
  <r>
    <x v="108"/>
    <n v="7.3"/>
  </r>
  <r>
    <x v="196"/>
    <n v="6"/>
  </r>
  <r>
    <x v="37"/>
    <n v="7.3"/>
  </r>
  <r>
    <x v="198"/>
    <n v="5.4"/>
  </r>
  <r>
    <x v="29"/>
    <n v="5.9"/>
  </r>
  <r>
    <x v="257"/>
    <n v="7.1"/>
  </r>
  <r>
    <x v="184"/>
    <n v="6"/>
  </r>
  <r>
    <x v="107"/>
    <n v="6.5"/>
  </r>
  <r>
    <x v="258"/>
    <n v="5.7"/>
  </r>
  <r>
    <x v="37"/>
    <n v="7.6"/>
  </r>
  <r>
    <x v="259"/>
    <n v="6.6"/>
  </r>
  <r>
    <x v="260"/>
    <n v="5.4"/>
  </r>
  <r>
    <x v="123"/>
    <n v="7.3"/>
  </r>
  <r>
    <x v="134"/>
    <n v="6.5"/>
  </r>
  <r>
    <x v="261"/>
    <n v="6.6"/>
  </r>
  <r>
    <x v="262"/>
    <n v="6.6"/>
  </r>
  <r>
    <x v="263"/>
    <n v="5.9"/>
  </r>
  <r>
    <x v="264"/>
    <n v="6.7"/>
  </r>
  <r>
    <x v="217"/>
    <n v="6.1"/>
  </r>
  <r>
    <x v="265"/>
    <n v="6.6"/>
  </r>
  <r>
    <x v="266"/>
    <n v="6.6"/>
  </r>
  <r>
    <x v="267"/>
    <n v="5.3"/>
  </r>
  <r>
    <x v="206"/>
    <n v="6"/>
  </r>
  <r>
    <x v="268"/>
    <n v="4.7"/>
  </r>
  <r>
    <x v="189"/>
    <n v="6.1"/>
  </r>
  <r>
    <x v="89"/>
    <n v="7.2"/>
  </r>
  <r>
    <x v="269"/>
    <n v="6.4"/>
  </r>
  <r>
    <x v="9"/>
    <n v="6.1"/>
  </r>
  <r>
    <x v="199"/>
    <n v="5.9"/>
  </r>
  <r>
    <x v="262"/>
    <n v="6"/>
  </r>
  <r>
    <x v="270"/>
    <n v="6.3"/>
  </r>
  <r>
    <x v="264"/>
    <n v="5.6"/>
  </r>
  <r>
    <x v="271"/>
    <n v="6.4"/>
  </r>
  <r>
    <x v="20"/>
    <n v="7.1"/>
  </r>
  <r>
    <x v="158"/>
    <n v="6.6"/>
  </r>
  <r>
    <x v="272"/>
    <n v="4.5999999999999996"/>
  </r>
  <r>
    <x v="273"/>
    <n v="8.4"/>
  </r>
  <r>
    <x v="2"/>
    <n v="7.1"/>
  </r>
  <r>
    <x v="274"/>
    <n v="7.4"/>
  </r>
  <r>
    <x v="275"/>
    <n v="6.9"/>
  </r>
  <r>
    <x v="191"/>
    <n v="4.5"/>
  </r>
  <r>
    <x v="213"/>
    <n v="7.1"/>
  </r>
  <r>
    <x v="89"/>
    <n v="6.5"/>
  </r>
  <r>
    <x v="276"/>
    <n v="5.3"/>
  </r>
  <r>
    <x v="89"/>
    <n v="6.7"/>
  </r>
  <r>
    <x v="12"/>
    <n v="7.2"/>
  </r>
  <r>
    <x v="28"/>
    <n v="7.2"/>
  </r>
  <r>
    <x v="277"/>
    <n v="5.5"/>
  </r>
  <r>
    <x v="47"/>
    <n v="5.8"/>
  </r>
  <r>
    <x v="278"/>
    <n v="6"/>
  </r>
  <r>
    <x v="80"/>
    <n v="6.6"/>
  </r>
  <r>
    <x v="160"/>
    <n v="8.3000000000000007"/>
  </r>
  <r>
    <x v="37"/>
    <n v="6.7"/>
  </r>
  <r>
    <x v="24"/>
    <n v="6"/>
  </r>
  <r>
    <x v="191"/>
    <n v="7.1"/>
  </r>
  <r>
    <x v="279"/>
    <n v="6"/>
  </r>
  <r>
    <x v="280"/>
    <n v="6.9"/>
  </r>
  <r>
    <x v="89"/>
    <n v="5.6"/>
  </r>
  <r>
    <x v="206"/>
    <n v="5.6"/>
  </r>
  <r>
    <x v="276"/>
    <n v="4.5"/>
  </r>
  <r>
    <x v="281"/>
    <n v="7.1"/>
  </r>
  <r>
    <x v="259"/>
    <n v="6.5"/>
  </r>
  <r>
    <x v="282"/>
    <n v="6.4"/>
  </r>
  <r>
    <x v="84"/>
    <n v="5.8"/>
  </r>
  <r>
    <x v="23"/>
    <n v="8"/>
  </r>
  <r>
    <x v="257"/>
    <n v="6.2"/>
  </r>
  <r>
    <x v="37"/>
    <n v="7.2"/>
  </r>
  <r>
    <x v="283"/>
    <n v="6.1"/>
  </r>
  <r>
    <x v="0"/>
    <n v="7.6"/>
  </r>
  <r>
    <x v="74"/>
    <n v="6.3"/>
  </r>
  <r>
    <x v="284"/>
    <n v="6.3"/>
  </r>
  <r>
    <x v="99"/>
    <n v="6.3"/>
  </r>
  <r>
    <x v="65"/>
    <n v="7.7"/>
  </r>
  <r>
    <x v="213"/>
    <n v="7"/>
  </r>
  <r>
    <x v="80"/>
    <n v="5.3"/>
  </r>
  <r>
    <x v="127"/>
    <n v="5.6"/>
  </r>
  <r>
    <x v="285"/>
    <n v="5.2"/>
  </r>
  <r>
    <x v="276"/>
    <n v="5.4"/>
  </r>
  <r>
    <x v="286"/>
    <n v="6.4"/>
  </r>
  <r>
    <x v="226"/>
    <n v="5.9"/>
  </r>
  <r>
    <x v="287"/>
    <n v="6.3"/>
  </r>
  <r>
    <x v="288"/>
    <n v="6.5"/>
  </r>
  <r>
    <x v="125"/>
    <n v="3"/>
  </r>
  <r>
    <x v="289"/>
    <n v="3.6"/>
  </r>
  <r>
    <x v="290"/>
    <n v="5.8"/>
  </r>
  <r>
    <x v="291"/>
    <n v="6.2"/>
  </r>
  <r>
    <x v="151"/>
    <n v="5.4"/>
  </r>
  <r>
    <x v="292"/>
    <n v="6.1"/>
  </r>
  <r>
    <x v="293"/>
    <n v="4.2"/>
  </r>
  <r>
    <x v="294"/>
    <n v="6.7"/>
  </r>
  <r>
    <x v="191"/>
    <n v="4.2"/>
  </r>
  <r>
    <x v="295"/>
    <n v="6.4"/>
  </r>
  <r>
    <x v="296"/>
    <n v="4.9000000000000004"/>
  </r>
  <r>
    <x v="180"/>
    <n v="6.8"/>
  </r>
  <r>
    <x v="254"/>
    <n v="7.7"/>
  </r>
  <r>
    <x v="297"/>
    <n v="5.6"/>
  </r>
  <r>
    <x v="298"/>
    <n v="6.4"/>
  </r>
  <r>
    <x v="299"/>
    <n v="7.2"/>
  </r>
  <r>
    <x v="300"/>
    <n v="6"/>
  </r>
  <r>
    <x v="291"/>
    <n v="5.9"/>
  </r>
  <r>
    <x v="151"/>
    <n v="7.9"/>
  </r>
  <r>
    <x v="17"/>
    <n v="7.1"/>
  </r>
  <r>
    <x v="255"/>
    <n v="5.9"/>
  </r>
  <r>
    <x v="219"/>
    <n v="6.2"/>
  </r>
  <r>
    <x v="301"/>
    <n v="7"/>
  </r>
  <r>
    <x v="302"/>
    <n v="5.4"/>
  </r>
  <r>
    <x v="37"/>
    <n v="8.6"/>
  </r>
  <r>
    <x v="303"/>
    <n v="6.5"/>
  </r>
  <r>
    <x v="210"/>
    <n v="6.4"/>
  </r>
  <r>
    <x v="166"/>
    <n v="7.6"/>
  </r>
  <r>
    <x v="304"/>
    <n v="5.5"/>
  </r>
  <r>
    <x v="37"/>
    <n v="7.4"/>
  </r>
  <r>
    <x v="42"/>
    <n v="8.6999999999999993"/>
  </r>
  <r>
    <x v="80"/>
    <n v="7.6"/>
  </r>
  <r>
    <x v="124"/>
    <n v="7.5"/>
  </r>
  <r>
    <x v="305"/>
    <n v="5.5"/>
  </r>
  <r>
    <x v="306"/>
    <n v="7.6"/>
  </r>
  <r>
    <x v="307"/>
    <n v="6.5"/>
  </r>
  <r>
    <x v="158"/>
    <n v="6.9"/>
  </r>
  <r>
    <x v="29"/>
    <n v="6.7"/>
  </r>
  <r>
    <x v="223"/>
    <n v="6.6"/>
  </r>
  <r>
    <x v="308"/>
    <n v="7.2"/>
  </r>
  <r>
    <x v="309"/>
    <n v="6.4"/>
  </r>
  <r>
    <x v="191"/>
    <n v="6.4"/>
  </r>
  <r>
    <x v="128"/>
    <n v="6"/>
  </r>
  <r>
    <x v="67"/>
    <n v="6.1"/>
  </r>
  <r>
    <x v="74"/>
    <n v="6"/>
  </r>
  <r>
    <x v="35"/>
    <n v="6.4"/>
  </r>
  <r>
    <x v="310"/>
    <n v="6.4"/>
  </r>
  <r>
    <x v="311"/>
    <n v="7.3"/>
  </r>
  <r>
    <x v="312"/>
    <n v="5.2"/>
  </r>
  <r>
    <x v="313"/>
    <n v="6.6"/>
  </r>
  <r>
    <x v="31"/>
    <n v="6.3"/>
  </r>
  <r>
    <x v="314"/>
    <n v="5.9"/>
  </r>
  <r>
    <x v="257"/>
    <n v="6.7"/>
  </r>
  <r>
    <x v="206"/>
    <n v="5.4"/>
  </r>
  <r>
    <x v="206"/>
    <n v="6.4"/>
  </r>
  <r>
    <x v="191"/>
    <n v="6.7"/>
  </r>
  <r>
    <x v="315"/>
    <n v="6.2"/>
  </r>
  <r>
    <x v="45"/>
    <n v="6.1"/>
  </r>
  <r>
    <x v="64"/>
    <n v="8.8000000000000007"/>
  </r>
  <r>
    <x v="31"/>
    <n v="7.1"/>
  </r>
  <r>
    <x v="316"/>
    <n v="5.7"/>
  </r>
  <r>
    <x v="307"/>
    <n v="5"/>
  </r>
  <r>
    <x v="317"/>
    <n v="5.0999999999999996"/>
  </r>
  <r>
    <x v="318"/>
    <n v="6.9"/>
  </r>
  <r>
    <x v="301"/>
    <n v="4.8"/>
  </r>
  <r>
    <x v="319"/>
    <n v="6.5"/>
  </r>
  <r>
    <x v="197"/>
    <n v="5.0999999999999996"/>
  </r>
  <r>
    <x v="320"/>
    <n v="7.1"/>
  </r>
  <r>
    <x v="169"/>
    <n v="7.5"/>
  </r>
  <r>
    <x v="181"/>
    <n v="6.2"/>
  </r>
  <r>
    <x v="91"/>
    <n v="6.3"/>
  </r>
  <r>
    <x v="37"/>
    <n v="8.1"/>
  </r>
  <r>
    <x v="304"/>
    <n v="6.6"/>
  </r>
  <r>
    <x v="115"/>
    <n v="6.9"/>
  </r>
  <r>
    <x v="321"/>
    <n v="6.1"/>
  </r>
  <r>
    <x v="322"/>
    <n v="4.3"/>
  </r>
  <r>
    <x v="62"/>
    <n v="6.6"/>
  </r>
  <r>
    <x v="323"/>
    <n v="6.8"/>
  </r>
  <r>
    <x v="324"/>
    <n v="3.8"/>
  </r>
  <r>
    <x v="325"/>
    <n v="5.9"/>
  </r>
  <r>
    <x v="160"/>
    <n v="7.9"/>
  </r>
  <r>
    <x v="326"/>
    <n v="6.3"/>
  </r>
  <r>
    <x v="327"/>
    <n v="5.5"/>
  </r>
  <r>
    <x v="9"/>
    <n v="7.7"/>
  </r>
  <r>
    <x v="181"/>
    <n v="6.3"/>
  </r>
  <r>
    <x v="328"/>
    <n v="7.1"/>
  </r>
  <r>
    <x v="275"/>
    <n v="8.5"/>
  </r>
  <r>
    <x v="162"/>
    <n v="5.8"/>
  </r>
  <r>
    <x v="64"/>
    <n v="8.1"/>
  </r>
  <r>
    <x v="50"/>
    <n v="7.9"/>
  </r>
  <r>
    <x v="29"/>
    <n v="7.2"/>
  </r>
  <r>
    <x v="163"/>
    <n v="6.3"/>
  </r>
  <r>
    <x v="106"/>
    <n v="8.1"/>
  </r>
  <r>
    <x v="329"/>
    <n v="7"/>
  </r>
  <r>
    <x v="272"/>
    <n v="5.5"/>
  </r>
  <r>
    <x v="320"/>
    <n v="6.7"/>
  </r>
  <r>
    <x v="174"/>
    <n v="5.2"/>
  </r>
  <r>
    <x v="258"/>
    <n v="7"/>
  </r>
  <r>
    <x v="330"/>
    <n v="6.1"/>
  </r>
  <r>
    <x v="75"/>
    <n v="6.6"/>
  </r>
  <r>
    <x v="331"/>
    <n v="5.5"/>
  </r>
  <r>
    <x v="156"/>
    <n v="5.9"/>
  </r>
  <r>
    <x v="226"/>
    <n v="5.4"/>
  </r>
  <r>
    <x v="332"/>
    <n v="6.4"/>
  </r>
  <r>
    <x v="333"/>
    <n v="5.7"/>
  </r>
  <r>
    <x v="24"/>
    <n v="6.7"/>
  </r>
  <r>
    <x v="121"/>
    <n v="7.1"/>
  </r>
  <r>
    <x v="74"/>
    <n v="6.8"/>
  </r>
  <r>
    <x v="334"/>
    <n v="6.5"/>
  </r>
  <r>
    <x v="151"/>
    <n v="7.6"/>
  </r>
  <r>
    <x v="159"/>
    <n v="5.5"/>
  </r>
  <r>
    <x v="335"/>
    <n v="6.5"/>
  </r>
  <r>
    <x v="85"/>
    <n v="7"/>
  </r>
  <r>
    <x v="191"/>
    <n v="5.8"/>
  </r>
  <r>
    <x v="336"/>
    <n v="7.3"/>
  </r>
  <r>
    <x v="143"/>
    <n v="6.6"/>
  </r>
  <r>
    <x v="337"/>
    <n v="4.4000000000000004"/>
  </r>
  <r>
    <x v="268"/>
    <n v="7.7"/>
  </r>
  <r>
    <x v="89"/>
    <n v="5"/>
  </r>
  <r>
    <x v="156"/>
    <n v="7.7"/>
  </r>
  <r>
    <x v="338"/>
    <n v="4.4000000000000004"/>
  </r>
  <r>
    <x v="223"/>
    <n v="6.1"/>
  </r>
  <r>
    <x v="339"/>
    <n v="5.4"/>
  </r>
  <r>
    <x v="36"/>
    <n v="6.8"/>
  </r>
  <r>
    <x v="340"/>
    <n v="6.5"/>
  </r>
  <r>
    <x v="341"/>
    <n v="7"/>
  </r>
  <r>
    <x v="293"/>
    <n v="6.3"/>
  </r>
  <r>
    <x v="128"/>
    <n v="6.3"/>
  </r>
  <r>
    <x v="342"/>
    <n v="6.1"/>
  </r>
  <r>
    <x v="343"/>
    <n v="6.1"/>
  </r>
  <r>
    <x v="344"/>
    <n v="5.3"/>
  </r>
  <r>
    <x v="345"/>
    <n v="5.4"/>
  </r>
  <r>
    <x v="81"/>
    <n v="6.2"/>
  </r>
  <r>
    <x v="346"/>
    <n v="6.6"/>
  </r>
  <r>
    <x v="347"/>
    <n v="5.9"/>
  </r>
  <r>
    <x v="348"/>
    <n v="6.3"/>
  </r>
  <r>
    <x v="259"/>
    <n v="7.2"/>
  </r>
  <r>
    <x v="349"/>
    <n v="6.8"/>
  </r>
  <r>
    <x v="350"/>
    <n v="6.1"/>
  </r>
  <r>
    <x v="192"/>
    <n v="7.8"/>
  </r>
  <r>
    <x v="351"/>
    <n v="5"/>
  </r>
  <r>
    <x v="301"/>
    <n v="6.2"/>
  </r>
  <r>
    <x v="352"/>
    <n v="6.7"/>
  </r>
  <r>
    <x v="353"/>
    <n v="4.9000000000000004"/>
  </r>
  <r>
    <x v="309"/>
    <n v="7.4"/>
  </r>
  <r>
    <x v="126"/>
    <n v="6.2"/>
  </r>
  <r>
    <x v="354"/>
    <n v="4.9000000000000004"/>
  </r>
  <r>
    <x v="279"/>
    <n v="6.1"/>
  </r>
  <r>
    <x v="355"/>
    <n v="6.1"/>
  </r>
  <r>
    <x v="356"/>
    <n v="6.4"/>
  </r>
  <r>
    <x v="357"/>
    <n v="6.3"/>
  </r>
  <r>
    <x v="29"/>
    <n v="6.6"/>
  </r>
  <r>
    <x v="168"/>
    <n v="5.7"/>
  </r>
  <r>
    <x v="353"/>
    <n v="5.9"/>
  </r>
  <r>
    <x v="342"/>
    <n v="6"/>
  </r>
  <r>
    <x v="358"/>
    <n v="6.1"/>
  </r>
  <r>
    <x v="92"/>
    <n v="6.7"/>
  </r>
  <r>
    <x v="334"/>
    <n v="6.7"/>
  </r>
  <r>
    <x v="280"/>
    <n v="7.9"/>
  </r>
  <r>
    <x v="94"/>
    <n v="4.3"/>
  </r>
  <r>
    <x v="359"/>
    <n v="5.7"/>
  </r>
  <r>
    <x v="360"/>
    <n v="6.7"/>
  </r>
  <r>
    <x v="206"/>
    <n v="6.7"/>
  </r>
  <r>
    <x v="7"/>
    <n v="8.1"/>
  </r>
  <r>
    <x v="49"/>
    <n v="6.1"/>
  </r>
  <r>
    <x v="199"/>
    <n v="5.6"/>
  </r>
  <r>
    <x v="361"/>
    <n v="6.6"/>
  </r>
  <r>
    <x v="362"/>
    <n v="6.9"/>
  </r>
  <r>
    <x v="363"/>
    <n v="4.8"/>
  </r>
  <r>
    <x v="364"/>
    <n v="6.2"/>
  </r>
  <r>
    <x v="365"/>
    <n v="6"/>
  </r>
  <r>
    <x v="338"/>
    <n v="4.9000000000000004"/>
  </r>
  <r>
    <x v="366"/>
    <n v="5.6"/>
  </r>
  <r>
    <x v="80"/>
    <n v="6.1"/>
  </r>
  <r>
    <x v="367"/>
    <n v="6.1"/>
  </r>
  <r>
    <x v="319"/>
    <n v="4.8"/>
  </r>
  <r>
    <x v="368"/>
    <n v="5.5"/>
  </r>
  <r>
    <x v="369"/>
    <n v="3.8"/>
  </r>
  <r>
    <x v="29"/>
    <n v="6.5"/>
  </r>
  <r>
    <x v="370"/>
    <n v="6.7"/>
  </r>
  <r>
    <x v="371"/>
    <n v="8.1"/>
  </r>
  <r>
    <x v="372"/>
    <n v="4.9000000000000004"/>
  </r>
  <r>
    <x v="309"/>
    <n v="7.3"/>
  </r>
  <r>
    <x v="44"/>
    <n v="6.4"/>
  </r>
  <r>
    <x v="188"/>
    <n v="6.7"/>
  </r>
  <r>
    <x v="339"/>
    <n v="3.6"/>
  </r>
  <r>
    <x v="373"/>
    <n v="5.7"/>
  </r>
  <r>
    <x v="283"/>
    <n v="6"/>
  </r>
  <r>
    <x v="330"/>
    <n v="4.7"/>
  </r>
  <r>
    <x v="76"/>
    <n v="6.3"/>
  </r>
  <r>
    <x v="206"/>
    <n v="5.9"/>
  </r>
  <r>
    <x v="374"/>
    <n v="5.9"/>
  </r>
  <r>
    <x v="315"/>
    <n v="7.5"/>
  </r>
  <r>
    <x v="375"/>
    <n v="5.6"/>
  </r>
  <r>
    <x v="47"/>
    <n v="6.4"/>
  </r>
  <r>
    <x v="24"/>
    <n v="6.3"/>
  </r>
  <r>
    <x v="376"/>
    <n v="4.3"/>
  </r>
  <r>
    <x v="377"/>
    <n v="5.9"/>
  </r>
  <r>
    <x v="226"/>
    <n v="5.5"/>
  </r>
  <r>
    <x v="378"/>
    <n v="6.2"/>
  </r>
  <r>
    <x v="41"/>
    <n v="8.8000000000000007"/>
  </r>
  <r>
    <x v="327"/>
    <n v="5.2"/>
  </r>
  <r>
    <x v="181"/>
    <n v="7"/>
  </r>
  <r>
    <x v="379"/>
    <n v="6.6"/>
  </r>
  <r>
    <x v="101"/>
    <n v="7.3"/>
  </r>
  <r>
    <x v="49"/>
    <n v="5.6"/>
  </r>
  <r>
    <x v="264"/>
    <n v="6.6"/>
  </r>
  <r>
    <x v="380"/>
    <n v="5.4"/>
  </r>
  <r>
    <x v="381"/>
    <n v="6.3"/>
  </r>
  <r>
    <x v="111"/>
    <n v="7.9"/>
  </r>
  <r>
    <x v="76"/>
    <n v="6.3"/>
  </r>
  <r>
    <x v="171"/>
    <n v="6"/>
  </r>
  <r>
    <x v="259"/>
    <n v="7.2"/>
  </r>
  <r>
    <x v="382"/>
    <n v="5.0999999999999996"/>
  </r>
  <r>
    <x v="156"/>
    <n v="7.3"/>
  </r>
  <r>
    <x v="383"/>
    <n v="8"/>
  </r>
  <r>
    <x v="121"/>
    <n v="6.2"/>
  </r>
  <r>
    <x v="262"/>
    <n v="6"/>
  </r>
  <r>
    <x v="171"/>
    <n v="6.7"/>
  </r>
  <r>
    <x v="160"/>
    <n v="8.1"/>
  </r>
  <r>
    <x v="180"/>
    <n v="6.4"/>
  </r>
  <r>
    <x v="160"/>
    <n v="8"/>
  </r>
  <r>
    <x v="204"/>
    <n v="6.3"/>
  </r>
  <r>
    <x v="41"/>
    <n v="6.4"/>
  </r>
  <r>
    <x v="384"/>
    <n v="6.6"/>
  </r>
  <r>
    <x v="356"/>
    <n v="6.4"/>
  </r>
  <r>
    <x v="188"/>
    <n v="6"/>
  </r>
  <r>
    <x v="93"/>
    <n v="6.6"/>
  </r>
  <r>
    <x v="385"/>
    <n v="5.9"/>
  </r>
  <r>
    <x v="64"/>
    <n v="6.4"/>
  </r>
  <r>
    <x v="386"/>
    <n v="6.3"/>
  </r>
  <r>
    <x v="387"/>
    <n v="7.3"/>
  </r>
  <r>
    <x v="236"/>
    <n v="6.8"/>
  </r>
  <r>
    <x v="388"/>
    <n v="7.2"/>
  </r>
  <r>
    <x v="389"/>
    <n v="5.7"/>
  </r>
  <r>
    <x v="390"/>
    <n v="6"/>
  </r>
  <r>
    <x v="67"/>
    <n v="6.5"/>
  </r>
  <r>
    <x v="291"/>
    <n v="5.8"/>
  </r>
  <r>
    <x v="391"/>
    <n v="5.8"/>
  </r>
  <r>
    <x v="392"/>
    <n v="6.7"/>
  </r>
  <r>
    <x v="309"/>
    <n v="7.8"/>
  </r>
  <r>
    <x v="216"/>
    <n v="5.6"/>
  </r>
  <r>
    <x v="156"/>
    <n v="5.8"/>
  </r>
  <r>
    <x v="127"/>
    <n v="7.4"/>
  </r>
  <r>
    <x v="393"/>
    <n v="6.9"/>
  </r>
  <r>
    <x v="394"/>
    <n v="5.5"/>
  </r>
  <r>
    <x v="395"/>
    <n v="6.3"/>
  </r>
  <r>
    <x v="396"/>
    <n v="4.7"/>
  </r>
  <r>
    <x v="397"/>
    <n v="5.6"/>
  </r>
  <r>
    <x v="69"/>
    <n v="6.4"/>
  </r>
  <r>
    <x v="282"/>
    <n v="4.2"/>
  </r>
  <r>
    <x v="398"/>
    <n v="6.4"/>
  </r>
  <r>
    <x v="348"/>
    <n v="7.7"/>
  </r>
  <r>
    <x v="36"/>
    <n v="6.7"/>
  </r>
  <r>
    <x v="383"/>
    <n v="7.7"/>
  </r>
  <r>
    <x v="363"/>
    <n v="5.7"/>
  </r>
  <r>
    <x v="399"/>
    <n v="7.6"/>
  </r>
  <r>
    <x v="280"/>
    <n v="6.4"/>
  </r>
  <r>
    <x v="19"/>
    <n v="5.6"/>
  </r>
  <r>
    <x v="400"/>
    <n v="6.8"/>
  </r>
  <r>
    <x v="215"/>
    <n v="2.4"/>
  </r>
  <r>
    <x v="340"/>
    <n v="6.2"/>
  </r>
  <r>
    <x v="249"/>
    <n v="5.9"/>
  </r>
  <r>
    <x v="266"/>
    <n v="7.1"/>
  </r>
  <r>
    <x v="34"/>
    <n v="7.6"/>
  </r>
  <r>
    <x v="358"/>
    <n v="5.5"/>
  </r>
  <r>
    <x v="401"/>
    <n v="7"/>
  </r>
  <r>
    <x v="309"/>
    <n v="7.1"/>
  </r>
  <r>
    <x v="258"/>
    <n v="7.4"/>
  </r>
  <r>
    <x v="402"/>
    <n v="7.6"/>
  </r>
  <r>
    <x v="237"/>
    <n v="5.9"/>
  </r>
  <r>
    <x v="403"/>
    <n v="5.9"/>
  </r>
  <r>
    <x v="37"/>
    <n v="8"/>
  </r>
  <r>
    <x v="202"/>
    <n v="7.4"/>
  </r>
  <r>
    <x v="113"/>
    <n v="5.8"/>
  </r>
  <r>
    <x v="404"/>
    <n v="6.3"/>
  </r>
  <r>
    <x v="277"/>
    <n v="5.7"/>
  </r>
  <r>
    <x v="405"/>
    <n v="5.0999999999999996"/>
  </r>
  <r>
    <x v="406"/>
    <n v="7.6"/>
  </r>
  <r>
    <x v="407"/>
    <n v="6.4"/>
  </r>
  <r>
    <x v="408"/>
    <n v="7.4"/>
  </r>
  <r>
    <x v="46"/>
    <n v="8.1999999999999993"/>
  </r>
  <r>
    <x v="409"/>
    <n v="6.5"/>
  </r>
  <r>
    <x v="410"/>
    <n v="5.5"/>
  </r>
  <r>
    <x v="291"/>
    <n v="6.5"/>
  </r>
  <r>
    <x v="411"/>
    <n v="5.6"/>
  </r>
  <r>
    <x v="18"/>
    <n v="4.5999999999999996"/>
  </r>
  <r>
    <x v="12"/>
    <n v="7.9"/>
  </r>
  <r>
    <x v="412"/>
    <n v="7.1"/>
  </r>
  <r>
    <x v="51"/>
    <n v="6.9"/>
  </r>
  <r>
    <x v="280"/>
    <n v="7.3"/>
  </r>
  <r>
    <x v="298"/>
    <n v="7"/>
  </r>
  <r>
    <x v="134"/>
    <n v="7.7"/>
  </r>
  <r>
    <x v="49"/>
    <n v="6.7"/>
  </r>
  <r>
    <x v="158"/>
    <n v="6.3"/>
  </r>
  <r>
    <x v="240"/>
    <n v="5.8"/>
  </r>
  <r>
    <x v="33"/>
    <n v="7.1"/>
  </r>
  <r>
    <x v="143"/>
    <n v="7.3"/>
  </r>
  <r>
    <x v="354"/>
    <n v="6.4"/>
  </r>
  <r>
    <x v="192"/>
    <n v="7.1"/>
  </r>
  <r>
    <x v="413"/>
    <n v="7.6"/>
  </r>
  <r>
    <x v="113"/>
    <n v="6.8"/>
  </r>
  <r>
    <x v="414"/>
    <n v="6.6"/>
  </r>
  <r>
    <x v="120"/>
    <n v="6.7"/>
  </r>
  <r>
    <x v="375"/>
    <n v="6.1"/>
  </r>
  <r>
    <x v="13"/>
    <n v="6"/>
  </r>
  <r>
    <x v="415"/>
    <n v="7.6"/>
  </r>
  <r>
    <x v="416"/>
    <n v="7.1"/>
  </r>
  <r>
    <x v="417"/>
    <n v="5"/>
  </r>
  <r>
    <x v="100"/>
    <n v="6.2"/>
  </r>
  <r>
    <x v="384"/>
    <n v="5.6"/>
  </r>
  <r>
    <x v="313"/>
    <n v="7.4"/>
  </r>
  <r>
    <x v="418"/>
    <n v="5"/>
  </r>
  <r>
    <x v="419"/>
    <n v="5.2"/>
  </r>
  <r>
    <x v="420"/>
    <n v="7.6"/>
  </r>
  <r>
    <x v="68"/>
    <n v="6.6"/>
  </r>
  <r>
    <x v="421"/>
    <n v="7"/>
  </r>
  <r>
    <x v="422"/>
    <n v="5.7"/>
  </r>
  <r>
    <x v="423"/>
    <n v="8.1999999999999993"/>
  </r>
  <r>
    <x v="407"/>
    <n v="6.2"/>
  </r>
  <r>
    <x v="424"/>
    <n v="6.6"/>
  </r>
  <r>
    <x v="425"/>
    <n v="4.7"/>
  </r>
  <r>
    <x v="426"/>
    <n v="6.3"/>
  </r>
  <r>
    <x v="427"/>
    <n v="6.1"/>
  </r>
  <r>
    <x v="428"/>
    <n v="6.7"/>
  </r>
  <r>
    <x v="227"/>
    <n v="6.1"/>
  </r>
  <r>
    <x v="429"/>
    <n v="7"/>
  </r>
  <r>
    <x v="26"/>
    <n v="7.4"/>
  </r>
  <r>
    <x v="430"/>
    <n v="7.3"/>
  </r>
  <r>
    <x v="431"/>
    <n v="5.8"/>
  </r>
  <r>
    <x v="309"/>
    <n v="6.7"/>
  </r>
  <r>
    <x v="17"/>
    <n v="5.8"/>
  </r>
  <r>
    <x v="64"/>
    <n v="7.8"/>
  </r>
  <r>
    <x v="432"/>
    <n v="6.6"/>
  </r>
  <r>
    <x v="433"/>
    <n v="6.5"/>
  </r>
  <r>
    <x v="434"/>
    <n v="6.7"/>
  </r>
  <r>
    <x v="258"/>
    <n v="7.3"/>
  </r>
  <r>
    <x v="435"/>
    <n v="5.8"/>
  </r>
  <r>
    <x v="436"/>
    <n v="5.5"/>
  </r>
  <r>
    <x v="244"/>
    <n v="6.3"/>
  </r>
  <r>
    <x v="407"/>
    <n v="7.4"/>
  </r>
  <r>
    <x v="224"/>
    <n v="5.9"/>
  </r>
  <r>
    <x v="437"/>
    <n v="6.2"/>
  </r>
  <r>
    <x v="438"/>
    <n v="5.9"/>
  </r>
  <r>
    <x v="439"/>
    <n v="6.5"/>
  </r>
  <r>
    <x v="440"/>
    <n v="4.4000000000000004"/>
  </r>
  <r>
    <x v="402"/>
    <n v="3.5"/>
  </r>
  <r>
    <x v="441"/>
    <n v="6.6"/>
  </r>
  <r>
    <x v="277"/>
    <n v="6"/>
  </r>
  <r>
    <x v="423"/>
    <n v="6.4"/>
  </r>
  <r>
    <x v="5"/>
    <n v="6.5"/>
  </r>
  <r>
    <x v="442"/>
    <n v="4.3"/>
  </r>
  <r>
    <x v="384"/>
    <n v="4.2"/>
  </r>
  <r>
    <x v="309"/>
    <n v="6.5"/>
  </r>
  <r>
    <x v="443"/>
    <n v="6.1"/>
  </r>
  <r>
    <x v="101"/>
    <n v="6.3"/>
  </r>
  <r>
    <x v="444"/>
    <n v="6.2"/>
  </r>
  <r>
    <x v="323"/>
    <n v="5.9"/>
  </r>
  <r>
    <x v="445"/>
    <n v="5.9"/>
  </r>
  <r>
    <x v="125"/>
    <n v="6.5"/>
  </r>
  <r>
    <x v="309"/>
    <n v="6.4"/>
  </r>
  <r>
    <x v="169"/>
    <n v="6.5"/>
  </r>
  <r>
    <x v="446"/>
    <n v="5.7"/>
  </r>
  <r>
    <x v="58"/>
    <n v="8"/>
  </r>
  <r>
    <x v="447"/>
    <n v="7.3"/>
  </r>
  <r>
    <x v="205"/>
    <n v="6.7"/>
  </r>
  <r>
    <x v="386"/>
    <n v="7.5"/>
  </r>
  <r>
    <x v="372"/>
    <n v="5.4"/>
  </r>
  <r>
    <x v="421"/>
    <n v="6.6"/>
  </r>
  <r>
    <x v="448"/>
    <n v="7.7"/>
  </r>
  <r>
    <x v="449"/>
    <n v="5.8"/>
  </r>
  <r>
    <x v="182"/>
    <n v="6.4"/>
  </r>
  <r>
    <x v="450"/>
    <n v="5.6"/>
  </r>
  <r>
    <x v="451"/>
    <n v="6"/>
  </r>
  <r>
    <x v="452"/>
    <n v="6.2"/>
  </r>
  <r>
    <x v="453"/>
    <n v="5.9"/>
  </r>
  <r>
    <x v="454"/>
    <n v="5.0999999999999996"/>
  </r>
  <r>
    <x v="50"/>
    <n v="6.8"/>
  </r>
  <r>
    <x v="156"/>
    <n v="6"/>
  </r>
  <r>
    <x v="390"/>
    <n v="5.0999999999999996"/>
  </r>
  <r>
    <x v="376"/>
    <n v="5.8"/>
  </r>
  <r>
    <x v="455"/>
    <n v="6.2"/>
  </r>
  <r>
    <x v="456"/>
    <n v="6.4"/>
  </r>
  <r>
    <x v="193"/>
    <n v="4.8"/>
  </r>
  <r>
    <x v="457"/>
    <n v="4.9000000000000004"/>
  </r>
  <r>
    <x v="257"/>
    <n v="5.6"/>
  </r>
  <r>
    <x v="458"/>
    <n v="5.5"/>
  </r>
  <r>
    <x v="285"/>
    <n v="3.7"/>
  </r>
  <r>
    <x v="459"/>
    <n v="5.9"/>
  </r>
  <r>
    <x v="191"/>
    <n v="6.3"/>
  </r>
  <r>
    <x v="143"/>
    <n v="7.6"/>
  </r>
  <r>
    <x v="37"/>
    <n v="8.3000000000000007"/>
  </r>
  <r>
    <x v="131"/>
    <n v="6.9"/>
  </r>
  <r>
    <x v="115"/>
    <n v="6.7"/>
  </r>
  <r>
    <x v="64"/>
    <n v="6.8"/>
  </r>
  <r>
    <x v="346"/>
    <n v="7.1"/>
  </r>
  <r>
    <x v="209"/>
    <n v="6.4"/>
  </r>
  <r>
    <x v="263"/>
    <n v="6.4"/>
  </r>
  <r>
    <x v="367"/>
    <n v="7.4"/>
  </r>
  <r>
    <x v="135"/>
    <n v="6.4"/>
  </r>
  <r>
    <x v="353"/>
    <n v="6"/>
  </r>
  <r>
    <x v="399"/>
    <n v="6.5"/>
  </r>
  <r>
    <x v="135"/>
    <n v="7.8"/>
  </r>
  <r>
    <x v="460"/>
    <n v="6"/>
  </r>
  <r>
    <x v="143"/>
    <n v="7"/>
  </r>
  <r>
    <x v="193"/>
    <n v="6"/>
  </r>
  <r>
    <x v="461"/>
    <n v="6.1"/>
  </r>
  <r>
    <x v="125"/>
    <n v="6.8"/>
  </r>
  <r>
    <x v="462"/>
    <n v="6.4"/>
  </r>
  <r>
    <x v="463"/>
    <n v="4.5"/>
  </r>
  <r>
    <x v="464"/>
    <n v="5.8"/>
  </r>
  <r>
    <x v="465"/>
    <n v="6.3"/>
  </r>
  <r>
    <x v="419"/>
    <n v="5.7"/>
  </r>
  <r>
    <x v="3"/>
    <n v="7.2"/>
  </r>
  <r>
    <x v="282"/>
    <n v="7.6"/>
  </r>
  <r>
    <x v="385"/>
    <n v="4.7"/>
  </r>
  <r>
    <x v="99"/>
    <n v="6.6"/>
  </r>
  <r>
    <x v="49"/>
    <n v="6.8"/>
  </r>
  <r>
    <x v="339"/>
    <n v="4.8"/>
  </r>
  <r>
    <x v="460"/>
    <n v="6.3"/>
  </r>
  <r>
    <x v="466"/>
    <n v="5.5"/>
  </r>
  <r>
    <x v="354"/>
    <n v="6.2"/>
  </r>
  <r>
    <x v="234"/>
    <n v="5.8"/>
  </r>
  <r>
    <x v="277"/>
    <n v="5.7"/>
  </r>
  <r>
    <x v="201"/>
    <n v="6.5"/>
  </r>
  <r>
    <x v="127"/>
    <n v="6.7"/>
  </r>
  <r>
    <x v="323"/>
    <n v="7.4"/>
  </r>
  <r>
    <x v="115"/>
    <n v="6.9"/>
  </r>
  <r>
    <x v="260"/>
    <n v="5.5"/>
  </r>
  <r>
    <x v="467"/>
    <n v="8.1"/>
  </r>
  <r>
    <x v="259"/>
    <n v="7.7"/>
  </r>
  <r>
    <x v="98"/>
    <n v="7.3"/>
  </r>
  <r>
    <x v="322"/>
    <n v="5.2"/>
  </r>
  <r>
    <x v="69"/>
    <n v="7.1"/>
  </r>
  <r>
    <x v="253"/>
    <n v="7.1"/>
  </r>
  <r>
    <x v="468"/>
    <n v="7.2"/>
  </r>
  <r>
    <x v="469"/>
    <n v="6.5"/>
  </r>
  <r>
    <x v="470"/>
    <n v="4.5999999999999996"/>
  </r>
  <r>
    <x v="337"/>
    <n v="5.6"/>
  </r>
  <r>
    <x v="471"/>
    <n v="7.7"/>
  </r>
  <r>
    <x v="28"/>
    <n v="7.2"/>
  </r>
  <r>
    <x v="229"/>
    <n v="6.8"/>
  </r>
  <r>
    <x v="470"/>
    <n v="5.4"/>
  </r>
  <r>
    <x v="267"/>
    <n v="6.3"/>
  </r>
  <r>
    <x v="381"/>
    <n v="5.6"/>
  </r>
  <r>
    <x v="472"/>
    <n v="6.8"/>
  </r>
  <r>
    <x v="473"/>
    <n v="4.3"/>
  </r>
  <r>
    <x v="474"/>
    <n v="6.3"/>
  </r>
  <r>
    <x v="150"/>
    <n v="6.5"/>
  </r>
  <r>
    <x v="382"/>
    <n v="6.4"/>
  </r>
  <r>
    <x v="403"/>
    <n v="6.3"/>
  </r>
  <r>
    <x v="180"/>
    <n v="5.9"/>
  </r>
  <r>
    <x v="74"/>
    <n v="6.5"/>
  </r>
  <r>
    <x v="475"/>
    <n v="6.5"/>
  </r>
  <r>
    <x v="476"/>
    <n v="6.1"/>
  </r>
  <r>
    <x v="477"/>
    <n v="5.9"/>
  </r>
  <r>
    <x v="478"/>
    <n v="6.6"/>
  </r>
  <r>
    <x v="479"/>
    <n v="7.4"/>
  </r>
  <r>
    <x v="2"/>
    <n v="7.3"/>
  </r>
  <r>
    <x v="101"/>
    <n v="6.6"/>
  </r>
  <r>
    <x v="480"/>
    <n v="5.6"/>
  </r>
  <r>
    <x v="481"/>
    <n v="5.3"/>
  </r>
  <r>
    <x v="353"/>
    <n v="6"/>
  </r>
  <r>
    <x v="482"/>
    <n v="5.4"/>
  </r>
  <r>
    <x v="483"/>
    <n v="6.8"/>
  </r>
  <r>
    <x v="484"/>
    <n v="6.4"/>
  </r>
  <r>
    <x v="221"/>
    <n v="7.1"/>
  </r>
  <r>
    <x v="485"/>
    <n v="4.9000000000000004"/>
  </r>
  <r>
    <x v="486"/>
    <n v="5.8"/>
  </r>
  <r>
    <x v="74"/>
    <n v="7.1"/>
  </r>
  <r>
    <x v="318"/>
    <n v="7.2"/>
  </r>
  <r>
    <x v="52"/>
    <n v="6"/>
  </r>
  <r>
    <x v="415"/>
    <n v="6"/>
  </r>
  <r>
    <x v="178"/>
    <n v="7"/>
  </r>
  <r>
    <x v="487"/>
    <n v="5.4"/>
  </r>
  <r>
    <x v="14"/>
    <n v="6.5"/>
  </r>
  <r>
    <x v="35"/>
    <n v="6.4"/>
  </r>
  <r>
    <x v="488"/>
    <n v="4.9000000000000004"/>
  </r>
  <r>
    <x v="489"/>
    <n v="6.3"/>
  </r>
  <r>
    <x v="490"/>
    <n v="7.7"/>
  </r>
  <r>
    <x v="216"/>
    <n v="7.8"/>
  </r>
  <r>
    <x v="264"/>
    <n v="5.5"/>
  </r>
  <r>
    <x v="262"/>
    <n v="7.5"/>
  </r>
  <r>
    <x v="488"/>
    <n v="6.4"/>
  </r>
  <r>
    <x v="491"/>
    <n v="5.6"/>
  </r>
  <r>
    <x v="492"/>
    <n v="7.5"/>
  </r>
  <r>
    <x v="493"/>
    <n v="6.8"/>
  </r>
  <r>
    <x v="149"/>
    <n v="6.8"/>
  </r>
  <r>
    <x v="494"/>
    <n v="6"/>
  </r>
  <r>
    <x v="495"/>
    <n v="7.3"/>
  </r>
  <r>
    <x v="276"/>
    <n v="6"/>
  </r>
  <r>
    <x v="108"/>
    <n v="7"/>
  </r>
  <r>
    <x v="496"/>
    <n v="5.0999999999999996"/>
  </r>
  <r>
    <x v="197"/>
    <n v="6.8"/>
  </r>
  <r>
    <x v="497"/>
    <n v="6.5"/>
  </r>
  <r>
    <x v="163"/>
    <n v="6.6"/>
  </r>
  <r>
    <x v="192"/>
    <n v="7.2"/>
  </r>
  <r>
    <x v="469"/>
    <n v="7"/>
  </r>
  <r>
    <x v="392"/>
    <n v="7"/>
  </r>
  <r>
    <x v="498"/>
    <n v="5.9"/>
  </r>
  <r>
    <x v="499"/>
    <n v="5.4"/>
  </r>
  <r>
    <x v="95"/>
    <n v="6.6"/>
  </r>
  <r>
    <x v="500"/>
    <n v="7"/>
  </r>
  <r>
    <x v="150"/>
    <n v="6.5"/>
  </r>
  <r>
    <x v="439"/>
    <n v="6.3"/>
  </r>
  <r>
    <x v="501"/>
    <n v="6.5"/>
  </r>
  <r>
    <x v="502"/>
    <n v="6.5"/>
  </r>
  <r>
    <x v="310"/>
    <n v="5.8"/>
  </r>
  <r>
    <x v="503"/>
    <n v="6.6"/>
  </r>
  <r>
    <x v="504"/>
    <n v="5.4"/>
  </r>
  <r>
    <x v="505"/>
    <n v="6.1"/>
  </r>
  <r>
    <x v="506"/>
    <n v="4"/>
  </r>
  <r>
    <x v="445"/>
    <n v="7.6"/>
  </r>
  <r>
    <x v="178"/>
    <n v="7.9"/>
  </r>
  <r>
    <x v="507"/>
    <n v="5.3"/>
  </r>
  <r>
    <x v="508"/>
    <n v="6.6"/>
  </r>
  <r>
    <x v="509"/>
    <n v="6.3"/>
  </r>
  <r>
    <x v="348"/>
    <n v="7.2"/>
  </r>
  <r>
    <x v="403"/>
    <n v="7"/>
  </r>
  <r>
    <x v="416"/>
    <n v="6.9"/>
  </r>
  <r>
    <x v="510"/>
    <n v="5.2"/>
  </r>
  <r>
    <x v="89"/>
    <n v="8.1"/>
  </r>
  <r>
    <x v="511"/>
    <n v="6.6"/>
  </r>
  <r>
    <x v="328"/>
    <n v="6.2"/>
  </r>
  <r>
    <x v="512"/>
    <n v="7.2"/>
  </r>
  <r>
    <x v="346"/>
    <n v="7.3"/>
  </r>
  <r>
    <x v="513"/>
    <n v="6.7"/>
  </r>
  <r>
    <x v="514"/>
    <n v="6.4"/>
  </r>
  <r>
    <x v="41"/>
    <n v="7.8"/>
  </r>
  <r>
    <x v="182"/>
    <n v="6.4"/>
  </r>
  <r>
    <x v="515"/>
    <n v="4.0999999999999996"/>
  </r>
  <r>
    <x v="402"/>
    <n v="4.0999999999999996"/>
  </r>
  <r>
    <x v="127"/>
    <n v="7.4"/>
  </r>
  <r>
    <x v="76"/>
    <n v="5.8"/>
  </r>
  <r>
    <x v="20"/>
    <n v="7.6"/>
  </r>
  <r>
    <x v="462"/>
    <n v="7.2"/>
  </r>
  <r>
    <x v="32"/>
    <n v="7.8"/>
  </r>
  <r>
    <x v="64"/>
    <n v="7.7"/>
  </r>
  <r>
    <x v="516"/>
    <n v="6.4"/>
  </r>
  <r>
    <x v="466"/>
    <n v="5.0999999999999996"/>
  </r>
  <r>
    <x v="517"/>
    <n v="5.5"/>
  </r>
  <r>
    <x v="41"/>
    <n v="7.4"/>
  </r>
  <r>
    <x v="518"/>
    <n v="6"/>
  </r>
  <r>
    <x v="399"/>
    <n v="7.5"/>
  </r>
  <r>
    <x v="307"/>
    <n v="7"/>
  </r>
  <r>
    <x v="416"/>
    <n v="7.5"/>
  </r>
  <r>
    <x v="228"/>
    <n v="7.3"/>
  </r>
  <r>
    <x v="291"/>
    <n v="5.7"/>
  </r>
  <r>
    <x v="417"/>
    <n v="7.3"/>
  </r>
  <r>
    <x v="210"/>
    <n v="7.2"/>
  </r>
  <r>
    <x v="129"/>
    <n v="5.9"/>
  </r>
  <r>
    <x v="151"/>
    <n v="7.8"/>
  </r>
  <r>
    <x v="315"/>
    <n v="7.7"/>
  </r>
  <r>
    <x v="319"/>
    <n v="8.1"/>
  </r>
  <r>
    <x v="221"/>
    <n v="6.6"/>
  </r>
  <r>
    <x v="498"/>
    <n v="7.1"/>
  </r>
  <r>
    <x v="291"/>
    <n v="5.9"/>
  </r>
  <r>
    <x v="74"/>
    <n v="8"/>
  </r>
  <r>
    <x v="519"/>
    <n v="4.5999999999999996"/>
  </r>
  <r>
    <x v="1"/>
    <n v="6.1"/>
  </r>
  <r>
    <x v="308"/>
    <n v="7.2"/>
  </r>
  <r>
    <x v="497"/>
    <n v="6.4"/>
  </r>
  <r>
    <x v="520"/>
    <n v="6"/>
  </r>
  <r>
    <x v="475"/>
    <n v="5.2"/>
  </r>
  <r>
    <x v="37"/>
    <n v="7.6"/>
  </r>
  <r>
    <x v="189"/>
    <n v="6.4"/>
  </r>
  <r>
    <x v="154"/>
    <n v="6.1"/>
  </r>
  <r>
    <x v="244"/>
    <n v="6.1"/>
  </r>
  <r>
    <x v="521"/>
    <n v="5.2"/>
  </r>
  <r>
    <x v="51"/>
    <n v="7.7"/>
  </r>
  <r>
    <x v="522"/>
    <n v="7.3"/>
  </r>
  <r>
    <x v="421"/>
    <n v="6.9"/>
  </r>
  <r>
    <x v="3"/>
    <n v="8.5"/>
  </r>
  <r>
    <x v="375"/>
    <n v="6.3"/>
  </r>
  <r>
    <x v="523"/>
    <n v="5.9"/>
  </r>
  <r>
    <x v="273"/>
    <n v="7.8"/>
  </r>
  <r>
    <x v="503"/>
    <n v="6.7"/>
  </r>
  <r>
    <x v="524"/>
    <n v="6.4"/>
  </r>
  <r>
    <x v="233"/>
    <n v="5.9"/>
  </r>
  <r>
    <x v="368"/>
    <n v="6.6"/>
  </r>
  <r>
    <x v="525"/>
    <n v="6.8"/>
  </r>
  <r>
    <x v="367"/>
    <n v="6.5"/>
  </r>
  <r>
    <x v="526"/>
    <n v="6.6"/>
  </r>
  <r>
    <x v="527"/>
    <n v="5.8"/>
  </r>
  <r>
    <x v="309"/>
    <n v="6.9"/>
  </r>
  <r>
    <x v="399"/>
    <n v="7.1"/>
  </r>
  <r>
    <x v="480"/>
    <n v="5.8"/>
  </r>
  <r>
    <x v="37"/>
    <n v="7.2"/>
  </r>
  <r>
    <x v="125"/>
    <n v="6"/>
  </r>
  <r>
    <x v="528"/>
    <n v="4.7"/>
  </r>
  <r>
    <x v="354"/>
    <n v="5.2"/>
  </r>
  <r>
    <x v="529"/>
    <n v="5.5"/>
  </r>
  <r>
    <x v="530"/>
    <n v="7"/>
  </r>
  <r>
    <x v="513"/>
    <n v="5.8"/>
  </r>
  <r>
    <x v="517"/>
    <n v="6.2"/>
  </r>
  <r>
    <x v="127"/>
    <n v="6.5"/>
  </r>
  <r>
    <x v="74"/>
    <n v="7.2"/>
  </r>
  <r>
    <x v="531"/>
    <n v="5.0999999999999996"/>
  </r>
  <r>
    <x v="532"/>
    <n v="4.7"/>
  </r>
  <r>
    <x v="435"/>
    <n v="5.9"/>
  </r>
  <r>
    <x v="533"/>
    <n v="5.8"/>
  </r>
  <r>
    <x v="224"/>
    <n v="7.2"/>
  </r>
  <r>
    <x v="291"/>
    <n v="6.2"/>
  </r>
  <r>
    <x v="240"/>
    <n v="5.7"/>
  </r>
  <r>
    <x v="298"/>
    <n v="6.1"/>
  </r>
  <r>
    <x v="474"/>
    <n v="6"/>
  </r>
  <r>
    <x v="534"/>
    <n v="6.9"/>
  </r>
  <r>
    <x v="469"/>
    <n v="6.5"/>
  </r>
  <r>
    <x v="451"/>
    <n v="5"/>
  </r>
  <r>
    <x v="535"/>
    <n v="5.7"/>
  </r>
  <r>
    <x v="120"/>
    <n v="7"/>
  </r>
  <r>
    <x v="159"/>
    <n v="5.0999999999999996"/>
  </r>
  <r>
    <x v="380"/>
    <n v="5.3"/>
  </r>
  <r>
    <x v="387"/>
    <n v="4.4000000000000004"/>
  </r>
  <r>
    <x v="168"/>
    <n v="4.7"/>
  </r>
  <r>
    <x v="536"/>
    <n v="6.7"/>
  </r>
  <r>
    <x v="537"/>
    <n v="6.7"/>
  </r>
  <r>
    <x v="236"/>
    <n v="5.7"/>
  </r>
  <r>
    <x v="46"/>
    <n v="7.4"/>
  </r>
  <r>
    <x v="462"/>
    <n v="6.1"/>
  </r>
  <r>
    <x v="460"/>
    <n v="6.4"/>
  </r>
  <r>
    <x v="538"/>
    <n v="6.2"/>
  </r>
  <r>
    <x v="293"/>
    <n v="6.2"/>
  </r>
  <r>
    <x v="539"/>
    <n v="5.9"/>
  </r>
  <r>
    <x v="540"/>
    <n v="4"/>
  </r>
  <r>
    <x v="358"/>
    <n v="6.2"/>
  </r>
  <r>
    <x v="124"/>
    <n v="4.5999999999999996"/>
  </r>
  <r>
    <x v="541"/>
    <n v="6.4"/>
  </r>
  <r>
    <x v="443"/>
    <n v="5.9"/>
  </r>
  <r>
    <x v="542"/>
    <n v="5.0999999999999996"/>
  </r>
  <r>
    <x v="543"/>
    <n v="7.6"/>
  </r>
  <r>
    <x v="544"/>
    <n v="4.2"/>
  </r>
  <r>
    <x v="447"/>
    <n v="7.8"/>
  </r>
  <r>
    <x v="372"/>
    <n v="5.8"/>
  </r>
  <r>
    <x v="446"/>
    <n v="5.9"/>
  </r>
  <r>
    <x v="348"/>
    <n v="8.4"/>
  </r>
  <r>
    <x v="545"/>
    <n v="4.8"/>
  </r>
  <r>
    <x v="546"/>
    <n v="6.2"/>
  </r>
  <r>
    <x v="516"/>
    <n v="6.5"/>
  </r>
  <r>
    <x v="547"/>
    <n v="6.3"/>
  </r>
  <r>
    <x v="548"/>
    <n v="3.3"/>
  </r>
  <r>
    <x v="157"/>
    <n v="5.9"/>
  </r>
  <r>
    <x v="494"/>
    <n v="6"/>
  </r>
  <r>
    <x v="456"/>
    <n v="5.8"/>
  </r>
  <r>
    <x v="549"/>
    <n v="4.7"/>
  </r>
  <r>
    <x v="550"/>
    <n v="4.0999999999999996"/>
  </r>
  <r>
    <x v="551"/>
    <n v="6.8"/>
  </r>
  <r>
    <x v="426"/>
    <n v="6.2"/>
  </r>
  <r>
    <x v="535"/>
    <n v="4.5"/>
  </r>
  <r>
    <x v="552"/>
    <n v="5.8"/>
  </r>
  <r>
    <x v="441"/>
    <n v="7.3"/>
  </r>
  <r>
    <x v="338"/>
    <n v="5.9"/>
  </r>
  <r>
    <x v="553"/>
    <n v="4.4000000000000004"/>
  </r>
  <r>
    <x v="409"/>
    <n v="5.8"/>
  </r>
  <r>
    <x v="554"/>
    <n v="5.0999999999999996"/>
  </r>
  <r>
    <x v="227"/>
    <n v="6.9"/>
  </r>
  <r>
    <x v="367"/>
    <n v="6.2"/>
  </r>
  <r>
    <x v="555"/>
    <n v="6.9"/>
  </r>
  <r>
    <x v="357"/>
    <n v="7.3"/>
  </r>
  <r>
    <x v="556"/>
    <n v="7.1"/>
  </r>
  <r>
    <x v="185"/>
    <n v="6"/>
  </r>
  <r>
    <x v="557"/>
    <n v="7"/>
  </r>
  <r>
    <x v="100"/>
    <n v="7.6"/>
  </r>
  <r>
    <x v="121"/>
    <n v="7.1"/>
  </r>
  <r>
    <x v="47"/>
    <n v="6.7"/>
  </r>
  <r>
    <x v="23"/>
    <n v="7"/>
  </r>
  <r>
    <x v="7"/>
    <n v="8"/>
  </r>
  <r>
    <x v="558"/>
    <n v="5.3"/>
  </r>
  <r>
    <x v="400"/>
    <n v="4.9000000000000004"/>
  </r>
  <r>
    <x v="220"/>
    <n v="6.4"/>
  </r>
  <r>
    <x v="128"/>
    <n v="7.4"/>
  </r>
  <r>
    <x v="264"/>
    <n v="6.1"/>
  </r>
  <r>
    <x v="260"/>
    <n v="6.5"/>
  </r>
  <r>
    <x v="559"/>
    <n v="5.7"/>
  </r>
  <r>
    <x v="402"/>
    <n v="5.0999999999999996"/>
  </r>
  <r>
    <x v="560"/>
    <n v="6.6"/>
  </r>
  <r>
    <x v="561"/>
    <n v="6.5"/>
  </r>
  <r>
    <x v="66"/>
    <n v="6.9"/>
  </r>
  <r>
    <x v="562"/>
    <n v="7.6"/>
  </r>
  <r>
    <x v="73"/>
    <n v="5.6"/>
  </r>
  <r>
    <x v="563"/>
    <n v="6.2"/>
  </r>
  <r>
    <x v="422"/>
    <n v="4.4000000000000004"/>
  </r>
  <r>
    <x v="564"/>
    <n v="5.6"/>
  </r>
  <r>
    <x v="351"/>
    <n v="5.5"/>
  </r>
  <r>
    <x v="318"/>
    <n v="6.7"/>
  </r>
  <r>
    <x v="73"/>
    <n v="6.1"/>
  </r>
  <r>
    <x v="372"/>
    <n v="6.2"/>
  </r>
  <r>
    <x v="565"/>
    <n v="7.3"/>
  </r>
  <r>
    <x v="17"/>
    <n v="6.6"/>
  </r>
  <r>
    <x v="446"/>
    <n v="8.1999999999999993"/>
  </r>
  <r>
    <x v="132"/>
    <n v="6.4"/>
  </r>
  <r>
    <x v="566"/>
    <n v="6.4"/>
  </r>
  <r>
    <x v="567"/>
    <n v="5.2"/>
  </r>
  <r>
    <x v="261"/>
    <n v="6.5"/>
  </r>
  <r>
    <x v="568"/>
    <n v="7.1"/>
  </r>
  <r>
    <x v="426"/>
    <n v="7.3"/>
  </r>
  <r>
    <x v="569"/>
    <n v="5.2"/>
  </r>
  <r>
    <x v="570"/>
    <n v="7.7"/>
  </r>
  <r>
    <x v="490"/>
    <n v="7.6"/>
  </r>
  <r>
    <x v="571"/>
    <n v="5.7"/>
  </r>
  <r>
    <x v="572"/>
    <n v="7"/>
  </r>
  <r>
    <x v="573"/>
    <n v="6"/>
  </r>
  <r>
    <x v="80"/>
    <n v="8.1"/>
  </r>
  <r>
    <x v="568"/>
    <n v="8"/>
  </r>
  <r>
    <x v="574"/>
    <n v="5.6"/>
  </r>
  <r>
    <x v="575"/>
    <n v="6.1"/>
  </r>
  <r>
    <x v="576"/>
    <n v="6.9"/>
  </r>
  <r>
    <x v="504"/>
    <n v="5.2"/>
  </r>
  <r>
    <x v="520"/>
    <n v="7"/>
  </r>
  <r>
    <x v="230"/>
    <n v="6.3"/>
  </r>
  <r>
    <x v="414"/>
    <n v="7"/>
  </r>
  <r>
    <x v="62"/>
    <n v="6.9"/>
  </r>
  <r>
    <x v="577"/>
    <n v="6.2"/>
  </r>
  <r>
    <x v="578"/>
    <n v="6.4"/>
  </r>
  <r>
    <x v="576"/>
    <n v="6.4"/>
  </r>
  <r>
    <x v="387"/>
    <n v="5.7"/>
  </r>
  <r>
    <x v="258"/>
    <n v="6.1"/>
  </r>
  <r>
    <x v="280"/>
    <n v="5.4"/>
  </r>
  <r>
    <x v="323"/>
    <n v="6.7"/>
  </r>
  <r>
    <x v="579"/>
    <n v="6.8"/>
  </r>
  <r>
    <x v="294"/>
    <n v="6"/>
  </r>
  <r>
    <x v="445"/>
    <n v="7.8"/>
  </r>
  <r>
    <x v="442"/>
    <n v="5.3"/>
  </r>
  <r>
    <x v="137"/>
    <n v="4.5"/>
  </r>
  <r>
    <x v="580"/>
    <n v="5.4"/>
  </r>
  <r>
    <x v="223"/>
    <n v="7.8"/>
  </r>
  <r>
    <x v="581"/>
    <n v="7.2"/>
  </r>
  <r>
    <x v="181"/>
    <n v="6.6"/>
  </r>
  <r>
    <x v="23"/>
    <n v="7.6"/>
  </r>
  <r>
    <x v="454"/>
    <n v="5.9"/>
  </r>
  <r>
    <x v="101"/>
    <n v="6.7"/>
  </r>
  <r>
    <x v="190"/>
    <n v="7.7"/>
  </r>
  <r>
    <x v="402"/>
    <n v="5.4"/>
  </r>
  <r>
    <x v="225"/>
    <n v="6.9"/>
  </r>
  <r>
    <x v="572"/>
    <n v="7.7"/>
  </r>
  <r>
    <x v="328"/>
    <n v="6.8"/>
  </r>
  <r>
    <x v="582"/>
    <n v="6.4"/>
  </r>
  <r>
    <x v="225"/>
    <n v="5.7"/>
  </r>
  <r>
    <x v="46"/>
    <n v="7.3"/>
  </r>
  <r>
    <x v="260"/>
    <n v="6.8"/>
  </r>
  <r>
    <x v="271"/>
    <n v="6.3"/>
  </r>
  <r>
    <x v="583"/>
    <n v="5.9"/>
  </r>
  <r>
    <x v="228"/>
    <n v="7.4"/>
  </r>
  <r>
    <x v="403"/>
    <n v="8.3000000000000007"/>
  </r>
  <r>
    <x v="57"/>
    <n v="6.2"/>
  </r>
  <r>
    <x v="180"/>
    <n v="6.3"/>
  </r>
  <r>
    <x v="139"/>
    <n v="5.8"/>
  </r>
  <r>
    <x v="517"/>
    <n v="7.5"/>
  </r>
  <r>
    <x v="217"/>
    <n v="6.3"/>
  </r>
  <r>
    <x v="281"/>
    <n v="6.4"/>
  </r>
  <r>
    <x v="281"/>
    <n v="7.2"/>
  </r>
  <r>
    <x v="584"/>
    <n v="6.3"/>
  </r>
  <r>
    <x v="585"/>
    <n v="6.9"/>
  </r>
  <r>
    <x v="312"/>
    <n v="6.6"/>
  </r>
  <r>
    <x v="586"/>
    <n v="6"/>
  </r>
  <r>
    <x v="190"/>
    <n v="7.5"/>
  </r>
  <r>
    <x v="415"/>
    <n v="7.7"/>
  </r>
  <r>
    <x v="271"/>
    <n v="6.2"/>
  </r>
  <r>
    <x v="195"/>
    <n v="5.4"/>
  </r>
  <r>
    <x v="587"/>
    <n v="6.6"/>
  </r>
  <r>
    <x v="516"/>
    <n v="5.3"/>
  </r>
  <r>
    <x v="196"/>
    <n v="5.6"/>
  </r>
  <r>
    <x v="588"/>
    <n v="5.9"/>
  </r>
  <r>
    <x v="35"/>
    <n v="7.8"/>
  </r>
  <r>
    <x v="206"/>
    <n v="6.7"/>
  </r>
  <r>
    <x v="589"/>
    <n v="7.4"/>
  </r>
  <r>
    <x v="572"/>
    <n v="6.2"/>
  </r>
  <r>
    <x v="189"/>
    <n v="5.4"/>
  </r>
  <r>
    <x v="445"/>
    <n v="6.7"/>
  </r>
  <r>
    <x v="590"/>
    <n v="5.3"/>
  </r>
  <r>
    <x v="591"/>
    <n v="5.9"/>
  </r>
  <r>
    <x v="592"/>
    <n v="4.8"/>
  </r>
  <r>
    <x v="593"/>
    <n v="3.8"/>
  </r>
  <r>
    <x v="318"/>
    <n v="8.5"/>
  </r>
  <r>
    <x v="229"/>
    <n v="6.8"/>
  </r>
  <r>
    <x v="504"/>
    <n v="6.8"/>
  </r>
  <r>
    <x v="421"/>
    <n v="5.3"/>
  </r>
  <r>
    <x v="257"/>
    <n v="7.3"/>
  </r>
  <r>
    <x v="309"/>
    <n v="6.6"/>
  </r>
  <r>
    <x v="594"/>
    <n v="6.2"/>
  </r>
  <r>
    <x v="595"/>
    <n v="5.2"/>
  </r>
  <r>
    <x v="236"/>
    <n v="6.2"/>
  </r>
  <r>
    <x v="287"/>
    <n v="6.2"/>
  </r>
  <r>
    <x v="596"/>
    <n v="6.6"/>
  </r>
  <r>
    <x v="574"/>
    <n v="6.2"/>
  </r>
  <r>
    <x v="47"/>
    <n v="5.0999999999999996"/>
  </r>
  <r>
    <x v="309"/>
    <n v="6.6"/>
  </r>
  <r>
    <x v="597"/>
    <n v="6.1"/>
  </r>
  <r>
    <x v="456"/>
    <n v="6.6"/>
  </r>
  <r>
    <x v="598"/>
    <n v="5.9"/>
  </r>
  <r>
    <x v="599"/>
    <n v="6.3"/>
  </r>
  <r>
    <x v="600"/>
    <n v="7.1"/>
  </r>
  <r>
    <x v="249"/>
    <n v="5"/>
  </r>
  <r>
    <x v="601"/>
    <n v="5.6"/>
  </r>
  <r>
    <x v="403"/>
    <n v="7.4"/>
  </r>
  <r>
    <x v="602"/>
    <n v="4.5"/>
  </r>
  <r>
    <x v="603"/>
    <n v="6.2"/>
  </r>
  <r>
    <x v="517"/>
    <n v="5"/>
  </r>
  <r>
    <x v="368"/>
    <n v="6.5"/>
  </r>
  <r>
    <x v="513"/>
    <n v="5.0999999999999996"/>
  </r>
  <r>
    <x v="393"/>
    <n v="6.5"/>
  </r>
  <r>
    <x v="315"/>
    <n v="6.2"/>
  </r>
  <r>
    <x v="431"/>
    <n v="6.3"/>
  </r>
  <r>
    <x v="496"/>
    <n v="3.8"/>
  </r>
  <r>
    <x v="334"/>
    <n v="6.2"/>
  </r>
  <r>
    <x v="203"/>
    <n v="5.7"/>
  </r>
  <r>
    <x v="531"/>
    <n v="6.7"/>
  </r>
  <r>
    <x v="604"/>
    <n v="6.8"/>
  </r>
  <r>
    <x v="230"/>
    <n v="6"/>
  </r>
  <r>
    <x v="605"/>
    <n v="7.3"/>
  </r>
  <r>
    <x v="155"/>
    <n v="5.5"/>
  </r>
  <r>
    <x v="406"/>
    <n v="6.7"/>
  </r>
  <r>
    <x v="606"/>
    <n v="4.8"/>
  </r>
  <r>
    <x v="48"/>
    <n v="5.7"/>
  </r>
  <r>
    <x v="416"/>
    <n v="5.0999999999999996"/>
  </r>
  <r>
    <x v="607"/>
    <n v="6"/>
  </r>
  <r>
    <x v="418"/>
    <n v="4.2"/>
  </r>
  <r>
    <x v="41"/>
    <n v="7.4"/>
  </r>
  <r>
    <x v="608"/>
    <n v="4.5999999999999996"/>
  </r>
  <r>
    <x v="17"/>
    <n v="6.9"/>
  </r>
  <r>
    <x v="101"/>
    <n v="6.9"/>
  </r>
  <r>
    <x v="315"/>
    <n v="8"/>
  </r>
  <r>
    <x v="609"/>
    <n v="6.4"/>
  </r>
  <r>
    <x v="199"/>
    <n v="6.3"/>
  </r>
  <r>
    <x v="102"/>
    <n v="6.8"/>
  </r>
  <r>
    <x v="332"/>
    <n v="6.8"/>
  </r>
  <r>
    <x v="610"/>
    <n v="5.4"/>
  </r>
  <r>
    <x v="46"/>
    <n v="7.2"/>
  </r>
  <r>
    <x v="116"/>
    <n v="7.3"/>
  </r>
  <r>
    <x v="611"/>
    <n v="5.2"/>
  </r>
  <r>
    <x v="163"/>
    <n v="5.5"/>
  </r>
  <r>
    <x v="612"/>
    <n v="7.7"/>
  </r>
  <r>
    <x v="613"/>
    <n v="7.1"/>
  </r>
  <r>
    <x v="614"/>
    <n v="5.3"/>
  </r>
  <r>
    <x v="615"/>
    <n v="5.6"/>
  </r>
  <r>
    <x v="383"/>
    <n v="5.7"/>
  </r>
  <r>
    <x v="536"/>
    <n v="7.1"/>
  </r>
  <r>
    <x v="323"/>
    <n v="7.6"/>
  </r>
  <r>
    <x v="285"/>
    <n v="5.5"/>
  </r>
  <r>
    <x v="146"/>
    <n v="5.0999999999999996"/>
  </r>
  <r>
    <x v="616"/>
    <n v="4.9000000000000004"/>
  </r>
  <r>
    <x v="617"/>
    <n v="6.5"/>
  </r>
  <r>
    <x v="475"/>
    <n v="5.6"/>
  </r>
  <r>
    <x v="618"/>
    <n v="5.3"/>
  </r>
  <r>
    <x v="619"/>
    <n v="6.5"/>
  </r>
  <r>
    <x v="620"/>
    <n v="6.8"/>
  </r>
  <r>
    <x v="621"/>
    <n v="6.5"/>
  </r>
  <r>
    <x v="35"/>
    <n v="6"/>
  </r>
  <r>
    <x v="622"/>
    <n v="8.4"/>
  </r>
  <r>
    <x v="623"/>
    <n v="6"/>
  </r>
  <r>
    <x v="534"/>
    <n v="7.6"/>
  </r>
  <r>
    <x v="45"/>
    <n v="6.9"/>
  </r>
  <r>
    <x v="67"/>
    <n v="6.4"/>
  </r>
  <r>
    <x v="339"/>
    <n v="5.0999999999999996"/>
  </r>
  <r>
    <x v="101"/>
    <n v="7"/>
  </r>
  <r>
    <x v="624"/>
    <n v="5.7"/>
  </r>
  <r>
    <x v="95"/>
    <n v="6.8"/>
  </r>
  <r>
    <x v="508"/>
    <n v="6.7"/>
  </r>
  <r>
    <x v="625"/>
    <n v="6.2"/>
  </r>
  <r>
    <x v="613"/>
    <n v="7.2"/>
  </r>
  <r>
    <x v="626"/>
    <n v="6.2"/>
  </r>
  <r>
    <x v="627"/>
    <n v="5.6"/>
  </r>
  <r>
    <x v="519"/>
    <n v="4.4000000000000004"/>
  </r>
  <r>
    <x v="71"/>
    <n v="7.5"/>
  </r>
  <r>
    <x v="417"/>
    <n v="7.1"/>
  </r>
  <r>
    <x v="127"/>
    <n v="6.4"/>
  </r>
  <r>
    <x v="348"/>
    <n v="7.1"/>
  </r>
  <r>
    <x v="628"/>
    <n v="6.9"/>
  </r>
  <r>
    <x v="448"/>
    <n v="7.5"/>
  </r>
  <r>
    <x v="108"/>
    <n v="6.3"/>
  </r>
  <r>
    <x v="5"/>
    <n v="6.4"/>
  </r>
  <r>
    <x v="476"/>
    <n v="5.9"/>
  </r>
  <r>
    <x v="46"/>
    <n v="6.8"/>
  </r>
  <r>
    <x v="629"/>
    <n v="6.3"/>
  </r>
  <r>
    <x v="630"/>
    <n v="3.6"/>
  </r>
  <r>
    <x v="562"/>
    <n v="5.3"/>
  </r>
  <r>
    <x v="631"/>
    <n v="5.9"/>
  </r>
  <r>
    <x v="162"/>
    <n v="6.9"/>
  </r>
  <r>
    <x v="632"/>
    <n v="6.9"/>
  </r>
  <r>
    <x v="143"/>
    <n v="6.1"/>
  </r>
  <r>
    <x v="399"/>
    <n v="8.5"/>
  </r>
  <r>
    <x v="633"/>
    <n v="6.3"/>
  </r>
  <r>
    <x v="372"/>
    <n v="7.3"/>
  </r>
  <r>
    <x v="634"/>
    <n v="6.3"/>
  </r>
  <r>
    <x v="197"/>
    <n v="7.2"/>
  </r>
  <r>
    <x v="41"/>
    <n v="7.3"/>
  </r>
  <r>
    <x v="635"/>
    <n v="6.3"/>
  </r>
  <r>
    <x v="447"/>
    <n v="8.1"/>
  </r>
  <r>
    <x v="579"/>
    <n v="6.9"/>
  </r>
  <r>
    <x v="417"/>
    <n v="6.3"/>
  </r>
  <r>
    <x v="287"/>
    <n v="7.3"/>
  </r>
  <r>
    <x v="95"/>
    <n v="5.5"/>
  </r>
  <r>
    <x v="636"/>
    <n v="6.1"/>
  </r>
  <r>
    <x v="14"/>
    <n v="6.9"/>
  </r>
  <r>
    <x v="13"/>
    <n v="7.2"/>
  </r>
  <r>
    <x v="196"/>
    <n v="6.4"/>
  </r>
  <r>
    <x v="637"/>
    <n v="6.4"/>
  </r>
  <r>
    <x v="28"/>
    <n v="8.3000000000000007"/>
  </r>
  <r>
    <x v="148"/>
    <n v="7.2"/>
  </r>
  <r>
    <x v="638"/>
    <n v="6.8"/>
  </r>
  <r>
    <x v="639"/>
    <n v="6.5"/>
  </r>
  <r>
    <x v="621"/>
    <n v="7.8"/>
  </r>
  <r>
    <x v="125"/>
    <n v="7.6"/>
  </r>
  <r>
    <x v="565"/>
    <n v="7.2"/>
  </r>
  <r>
    <x v="414"/>
    <n v="6.7"/>
  </r>
  <r>
    <x v="14"/>
    <n v="6.8"/>
  </r>
  <r>
    <x v="411"/>
    <n v="6.3"/>
  </r>
  <r>
    <x v="277"/>
    <n v="6.2"/>
  </r>
  <r>
    <x v="596"/>
    <n v="6.2"/>
  </r>
  <r>
    <x v="64"/>
    <n v="8.6"/>
  </r>
  <r>
    <x v="131"/>
    <n v="8"/>
  </r>
  <r>
    <x v="640"/>
    <n v="7"/>
  </r>
  <r>
    <x v="309"/>
    <n v="8"/>
  </r>
  <r>
    <x v="309"/>
    <n v="8.1"/>
  </r>
  <r>
    <x v="353"/>
    <n v="6.7"/>
  </r>
  <r>
    <x v="520"/>
    <n v="7.9"/>
  </r>
  <r>
    <x v="513"/>
    <n v="6.1"/>
  </r>
  <r>
    <x v="154"/>
    <n v="4.2"/>
  </r>
  <r>
    <x v="641"/>
    <n v="6.1"/>
  </r>
  <r>
    <x v="501"/>
    <n v="6.6"/>
  </r>
  <r>
    <x v="99"/>
    <n v="7.5"/>
  </r>
  <r>
    <x v="642"/>
    <n v="7.4"/>
  </r>
  <r>
    <x v="643"/>
    <n v="7.2"/>
  </r>
  <r>
    <x v="644"/>
    <n v="6.9"/>
  </r>
  <r>
    <x v="645"/>
    <n v="7.4"/>
  </r>
  <r>
    <x v="18"/>
    <n v="5.4"/>
  </r>
  <r>
    <x v="646"/>
    <n v="6.8"/>
  </r>
  <r>
    <x v="328"/>
    <n v="6.3"/>
  </r>
  <r>
    <x v="586"/>
    <n v="7.2"/>
  </r>
  <r>
    <x v="249"/>
    <n v="6.9"/>
  </r>
  <r>
    <x v="647"/>
    <n v="6"/>
  </r>
  <r>
    <x v="648"/>
    <n v="5.9"/>
  </r>
  <r>
    <x v="649"/>
    <n v="5.4"/>
  </r>
  <r>
    <x v="240"/>
    <n v="5.9"/>
  </r>
  <r>
    <x v="649"/>
    <n v="6.1"/>
  </r>
  <r>
    <x v="650"/>
    <n v="7.7"/>
  </r>
  <r>
    <x v="651"/>
    <n v="5.8"/>
  </r>
  <r>
    <x v="652"/>
    <n v="7.6"/>
  </r>
  <r>
    <x v="564"/>
    <n v="6.1"/>
  </r>
  <r>
    <x v="653"/>
    <n v="5.4"/>
  </r>
  <r>
    <x v="482"/>
    <n v="5.0999999999999996"/>
  </r>
  <r>
    <x v="220"/>
    <n v="6.4"/>
  </r>
  <r>
    <x v="503"/>
    <n v="6.3"/>
  </r>
  <r>
    <x v="654"/>
    <n v="7.5"/>
  </r>
  <r>
    <x v="455"/>
    <n v="7.1"/>
  </r>
  <r>
    <x v="92"/>
    <n v="7.8"/>
  </r>
  <r>
    <x v="649"/>
    <n v="6.5"/>
  </r>
  <r>
    <x v="17"/>
    <n v="6.6"/>
  </r>
  <r>
    <x v="23"/>
    <n v="7.4"/>
  </r>
  <r>
    <x v="467"/>
    <n v="7.6"/>
  </r>
  <r>
    <x v="259"/>
    <n v="7.5"/>
  </r>
  <r>
    <x v="5"/>
    <n v="6.6"/>
  </r>
  <r>
    <x v="655"/>
    <n v="7.2"/>
  </r>
  <r>
    <x v="656"/>
    <n v="7.6"/>
  </r>
  <r>
    <x v="103"/>
    <n v="6.2"/>
  </r>
  <r>
    <x v="449"/>
    <n v="5.6"/>
  </r>
  <r>
    <x v="11"/>
    <n v="7.6"/>
  </r>
  <r>
    <x v="296"/>
    <n v="6.6"/>
  </r>
  <r>
    <x v="657"/>
    <n v="7"/>
  </r>
  <r>
    <x v="658"/>
    <n v="2.7"/>
  </r>
  <r>
    <x v="215"/>
    <n v="7.6"/>
  </r>
  <r>
    <x v="659"/>
    <n v="6.6"/>
  </r>
  <r>
    <x v="180"/>
    <n v="6.9"/>
  </r>
  <r>
    <x v="92"/>
    <n v="6.8"/>
  </r>
  <r>
    <x v="660"/>
    <n v="3.7"/>
  </r>
  <r>
    <x v="661"/>
    <n v="6.1"/>
  </r>
  <r>
    <x v="662"/>
    <n v="5.9"/>
  </r>
  <r>
    <x v="663"/>
    <n v="6.7"/>
  </r>
  <r>
    <x v="664"/>
    <n v="6.9"/>
  </r>
  <r>
    <x v="380"/>
    <n v="5.5"/>
  </r>
  <r>
    <x v="665"/>
    <n v="7.1"/>
  </r>
  <r>
    <x v="143"/>
    <n v="7.1"/>
  </r>
  <r>
    <x v="666"/>
    <n v="7.3"/>
  </r>
  <r>
    <x v="667"/>
    <n v="3.4"/>
  </r>
  <r>
    <x v="461"/>
    <n v="6.8"/>
  </r>
  <r>
    <x v="668"/>
    <n v="6.9"/>
  </r>
  <r>
    <x v="439"/>
    <n v="7"/>
  </r>
  <r>
    <x v="669"/>
    <n v="5.5"/>
  </r>
  <r>
    <x v="233"/>
    <n v="5.0999999999999996"/>
  </r>
  <r>
    <x v="232"/>
    <n v="6.2"/>
  </r>
  <r>
    <x v="670"/>
    <n v="5.9"/>
  </r>
  <r>
    <x v="671"/>
    <n v="5.2"/>
  </r>
  <r>
    <x v="586"/>
    <n v="6.2"/>
  </r>
  <r>
    <x v="672"/>
    <n v="5.5"/>
  </r>
  <r>
    <x v="673"/>
    <n v="7.4"/>
  </r>
  <r>
    <x v="674"/>
    <n v="4.4000000000000004"/>
  </r>
  <r>
    <x v="675"/>
    <n v="6.3"/>
  </r>
  <r>
    <x v="259"/>
    <n v="6.1"/>
  </r>
  <r>
    <x v="676"/>
    <n v="5.3"/>
  </r>
  <r>
    <x v="677"/>
    <n v="5.4"/>
  </r>
  <r>
    <x v="99"/>
    <n v="6.7"/>
  </r>
  <r>
    <x v="342"/>
    <n v="5.9"/>
  </r>
  <r>
    <x v="678"/>
    <n v="7.3"/>
  </r>
  <r>
    <x v="433"/>
    <n v="5.5"/>
  </r>
  <r>
    <x v="679"/>
    <n v="5.8"/>
  </r>
  <r>
    <x v="680"/>
    <n v="4.5999999999999996"/>
  </r>
  <r>
    <x v="681"/>
    <n v="6.7"/>
  </r>
  <r>
    <x v="682"/>
    <n v="5.0999999999999996"/>
  </r>
  <r>
    <x v="323"/>
    <n v="5.6"/>
  </r>
  <r>
    <x v="494"/>
    <n v="7"/>
  </r>
  <r>
    <x v="683"/>
    <n v="6.4"/>
  </r>
  <r>
    <x v="406"/>
    <n v="6.7"/>
  </r>
  <r>
    <x v="684"/>
    <n v="4.0999999999999996"/>
  </r>
  <r>
    <x v="413"/>
    <n v="5.5"/>
  </r>
  <r>
    <x v="459"/>
    <n v="2.7"/>
  </r>
  <r>
    <x v="685"/>
    <n v="6.4"/>
  </r>
  <r>
    <x v="686"/>
    <n v="4.8"/>
  </r>
  <r>
    <x v="687"/>
    <n v="6.1"/>
  </r>
  <r>
    <x v="688"/>
    <n v="4.8"/>
  </r>
  <r>
    <x v="604"/>
    <n v="7"/>
  </r>
  <r>
    <x v="241"/>
    <n v="6.8"/>
  </r>
  <r>
    <x v="522"/>
    <n v="5.6"/>
  </r>
  <r>
    <x v="476"/>
    <n v="6.1"/>
  </r>
  <r>
    <x v="99"/>
    <n v="7.9"/>
  </r>
  <r>
    <x v="689"/>
    <n v="8.4"/>
  </r>
  <r>
    <x v="690"/>
    <n v="6.5"/>
  </r>
  <r>
    <x v="691"/>
    <n v="7.1"/>
  </r>
  <r>
    <x v="413"/>
    <n v="6.6"/>
  </r>
  <r>
    <x v="646"/>
    <n v="7"/>
  </r>
  <r>
    <x v="692"/>
    <n v="5.6"/>
  </r>
  <r>
    <x v="693"/>
    <n v="4.8"/>
  </r>
  <r>
    <x v="694"/>
    <n v="7.5"/>
  </r>
  <r>
    <x v="695"/>
    <n v="6"/>
  </r>
  <r>
    <x v="11"/>
    <n v="6.8"/>
  </r>
  <r>
    <x v="696"/>
    <n v="6.5"/>
  </r>
  <r>
    <x v="135"/>
    <n v="7.9"/>
  </r>
  <r>
    <x v="697"/>
    <n v="6.4"/>
  </r>
  <r>
    <x v="418"/>
    <n v="5.8"/>
  </r>
  <r>
    <x v="80"/>
    <n v="7.7"/>
  </r>
  <r>
    <x v="499"/>
    <n v="5.3"/>
  </r>
  <r>
    <x v="698"/>
    <n v="5.3"/>
  </r>
  <r>
    <x v="699"/>
    <n v="7.5"/>
  </r>
  <r>
    <x v="304"/>
    <n v="6.9"/>
  </r>
  <r>
    <x v="700"/>
    <n v="4.9000000000000004"/>
  </r>
  <r>
    <x v="701"/>
    <n v="7.1"/>
  </r>
  <r>
    <x v="153"/>
    <n v="8"/>
  </r>
  <r>
    <x v="258"/>
    <n v="7.9"/>
  </r>
  <r>
    <x v="37"/>
    <n v="7.6"/>
  </r>
  <r>
    <x v="702"/>
    <n v="5.9"/>
  </r>
  <r>
    <x v="94"/>
    <n v="6.3"/>
  </r>
  <r>
    <x v="402"/>
    <n v="6.4"/>
  </r>
  <r>
    <x v="125"/>
    <n v="8.1999999999999993"/>
  </r>
  <r>
    <x v="703"/>
    <n v="6.9"/>
  </r>
  <r>
    <x v="158"/>
    <n v="7.8"/>
  </r>
  <r>
    <x v="102"/>
    <n v="6.7"/>
  </r>
  <r>
    <x v="681"/>
    <n v="7.5"/>
  </r>
  <r>
    <x v="9"/>
    <n v="7.4"/>
  </r>
  <r>
    <x v="226"/>
    <n v="5.2"/>
  </r>
  <r>
    <x v="447"/>
    <n v="7.6"/>
  </r>
  <r>
    <x v="135"/>
    <n v="7.3"/>
  </r>
  <r>
    <x v="67"/>
    <n v="6.6"/>
  </r>
  <r>
    <x v="503"/>
    <n v="6.8"/>
  </r>
  <r>
    <x v="154"/>
    <n v="6.9"/>
  </r>
  <r>
    <x v="168"/>
    <n v="5.8"/>
  </r>
  <r>
    <x v="193"/>
    <n v="6.6"/>
  </r>
  <r>
    <x v="604"/>
    <n v="6.7"/>
  </r>
  <r>
    <x v="336"/>
    <n v="6.7"/>
  </r>
  <r>
    <x v="579"/>
    <n v="6.3"/>
  </r>
  <r>
    <x v="65"/>
    <n v="7.7"/>
  </r>
  <r>
    <x v="352"/>
    <n v="6.1"/>
  </r>
  <r>
    <x v="458"/>
    <n v="4.9000000000000004"/>
  </r>
  <r>
    <x v="704"/>
    <n v="6.2"/>
  </r>
  <r>
    <x v="92"/>
    <n v="7.8"/>
  </r>
  <r>
    <x v="17"/>
    <n v="8.1999999999999993"/>
  </r>
  <r>
    <x v="293"/>
    <n v="6.9"/>
  </r>
  <r>
    <x v="31"/>
    <n v="6.2"/>
  </r>
  <r>
    <x v="705"/>
    <n v="6.9"/>
  </r>
  <r>
    <x v="706"/>
    <n v="4.8"/>
  </r>
  <r>
    <x v="354"/>
    <n v="5.3"/>
  </r>
  <r>
    <x v="181"/>
    <n v="6.7"/>
  </r>
  <r>
    <x v="339"/>
    <n v="5.4"/>
  </r>
  <r>
    <x v="707"/>
    <n v="5.4"/>
  </r>
  <r>
    <x v="446"/>
    <n v="4.9000000000000004"/>
  </r>
  <r>
    <x v="450"/>
    <n v="6.1"/>
  </r>
  <r>
    <x v="497"/>
    <n v="5.8"/>
  </r>
  <r>
    <x v="46"/>
    <n v="7"/>
  </r>
  <r>
    <x v="708"/>
    <n v="6.5"/>
  </r>
  <r>
    <x v="709"/>
    <n v="6.6"/>
  </r>
  <r>
    <x v="710"/>
    <n v="5.7"/>
  </r>
  <r>
    <x v="503"/>
    <n v="6.6"/>
  </r>
  <r>
    <x v="271"/>
    <n v="7"/>
  </r>
  <r>
    <x v="520"/>
    <n v="7.4"/>
  </r>
  <r>
    <x v="711"/>
    <n v="5.3"/>
  </r>
  <r>
    <x v="712"/>
    <n v="7.4"/>
  </r>
  <r>
    <x v="713"/>
    <n v="7.4"/>
  </r>
  <r>
    <x v="77"/>
    <n v="6.8"/>
  </r>
  <r>
    <x v="714"/>
    <n v="7.2"/>
  </r>
  <r>
    <x v="715"/>
    <n v="6"/>
  </r>
  <r>
    <x v="45"/>
    <n v="7.8"/>
  </r>
  <r>
    <x v="426"/>
    <n v="6.6"/>
  </r>
  <r>
    <x v="436"/>
    <n v="7.9"/>
  </r>
  <r>
    <x v="716"/>
    <n v="5.7"/>
  </r>
  <r>
    <x v="18"/>
    <n v="7.1"/>
  </r>
  <r>
    <x v="567"/>
    <n v="5.6"/>
  </r>
  <r>
    <x v="494"/>
    <n v="7.8"/>
  </r>
  <r>
    <x v="717"/>
    <n v="7.9"/>
  </r>
  <r>
    <x v="40"/>
    <n v="6.9"/>
  </r>
  <r>
    <x v="100"/>
    <n v="7.7"/>
  </r>
  <r>
    <x v="718"/>
    <n v="6.9"/>
  </r>
  <r>
    <x v="719"/>
    <n v="6"/>
  </r>
  <r>
    <x v="551"/>
    <n v="6.2"/>
  </r>
  <r>
    <x v="720"/>
    <n v="5.9"/>
  </r>
  <r>
    <x v="721"/>
    <n v="6.8"/>
  </r>
  <r>
    <x v="402"/>
    <n v="3.6"/>
  </r>
  <r>
    <x v="722"/>
    <n v="6.7"/>
  </r>
  <r>
    <x v="608"/>
    <n v="6.3"/>
  </r>
  <r>
    <x v="127"/>
    <n v="6.4"/>
  </r>
  <r>
    <x v="191"/>
    <n v="6.4"/>
  </r>
  <r>
    <x v="262"/>
    <n v="5.7"/>
  </r>
  <r>
    <x v="562"/>
    <n v="6.2"/>
  </r>
  <r>
    <x v="272"/>
    <n v="5.2"/>
  </r>
  <r>
    <x v="188"/>
    <n v="6.1"/>
  </r>
  <r>
    <x v="271"/>
    <n v="7.1"/>
  </r>
  <r>
    <x v="377"/>
    <n v="7.2"/>
  </r>
  <r>
    <x v="723"/>
    <n v="6.5"/>
  </r>
  <r>
    <x v="233"/>
    <n v="6"/>
  </r>
  <r>
    <x v="450"/>
    <n v="7"/>
  </r>
  <r>
    <x v="264"/>
    <n v="7"/>
  </r>
  <r>
    <x v="245"/>
    <n v="7.5"/>
  </r>
  <r>
    <x v="127"/>
    <n v="6.6"/>
  </r>
  <r>
    <x v="699"/>
    <n v="7.4"/>
  </r>
  <r>
    <x v="517"/>
    <n v="6.5"/>
  </r>
  <r>
    <x v="475"/>
    <n v="6.2"/>
  </r>
  <r>
    <x v="357"/>
    <n v="7.8"/>
  </r>
  <r>
    <x v="359"/>
    <n v="5.2"/>
  </r>
  <r>
    <x v="26"/>
    <n v="6.5"/>
  </r>
  <r>
    <x v="157"/>
    <n v="6.5"/>
  </r>
  <r>
    <x v="282"/>
    <n v="5.2"/>
  </r>
  <r>
    <x v="304"/>
    <n v="7.2"/>
  </r>
  <r>
    <x v="451"/>
    <n v="7.1"/>
  </r>
  <r>
    <x v="724"/>
    <n v="4.5"/>
  </r>
  <r>
    <x v="277"/>
    <n v="5.7"/>
  </r>
  <r>
    <x v="725"/>
    <n v="6"/>
  </r>
  <r>
    <x v="423"/>
    <n v="6.4"/>
  </r>
  <r>
    <x v="354"/>
    <n v="5.2"/>
  </r>
  <r>
    <x v="726"/>
    <n v="4.3"/>
  </r>
  <r>
    <x v="727"/>
    <n v="6.1"/>
  </r>
  <r>
    <x v="650"/>
    <n v="6.8"/>
  </r>
  <r>
    <x v="728"/>
    <n v="5.2"/>
  </r>
  <r>
    <x v="217"/>
    <n v="6.5"/>
  </r>
  <r>
    <x v="729"/>
    <n v="7.5"/>
  </r>
  <r>
    <x v="273"/>
    <n v="7.1"/>
  </r>
  <r>
    <x v="120"/>
    <n v="6.9"/>
  </r>
  <r>
    <x v="262"/>
    <n v="8"/>
  </r>
  <r>
    <x v="309"/>
    <n v="8.1999999999999993"/>
  </r>
  <r>
    <x v="74"/>
    <n v="6.4"/>
  </r>
  <r>
    <x v="409"/>
    <n v="7.9"/>
  </r>
  <r>
    <x v="730"/>
    <n v="6.7"/>
  </r>
  <r>
    <x v="200"/>
    <n v="6.1"/>
  </r>
  <r>
    <x v="37"/>
    <n v="8.9"/>
  </r>
  <r>
    <x v="668"/>
    <n v="8.1"/>
  </r>
  <r>
    <x v="107"/>
    <n v="6.2"/>
  </r>
  <r>
    <x v="146"/>
    <n v="4.9000000000000004"/>
  </r>
  <r>
    <x v="608"/>
    <n v="5.8"/>
  </r>
  <r>
    <x v="477"/>
    <n v="6"/>
  </r>
  <r>
    <x v="55"/>
    <n v="7"/>
  </r>
  <r>
    <x v="731"/>
    <n v="6"/>
  </r>
  <r>
    <x v="199"/>
    <n v="7.9"/>
  </r>
  <r>
    <x v="572"/>
    <n v="8.1"/>
  </r>
  <r>
    <x v="129"/>
    <n v="6.2"/>
  </r>
  <r>
    <x v="732"/>
    <n v="6.7"/>
  </r>
  <r>
    <x v="604"/>
    <n v="7.3"/>
  </r>
  <r>
    <x v="733"/>
    <n v="4.5999999999999996"/>
  </r>
  <r>
    <x v="422"/>
    <n v="6.1"/>
  </r>
  <r>
    <x v="233"/>
    <n v="6.2"/>
  </r>
  <r>
    <x v="488"/>
    <n v="7.8"/>
  </r>
  <r>
    <x v="285"/>
    <n v="6.1"/>
  </r>
  <r>
    <x v="459"/>
    <n v="5.8"/>
  </r>
  <r>
    <x v="579"/>
    <n v="6.5"/>
  </r>
  <r>
    <x v="734"/>
    <n v="7.2"/>
  </r>
  <r>
    <x v="11"/>
    <n v="7.8"/>
  </r>
  <r>
    <x v="735"/>
    <n v="4.7"/>
  </r>
  <r>
    <x v="736"/>
    <n v="6.8"/>
  </r>
  <r>
    <x v="737"/>
    <n v="5.9"/>
  </r>
  <r>
    <x v="158"/>
    <n v="7.2"/>
  </r>
  <r>
    <x v="46"/>
    <n v="8.6999999999999993"/>
  </r>
  <r>
    <x v="365"/>
    <n v="5"/>
  </r>
  <r>
    <x v="571"/>
    <n v="6.6"/>
  </r>
  <r>
    <x v="199"/>
    <n v="8.3000000000000007"/>
  </r>
  <r>
    <x v="411"/>
    <n v="6.7"/>
  </r>
  <r>
    <x v="738"/>
    <n v="7.8"/>
  </r>
  <r>
    <x v="320"/>
    <n v="6.5"/>
  </r>
  <r>
    <x v="24"/>
    <n v="6.1"/>
  </r>
  <r>
    <x v="568"/>
    <n v="8.1"/>
  </r>
  <r>
    <x v="739"/>
    <n v="5.2"/>
  </r>
  <r>
    <x v="740"/>
    <n v="5.6"/>
  </r>
  <r>
    <x v="711"/>
    <n v="5.8"/>
  </r>
  <r>
    <x v="516"/>
    <n v="6.6"/>
  </r>
  <r>
    <x v="741"/>
    <n v="6.6"/>
  </r>
  <r>
    <x v="742"/>
    <n v="5.5"/>
  </r>
  <r>
    <x v="683"/>
    <n v="7"/>
  </r>
  <r>
    <x v="115"/>
    <n v="6.5"/>
  </r>
  <r>
    <x v="545"/>
    <n v="5.8"/>
  </r>
  <r>
    <x v="743"/>
    <n v="5.6"/>
  </r>
  <r>
    <x v="744"/>
    <n v="5.6"/>
  </r>
  <r>
    <x v="285"/>
    <n v="5.8"/>
  </r>
  <r>
    <x v="534"/>
    <n v="7.6"/>
  </r>
  <r>
    <x v="422"/>
    <n v="6.4"/>
  </r>
  <r>
    <x v="745"/>
    <n v="6.3"/>
  </r>
  <r>
    <x v="746"/>
    <n v="4.5999999999999996"/>
  </r>
  <r>
    <x v="747"/>
    <n v="6.5"/>
  </r>
  <r>
    <x v="748"/>
    <n v="7.5"/>
  </r>
  <r>
    <x v="393"/>
    <n v="7.5"/>
  </r>
  <r>
    <x v="608"/>
    <n v="5.3"/>
  </r>
  <r>
    <x v="749"/>
    <n v="7.5"/>
  </r>
  <r>
    <x v="750"/>
    <n v="3.3"/>
  </r>
  <r>
    <x v="751"/>
    <n v="3.5"/>
  </r>
  <r>
    <x v="275"/>
    <n v="9.3000000000000007"/>
  </r>
  <r>
    <x v="485"/>
    <n v="4.8"/>
  </r>
  <r>
    <x v="291"/>
    <n v="6.9"/>
  </r>
  <r>
    <x v="187"/>
    <n v="6"/>
  </r>
  <r>
    <x v="752"/>
    <n v="7.3"/>
  </r>
  <r>
    <x v="753"/>
    <n v="6.6"/>
  </r>
  <r>
    <x v="754"/>
    <n v="7.5"/>
  </r>
  <r>
    <x v="415"/>
    <n v="6.9"/>
  </r>
  <r>
    <x v="755"/>
    <n v="6.8"/>
  </r>
  <r>
    <x v="756"/>
    <n v="6.4"/>
  </r>
  <r>
    <x v="757"/>
    <n v="5.6"/>
  </r>
  <r>
    <x v="758"/>
    <n v="6.3"/>
  </r>
  <r>
    <x v="568"/>
    <n v="7.3"/>
  </r>
  <r>
    <x v="759"/>
    <n v="6.6"/>
  </r>
  <r>
    <x v="760"/>
    <n v="4.5999999999999996"/>
  </r>
  <r>
    <x v="95"/>
    <n v="5.0999999999999996"/>
  </r>
  <r>
    <x v="761"/>
    <n v="5.6"/>
  </r>
  <r>
    <x v="762"/>
    <n v="5.3"/>
  </r>
  <r>
    <x v="763"/>
    <n v="5.6"/>
  </r>
  <r>
    <x v="764"/>
    <n v="5.9"/>
  </r>
  <r>
    <x v="765"/>
    <n v="4.7"/>
  </r>
  <r>
    <x v="517"/>
    <n v="4.8"/>
  </r>
  <r>
    <x v="591"/>
    <n v="6.8"/>
  </r>
  <r>
    <x v="766"/>
    <n v="5.4"/>
  </r>
  <r>
    <x v="767"/>
    <n v="5.0999999999999996"/>
  </r>
  <r>
    <x v="416"/>
    <n v="7"/>
  </r>
  <r>
    <x v="475"/>
    <n v="4"/>
  </r>
  <r>
    <x v="386"/>
    <n v="7.3"/>
  </r>
  <r>
    <x v="233"/>
    <n v="6.8"/>
  </r>
  <r>
    <x v="334"/>
    <n v="7"/>
  </r>
  <r>
    <x v="504"/>
    <n v="7.1"/>
  </r>
  <r>
    <x v="768"/>
    <n v="6.9"/>
  </r>
  <r>
    <x v="446"/>
    <n v="7.3"/>
  </r>
  <r>
    <x v="681"/>
    <n v="8.1999999999999993"/>
  </r>
  <r>
    <x v="413"/>
    <n v="7.1"/>
  </r>
  <r>
    <x v="395"/>
    <n v="7.7"/>
  </r>
  <r>
    <x v="662"/>
    <n v="6.5"/>
  </r>
  <r>
    <x v="429"/>
    <n v="4.9000000000000004"/>
  </r>
  <r>
    <x v="769"/>
    <n v="6.4"/>
  </r>
  <r>
    <x v="770"/>
    <n v="5.9"/>
  </r>
  <r>
    <x v="771"/>
    <n v="6.2"/>
  </r>
  <r>
    <x v="362"/>
    <n v="5.8"/>
  </r>
  <r>
    <x v="604"/>
    <n v="6.7"/>
  </r>
  <r>
    <x v="772"/>
    <n v="5.9"/>
  </r>
  <r>
    <x v="773"/>
    <n v="7.3"/>
  </r>
  <r>
    <x v="774"/>
    <n v="4.0999999999999996"/>
  </r>
  <r>
    <x v="637"/>
    <n v="4.9000000000000004"/>
  </r>
  <r>
    <x v="139"/>
    <n v="7.9"/>
  </r>
  <r>
    <x v="475"/>
    <n v="5.6"/>
  </r>
  <r>
    <x v="775"/>
    <n v="5.2"/>
  </r>
  <r>
    <x v="776"/>
    <n v="4.0999999999999996"/>
  </r>
  <r>
    <x v="729"/>
    <n v="6.6"/>
  </r>
  <r>
    <x v="369"/>
    <n v="2.9"/>
  </r>
  <r>
    <x v="777"/>
    <n v="6.5"/>
  </r>
  <r>
    <x v="778"/>
    <n v="7.2"/>
  </r>
  <r>
    <x v="719"/>
    <n v="6.8"/>
  </r>
  <r>
    <x v="779"/>
    <n v="7.8"/>
  </r>
  <r>
    <x v="780"/>
    <n v="6.7"/>
  </r>
  <r>
    <x v="747"/>
    <n v="7.1"/>
  </r>
  <r>
    <x v="315"/>
    <n v="5.7"/>
  </r>
  <r>
    <x v="17"/>
    <n v="5.3"/>
  </r>
  <r>
    <x v="464"/>
    <n v="7.7"/>
  </r>
  <r>
    <x v="366"/>
    <n v="6.1"/>
  </r>
  <r>
    <x v="781"/>
    <n v="7.3"/>
  </r>
  <r>
    <x v="222"/>
    <n v="7.2"/>
  </r>
  <r>
    <x v="173"/>
    <n v="5.3"/>
  </r>
  <r>
    <x v="517"/>
    <n v="6.1"/>
  </r>
  <r>
    <x v="681"/>
    <n v="5.8"/>
  </r>
  <r>
    <x v="129"/>
    <n v="5.7"/>
  </r>
  <r>
    <x v="559"/>
    <n v="6.7"/>
  </r>
  <r>
    <x v="782"/>
    <n v="6.5"/>
  </r>
  <r>
    <x v="223"/>
    <n v="7.2"/>
  </r>
  <r>
    <x v="241"/>
    <n v="7.6"/>
  </r>
  <r>
    <x v="620"/>
    <n v="4.5999999999999996"/>
  </r>
  <r>
    <x v="783"/>
    <n v="6.9"/>
  </r>
  <r>
    <x v="574"/>
    <n v="6.6"/>
  </r>
  <r>
    <x v="784"/>
    <n v="6.3"/>
  </r>
  <r>
    <x v="785"/>
    <n v="6.2"/>
  </r>
  <r>
    <x v="786"/>
    <n v="5.3"/>
  </r>
  <r>
    <x v="135"/>
    <n v="7.3"/>
  </r>
  <r>
    <x v="260"/>
    <n v="5.6"/>
  </r>
  <r>
    <x v="327"/>
    <n v="6.2"/>
  </r>
  <r>
    <x v="787"/>
    <n v="5.2"/>
  </r>
  <r>
    <x v="338"/>
    <n v="5.3"/>
  </r>
  <r>
    <x v="267"/>
    <n v="5.4"/>
  </r>
  <r>
    <x v="788"/>
    <n v="4.9000000000000004"/>
  </r>
  <r>
    <x v="594"/>
    <n v="5.5"/>
  </r>
  <r>
    <x v="789"/>
    <n v="6.7"/>
  </r>
  <r>
    <x v="790"/>
    <n v="7.2"/>
  </r>
  <r>
    <x v="791"/>
    <n v="5.0999999999999996"/>
  </r>
  <r>
    <x v="613"/>
    <n v="6.5"/>
  </r>
  <r>
    <x v="612"/>
    <n v="8.1999999999999993"/>
  </r>
  <r>
    <x v="352"/>
    <n v="7.7"/>
  </r>
  <r>
    <x v="15"/>
    <n v="7.2"/>
  </r>
  <r>
    <x v="150"/>
    <n v="6.1"/>
  </r>
  <r>
    <x v="577"/>
    <n v="8.8000000000000007"/>
  </r>
  <r>
    <x v="26"/>
    <n v="6.8"/>
  </r>
  <r>
    <x v="466"/>
    <n v="6.8"/>
  </r>
  <r>
    <x v="459"/>
    <n v="6.7"/>
  </r>
  <r>
    <x v="283"/>
    <n v="7.1"/>
  </r>
  <r>
    <x v="132"/>
    <n v="7.1"/>
  </r>
  <r>
    <x v="792"/>
    <n v="6.1"/>
  </r>
  <r>
    <x v="165"/>
    <n v="8"/>
  </r>
  <r>
    <x v="754"/>
    <n v="7.5"/>
  </r>
  <r>
    <x v="370"/>
    <n v="6.6"/>
  </r>
  <r>
    <x v="793"/>
    <n v="5.4"/>
  </r>
  <r>
    <x v="382"/>
    <n v="6.1"/>
  </r>
  <r>
    <x v="687"/>
    <n v="6.1"/>
  </r>
  <r>
    <x v="794"/>
    <n v="5.6"/>
  </r>
  <r>
    <x v="143"/>
    <n v="5.8"/>
  </r>
  <r>
    <x v="795"/>
    <n v="2.8"/>
  </r>
  <r>
    <x v="796"/>
    <n v="6.7"/>
  </r>
  <r>
    <x v="797"/>
    <n v="5.0999999999999996"/>
  </r>
  <r>
    <x v="413"/>
    <n v="7.2"/>
  </r>
  <r>
    <x v="485"/>
    <n v="6"/>
  </r>
  <r>
    <x v="798"/>
    <n v="6.7"/>
  </r>
  <r>
    <x v="464"/>
    <n v="6.2"/>
  </r>
  <r>
    <x v="799"/>
    <n v="6.2"/>
  </r>
  <r>
    <x v="294"/>
    <n v="6.8"/>
  </r>
  <r>
    <x v="800"/>
    <n v="7.1"/>
  </r>
  <r>
    <x v="801"/>
    <n v="7.1"/>
  </r>
  <r>
    <x v="263"/>
    <n v="7"/>
  </r>
  <r>
    <x v="291"/>
    <n v="7.1"/>
  </r>
  <r>
    <x v="351"/>
    <n v="6.4"/>
  </r>
  <r>
    <x v="190"/>
    <n v="7"/>
  </r>
  <r>
    <x v="422"/>
    <n v="6.2"/>
  </r>
  <r>
    <x v="309"/>
    <n v="7.5"/>
  </r>
  <r>
    <x v="591"/>
    <n v="4.8"/>
  </r>
  <r>
    <x v="604"/>
    <n v="7.3"/>
  </r>
  <r>
    <x v="539"/>
    <n v="5.8"/>
  </r>
  <r>
    <x v="802"/>
    <n v="7.6"/>
  </r>
  <r>
    <x v="803"/>
    <n v="5.6"/>
  </r>
  <r>
    <x v="149"/>
    <n v="7"/>
  </r>
  <r>
    <x v="294"/>
    <n v="6.6"/>
  </r>
  <r>
    <x v="143"/>
    <n v="6.5"/>
  </r>
  <r>
    <x v="699"/>
    <n v="7.4"/>
  </r>
  <r>
    <x v="804"/>
    <n v="4.5999999999999996"/>
  </r>
  <r>
    <x v="610"/>
    <n v="6.4"/>
  </r>
  <r>
    <x v="494"/>
    <n v="6"/>
  </r>
  <r>
    <x v="196"/>
    <n v="5.9"/>
  </r>
  <r>
    <x v="91"/>
    <n v="6.4"/>
  </r>
  <r>
    <x v="415"/>
    <n v="6.6"/>
  </r>
  <r>
    <x v="574"/>
    <n v="6.9"/>
  </r>
  <r>
    <x v="26"/>
    <n v="6.9"/>
  </r>
  <r>
    <x v="805"/>
    <n v="5.8"/>
  </r>
  <r>
    <x v="572"/>
    <n v="6.4"/>
  </r>
  <r>
    <x v="806"/>
    <n v="5.3"/>
  </r>
  <r>
    <x v="426"/>
    <n v="6.5"/>
  </r>
  <r>
    <x v="807"/>
    <n v="5.7"/>
  </r>
  <r>
    <x v="346"/>
    <n v="6.7"/>
  </r>
  <r>
    <x v="808"/>
    <n v="3.9"/>
  </r>
  <r>
    <x v="809"/>
    <n v="4.0999999999999996"/>
  </r>
  <r>
    <x v="810"/>
    <n v="6.2"/>
  </r>
  <r>
    <x v="596"/>
    <n v="3.8"/>
  </r>
  <r>
    <x v="710"/>
    <n v="5.0999999999999996"/>
  </r>
  <r>
    <x v="124"/>
    <n v="7.8"/>
  </r>
  <r>
    <x v="811"/>
    <n v="7.8"/>
  </r>
  <r>
    <x v="812"/>
    <n v="6.1"/>
  </r>
  <r>
    <x v="715"/>
    <n v="5.8"/>
  </r>
  <r>
    <x v="813"/>
    <n v="6.3"/>
  </r>
  <r>
    <x v="814"/>
    <n v="5.4"/>
  </r>
  <r>
    <x v="815"/>
    <n v="7.3"/>
  </r>
  <r>
    <x v="401"/>
    <n v="6.8"/>
  </r>
  <r>
    <x v="126"/>
    <n v="7.3"/>
  </r>
  <r>
    <x v="220"/>
    <n v="6.5"/>
  </r>
  <r>
    <x v="502"/>
    <n v="7.2"/>
  </r>
  <r>
    <x v="650"/>
    <n v="6.3"/>
  </r>
  <r>
    <x v="309"/>
    <n v="5.9"/>
  </r>
  <r>
    <x v="816"/>
    <n v="7.8"/>
  </r>
  <r>
    <x v="180"/>
    <n v="7.4"/>
  </r>
  <r>
    <x v="817"/>
    <n v="4.8"/>
  </r>
  <r>
    <x v="338"/>
    <n v="6.3"/>
  </r>
  <r>
    <x v="346"/>
    <n v="7.8"/>
  </r>
  <r>
    <x v="455"/>
    <n v="7.5"/>
  </r>
  <r>
    <x v="108"/>
    <n v="6.8"/>
  </r>
  <r>
    <x v="709"/>
    <n v="6.6"/>
  </r>
  <r>
    <x v="818"/>
    <n v="4.5999999999999996"/>
  </r>
  <r>
    <x v="2"/>
    <n v="7.1"/>
  </r>
  <r>
    <x v="819"/>
    <n v="6.1"/>
  </r>
  <r>
    <x v="171"/>
    <n v="6.7"/>
  </r>
  <r>
    <x v="820"/>
    <n v="7.1"/>
  </r>
  <r>
    <x v="821"/>
    <n v="5.8"/>
  </r>
  <r>
    <x v="722"/>
    <n v="6.7"/>
  </r>
  <r>
    <x v="822"/>
    <n v="5.8"/>
  </r>
  <r>
    <x v="448"/>
    <n v="6.8"/>
  </r>
  <r>
    <x v="37"/>
    <n v="8.5"/>
  </r>
  <r>
    <x v="120"/>
    <n v="6.6"/>
  </r>
  <r>
    <x v="37"/>
    <n v="7.7"/>
  </r>
  <r>
    <x v="823"/>
    <n v="4.7"/>
  </r>
  <r>
    <x v="156"/>
    <n v="6.4"/>
  </r>
  <r>
    <x v="226"/>
    <n v="5.5"/>
  </r>
  <r>
    <x v="237"/>
    <n v="8.6"/>
  </r>
  <r>
    <x v="824"/>
    <n v="7"/>
  </r>
  <r>
    <x v="825"/>
    <n v="7.1"/>
  </r>
  <r>
    <x v="826"/>
    <n v="5.7"/>
  </r>
  <r>
    <x v="146"/>
    <n v="3.7"/>
  </r>
  <r>
    <x v="32"/>
    <n v="7.5"/>
  </r>
  <r>
    <x v="339"/>
    <n v="4.5999999999999996"/>
  </r>
  <r>
    <x v="698"/>
    <n v="4.9000000000000004"/>
  </r>
  <r>
    <x v="227"/>
    <n v="6.9"/>
  </r>
  <r>
    <x v="719"/>
    <n v="7.1"/>
  </r>
  <r>
    <x v="206"/>
    <n v="5.8"/>
  </r>
  <r>
    <x v="494"/>
    <n v="7"/>
  </r>
  <r>
    <x v="322"/>
    <n v="5.4"/>
  </r>
  <r>
    <x v="643"/>
    <n v="7.3"/>
  </r>
  <r>
    <x v="216"/>
    <n v="7.1"/>
  </r>
  <r>
    <x v="507"/>
    <n v="5.8"/>
  </r>
  <r>
    <x v="827"/>
    <n v="8.1"/>
  </r>
  <r>
    <x v="672"/>
    <n v="5.7"/>
  </r>
  <r>
    <x v="735"/>
    <n v="4.4000000000000004"/>
  </r>
  <r>
    <x v="23"/>
    <n v="7.9"/>
  </r>
  <r>
    <x v="828"/>
    <n v="7.6"/>
  </r>
  <r>
    <x v="735"/>
    <n v="4.8"/>
  </r>
  <r>
    <x v="829"/>
    <n v="2.7"/>
  </r>
  <r>
    <x v="830"/>
    <n v="5.8"/>
  </r>
  <r>
    <x v="831"/>
    <n v="7.5"/>
  </r>
  <r>
    <x v="832"/>
    <n v="5.4"/>
  </r>
  <r>
    <x v="542"/>
    <n v="4.0999999999999996"/>
  </r>
  <r>
    <x v="833"/>
    <n v="5.9"/>
  </r>
  <r>
    <x v="834"/>
    <n v="6.3"/>
  </r>
  <r>
    <x v="621"/>
    <n v="6.8"/>
  </r>
  <r>
    <x v="658"/>
    <n v="2.2999999999999998"/>
  </r>
  <r>
    <x v="203"/>
    <n v="6.9"/>
  </r>
  <r>
    <x v="835"/>
    <n v="8.1"/>
  </r>
  <r>
    <x v="784"/>
    <n v="6.1"/>
  </r>
  <r>
    <x v="836"/>
    <n v="5"/>
  </r>
  <r>
    <x v="583"/>
    <n v="5.5"/>
  </r>
  <r>
    <x v="418"/>
    <n v="6.2"/>
  </r>
  <r>
    <x v="262"/>
    <n v="6.2"/>
  </r>
  <r>
    <x v="837"/>
    <n v="6.3"/>
  </r>
  <r>
    <x v="838"/>
    <n v="6.7"/>
  </r>
  <r>
    <x v="658"/>
    <n v="3.5"/>
  </r>
  <r>
    <x v="109"/>
    <n v="7.5"/>
  </r>
  <r>
    <x v="76"/>
    <n v="6.6"/>
  </r>
  <r>
    <x v="839"/>
    <n v="7.5"/>
  </r>
  <r>
    <x v="816"/>
    <n v="7.2"/>
  </r>
  <r>
    <x v="626"/>
    <n v="4.8"/>
  </r>
  <r>
    <x v="219"/>
    <n v="6.6"/>
  </r>
  <r>
    <x v="711"/>
    <n v="3.5"/>
  </r>
  <r>
    <x v="495"/>
    <n v="7.6"/>
  </r>
  <r>
    <x v="51"/>
    <n v="6.3"/>
  </r>
  <r>
    <x v="840"/>
    <n v="5.5"/>
  </r>
  <r>
    <x v="841"/>
    <n v="6.3"/>
  </r>
  <r>
    <x v="842"/>
    <n v="6.5"/>
  </r>
  <r>
    <x v="377"/>
    <n v="6.9"/>
  </r>
  <r>
    <x v="464"/>
    <n v="7.6"/>
  </r>
  <r>
    <x v="843"/>
    <n v="3.9"/>
  </r>
  <r>
    <x v="765"/>
    <n v="6.1"/>
  </r>
  <r>
    <x v="139"/>
    <n v="7.3"/>
  </r>
  <r>
    <x v="144"/>
    <n v="8.3000000000000007"/>
  </r>
  <r>
    <x v="422"/>
    <n v="5.8"/>
  </r>
  <r>
    <x v="48"/>
    <n v="6.8"/>
  </r>
  <r>
    <x v="218"/>
    <n v="7"/>
  </r>
  <r>
    <x v="844"/>
    <n v="5.9"/>
  </r>
  <r>
    <x v="845"/>
    <n v="6.5"/>
  </r>
  <r>
    <x v="846"/>
    <n v="6.4"/>
  </r>
  <r>
    <x v="847"/>
    <n v="5.8"/>
  </r>
  <r>
    <x v="848"/>
    <n v="5.0999999999999996"/>
  </r>
  <r>
    <x v="485"/>
    <n v="6.8"/>
  </r>
  <r>
    <x v="849"/>
    <n v="5.3"/>
  </r>
  <r>
    <x v="191"/>
    <n v="5.3"/>
  </r>
  <r>
    <x v="402"/>
    <n v="4.9000000000000004"/>
  </r>
  <r>
    <x v="495"/>
    <n v="6.8"/>
  </r>
  <r>
    <x v="446"/>
    <n v="6.1"/>
  </r>
  <r>
    <x v="850"/>
    <n v="8.5"/>
  </r>
  <r>
    <x v="433"/>
    <n v="5.9"/>
  </r>
  <r>
    <x v="851"/>
    <n v="6.3"/>
  </r>
  <r>
    <x v="277"/>
    <n v="5.9"/>
  </r>
  <r>
    <x v="852"/>
    <n v="5.4"/>
  </r>
  <r>
    <x v="130"/>
    <n v="6.9"/>
  </r>
  <r>
    <x v="853"/>
    <n v="7.5"/>
  </r>
  <r>
    <x v="483"/>
    <n v="8.1999999999999993"/>
  </r>
  <r>
    <x v="223"/>
    <n v="5.9"/>
  </r>
  <r>
    <x v="854"/>
    <n v="5"/>
  </r>
  <r>
    <x v="402"/>
    <n v="7.3"/>
  </r>
  <r>
    <x v="855"/>
    <n v="6.4"/>
  </r>
  <r>
    <x v="722"/>
    <n v="6.6"/>
  </r>
  <r>
    <x v="856"/>
    <n v="7.8"/>
  </r>
  <r>
    <x v="857"/>
    <n v="4"/>
  </r>
  <r>
    <x v="11"/>
    <n v="7.6"/>
  </r>
  <r>
    <x v="109"/>
    <n v="7.7"/>
  </r>
  <r>
    <x v="858"/>
    <n v="5.8"/>
  </r>
  <r>
    <x v="504"/>
    <n v="5.2"/>
  </r>
  <r>
    <x v="859"/>
    <n v="5.6"/>
  </r>
  <r>
    <x v="860"/>
    <n v="5.3"/>
  </r>
  <r>
    <x v="861"/>
    <n v="6.6"/>
  </r>
  <r>
    <x v="658"/>
    <n v="1.9"/>
  </r>
  <r>
    <x v="524"/>
    <n v="5.7"/>
  </r>
  <r>
    <x v="219"/>
    <n v="6.6"/>
  </r>
  <r>
    <x v="862"/>
    <n v="6"/>
  </r>
  <r>
    <x v="863"/>
    <n v="6.1"/>
  </r>
  <r>
    <x v="262"/>
    <n v="4.8"/>
  </r>
  <r>
    <x v="376"/>
    <n v="6.2"/>
  </r>
  <r>
    <x v="650"/>
    <n v="7.5"/>
  </r>
  <r>
    <x v="864"/>
    <n v="6.3"/>
  </r>
  <r>
    <x v="115"/>
    <n v="7.1"/>
  </r>
  <r>
    <x v="1"/>
    <n v="6.6"/>
  </r>
  <r>
    <x v="363"/>
    <n v="6.1"/>
  </r>
  <r>
    <x v="368"/>
    <n v="6.7"/>
  </r>
  <r>
    <x v="191"/>
    <n v="5.6"/>
  </r>
  <r>
    <x v="55"/>
    <n v="7.2"/>
  </r>
  <r>
    <x v="865"/>
    <n v="4.3"/>
  </r>
  <r>
    <x v="144"/>
    <n v="6.4"/>
  </r>
  <r>
    <x v="464"/>
    <n v="7.1"/>
  </r>
  <r>
    <x v="773"/>
    <n v="6.3"/>
  </r>
  <r>
    <x v="650"/>
    <n v="7.4"/>
  </r>
  <r>
    <x v="866"/>
    <n v="6.1"/>
  </r>
  <r>
    <x v="752"/>
    <n v="6.6"/>
  </r>
  <r>
    <x v="413"/>
    <n v="6"/>
  </r>
  <r>
    <x v="650"/>
    <n v="6.8"/>
  </r>
  <r>
    <x v="180"/>
    <n v="7.4"/>
  </r>
  <r>
    <x v="32"/>
    <n v="6.8"/>
  </r>
  <r>
    <x v="571"/>
    <n v="7.2"/>
  </r>
  <r>
    <x v="867"/>
    <n v="1.9"/>
  </r>
  <r>
    <x v="230"/>
    <n v="5.5"/>
  </r>
  <r>
    <x v="230"/>
    <n v="4.5"/>
  </r>
  <r>
    <x v="305"/>
    <n v="6.3"/>
  </r>
  <r>
    <x v="568"/>
    <n v="6.7"/>
  </r>
  <r>
    <x v="868"/>
    <n v="2.8"/>
  </r>
  <r>
    <x v="869"/>
    <n v="5"/>
  </r>
  <r>
    <x v="466"/>
    <n v="4.3"/>
  </r>
  <r>
    <x v="402"/>
    <n v="5.6"/>
  </r>
  <r>
    <x v="870"/>
    <n v="6.2"/>
  </r>
  <r>
    <x v="742"/>
    <n v="5.3"/>
  </r>
  <r>
    <x v="871"/>
    <n v="7.4"/>
  </r>
  <r>
    <x v="448"/>
    <n v="6.5"/>
  </r>
  <r>
    <x v="719"/>
    <n v="7.1"/>
  </r>
  <r>
    <x v="73"/>
    <n v="7.2"/>
  </r>
  <r>
    <x v="369"/>
    <n v="2.2999999999999998"/>
  </r>
  <r>
    <x v="716"/>
    <n v="6.4"/>
  </r>
  <r>
    <x v="872"/>
    <n v="6.1"/>
  </r>
  <r>
    <x v="873"/>
    <n v="7"/>
  </r>
  <r>
    <x v="874"/>
    <n v="7"/>
  </r>
  <r>
    <x v="875"/>
    <n v="7"/>
  </r>
  <r>
    <x v="876"/>
    <n v="4.9000000000000004"/>
  </r>
  <r>
    <x v="645"/>
    <n v="6.9"/>
  </r>
  <r>
    <x v="877"/>
    <n v="7.5"/>
  </r>
  <r>
    <x v="612"/>
    <n v="8.4"/>
  </r>
  <r>
    <x v="878"/>
    <n v="6.9"/>
  </r>
  <r>
    <x v="879"/>
    <n v="4.5"/>
  </r>
  <r>
    <x v="773"/>
    <n v="7.4"/>
  </r>
  <r>
    <x v="880"/>
    <n v="7"/>
  </r>
  <r>
    <x v="771"/>
    <n v="2.8"/>
  </r>
  <r>
    <x v="674"/>
    <n v="7.5"/>
  </r>
  <r>
    <x v="142"/>
    <n v="7.1"/>
  </r>
  <r>
    <x v="705"/>
    <n v="6.4"/>
  </r>
  <r>
    <x v="308"/>
    <n v="5.3"/>
  </r>
  <r>
    <x v="881"/>
    <n v="6.9"/>
  </r>
  <r>
    <x v="882"/>
    <n v="6.2"/>
  </r>
  <r>
    <x v="51"/>
    <n v="6.4"/>
  </r>
  <r>
    <x v="584"/>
    <n v="5.0999999999999996"/>
  </r>
  <r>
    <x v="883"/>
    <n v="5.5"/>
  </r>
  <r>
    <x v="479"/>
    <n v="5.4"/>
  </r>
  <r>
    <x v="814"/>
    <n v="7.5"/>
  </r>
  <r>
    <x v="807"/>
    <n v="7.4"/>
  </r>
  <r>
    <x v="245"/>
    <n v="8"/>
  </r>
  <r>
    <x v="531"/>
    <n v="5.7"/>
  </r>
  <r>
    <x v="358"/>
    <n v="6.8"/>
  </r>
  <r>
    <x v="884"/>
    <n v="5.9"/>
  </r>
  <r>
    <x v="517"/>
    <n v="7.2"/>
  </r>
  <r>
    <x v="840"/>
    <n v="5.5"/>
  </r>
  <r>
    <x v="41"/>
    <n v="8.5"/>
  </r>
  <r>
    <x v="548"/>
    <n v="5.6"/>
  </r>
  <r>
    <x v="735"/>
    <n v="4.0999999999999996"/>
  </r>
  <r>
    <x v="326"/>
    <n v="6.1"/>
  </r>
  <r>
    <x v="76"/>
    <n v="5.4"/>
  </r>
  <r>
    <x v="94"/>
    <n v="7.1"/>
  </r>
  <r>
    <x v="885"/>
    <n v="3.6"/>
  </r>
  <r>
    <x v="104"/>
    <n v="6.5"/>
  </r>
  <r>
    <x v="612"/>
    <n v="8.6"/>
  </r>
  <r>
    <x v="139"/>
    <n v="7"/>
  </r>
  <r>
    <x v="886"/>
    <n v="7.6"/>
  </r>
  <r>
    <x v="375"/>
    <n v="6.5"/>
  </r>
  <r>
    <x v="887"/>
    <n v="6.4"/>
  </r>
  <r>
    <x v="888"/>
    <n v="6.3"/>
  </r>
  <r>
    <x v="889"/>
    <n v="5.7"/>
  </r>
  <r>
    <x v="890"/>
    <n v="6.3"/>
  </r>
  <r>
    <x v="891"/>
    <n v="6"/>
  </r>
  <r>
    <x v="165"/>
    <n v="7.7"/>
  </r>
  <r>
    <x v="892"/>
    <n v="6.2"/>
  </r>
  <r>
    <x v="241"/>
    <n v="7.7"/>
  </r>
  <r>
    <x v="893"/>
    <n v="6.4"/>
  </r>
  <r>
    <x v="586"/>
    <n v="6.4"/>
  </r>
  <r>
    <x v="159"/>
    <n v="6.9"/>
  </r>
  <r>
    <x v="462"/>
    <n v="7.3"/>
  </r>
  <r>
    <x v="310"/>
    <n v="7.3"/>
  </r>
  <r>
    <x v="260"/>
    <n v="6.2"/>
  </r>
  <r>
    <x v="781"/>
    <n v="6.6"/>
  </r>
  <r>
    <x v="232"/>
    <n v="6.7"/>
  </r>
  <r>
    <x v="57"/>
    <n v="5.7"/>
  </r>
  <r>
    <x v="894"/>
    <n v="3.1"/>
  </r>
  <r>
    <x v="847"/>
    <n v="6.3"/>
  </r>
  <r>
    <x v="583"/>
    <n v="5.7"/>
  </r>
  <r>
    <x v="895"/>
    <n v="7.1"/>
  </r>
  <r>
    <x v="181"/>
    <n v="7"/>
  </r>
  <r>
    <x v="571"/>
    <n v="6.1"/>
  </r>
  <r>
    <x v="91"/>
    <n v="6.6"/>
  </r>
  <r>
    <x v="125"/>
    <n v="7.8"/>
  </r>
  <r>
    <x v="408"/>
    <n v="8.3000000000000007"/>
  </r>
  <r>
    <x v="896"/>
    <n v="3.9"/>
  </r>
  <r>
    <x v="188"/>
    <n v="7"/>
  </r>
  <r>
    <x v="897"/>
    <n v="6.7"/>
  </r>
  <r>
    <x v="890"/>
    <n v="7.3"/>
  </r>
  <r>
    <x v="399"/>
    <n v="6.3"/>
  </r>
  <r>
    <x v="109"/>
    <n v="7.8"/>
  </r>
  <r>
    <x v="650"/>
    <n v="7.3"/>
  </r>
  <r>
    <x v="111"/>
    <n v="7.6"/>
  </r>
  <r>
    <x v="898"/>
    <n v="5.3"/>
  </r>
  <r>
    <x v="99"/>
    <n v="7.9"/>
  </r>
  <r>
    <x v="899"/>
    <n v="5.3"/>
  </r>
  <r>
    <x v="446"/>
    <n v="6.8"/>
  </r>
  <r>
    <x v="900"/>
    <n v="7.1"/>
  </r>
  <r>
    <x v="901"/>
    <n v="5.8"/>
  </r>
  <r>
    <x v="749"/>
    <n v="5.8"/>
  </r>
  <r>
    <x v="46"/>
    <n v="8.3000000000000007"/>
  </r>
  <r>
    <x v="902"/>
    <n v="5.6"/>
  </r>
  <r>
    <x v="262"/>
    <n v="6.8"/>
  </r>
  <r>
    <x v="903"/>
    <n v="5"/>
  </r>
  <r>
    <x v="441"/>
    <n v="7.6"/>
  </r>
  <r>
    <x v="650"/>
    <n v="6.7"/>
  </r>
  <r>
    <x v="904"/>
    <n v="6.7"/>
  </r>
  <r>
    <x v="802"/>
    <n v="5.7"/>
  </r>
  <r>
    <x v="905"/>
    <n v="5.2"/>
  </r>
  <r>
    <x v="539"/>
    <n v="7.5"/>
  </r>
  <r>
    <x v="441"/>
    <n v="7.2"/>
  </r>
  <r>
    <x v="120"/>
    <n v="5.3"/>
  </r>
  <r>
    <x v="704"/>
    <n v="6.5"/>
  </r>
  <r>
    <x v="906"/>
    <n v="5"/>
  </r>
  <r>
    <x v="907"/>
    <n v="6.1"/>
  </r>
  <r>
    <x v="908"/>
    <n v="4.4000000000000004"/>
  </r>
  <r>
    <x v="102"/>
    <n v="7.5"/>
  </r>
  <r>
    <x v="323"/>
    <n v="5.7"/>
  </r>
  <r>
    <x v="909"/>
    <n v="5.5"/>
  </r>
  <r>
    <x v="910"/>
    <n v="7.1"/>
  </r>
  <r>
    <x v="428"/>
    <n v="5.9"/>
  </r>
  <r>
    <x v="911"/>
    <n v="6.7"/>
  </r>
  <r>
    <x v="730"/>
    <n v="7"/>
  </r>
  <r>
    <x v="23"/>
    <n v="7.9"/>
  </r>
  <r>
    <x v="642"/>
    <n v="6.9"/>
  </r>
  <r>
    <x v="185"/>
    <n v="7.3"/>
  </r>
  <r>
    <x v="123"/>
    <n v="7.3"/>
  </r>
  <r>
    <x v="912"/>
    <n v="3.5"/>
  </r>
  <r>
    <x v="81"/>
    <n v="7.8"/>
  </r>
  <r>
    <x v="913"/>
    <n v="6.7"/>
  </r>
  <r>
    <x v="650"/>
    <n v="6.4"/>
  </r>
  <r>
    <x v="914"/>
    <n v="7.1"/>
  </r>
  <r>
    <x v="915"/>
    <n v="7.8"/>
  </r>
  <r>
    <x v="916"/>
    <n v="5.9"/>
  </r>
  <r>
    <x v="227"/>
    <n v="7.2"/>
  </r>
  <r>
    <x v="917"/>
    <n v="6.2"/>
  </r>
  <r>
    <x v="918"/>
    <n v="6.7"/>
  </r>
  <r>
    <x v="530"/>
    <n v="7.6"/>
  </r>
  <r>
    <x v="103"/>
    <n v="6.2"/>
  </r>
  <r>
    <x v="919"/>
    <n v="6.5"/>
  </r>
  <r>
    <x v="920"/>
    <n v="8.1"/>
  </r>
  <r>
    <x v="921"/>
    <n v="6.3"/>
  </r>
  <r>
    <x v="922"/>
    <n v="4.4000000000000004"/>
  </r>
  <r>
    <x v="923"/>
    <n v="6"/>
  </r>
  <r>
    <x v="299"/>
    <n v="7.6"/>
  </r>
  <r>
    <x v="0"/>
    <n v="8.4"/>
  </r>
  <r>
    <x v="924"/>
    <n v="7.9"/>
  </r>
  <r>
    <x v="925"/>
    <n v="5.6"/>
  </r>
  <r>
    <x v="591"/>
    <n v="6.5"/>
  </r>
  <r>
    <x v="643"/>
    <n v="7.5"/>
  </r>
  <r>
    <x v="405"/>
    <n v="6.3"/>
  </r>
  <r>
    <x v="446"/>
    <n v="7.9"/>
  </r>
  <r>
    <x v="178"/>
    <n v="7.9"/>
  </r>
  <r>
    <x v="926"/>
    <n v="5.0999999999999996"/>
  </r>
  <r>
    <x v="711"/>
    <n v="6.7"/>
  </r>
  <r>
    <x v="736"/>
    <n v="6.7"/>
  </r>
  <r>
    <x v="927"/>
    <n v="5.6"/>
  </r>
  <r>
    <x v="316"/>
    <n v="5.6"/>
  </r>
  <r>
    <x v="27"/>
    <n v="6.8"/>
  </r>
  <r>
    <x v="928"/>
    <n v="6.2"/>
  </r>
  <r>
    <x v="929"/>
    <n v="5.6"/>
  </r>
  <r>
    <x v="594"/>
    <n v="6.4"/>
  </r>
  <r>
    <x v="380"/>
    <n v="5.6"/>
  </r>
  <r>
    <x v="678"/>
    <n v="7.4"/>
  </r>
  <r>
    <x v="930"/>
    <n v="7.2"/>
  </r>
  <r>
    <x v="585"/>
    <n v="4.9000000000000004"/>
  </r>
  <r>
    <x v="5"/>
    <n v="7.5"/>
  </r>
  <r>
    <x v="931"/>
    <n v="4.8"/>
  </r>
  <r>
    <x v="932"/>
    <n v="3.1"/>
  </r>
  <r>
    <x v="933"/>
    <n v="5.8"/>
  </r>
  <r>
    <x v="259"/>
    <n v="6.7"/>
  </r>
  <r>
    <x v="934"/>
    <n v="6.5"/>
  </r>
  <r>
    <x v="354"/>
    <n v="5.9"/>
  </r>
  <r>
    <x v="157"/>
    <n v="5.5"/>
  </r>
  <r>
    <x v="935"/>
    <n v="3.6"/>
  </r>
  <r>
    <x v="936"/>
    <n v="7.4"/>
  </r>
  <r>
    <x v="937"/>
    <n v="3"/>
  </r>
  <r>
    <x v="212"/>
    <n v="7.6"/>
  </r>
  <r>
    <x v="938"/>
    <n v="6.4"/>
  </r>
  <r>
    <x v="127"/>
    <n v="6.9"/>
  </r>
  <r>
    <x v="763"/>
    <n v="5.5"/>
  </r>
  <r>
    <x v="939"/>
    <n v="4.0999999999999996"/>
  </r>
  <r>
    <x v="940"/>
    <n v="6.8"/>
  </r>
  <r>
    <x v="941"/>
    <n v="6.5"/>
  </r>
  <r>
    <x v="212"/>
    <n v="7.6"/>
  </r>
  <r>
    <x v="74"/>
    <n v="7.4"/>
  </r>
  <r>
    <x v="102"/>
    <n v="7.7"/>
  </r>
  <r>
    <x v="942"/>
    <n v="7.1"/>
  </r>
  <r>
    <x v="943"/>
    <n v="6.3"/>
  </r>
  <r>
    <x v="944"/>
    <n v="7.6"/>
  </r>
  <r>
    <x v="106"/>
    <n v="8"/>
  </r>
  <r>
    <x v="945"/>
    <n v="7.3"/>
  </r>
  <r>
    <x v="323"/>
    <n v="7.6"/>
  </r>
  <r>
    <x v="787"/>
    <n v="7.8"/>
  </r>
  <r>
    <x v="223"/>
    <n v="6.5"/>
  </r>
  <r>
    <x v="338"/>
    <n v="6.4"/>
  </r>
  <r>
    <x v="946"/>
    <n v="8"/>
  </r>
  <r>
    <x v="314"/>
    <n v="4.8"/>
  </r>
  <r>
    <x v="447"/>
    <n v="7.8"/>
  </r>
  <r>
    <x v="84"/>
    <n v="5.9"/>
  </r>
  <r>
    <x v="947"/>
    <n v="5.4"/>
  </r>
  <r>
    <x v="948"/>
    <n v="3.3"/>
  </r>
  <r>
    <x v="36"/>
    <n v="8.1999999999999993"/>
  </r>
  <r>
    <x v="519"/>
    <n v="5.4"/>
  </r>
  <r>
    <x v="249"/>
    <n v="6.4"/>
  </r>
  <r>
    <x v="949"/>
    <n v="4.8"/>
  </r>
  <r>
    <x v="545"/>
    <n v="5.9"/>
  </r>
  <r>
    <x v="950"/>
    <n v="5.5"/>
  </r>
  <r>
    <x v="218"/>
    <n v="7.9"/>
  </r>
  <r>
    <x v="951"/>
    <n v="4.9000000000000004"/>
  </r>
  <r>
    <x v="650"/>
    <n v="7.2"/>
  </r>
  <r>
    <x v="952"/>
    <n v="5.3"/>
  </r>
  <r>
    <x v="953"/>
    <n v="7.2"/>
  </r>
  <r>
    <x v="394"/>
    <n v="5.0999999999999996"/>
  </r>
  <r>
    <x v="954"/>
    <n v="5.6"/>
  </r>
  <r>
    <x v="650"/>
    <n v="7.6"/>
  </r>
  <r>
    <x v="894"/>
    <n v="3.1"/>
  </r>
  <r>
    <x v="955"/>
    <n v="7.2"/>
  </r>
  <r>
    <x v="956"/>
    <n v="5.7"/>
  </r>
  <r>
    <x v="771"/>
    <n v="5.2"/>
  </r>
  <r>
    <x v="237"/>
    <n v="7.7"/>
  </r>
  <r>
    <x v="957"/>
    <n v="7"/>
  </r>
  <r>
    <x v="958"/>
    <n v="6"/>
  </r>
  <r>
    <x v="650"/>
    <n v="6.6"/>
  </r>
  <r>
    <x v="959"/>
    <n v="6.8"/>
  </r>
  <r>
    <x v="474"/>
    <n v="7.2"/>
  </r>
  <r>
    <x v="960"/>
    <n v="7.2"/>
  </r>
  <r>
    <x v="961"/>
    <n v="2.8"/>
  </r>
  <r>
    <x v="705"/>
    <n v="6.6"/>
  </r>
  <r>
    <x v="962"/>
    <n v="6.7"/>
  </r>
  <r>
    <x v="441"/>
    <n v="7"/>
  </r>
  <r>
    <x v="963"/>
    <n v="4.4000000000000004"/>
  </r>
  <r>
    <x v="964"/>
    <n v="6.2"/>
  </r>
  <r>
    <x v="965"/>
    <n v="7.3"/>
  </r>
  <r>
    <x v="860"/>
    <n v="5.0999999999999996"/>
  </r>
  <r>
    <x v="966"/>
    <n v="6.6"/>
  </r>
  <r>
    <x v="967"/>
    <n v="4.5"/>
  </r>
  <r>
    <x v="968"/>
    <n v="5.9"/>
  </r>
  <r>
    <x v="969"/>
    <n v="6.6"/>
  </r>
  <r>
    <x v="63"/>
    <n v="6.5"/>
  </r>
  <r>
    <x v="215"/>
    <n v="7.3"/>
  </r>
  <r>
    <x v="120"/>
    <n v="7.5"/>
  </r>
  <r>
    <x v="781"/>
    <n v="5.9"/>
  </r>
  <r>
    <x v="197"/>
    <n v="7.4"/>
  </r>
  <r>
    <x v="156"/>
    <n v="6.9"/>
  </r>
  <r>
    <x v="102"/>
    <n v="7.9"/>
  </r>
  <r>
    <x v="2"/>
    <n v="8.4"/>
  </r>
  <r>
    <x v="306"/>
    <n v="8"/>
  </r>
  <r>
    <x v="233"/>
    <n v="6"/>
  </r>
  <r>
    <x v="970"/>
    <n v="6.8"/>
  </r>
  <r>
    <x v="37"/>
    <n v="7.8"/>
  </r>
  <r>
    <x v="971"/>
    <n v="8.1"/>
  </r>
  <r>
    <x v="940"/>
    <n v="6.1"/>
  </r>
  <r>
    <x v="198"/>
    <n v="6.2"/>
  </r>
  <r>
    <x v="972"/>
    <n v="6.2"/>
  </r>
  <r>
    <x v="446"/>
    <n v="7.9"/>
  </r>
  <r>
    <x v="353"/>
    <n v="7.4"/>
  </r>
  <r>
    <x v="825"/>
    <n v="6.6"/>
  </r>
  <r>
    <x v="464"/>
    <n v="7.3"/>
  </r>
  <r>
    <x v="23"/>
    <n v="7.5"/>
  </r>
  <r>
    <x v="735"/>
    <n v="5.6"/>
  </r>
  <r>
    <x v="973"/>
    <n v="7.3"/>
  </r>
  <r>
    <x v="974"/>
    <n v="6.4"/>
  </r>
  <r>
    <x v="163"/>
    <n v="5"/>
  </r>
  <r>
    <x v="76"/>
    <n v="5.4"/>
  </r>
  <r>
    <x v="262"/>
    <n v="7.1"/>
  </r>
  <r>
    <x v="975"/>
    <n v="5.3"/>
  </r>
  <r>
    <x v="976"/>
    <n v="6.5"/>
  </r>
  <r>
    <x v="977"/>
    <n v="6.2"/>
  </r>
  <r>
    <x v="402"/>
    <n v="6.4"/>
  </r>
  <r>
    <x v="135"/>
    <n v="6.9"/>
  </r>
  <r>
    <x v="978"/>
    <n v="5.7"/>
  </r>
  <r>
    <x v="48"/>
    <n v="7.7"/>
  </r>
  <r>
    <x v="280"/>
    <n v="5.4"/>
  </r>
  <r>
    <x v="47"/>
    <n v="5.6"/>
  </r>
  <r>
    <x v="979"/>
    <n v="7.7"/>
  </r>
  <r>
    <x v="519"/>
    <n v="5.0999999999999996"/>
  </r>
  <r>
    <x v="980"/>
    <n v="6.8"/>
  </r>
  <r>
    <x v="712"/>
    <n v="8.4"/>
  </r>
  <r>
    <x v="981"/>
    <n v="4.9000000000000004"/>
  </r>
  <r>
    <x v="605"/>
    <n v="7.1"/>
  </r>
  <r>
    <x v="982"/>
    <n v="6.6"/>
  </r>
  <r>
    <x v="956"/>
    <n v="6.1"/>
  </r>
  <r>
    <x v="983"/>
    <n v="4.0999999999999996"/>
  </r>
  <r>
    <x v="108"/>
    <n v="5.8"/>
  </r>
  <r>
    <x v="323"/>
    <n v="8.1"/>
  </r>
  <r>
    <x v="984"/>
    <n v="7.6"/>
  </r>
  <r>
    <x v="985"/>
    <n v="7.8"/>
  </r>
  <r>
    <x v="986"/>
    <n v="4.5999999999999996"/>
  </r>
  <r>
    <x v="904"/>
    <n v="6"/>
  </r>
  <r>
    <x v="987"/>
    <n v="7"/>
  </r>
  <r>
    <x v="468"/>
    <n v="6.7"/>
  </r>
  <r>
    <x v="382"/>
    <n v="6.4"/>
  </r>
  <r>
    <x v="988"/>
    <n v="7.2"/>
  </r>
  <r>
    <x v="457"/>
    <n v="7.4"/>
  </r>
  <r>
    <x v="989"/>
    <n v="4.8"/>
  </r>
  <r>
    <x v="990"/>
    <n v="4"/>
  </r>
  <r>
    <x v="844"/>
    <n v="6.2"/>
  </r>
  <r>
    <x v="650"/>
    <n v="7.7"/>
  </r>
  <r>
    <x v="991"/>
    <n v="6.7"/>
  </r>
  <r>
    <x v="962"/>
    <n v="7.9"/>
  </r>
  <r>
    <x v="568"/>
    <n v="7.9"/>
  </r>
  <r>
    <x v="931"/>
    <n v="5.5"/>
  </r>
  <r>
    <x v="992"/>
    <n v="6.2"/>
  </r>
  <r>
    <x v="993"/>
    <n v="5.0999999999999996"/>
  </r>
  <r>
    <x v="994"/>
    <n v="4.0999999999999996"/>
  </r>
  <r>
    <x v="335"/>
    <n v="6.7"/>
  </r>
  <r>
    <x v="995"/>
    <n v="4.7"/>
  </r>
  <r>
    <x v="996"/>
    <n v="6.4"/>
  </r>
  <r>
    <x v="851"/>
    <n v="6.3"/>
  </r>
  <r>
    <x v="997"/>
    <n v="5.5"/>
  </r>
  <r>
    <x v="998"/>
    <n v="7.3"/>
  </r>
  <r>
    <x v="139"/>
    <n v="6.3"/>
  </r>
  <r>
    <x v="999"/>
    <n v="4.9000000000000004"/>
  </r>
  <r>
    <x v="202"/>
    <n v="7.6"/>
  </r>
  <r>
    <x v="1000"/>
    <n v="6"/>
  </r>
  <r>
    <x v="694"/>
    <n v="6.2"/>
  </r>
  <r>
    <x v="837"/>
    <n v="6.8"/>
  </r>
  <r>
    <x v="1001"/>
    <n v="4.5"/>
  </r>
  <r>
    <x v="1002"/>
    <n v="5.7"/>
  </r>
  <r>
    <x v="1003"/>
    <n v="4.5999999999999996"/>
  </r>
  <r>
    <x v="1004"/>
    <n v="6.2"/>
  </r>
  <r>
    <x v="1005"/>
    <n v="7"/>
  </r>
  <r>
    <x v="1006"/>
    <n v="6.9"/>
  </r>
  <r>
    <x v="1007"/>
    <n v="6.7"/>
  </r>
  <r>
    <x v="1008"/>
    <n v="5.6"/>
  </r>
  <r>
    <x v="539"/>
    <n v="6.6"/>
  </r>
  <r>
    <x v="650"/>
    <n v="6.4"/>
  </r>
  <r>
    <x v="1009"/>
    <n v="2.8"/>
  </r>
  <r>
    <x v="1010"/>
    <n v="5.4"/>
  </r>
  <r>
    <x v="98"/>
    <n v="5"/>
  </r>
  <r>
    <x v="1011"/>
    <n v="5.0999999999999996"/>
  </r>
  <r>
    <x v="241"/>
    <n v="8"/>
  </r>
  <r>
    <x v="900"/>
    <n v="5.9"/>
  </r>
  <r>
    <x v="357"/>
    <n v="8.1999999999999993"/>
  </r>
  <r>
    <x v="1012"/>
    <n v="7"/>
  </r>
  <r>
    <x v="267"/>
    <n v="6.6"/>
  </r>
  <r>
    <x v="1013"/>
    <n v="6.7"/>
  </r>
  <r>
    <x v="1014"/>
    <n v="5.5"/>
  </r>
  <r>
    <x v="1015"/>
    <n v="4.9000000000000004"/>
  </r>
  <r>
    <x v="489"/>
    <n v="6.9"/>
  </r>
  <r>
    <x v="1016"/>
    <n v="5.6"/>
  </r>
  <r>
    <x v="1017"/>
    <n v="8"/>
  </r>
  <r>
    <x v="1018"/>
    <n v="5.3"/>
  </r>
  <r>
    <x v="1019"/>
    <n v="6.2"/>
  </r>
  <r>
    <x v="1020"/>
    <n v="5.3"/>
  </r>
  <r>
    <x v="495"/>
    <n v="6.6"/>
  </r>
  <r>
    <x v="650"/>
    <n v="7.2"/>
  </r>
  <r>
    <x v="1021"/>
    <n v="4.5999999999999996"/>
  </r>
  <r>
    <x v="966"/>
    <n v="7.5"/>
  </r>
  <r>
    <x v="1022"/>
    <n v="6.5"/>
  </r>
  <r>
    <x v="22"/>
    <n v="7.6"/>
  </r>
  <r>
    <x v="1023"/>
    <n v="6.2"/>
  </r>
  <r>
    <x v="478"/>
    <n v="8"/>
  </r>
  <r>
    <x v="650"/>
    <n v="6.3"/>
  </r>
  <r>
    <x v="1024"/>
    <n v="7.2"/>
  </r>
  <r>
    <x v="1025"/>
    <n v="6.7"/>
  </r>
  <r>
    <x v="1026"/>
    <n v="5.3"/>
  </r>
  <r>
    <x v="1027"/>
    <n v="6.3"/>
  </r>
  <r>
    <x v="915"/>
    <n v="6.5"/>
  </r>
  <r>
    <x v="1028"/>
    <n v="8.3000000000000007"/>
  </r>
  <r>
    <x v="409"/>
    <n v="7.2"/>
  </r>
  <r>
    <x v="426"/>
    <n v="6.8"/>
  </r>
  <r>
    <x v="1029"/>
    <n v="6.4"/>
  </r>
  <r>
    <x v="1030"/>
    <n v="6.9"/>
  </r>
  <r>
    <x v="1031"/>
    <n v="6.2"/>
  </r>
  <r>
    <x v="1032"/>
    <n v="6.1"/>
  </r>
  <r>
    <x v="1033"/>
    <n v="5.0999999999999996"/>
  </r>
  <r>
    <x v="1034"/>
    <n v="4.5"/>
  </r>
  <r>
    <x v="1035"/>
    <n v="5.9"/>
  </r>
  <r>
    <x v="353"/>
    <n v="8.1"/>
  </r>
  <r>
    <x v="1036"/>
    <n v="5.7"/>
  </r>
  <r>
    <x v="34"/>
    <n v="6.8"/>
  </r>
  <r>
    <x v="1037"/>
    <n v="7.5"/>
  </r>
  <r>
    <x v="309"/>
    <n v="8.3000000000000007"/>
  </r>
  <r>
    <x v="1038"/>
    <n v="7.4"/>
  </r>
  <r>
    <x v="441"/>
    <n v="8"/>
  </r>
  <r>
    <x v="428"/>
    <n v="6.9"/>
  </r>
  <r>
    <x v="277"/>
    <n v="6.9"/>
  </r>
  <r>
    <x v="1039"/>
    <n v="5.5"/>
  </r>
  <r>
    <x v="74"/>
    <n v="7.2"/>
  </r>
  <r>
    <x v="67"/>
    <n v="6.9"/>
  </r>
  <r>
    <x v="458"/>
    <n v="5.5"/>
  </r>
  <r>
    <x v="770"/>
    <n v="5.9"/>
  </r>
  <r>
    <x v="756"/>
    <n v="5.2"/>
  </r>
  <r>
    <x v="635"/>
    <n v="7.1"/>
  </r>
  <r>
    <x v="1040"/>
    <n v="5.5"/>
  </r>
  <r>
    <x v="464"/>
    <n v="7.7"/>
  </r>
  <r>
    <x v="1041"/>
    <n v="6.7"/>
  </r>
  <r>
    <x v="767"/>
    <n v="5"/>
  </r>
  <r>
    <x v="404"/>
    <n v="6.4"/>
  </r>
  <r>
    <x v="1002"/>
    <n v="6.6"/>
  </r>
  <r>
    <x v="249"/>
    <n v="5.9"/>
  </r>
  <r>
    <x v="378"/>
    <n v="5.7"/>
  </r>
  <r>
    <x v="517"/>
    <n v="4.5"/>
  </r>
  <r>
    <x v="908"/>
    <n v="5"/>
  </r>
  <r>
    <x v="466"/>
    <n v="4.5999999999999996"/>
  </r>
  <r>
    <x v="132"/>
    <n v="6.5"/>
  </r>
  <r>
    <x v="1042"/>
    <n v="4.9000000000000004"/>
  </r>
  <r>
    <x v="1043"/>
    <n v="6"/>
  </r>
  <r>
    <x v="1044"/>
    <n v="6.9"/>
  </r>
  <r>
    <x v="1045"/>
    <n v="5.7"/>
  </r>
  <r>
    <x v="415"/>
    <n v="6.9"/>
  </r>
  <r>
    <x v="1046"/>
    <n v="4.4000000000000004"/>
  </r>
  <r>
    <x v="76"/>
    <n v="5.4"/>
  </r>
  <r>
    <x v="1047"/>
    <n v="7"/>
  </r>
  <r>
    <x v="188"/>
    <n v="5.4"/>
  </r>
  <r>
    <x v="1048"/>
    <n v="5.4"/>
  </r>
  <r>
    <x v="1049"/>
    <n v="7.6"/>
  </r>
  <r>
    <x v="1050"/>
    <n v="5.9"/>
  </r>
  <r>
    <x v="792"/>
    <n v="6.6"/>
  </r>
  <r>
    <x v="115"/>
    <n v="6.7"/>
  </r>
  <r>
    <x v="1051"/>
    <n v="3.9"/>
  </r>
  <r>
    <x v="962"/>
    <n v="5.7"/>
  </r>
  <r>
    <x v="1052"/>
    <n v="6.5"/>
  </r>
  <r>
    <x v="871"/>
    <n v="6.8"/>
  </r>
  <r>
    <x v="452"/>
    <n v="7.3"/>
  </r>
  <r>
    <x v="212"/>
    <n v="7"/>
  </r>
  <r>
    <x v="1053"/>
    <n v="6.5"/>
  </r>
  <r>
    <x v="323"/>
    <n v="7.7"/>
  </r>
  <r>
    <x v="102"/>
    <n v="7.7"/>
  </r>
  <r>
    <x v="84"/>
    <n v="5.9"/>
  </r>
  <r>
    <x v="860"/>
    <n v="6.8"/>
  </r>
  <r>
    <x v="875"/>
    <n v="7.4"/>
  </r>
  <r>
    <x v="578"/>
    <n v="5.0999999999999996"/>
  </r>
  <r>
    <x v="717"/>
    <n v="7.4"/>
  </r>
  <r>
    <x v="1017"/>
    <n v="7.2"/>
  </r>
  <r>
    <x v="250"/>
    <n v="8.3000000000000007"/>
  </r>
  <r>
    <x v="299"/>
    <n v="8.1"/>
  </r>
  <r>
    <x v="262"/>
    <n v="7.3"/>
  </r>
  <r>
    <x v="630"/>
    <n v="3.6"/>
  </r>
  <r>
    <x v="103"/>
    <n v="1.6"/>
  </r>
  <r>
    <x v="116"/>
    <n v="8"/>
  </r>
  <r>
    <x v="133"/>
    <n v="6.2"/>
  </r>
  <r>
    <x v="399"/>
    <n v="9"/>
  </r>
  <r>
    <x v="468"/>
    <n v="6.1"/>
  </r>
  <r>
    <x v="191"/>
    <n v="5.7"/>
  </r>
  <r>
    <x v="768"/>
    <n v="6.8"/>
  </r>
  <r>
    <x v="1054"/>
    <n v="5.5"/>
  </r>
  <r>
    <x v="1055"/>
    <n v="6.8"/>
  </r>
  <r>
    <x v="1056"/>
    <n v="7.3"/>
  </r>
  <r>
    <x v="578"/>
    <n v="6.1"/>
  </r>
  <r>
    <x v="592"/>
    <n v="7.2"/>
  </r>
  <r>
    <x v="1057"/>
    <n v="5.9"/>
  </r>
  <r>
    <x v="1058"/>
    <n v="6.1"/>
  </r>
  <r>
    <x v="421"/>
    <n v="6.8"/>
  </r>
  <r>
    <x v="1059"/>
    <n v="7.7"/>
  </r>
  <r>
    <x v="859"/>
    <n v="4.9000000000000004"/>
  </r>
  <r>
    <x v="1060"/>
    <n v="6.1"/>
  </r>
  <r>
    <x v="867"/>
    <n v="2.5"/>
  </r>
  <r>
    <x v="1061"/>
    <n v="6.1"/>
  </r>
  <r>
    <x v="1062"/>
    <n v="5.9"/>
  </r>
  <r>
    <x v="1063"/>
    <n v="5.7"/>
  </r>
  <r>
    <x v="1064"/>
    <n v="5.6"/>
  </r>
  <r>
    <x v="275"/>
    <n v="7.2"/>
  </r>
  <r>
    <x v="1065"/>
    <n v="7.7"/>
  </r>
  <r>
    <x v="165"/>
    <n v="7.8"/>
  </r>
  <r>
    <x v="1066"/>
    <n v="6.1"/>
  </r>
  <r>
    <x v="1067"/>
    <n v="5.8"/>
  </r>
  <r>
    <x v="449"/>
    <n v="6.5"/>
  </r>
  <r>
    <x v="309"/>
    <n v="7.9"/>
  </r>
  <r>
    <x v="1068"/>
    <n v="6.3"/>
  </r>
  <r>
    <x v="1069"/>
    <n v="8.3000000000000007"/>
  </r>
  <r>
    <x v="1070"/>
    <n v="6.4"/>
  </r>
  <r>
    <x v="1071"/>
    <n v="6.7"/>
  </r>
  <r>
    <x v="844"/>
    <n v="6.1"/>
  </r>
  <r>
    <x v="1072"/>
    <n v="6"/>
  </r>
  <r>
    <x v="1073"/>
    <n v="5.8"/>
  </r>
  <r>
    <x v="1074"/>
    <n v="5.6"/>
  </r>
  <r>
    <x v="1075"/>
    <n v="6.1"/>
  </r>
  <r>
    <x v="1076"/>
    <n v="5.9"/>
  </r>
  <r>
    <x v="1077"/>
    <n v="7.3"/>
  </r>
  <r>
    <x v="362"/>
    <n v="6.8"/>
  </r>
  <r>
    <x v="157"/>
    <n v="5.7"/>
  </r>
  <r>
    <x v="1078"/>
    <n v="7.3"/>
  </r>
  <r>
    <x v="777"/>
    <n v="6.3"/>
  </r>
  <r>
    <x v="1079"/>
    <n v="5.9"/>
  </r>
  <r>
    <x v="451"/>
    <n v="7.1"/>
  </r>
  <r>
    <x v="787"/>
    <n v="7.1"/>
  </r>
  <r>
    <x v="1080"/>
    <n v="8"/>
  </r>
  <r>
    <x v="1081"/>
    <n v="5.0999999999999996"/>
  </r>
  <r>
    <x v="788"/>
    <n v="7.1"/>
  </r>
  <r>
    <x v="1013"/>
    <n v="6.5"/>
  </r>
  <r>
    <x v="376"/>
    <n v="4.5"/>
  </r>
  <r>
    <x v="1082"/>
    <n v="6.6"/>
  </r>
  <r>
    <x v="308"/>
    <n v="4.3"/>
  </r>
  <r>
    <x v="1025"/>
    <n v="6.7"/>
  </r>
  <r>
    <x v="1083"/>
    <n v="5.4"/>
  </r>
  <r>
    <x v="313"/>
    <n v="6.6"/>
  </r>
  <r>
    <x v="984"/>
    <n v="7.3"/>
  </r>
  <r>
    <x v="730"/>
    <n v="6.9"/>
  </r>
  <r>
    <x v="156"/>
    <n v="8"/>
  </r>
  <r>
    <x v="1007"/>
    <n v="7.8"/>
  </r>
  <r>
    <x v="1013"/>
    <n v="6.1"/>
  </r>
  <r>
    <x v="1084"/>
    <n v="5.0999999999999996"/>
  </r>
  <r>
    <x v="683"/>
    <n v="7.4"/>
  </r>
  <r>
    <x v="1085"/>
    <n v="7.8"/>
  </r>
  <r>
    <x v="1038"/>
    <n v="8"/>
  </r>
  <r>
    <x v="973"/>
    <n v="6.7"/>
  </r>
  <r>
    <x v="1086"/>
    <n v="6.6"/>
  </r>
  <r>
    <x v="1087"/>
    <n v="6.4"/>
  </r>
  <r>
    <x v="1088"/>
    <n v="6.7"/>
  </r>
  <r>
    <x v="1089"/>
    <n v="6.2"/>
  </r>
  <r>
    <x v="266"/>
    <n v="7.3"/>
  </r>
  <r>
    <x v="1090"/>
    <n v="8.1"/>
  </r>
  <r>
    <x v="1091"/>
    <n v="7"/>
  </r>
  <r>
    <x v="390"/>
    <n v="8"/>
  </r>
  <r>
    <x v="37"/>
    <n v="8"/>
  </r>
  <r>
    <x v="157"/>
    <n v="7"/>
  </r>
  <r>
    <x v="1092"/>
    <n v="7.9"/>
  </r>
  <r>
    <x v="707"/>
    <n v="5.9"/>
  </r>
  <r>
    <x v="129"/>
    <n v="6.6"/>
  </r>
  <r>
    <x v="129"/>
    <n v="6.3"/>
  </r>
  <r>
    <x v="714"/>
    <n v="7.7"/>
  </r>
  <r>
    <x v="49"/>
    <n v="6.9"/>
  </r>
  <r>
    <x v="1093"/>
    <n v="7.1"/>
  </r>
  <r>
    <x v="106"/>
    <n v="7.4"/>
  </r>
  <r>
    <x v="1094"/>
    <n v="6.5"/>
  </r>
  <r>
    <x v="513"/>
    <n v="6.5"/>
  </r>
  <r>
    <x v="1095"/>
    <n v="6.8"/>
  </r>
  <r>
    <x v="160"/>
    <n v="7.5"/>
  </r>
  <r>
    <x v="434"/>
    <n v="6.6"/>
  </r>
  <r>
    <x v="140"/>
    <n v="7.1"/>
  </r>
  <r>
    <x v="501"/>
    <n v="6.6"/>
  </r>
  <r>
    <x v="241"/>
    <n v="7"/>
  </r>
  <r>
    <x v="1096"/>
    <n v="3.3"/>
  </r>
  <r>
    <x v="1097"/>
    <n v="6.7"/>
  </r>
  <r>
    <x v="1024"/>
    <n v="6.8"/>
  </r>
  <r>
    <x v="1098"/>
    <n v="6"/>
  </r>
  <r>
    <x v="1099"/>
    <n v="5.4"/>
  </r>
  <r>
    <x v="1100"/>
    <n v="4.3"/>
  </r>
  <r>
    <x v="381"/>
    <n v="6.2"/>
  </r>
  <r>
    <x v="1101"/>
    <n v="7.7"/>
  </r>
  <r>
    <x v="29"/>
    <n v="8"/>
  </r>
  <r>
    <x v="479"/>
    <n v="7.4"/>
  </r>
  <r>
    <x v="1102"/>
    <n v="5.9"/>
  </r>
  <r>
    <x v="1103"/>
    <n v="7.8"/>
  </r>
  <r>
    <x v="370"/>
    <n v="7.4"/>
  </r>
  <r>
    <x v="580"/>
    <n v="6.5"/>
  </r>
  <r>
    <x v="368"/>
    <n v="7"/>
  </r>
  <r>
    <x v="464"/>
    <n v="7.6"/>
  </r>
  <r>
    <x v="853"/>
    <n v="6.9"/>
  </r>
  <r>
    <x v="991"/>
    <n v="5.3"/>
  </r>
  <r>
    <x v="1104"/>
    <n v="6.4"/>
  </r>
  <r>
    <x v="643"/>
    <n v="7.8"/>
  </r>
  <r>
    <x v="1105"/>
    <n v="6.7"/>
  </r>
  <r>
    <x v="327"/>
    <n v="5.3"/>
  </r>
  <r>
    <x v="642"/>
    <n v="6.3"/>
  </r>
  <r>
    <x v="376"/>
    <n v="7"/>
  </r>
  <r>
    <x v="455"/>
    <n v="6.6"/>
  </r>
  <r>
    <x v="68"/>
    <n v="8.4"/>
  </r>
  <r>
    <x v="190"/>
    <n v="6"/>
  </r>
  <r>
    <x v="1106"/>
    <n v="5.4"/>
  </r>
  <r>
    <x v="471"/>
    <n v="7.8"/>
  </r>
  <r>
    <x v="178"/>
    <n v="7.6"/>
  </r>
  <r>
    <x v="1107"/>
    <n v="6.6"/>
  </r>
  <r>
    <x v="1108"/>
    <n v="6.4"/>
  </r>
  <r>
    <x v="1109"/>
    <n v="7"/>
  </r>
  <r>
    <x v="1110"/>
    <n v="5.7"/>
  </r>
  <r>
    <x v="1111"/>
    <n v="5.9"/>
  </r>
  <r>
    <x v="1112"/>
    <n v="6.3"/>
  </r>
  <r>
    <x v="650"/>
    <n v="6.3"/>
  </r>
  <r>
    <x v="333"/>
    <n v="6.2"/>
  </r>
  <r>
    <x v="952"/>
    <n v="2.1"/>
  </r>
  <r>
    <x v="415"/>
    <n v="5"/>
  </r>
  <r>
    <x v="1113"/>
    <n v="5.3"/>
  </r>
  <r>
    <x v="705"/>
    <n v="7.1"/>
  </r>
  <r>
    <x v="1114"/>
    <n v="7"/>
  </r>
  <r>
    <x v="557"/>
    <n v="7"/>
  </r>
  <r>
    <x v="1115"/>
    <n v="7.1"/>
  </r>
  <r>
    <x v="1116"/>
    <n v="7"/>
  </r>
  <r>
    <x v="1117"/>
    <n v="7.7"/>
  </r>
  <r>
    <x v="1118"/>
    <n v="7.1"/>
  </r>
  <r>
    <x v="1119"/>
    <n v="6.8"/>
  </r>
  <r>
    <x v="561"/>
    <n v="7.5"/>
  </r>
  <r>
    <x v="1120"/>
    <n v="6.3"/>
  </r>
  <r>
    <x v="1121"/>
    <n v="7.3"/>
  </r>
  <r>
    <x v="413"/>
    <n v="6.8"/>
  </r>
  <r>
    <x v="1122"/>
    <n v="7.2"/>
  </r>
  <r>
    <x v="19"/>
    <n v="6.4"/>
  </r>
  <r>
    <x v="787"/>
    <n v="6"/>
  </r>
  <r>
    <x v="944"/>
    <n v="6.4"/>
  </r>
  <r>
    <x v="1123"/>
    <n v="7.5"/>
  </r>
  <r>
    <x v="1124"/>
    <n v="7.1"/>
  </r>
  <r>
    <x v="1125"/>
    <n v="4.5999999999999996"/>
  </r>
  <r>
    <x v="1126"/>
    <n v="7.7"/>
  </r>
  <r>
    <x v="114"/>
    <n v="6.7"/>
  </r>
  <r>
    <x v="191"/>
    <n v="5.6"/>
  </r>
  <r>
    <x v="123"/>
    <n v="8.3000000000000007"/>
  </r>
  <r>
    <x v="1021"/>
    <n v="6.6"/>
  </r>
  <r>
    <x v="244"/>
    <n v="7.2"/>
  </r>
  <r>
    <x v="136"/>
    <n v="8.6999999999999993"/>
  </r>
  <r>
    <x v="1127"/>
    <n v="6"/>
  </r>
  <r>
    <x v="712"/>
    <n v="8"/>
  </r>
  <r>
    <x v="336"/>
    <n v="4.5"/>
  </r>
  <r>
    <x v="346"/>
    <n v="7.9"/>
  </r>
  <r>
    <x v="559"/>
    <n v="7.5"/>
  </r>
  <r>
    <x v="1128"/>
    <n v="6.8"/>
  </r>
  <r>
    <x v="1129"/>
    <n v="7.2"/>
  </r>
  <r>
    <x v="127"/>
    <n v="7.1"/>
  </r>
  <r>
    <x v="226"/>
    <n v="7.4"/>
  </r>
  <r>
    <x v="632"/>
    <n v="7.6"/>
  </r>
  <r>
    <x v="496"/>
    <n v="6.9"/>
  </r>
  <r>
    <x v="927"/>
    <n v="6"/>
  </r>
  <r>
    <x v="988"/>
    <n v="7.3"/>
  </r>
  <r>
    <x v="1130"/>
    <n v="4.5999999999999996"/>
  </r>
  <r>
    <x v="199"/>
    <n v="6"/>
  </r>
  <r>
    <x v="589"/>
    <n v="5.5"/>
  </r>
  <r>
    <x v="1131"/>
    <n v="7.5"/>
  </r>
  <r>
    <x v="1132"/>
    <n v="6.3"/>
  </r>
  <r>
    <x v="499"/>
    <n v="5.0999999999999996"/>
  </r>
  <r>
    <x v="1133"/>
    <n v="6.8"/>
  </r>
  <r>
    <x v="1134"/>
    <n v="5.3"/>
  </r>
  <r>
    <x v="1135"/>
    <n v="7.3"/>
  </r>
  <r>
    <x v="1136"/>
    <n v="7.3"/>
  </r>
  <r>
    <x v="107"/>
    <n v="7.1"/>
  </r>
  <r>
    <x v="5"/>
    <n v="7.6"/>
  </r>
  <r>
    <x v="1137"/>
    <n v="5.3"/>
  </r>
  <r>
    <x v="604"/>
    <n v="7.8"/>
  </r>
  <r>
    <x v="1138"/>
    <n v="7.7"/>
  </r>
  <r>
    <x v="871"/>
    <n v="7.7"/>
  </r>
  <r>
    <x v="1139"/>
    <n v="5.4"/>
  </r>
  <r>
    <x v="799"/>
    <n v="6.2"/>
  </r>
  <r>
    <x v="572"/>
    <n v="7.4"/>
  </r>
  <r>
    <x v="1140"/>
    <n v="6.2"/>
  </r>
  <r>
    <x v="1141"/>
    <n v="5.0999999999999996"/>
  </r>
  <r>
    <x v="1142"/>
    <n v="6.8"/>
  </r>
  <r>
    <x v="589"/>
    <n v="7.4"/>
  </r>
  <r>
    <x v="1143"/>
    <n v="5.8"/>
  </r>
  <r>
    <x v="1144"/>
    <n v="6.4"/>
  </r>
  <r>
    <x v="1145"/>
    <n v="6"/>
  </r>
  <r>
    <x v="489"/>
    <n v="6.9"/>
  </r>
  <r>
    <x v="1146"/>
    <n v="5.5"/>
  </r>
  <r>
    <x v="1147"/>
    <n v="5.4"/>
  </r>
  <r>
    <x v="311"/>
    <n v="8.3000000000000007"/>
  </r>
  <r>
    <x v="37"/>
    <n v="7.9"/>
  </r>
  <r>
    <x v="1148"/>
    <n v="6.5"/>
  </r>
  <r>
    <x v="1149"/>
    <n v="6.6"/>
  </r>
  <r>
    <x v="495"/>
    <n v="8.3000000000000007"/>
  </r>
  <r>
    <x v="1150"/>
    <n v="6.2"/>
  </r>
  <r>
    <x v="233"/>
    <n v="6.9"/>
  </r>
  <r>
    <x v="113"/>
    <n v="5.9"/>
  </r>
  <r>
    <x v="1151"/>
    <n v="6.1"/>
  </r>
  <r>
    <x v="952"/>
    <n v="5.8"/>
  </r>
  <r>
    <x v="565"/>
    <n v="7.3"/>
  </r>
  <r>
    <x v="1150"/>
    <n v="5.9"/>
  </r>
  <r>
    <x v="554"/>
    <n v="5.5"/>
  </r>
  <r>
    <x v="735"/>
    <n v="5"/>
  </r>
  <r>
    <x v="46"/>
    <n v="7"/>
  </r>
  <r>
    <x v="372"/>
    <n v="6.4"/>
  </r>
  <r>
    <x v="836"/>
    <n v="5.9"/>
  </r>
  <r>
    <x v="196"/>
    <n v="7"/>
  </r>
  <r>
    <x v="743"/>
    <n v="6.1"/>
  </r>
  <r>
    <x v="372"/>
    <n v="6.9"/>
  </r>
  <r>
    <x v="1152"/>
    <n v="7.5"/>
  </r>
  <r>
    <x v="377"/>
    <n v="7.3"/>
  </r>
  <r>
    <x v="1153"/>
    <n v="6.5"/>
  </r>
  <r>
    <x v="79"/>
    <n v="6.2"/>
  </r>
  <r>
    <x v="848"/>
    <n v="6"/>
  </r>
  <r>
    <x v="1098"/>
    <n v="6.3"/>
  </r>
  <r>
    <x v="1154"/>
    <n v="5.8"/>
  </r>
  <r>
    <x v="1155"/>
    <n v="6.1"/>
  </r>
  <r>
    <x v="1156"/>
    <n v="6.9"/>
  </r>
  <r>
    <x v="123"/>
    <n v="8.3000000000000007"/>
  </r>
  <r>
    <x v="669"/>
    <n v="5.4"/>
  </r>
  <r>
    <x v="1157"/>
    <n v="6.7"/>
  </r>
  <r>
    <x v="574"/>
    <n v="7.4"/>
  </r>
  <r>
    <x v="1158"/>
    <n v="5.6"/>
  </r>
  <r>
    <x v="244"/>
    <n v="6.5"/>
  </r>
  <r>
    <x v="1159"/>
    <n v="6.5"/>
  </r>
  <r>
    <x v="322"/>
    <n v="5.8"/>
  </r>
  <r>
    <x v="737"/>
    <n v="5"/>
  </r>
  <r>
    <x v="1160"/>
    <n v="5.5"/>
  </r>
  <r>
    <x v="806"/>
    <n v="6.5"/>
  </r>
  <r>
    <x v="399"/>
    <n v="7.2"/>
  </r>
  <r>
    <x v="1161"/>
    <n v="5.2"/>
  </r>
  <r>
    <x v="1162"/>
    <n v="5.7"/>
  </r>
  <r>
    <x v="1040"/>
    <n v="4.7"/>
  </r>
  <r>
    <x v="1163"/>
    <n v="5.9"/>
  </r>
  <r>
    <x v="890"/>
    <n v="6.8"/>
  </r>
  <r>
    <x v="1164"/>
    <n v="5.9"/>
  </r>
  <r>
    <x v="447"/>
    <n v="7.7"/>
  </r>
  <r>
    <x v="528"/>
    <n v="4.4000000000000004"/>
  </r>
  <r>
    <x v="377"/>
    <n v="6.6"/>
  </r>
  <r>
    <x v="1165"/>
    <n v="6.7"/>
  </r>
  <r>
    <x v="884"/>
    <n v="5.5"/>
  </r>
  <r>
    <x v="415"/>
    <n v="6.5"/>
  </r>
  <r>
    <x v="411"/>
    <n v="6.2"/>
  </r>
  <r>
    <x v="175"/>
    <n v="7.1"/>
  </r>
  <r>
    <x v="1166"/>
    <n v="6.1"/>
  </r>
  <r>
    <x v="1007"/>
    <n v="6"/>
  </r>
  <r>
    <x v="913"/>
    <n v="7.4"/>
  </r>
  <r>
    <x v="1167"/>
    <n v="5.9"/>
  </r>
  <r>
    <x v="1168"/>
    <n v="4.0999999999999996"/>
  </r>
  <r>
    <x v="1169"/>
    <n v="5.9"/>
  </r>
  <r>
    <x v="1136"/>
    <n v="7"/>
  </r>
  <r>
    <x v="555"/>
    <n v="6.8"/>
  </r>
  <r>
    <x v="1170"/>
    <n v="7.4"/>
  </r>
  <r>
    <x v="1171"/>
    <n v="7.1"/>
  </r>
  <r>
    <x v="1172"/>
    <n v="7"/>
  </r>
  <r>
    <x v="599"/>
    <n v="5.8"/>
  </r>
  <r>
    <x v="1095"/>
    <n v="7.8"/>
  </r>
  <r>
    <x v="1173"/>
    <n v="6.5"/>
  </r>
  <r>
    <x v="23"/>
    <n v="7"/>
  </r>
  <r>
    <x v="20"/>
    <n v="6.3"/>
  </r>
  <r>
    <x v="943"/>
    <n v="5.3"/>
  </r>
  <r>
    <x v="1174"/>
    <n v="5.5"/>
  </r>
  <r>
    <x v="464"/>
    <n v="7.4"/>
  </r>
  <r>
    <x v="696"/>
    <n v="4.3"/>
  </r>
  <r>
    <x v="167"/>
    <n v="6"/>
  </r>
  <r>
    <x v="1175"/>
    <n v="5.2"/>
  </r>
  <r>
    <x v="1176"/>
    <n v="6.7"/>
  </r>
  <r>
    <x v="1177"/>
    <n v="8.6"/>
  </r>
  <r>
    <x v="1178"/>
    <n v="6.1"/>
  </r>
  <r>
    <x v="1179"/>
    <n v="5.8"/>
  </r>
  <r>
    <x v="1180"/>
    <n v="7.7"/>
  </r>
  <r>
    <x v="478"/>
    <n v="8"/>
  </r>
  <r>
    <x v="1181"/>
    <n v="5.6"/>
  </r>
  <r>
    <x v="1182"/>
    <n v="6.7"/>
  </r>
  <r>
    <x v="853"/>
    <n v="6.6"/>
  </r>
  <r>
    <x v="1183"/>
    <n v="4.0999999999999996"/>
  </r>
  <r>
    <x v="780"/>
    <n v="7.3"/>
  </r>
  <r>
    <x v="1184"/>
    <n v="6.5"/>
  </r>
  <r>
    <x v="1185"/>
    <n v="7"/>
  </r>
  <r>
    <x v="1186"/>
    <n v="5.5"/>
  </r>
  <r>
    <x v="1187"/>
    <n v="6.6"/>
  </r>
  <r>
    <x v="143"/>
    <n v="7.1"/>
  </r>
  <r>
    <x v="673"/>
    <n v="7.9"/>
  </r>
  <r>
    <x v="1188"/>
    <n v="7.1"/>
  </r>
  <r>
    <x v="1189"/>
    <n v="5.6"/>
  </r>
  <r>
    <x v="743"/>
    <n v="7.3"/>
  </r>
  <r>
    <x v="1190"/>
    <n v="3.3"/>
  </r>
  <r>
    <x v="415"/>
    <n v="6.5"/>
  </r>
  <r>
    <x v="1191"/>
    <n v="4.8"/>
  </r>
  <r>
    <x v="1192"/>
    <n v="5.2"/>
  </r>
  <r>
    <x v="1193"/>
    <n v="6.3"/>
  </r>
  <r>
    <x v="18"/>
    <n v="7.2"/>
  </r>
  <r>
    <x v="448"/>
    <n v="6.8"/>
  </r>
  <r>
    <x v="1194"/>
    <n v="5.7"/>
  </r>
  <r>
    <x v="788"/>
    <n v="7.2"/>
  </r>
  <r>
    <x v="634"/>
    <n v="6.9"/>
  </r>
  <r>
    <x v="1071"/>
    <n v="6.2"/>
  </r>
  <r>
    <x v="390"/>
    <n v="6.7"/>
  </r>
  <r>
    <x v="1195"/>
    <n v="6.5"/>
  </r>
  <r>
    <x v="1196"/>
    <n v="7.2"/>
  </r>
  <r>
    <x v="1197"/>
    <n v="5.3"/>
  </r>
  <r>
    <x v="561"/>
    <n v="6.7"/>
  </r>
  <r>
    <x v="123"/>
    <n v="3.6"/>
  </r>
  <r>
    <x v="1198"/>
    <n v="5.7"/>
  </r>
  <r>
    <x v="856"/>
    <n v="7.3"/>
  </r>
  <r>
    <x v="1199"/>
    <n v="5"/>
  </r>
  <r>
    <x v="1200"/>
    <n v="6.6"/>
  </r>
  <r>
    <x v="1201"/>
    <n v="7.3"/>
  </r>
  <r>
    <x v="1202"/>
    <n v="6.2"/>
  </r>
  <r>
    <x v="1203"/>
    <n v="6.6"/>
  </r>
  <r>
    <x v="1111"/>
    <n v="6.3"/>
  </r>
  <r>
    <x v="1204"/>
    <n v="3.3"/>
  </r>
  <r>
    <x v="1205"/>
    <n v="3.5"/>
  </r>
  <r>
    <x v="1206"/>
    <n v="5.5"/>
  </r>
  <r>
    <x v="1207"/>
    <n v="5.9"/>
  </r>
  <r>
    <x v="1208"/>
    <n v="4.7"/>
  </r>
  <r>
    <x v="1209"/>
    <n v="3.9"/>
  </r>
  <r>
    <x v="1210"/>
    <n v="6.1"/>
  </r>
  <r>
    <x v="1211"/>
    <n v="6.7"/>
  </r>
  <r>
    <x v="685"/>
    <n v="7.3"/>
  </r>
  <r>
    <x v="1212"/>
    <n v="6.7"/>
  </r>
  <r>
    <x v="272"/>
    <n v="6.1"/>
  </r>
  <r>
    <x v="635"/>
    <n v="6.9"/>
  </r>
  <r>
    <x v="915"/>
    <n v="7.9"/>
  </r>
  <r>
    <x v="1213"/>
    <n v="4.5"/>
  </r>
  <r>
    <x v="1214"/>
    <n v="7.6"/>
  </r>
  <r>
    <x v="431"/>
    <n v="7.5"/>
  </r>
  <r>
    <x v="1038"/>
    <n v="7.1"/>
  </r>
  <r>
    <x v="1215"/>
    <n v="6.9"/>
  </r>
  <r>
    <x v="17"/>
    <n v="8.5"/>
  </r>
  <r>
    <x v="589"/>
    <n v="7.5"/>
  </r>
  <r>
    <x v="1216"/>
    <n v="6.6"/>
  </r>
  <r>
    <x v="562"/>
    <n v="8"/>
  </r>
  <r>
    <x v="1217"/>
    <n v="7"/>
  </r>
  <r>
    <x v="258"/>
    <n v="6.8"/>
  </r>
  <r>
    <x v="711"/>
    <n v="6.7"/>
  </r>
  <r>
    <x v="1045"/>
    <n v="6.5"/>
  </r>
  <r>
    <x v="1218"/>
    <n v="8"/>
  </r>
  <r>
    <x v="1151"/>
    <n v="6.5"/>
  </r>
  <r>
    <x v="1219"/>
    <n v="4.9000000000000004"/>
  </r>
  <r>
    <x v="1054"/>
    <n v="7.1"/>
  </r>
  <r>
    <x v="362"/>
    <n v="7"/>
  </r>
  <r>
    <x v="1220"/>
    <n v="7"/>
  </r>
  <r>
    <x v="870"/>
    <n v="4.5"/>
  </r>
  <r>
    <x v="81"/>
    <n v="7.7"/>
  </r>
  <r>
    <x v="85"/>
    <n v="6.7"/>
  </r>
  <r>
    <x v="497"/>
    <n v="7"/>
  </r>
  <r>
    <x v="1221"/>
    <n v="6.5"/>
  </r>
  <r>
    <x v="1050"/>
    <n v="6.2"/>
  </r>
  <r>
    <x v="905"/>
    <n v="5.7"/>
  </r>
  <r>
    <x v="844"/>
    <n v="6.4"/>
  </r>
  <r>
    <x v="903"/>
    <n v="5.4"/>
  </r>
  <r>
    <x v="1222"/>
    <n v="6.6"/>
  </r>
  <r>
    <x v="1223"/>
    <n v="6.1"/>
  </r>
  <r>
    <x v="871"/>
    <n v="7.6"/>
  </r>
  <r>
    <x v="1224"/>
    <n v="6.2"/>
  </r>
  <r>
    <x v="1019"/>
    <n v="6.6"/>
  </r>
  <r>
    <x v="1225"/>
    <n v="7.3"/>
  </r>
  <r>
    <x v="1226"/>
    <n v="4.2"/>
  </r>
  <r>
    <x v="1227"/>
    <n v="6.5"/>
  </r>
  <r>
    <x v="1228"/>
    <n v="6.5"/>
  </r>
  <r>
    <x v="1229"/>
    <n v="5.7"/>
  </r>
  <r>
    <x v="401"/>
    <n v="7.3"/>
  </r>
  <r>
    <x v="1230"/>
    <n v="6.9"/>
  </r>
  <r>
    <x v="1231"/>
    <n v="5"/>
  </r>
  <r>
    <x v="643"/>
    <n v="7.3"/>
  </r>
  <r>
    <x v="1232"/>
    <n v="6.5"/>
  </r>
  <r>
    <x v="1233"/>
    <n v="2.1"/>
  </r>
  <r>
    <x v="1113"/>
    <n v="7"/>
  </r>
  <r>
    <x v="1145"/>
    <n v="8"/>
  </r>
  <r>
    <x v="782"/>
    <n v="6.5"/>
  </r>
  <r>
    <x v="1234"/>
    <n v="7.1"/>
  </r>
  <r>
    <x v="512"/>
    <n v="7.2"/>
  </r>
  <r>
    <x v="1150"/>
    <n v="6.7"/>
  </r>
  <r>
    <x v="160"/>
    <n v="8.9"/>
  </r>
  <r>
    <x v="1235"/>
    <n v="7.9"/>
  </r>
  <r>
    <x v="405"/>
    <n v="5.6"/>
  </r>
  <r>
    <x v="582"/>
    <n v="8"/>
  </r>
  <r>
    <x v="80"/>
    <n v="6.2"/>
  </r>
  <r>
    <x v="1236"/>
    <n v="7.9"/>
  </r>
  <r>
    <x v="323"/>
    <n v="8.1"/>
  </r>
  <r>
    <x v="441"/>
    <n v="7.6"/>
  </r>
  <r>
    <x v="1237"/>
    <n v="3.5"/>
  </r>
  <r>
    <x v="1238"/>
    <n v="7.6"/>
  </r>
  <r>
    <x v="1042"/>
    <n v="6.5"/>
  </r>
  <r>
    <x v="1239"/>
    <n v="5.6"/>
  </r>
  <r>
    <x v="644"/>
    <n v="7.7"/>
  </r>
  <r>
    <x v="1240"/>
    <n v="5.2"/>
  </r>
  <r>
    <x v="1241"/>
    <n v="6.1"/>
  </r>
  <r>
    <x v="81"/>
    <n v="7.4"/>
  </r>
  <r>
    <x v="1242"/>
    <n v="6.8"/>
  </r>
  <r>
    <x v="517"/>
    <n v="6.4"/>
  </r>
  <r>
    <x v="482"/>
    <n v="5.7"/>
  </r>
  <r>
    <x v="1096"/>
    <n v="6.7"/>
  </r>
  <r>
    <x v="1243"/>
    <n v="5.6"/>
  </r>
  <r>
    <x v="429"/>
    <n v="7"/>
  </r>
  <r>
    <x v="1244"/>
    <n v="7.6"/>
  </r>
  <r>
    <x v="704"/>
    <n v="6.5"/>
  </r>
  <r>
    <x v="1245"/>
    <n v="6.3"/>
  </r>
  <r>
    <x v="1246"/>
    <n v="7.1"/>
  </r>
  <r>
    <x v="312"/>
    <n v="7.1"/>
  </r>
  <r>
    <x v="720"/>
    <n v="6.9"/>
  </r>
  <r>
    <x v="943"/>
    <n v="5.4"/>
  </r>
  <r>
    <x v="852"/>
    <n v="5.0999999999999996"/>
  </r>
  <r>
    <x v="1247"/>
    <n v="5.3"/>
  </r>
  <r>
    <x v="1248"/>
    <n v="7.3"/>
  </r>
  <r>
    <x v="871"/>
    <n v="7.3"/>
  </r>
  <r>
    <x v="1249"/>
    <n v="7.1"/>
  </r>
  <r>
    <x v="1000"/>
    <n v="6"/>
  </r>
  <r>
    <x v="407"/>
    <n v="6.6"/>
  </r>
  <r>
    <x v="1250"/>
    <n v="7.2"/>
  </r>
  <r>
    <x v="753"/>
    <n v="7.2"/>
  </r>
  <r>
    <x v="887"/>
    <n v="6.9"/>
  </r>
  <r>
    <x v="1251"/>
    <n v="6.8"/>
  </r>
  <r>
    <x v="1252"/>
    <n v="7.7"/>
  </r>
  <r>
    <x v="1253"/>
    <n v="7.4"/>
  </r>
  <r>
    <x v="1254"/>
    <n v="6.5"/>
  </r>
  <r>
    <x v="1255"/>
    <n v="6.4"/>
  </r>
  <r>
    <x v="1256"/>
    <n v="5.6"/>
  </r>
  <r>
    <x v="1257"/>
    <n v="6.8"/>
  </r>
  <r>
    <x v="1258"/>
    <n v="5.5"/>
  </r>
  <r>
    <x v="559"/>
    <n v="6.9"/>
  </r>
  <r>
    <x v="1259"/>
    <n v="6"/>
  </r>
  <r>
    <x v="1260"/>
    <n v="6.4"/>
  </r>
  <r>
    <x v="1261"/>
    <n v="6.6"/>
  </r>
  <r>
    <x v="881"/>
    <n v="8.1"/>
  </r>
  <r>
    <x v="1262"/>
    <n v="6.9"/>
  </r>
  <r>
    <x v="1263"/>
    <n v="6.5"/>
  </r>
  <r>
    <x v="514"/>
    <n v="7.4"/>
  </r>
  <r>
    <x v="613"/>
    <n v="6.9"/>
  </r>
  <r>
    <x v="1264"/>
    <n v="6.7"/>
  </r>
  <r>
    <x v="642"/>
    <n v="7.6"/>
  </r>
  <r>
    <x v="1265"/>
    <n v="5.4"/>
  </r>
  <r>
    <x v="1005"/>
    <n v="7.3"/>
  </r>
  <r>
    <x v="1266"/>
    <n v="6"/>
  </r>
  <r>
    <x v="736"/>
    <n v="7.2"/>
  </r>
  <r>
    <x v="1267"/>
    <n v="6"/>
  </r>
  <r>
    <x v="1268"/>
    <n v="3.1"/>
  </r>
  <r>
    <x v="1095"/>
    <n v="6.2"/>
  </r>
  <r>
    <x v="1013"/>
    <n v="6.3"/>
  </r>
  <r>
    <x v="673"/>
    <n v="7.9"/>
  </r>
  <r>
    <x v="1269"/>
    <n v="6.7"/>
  </r>
  <r>
    <x v="1270"/>
    <n v="8"/>
  </r>
  <r>
    <x v="985"/>
    <n v="7"/>
  </r>
  <r>
    <x v="1271"/>
    <n v="7.2"/>
  </r>
  <r>
    <x v="5"/>
    <n v="6.2"/>
  </r>
  <r>
    <x v="1272"/>
    <n v="3.5"/>
  </r>
  <r>
    <x v="642"/>
    <n v="7.5"/>
  </r>
  <r>
    <x v="1273"/>
    <n v="6.7"/>
  </r>
  <r>
    <x v="399"/>
    <n v="9.1999999999999993"/>
  </r>
  <r>
    <x v="428"/>
    <n v="6.1"/>
  </r>
  <r>
    <x v="16"/>
    <n v="7.7"/>
  </r>
  <r>
    <x v="1113"/>
    <n v="7.6"/>
  </r>
  <r>
    <x v="143"/>
    <n v="6.1"/>
  </r>
  <r>
    <x v="84"/>
    <n v="4.9000000000000004"/>
  </r>
  <r>
    <x v="1273"/>
    <n v="6.8"/>
  </r>
  <r>
    <x v="335"/>
    <n v="7"/>
  </r>
  <r>
    <x v="1162"/>
    <n v="5.7"/>
  </r>
  <r>
    <x v="34"/>
    <n v="7.3"/>
  </r>
  <r>
    <x v="283"/>
    <n v="7.5"/>
  </r>
  <r>
    <x v="420"/>
    <n v="7.4"/>
  </r>
  <r>
    <x v="402"/>
    <n v="7.2"/>
  </r>
  <r>
    <x v="1013"/>
    <n v="6.5"/>
  </r>
  <r>
    <x v="1274"/>
    <n v="6.8"/>
  </r>
  <r>
    <x v="1273"/>
    <n v="6.8"/>
  </r>
  <r>
    <x v="772"/>
    <n v="5.2"/>
  </r>
  <r>
    <x v="623"/>
    <n v="7.2"/>
  </r>
  <r>
    <x v="1275"/>
    <n v="4"/>
  </r>
  <r>
    <x v="346"/>
    <n v="6.8"/>
  </r>
  <r>
    <x v="981"/>
    <n v="6.9"/>
  </r>
  <r>
    <x v="1042"/>
    <n v="7.3"/>
  </r>
  <r>
    <x v="595"/>
    <n v="6.1"/>
  </r>
  <r>
    <x v="2"/>
    <n v="7.8"/>
  </r>
  <r>
    <x v="981"/>
    <n v="6"/>
  </r>
  <r>
    <x v="572"/>
    <n v="7"/>
  </r>
  <r>
    <x v="1276"/>
    <n v="7.1"/>
  </r>
  <r>
    <x v="567"/>
    <n v="6.2"/>
  </r>
  <r>
    <x v="1277"/>
    <n v="7.6"/>
  </r>
  <r>
    <x v="46"/>
    <n v="7.6"/>
  </r>
  <r>
    <x v="1255"/>
    <n v="6.4"/>
  </r>
  <r>
    <x v="1278"/>
    <n v="6.2"/>
  </r>
  <r>
    <x v="115"/>
    <n v="7.5"/>
  </r>
  <r>
    <x v="760"/>
    <n v="2"/>
  </r>
  <r>
    <x v="1279"/>
    <n v="6.2"/>
  </r>
  <r>
    <x v="1280"/>
    <n v="6.5"/>
  </r>
  <r>
    <x v="177"/>
    <n v="6.8"/>
  </r>
  <r>
    <x v="1184"/>
    <n v="6.3"/>
  </r>
  <r>
    <x v="1281"/>
    <n v="6.3"/>
  </r>
  <r>
    <x v="1282"/>
    <n v="6.6"/>
  </r>
  <r>
    <x v="1089"/>
    <n v="6.4"/>
  </r>
  <r>
    <x v="1283"/>
    <n v="7.5"/>
  </r>
  <r>
    <x v="1284"/>
    <n v="6.5"/>
  </r>
  <r>
    <x v="1269"/>
    <n v="7.2"/>
  </r>
  <r>
    <x v="1285"/>
    <n v="6.3"/>
  </r>
  <r>
    <x v="552"/>
    <n v="7"/>
  </r>
  <r>
    <x v="541"/>
    <n v="6.3"/>
  </r>
  <r>
    <x v="1286"/>
    <n v="2.2999999999999998"/>
  </r>
  <r>
    <x v="1287"/>
    <n v="7.1"/>
  </r>
  <r>
    <x v="1288"/>
    <n v="6.7"/>
  </r>
  <r>
    <x v="1157"/>
    <n v="6.5"/>
  </r>
  <r>
    <x v="1289"/>
    <n v="5.9"/>
  </r>
  <r>
    <x v="1290"/>
    <n v="6"/>
  </r>
  <r>
    <x v="1291"/>
    <n v="6.9"/>
  </r>
  <r>
    <x v="309"/>
    <n v="7.3"/>
  </r>
  <r>
    <x v="719"/>
    <n v="7.7"/>
  </r>
  <r>
    <x v="1292"/>
    <n v="7"/>
  </r>
  <r>
    <x v="1293"/>
    <n v="6.4"/>
  </r>
  <r>
    <x v="1294"/>
    <n v="5.6"/>
  </r>
  <r>
    <x v="467"/>
    <n v="8.1999999999999993"/>
  </r>
  <r>
    <x v="383"/>
    <n v="6.5"/>
  </r>
  <r>
    <x v="133"/>
    <n v="8.1"/>
  </r>
  <r>
    <x v="660"/>
    <n v="5.4"/>
  </r>
  <r>
    <x v="1295"/>
    <n v="6.3"/>
  </r>
  <r>
    <x v="249"/>
    <n v="7.8"/>
  </r>
  <r>
    <x v="1296"/>
    <n v="6.8"/>
  </r>
  <r>
    <x v="199"/>
    <n v="7.1"/>
  </r>
  <r>
    <x v="52"/>
    <n v="6.2"/>
  </r>
  <r>
    <x v="50"/>
    <n v="7.3"/>
  </r>
  <r>
    <x v="1246"/>
    <n v="5.9"/>
  </r>
  <r>
    <x v="1297"/>
    <n v="3.6"/>
  </r>
  <r>
    <x v="1298"/>
    <n v="7.7"/>
  </r>
  <r>
    <x v="827"/>
    <n v="7.3"/>
  </r>
  <r>
    <x v="65"/>
    <n v="7.4"/>
  </r>
  <r>
    <x v="1299"/>
    <n v="6.6"/>
  </r>
  <r>
    <x v="1300"/>
    <n v="6.9"/>
  </r>
  <r>
    <x v="992"/>
    <n v="6.8"/>
  </r>
  <r>
    <x v="1301"/>
    <n v="7.2"/>
  </r>
  <r>
    <x v="837"/>
    <n v="7.7"/>
  </r>
  <r>
    <x v="0"/>
    <n v="8.1"/>
  </r>
  <r>
    <x v="1302"/>
    <n v="7.7"/>
  </r>
  <r>
    <x v="306"/>
    <n v="7.6"/>
  </r>
  <r>
    <x v="574"/>
    <n v="7.2"/>
  </r>
  <r>
    <x v="1041"/>
    <n v="7.2"/>
  </r>
  <r>
    <x v="74"/>
    <n v="8.1"/>
  </r>
  <r>
    <x v="1218"/>
    <n v="7.5"/>
  </r>
  <r>
    <x v="1303"/>
    <n v="8.1"/>
  </r>
  <r>
    <x v="1304"/>
    <n v="7.8"/>
  </r>
  <r>
    <x v="334"/>
    <n v="7.8"/>
  </r>
  <r>
    <x v="150"/>
    <n v="5.8"/>
  </r>
  <r>
    <x v="1305"/>
    <n v="7.6"/>
  </r>
  <r>
    <x v="353"/>
    <n v="7.4"/>
  </r>
  <r>
    <x v="1306"/>
    <n v="6.3"/>
  </r>
  <r>
    <x v="1042"/>
    <n v="6.9"/>
  </r>
  <r>
    <x v="10"/>
    <n v="8.6"/>
  </r>
  <r>
    <x v="236"/>
    <n v="5.0999999999999996"/>
  </r>
  <r>
    <x v="195"/>
    <n v="6.4"/>
  </r>
  <r>
    <x v="116"/>
    <n v="7.9"/>
  </r>
  <r>
    <x v="1307"/>
    <n v="6.9"/>
  </r>
  <r>
    <x v="1112"/>
    <n v="7.5"/>
  </r>
  <r>
    <x v="446"/>
    <n v="7.2"/>
  </r>
  <r>
    <x v="415"/>
    <n v="5.8"/>
  </r>
  <r>
    <x v="1308"/>
    <n v="2.9"/>
  </r>
  <r>
    <x v="354"/>
    <n v="6.2"/>
  </r>
  <r>
    <x v="476"/>
    <n v="6.8"/>
  </r>
  <r>
    <x v="1309"/>
    <n v="6.1"/>
  </r>
  <r>
    <x v="1310"/>
    <n v="7.7"/>
  </r>
  <r>
    <x v="1311"/>
    <n v="5.2"/>
  </r>
  <r>
    <x v="719"/>
    <n v="6.8"/>
  </r>
  <r>
    <x v="1312"/>
    <n v="7"/>
  </r>
  <r>
    <x v="1313"/>
    <n v="5.9"/>
  </r>
  <r>
    <x v="1314"/>
    <n v="7.1"/>
  </r>
  <r>
    <x v="1315"/>
    <n v="5.5"/>
  </r>
  <r>
    <x v="1316"/>
    <n v="7.4"/>
  </r>
  <r>
    <x v="1317"/>
    <n v="7.3"/>
  </r>
  <r>
    <x v="1318"/>
    <n v="4.5999999999999996"/>
  </r>
  <r>
    <x v="541"/>
    <n v="7.2"/>
  </r>
  <r>
    <x v="1319"/>
    <n v="5.0999999999999996"/>
  </r>
  <r>
    <x v="1320"/>
    <n v="6.7"/>
  </r>
  <r>
    <x v="1321"/>
    <n v="5.3"/>
  </r>
  <r>
    <x v="1322"/>
    <n v="7.8"/>
  </r>
  <r>
    <x v="950"/>
    <n v="6.7"/>
  </r>
  <r>
    <x v="1323"/>
    <n v="7.2"/>
  </r>
  <r>
    <x v="1324"/>
    <n v="5.8"/>
  </r>
  <r>
    <x v="644"/>
    <n v="7"/>
  </r>
  <r>
    <x v="1325"/>
    <n v="3.8"/>
  </r>
  <r>
    <x v="1326"/>
    <n v="5.7"/>
  </r>
  <r>
    <x v="851"/>
    <n v="6.7"/>
  </r>
  <r>
    <x v="1327"/>
    <n v="6.2"/>
  </r>
  <r>
    <x v="1019"/>
    <n v="6.2"/>
  </r>
  <r>
    <x v="1328"/>
    <n v="4.7"/>
  </r>
  <r>
    <x v="1034"/>
    <n v="6.3"/>
  </r>
  <r>
    <x v="1329"/>
    <n v="7.3"/>
  </r>
  <r>
    <x v="443"/>
    <n v="6.1"/>
  </r>
  <r>
    <x v="1330"/>
    <n v="7.1"/>
  </r>
  <r>
    <x v="1331"/>
    <n v="7.1"/>
  </r>
  <r>
    <x v="1278"/>
    <n v="6.7"/>
  </r>
  <r>
    <x v="1234"/>
    <n v="6.9"/>
  </r>
  <r>
    <x v="1060"/>
    <n v="2.1"/>
  </r>
  <r>
    <x v="1147"/>
    <n v="6.6"/>
  </r>
  <r>
    <x v="1303"/>
    <n v="8.3000000000000007"/>
  </r>
  <r>
    <x v="615"/>
    <n v="7.2"/>
  </r>
  <r>
    <x v="1332"/>
    <n v="5.6"/>
  </r>
  <r>
    <x v="579"/>
    <n v="7.7"/>
  </r>
  <r>
    <x v="1333"/>
    <n v="6.6"/>
  </r>
  <r>
    <x v="895"/>
    <n v="7.4"/>
  </r>
  <r>
    <x v="713"/>
    <n v="7.1"/>
  </r>
  <r>
    <x v="1334"/>
    <n v="7.9"/>
  </r>
  <r>
    <x v="1335"/>
    <n v="6.7"/>
  </r>
  <r>
    <x v="1336"/>
    <n v="6.6"/>
  </r>
  <r>
    <x v="415"/>
    <n v="7.9"/>
  </r>
  <r>
    <x v="1337"/>
    <n v="4.9000000000000004"/>
  </r>
  <r>
    <x v="1338"/>
    <n v="7.2"/>
  </r>
  <r>
    <x v="1339"/>
    <n v="6.1"/>
  </r>
  <r>
    <x v="1340"/>
    <n v="5.3"/>
  </r>
  <r>
    <x v="703"/>
    <n v="5"/>
  </r>
  <r>
    <x v="971"/>
    <n v="7.6"/>
  </r>
  <r>
    <x v="1341"/>
    <n v="7.6"/>
  </r>
  <r>
    <x v="32"/>
    <n v="6.6"/>
  </r>
  <r>
    <x v="1150"/>
    <n v="6.6"/>
  </r>
  <r>
    <x v="1342"/>
    <n v="7.3"/>
  </r>
  <r>
    <x v="825"/>
    <n v="6.6"/>
  </r>
  <r>
    <x v="1343"/>
    <n v="6.9"/>
  </r>
  <r>
    <x v="1344"/>
    <n v="5.8"/>
  </r>
  <r>
    <x v="1345"/>
    <n v="4.4000000000000004"/>
  </r>
  <r>
    <x v="159"/>
    <n v="6.6"/>
  </r>
  <r>
    <x v="1171"/>
    <n v="7.1"/>
  </r>
  <r>
    <x v="1346"/>
    <n v="7.6"/>
  </r>
  <r>
    <x v="1344"/>
    <n v="4.5999999999999996"/>
  </r>
  <r>
    <x v="1347"/>
    <n v="6.8"/>
  </r>
  <r>
    <x v="775"/>
    <n v="4.9000000000000004"/>
  </r>
  <r>
    <x v="1348"/>
    <n v="7.3"/>
  </r>
  <r>
    <x v="1349"/>
    <n v="5"/>
  </r>
  <r>
    <x v="605"/>
    <n v="8"/>
  </r>
  <r>
    <x v="1350"/>
    <n v="5.2"/>
  </r>
  <r>
    <x v="3"/>
    <n v="8.5"/>
  </r>
  <r>
    <x v="1351"/>
    <n v="6.5"/>
  </r>
  <r>
    <x v="574"/>
    <n v="7.4"/>
  </r>
  <r>
    <x v="534"/>
    <n v="7.7"/>
  </r>
  <r>
    <x v="1352"/>
    <n v="7.4"/>
  </r>
  <r>
    <x v="1353"/>
    <n v="5.0999999999999996"/>
  </r>
  <r>
    <x v="1354"/>
    <n v="5"/>
  </r>
  <r>
    <x v="1355"/>
    <n v="7.2"/>
  </r>
  <r>
    <x v="1356"/>
    <n v="6.4"/>
  </r>
  <r>
    <x v="1357"/>
    <n v="5.6"/>
  </r>
  <r>
    <x v="1140"/>
    <n v="6.2"/>
  </r>
  <r>
    <x v="1098"/>
    <n v="6.1"/>
  </r>
  <r>
    <x v="898"/>
    <n v="5.2"/>
  </r>
  <r>
    <x v="922"/>
    <n v="7.3"/>
  </r>
  <r>
    <x v="1358"/>
    <n v="7.5"/>
  </r>
  <r>
    <x v="1359"/>
    <n v="4.5"/>
  </r>
  <r>
    <x v="473"/>
    <n v="6.6"/>
  </r>
  <r>
    <x v="1360"/>
    <n v="5.3"/>
  </r>
  <r>
    <x v="1361"/>
    <n v="4.9000000000000004"/>
  </r>
  <r>
    <x v="117"/>
    <n v="7.7"/>
  </r>
  <r>
    <x v="218"/>
    <n v="8"/>
  </r>
  <r>
    <x v="1362"/>
    <n v="3.8"/>
  </r>
  <r>
    <x v="1234"/>
    <n v="7.6"/>
  </r>
  <r>
    <x v="746"/>
    <n v="5.9"/>
  </r>
  <r>
    <x v="1363"/>
    <n v="6.2"/>
  </r>
  <r>
    <x v="262"/>
    <n v="7.2"/>
  </r>
  <r>
    <x v="1364"/>
    <n v="6.3"/>
  </r>
  <r>
    <x v="1365"/>
    <n v="5.2"/>
  </r>
  <r>
    <x v="1366"/>
    <n v="6.9"/>
  </r>
  <r>
    <x v="1098"/>
    <n v="6.8"/>
  </r>
  <r>
    <x v="1367"/>
    <n v="6.1"/>
  </r>
  <r>
    <x v="1368"/>
    <n v="5.9"/>
  </r>
  <r>
    <x v="1369"/>
    <n v="6.9"/>
  </r>
  <r>
    <x v="1370"/>
    <n v="7.7"/>
  </r>
  <r>
    <x v="1371"/>
    <n v="5.3"/>
  </r>
  <r>
    <x v="1372"/>
    <n v="7"/>
  </r>
  <r>
    <x v="1373"/>
    <n v="6.6"/>
  </r>
  <r>
    <x v="45"/>
    <n v="6.4"/>
  </r>
  <r>
    <x v="71"/>
    <n v="7.9"/>
  </r>
  <r>
    <x v="777"/>
    <n v="7.7"/>
  </r>
  <r>
    <x v="1374"/>
    <n v="7.2"/>
  </r>
  <r>
    <x v="1375"/>
    <n v="6.8"/>
  </r>
  <r>
    <x v="15"/>
    <n v="7.4"/>
  </r>
  <r>
    <x v="1068"/>
    <n v="4.5999999999999996"/>
  </r>
  <r>
    <x v="1376"/>
    <n v="6.4"/>
  </r>
  <r>
    <x v="531"/>
    <n v="7"/>
  </r>
  <r>
    <x v="1025"/>
    <n v="7.7"/>
  </r>
  <r>
    <x v="1282"/>
    <n v="6.8"/>
  </r>
  <r>
    <x v="1377"/>
    <n v="7"/>
  </r>
  <r>
    <x v="1322"/>
    <n v="7"/>
  </r>
  <r>
    <x v="1378"/>
    <n v="6.3"/>
  </r>
  <r>
    <x v="1379"/>
    <n v="7.1"/>
  </r>
  <r>
    <x v="447"/>
    <n v="7.1"/>
  </r>
  <r>
    <x v="789"/>
    <n v="6.1"/>
  </r>
  <r>
    <x v="1380"/>
    <n v="7.3"/>
  </r>
  <r>
    <x v="1381"/>
    <n v="6.2"/>
  </r>
  <r>
    <x v="199"/>
    <n v="6.2"/>
  </r>
  <r>
    <x v="1382"/>
    <n v="3.3"/>
  </r>
  <r>
    <x v="1383"/>
    <n v="7.4"/>
  </r>
  <r>
    <x v="486"/>
    <n v="8"/>
  </r>
  <r>
    <x v="1265"/>
    <n v="5.9"/>
  </r>
  <r>
    <x v="1013"/>
    <n v="6.8"/>
  </r>
  <r>
    <x v="913"/>
    <n v="7.4"/>
  </r>
  <r>
    <x v="1384"/>
    <n v="6.7"/>
  </r>
  <r>
    <x v="589"/>
    <n v="5.5"/>
  </r>
  <r>
    <x v="985"/>
    <n v="5.7"/>
  </r>
  <r>
    <x v="1385"/>
    <n v="7.2"/>
  </r>
  <r>
    <x v="1386"/>
    <n v="5.9"/>
  </r>
  <r>
    <x v="596"/>
    <n v="6.7"/>
  </r>
  <r>
    <x v="35"/>
    <n v="7.1"/>
  </r>
  <r>
    <x v="415"/>
    <n v="7.7"/>
  </r>
  <r>
    <x v="42"/>
    <n v="7.4"/>
  </r>
  <r>
    <x v="116"/>
    <n v="8.4"/>
  </r>
  <r>
    <x v="1387"/>
    <n v="7.2"/>
  </r>
  <r>
    <x v="763"/>
    <n v="8.1"/>
  </r>
  <r>
    <x v="1388"/>
    <n v="7.8"/>
  </r>
  <r>
    <x v="1389"/>
    <n v="6.8"/>
  </r>
  <r>
    <x v="1119"/>
    <n v="7.7"/>
  </r>
  <r>
    <x v="1390"/>
    <n v="6.5"/>
  </r>
  <r>
    <x v="1391"/>
    <n v="7.3"/>
  </r>
  <r>
    <x v="1392"/>
    <n v="5.9"/>
  </r>
  <r>
    <x v="408"/>
    <n v="8.6999999999999993"/>
  </r>
  <r>
    <x v="1393"/>
    <n v="6.1"/>
  </r>
  <r>
    <x v="678"/>
    <n v="7.6"/>
  </r>
  <r>
    <x v="92"/>
    <n v="5.8"/>
  </r>
  <r>
    <x v="255"/>
    <n v="6.5"/>
  </r>
  <r>
    <x v="413"/>
    <n v="7.3"/>
  </r>
  <r>
    <x v="867"/>
    <n v="6.2"/>
  </r>
  <r>
    <x v="892"/>
    <n v="5"/>
  </r>
  <r>
    <x v="541"/>
    <n v="7.8"/>
  </r>
  <r>
    <x v="650"/>
    <n v="8.1"/>
  </r>
  <r>
    <x v="1394"/>
    <n v="6.7"/>
  </r>
  <r>
    <x v="17"/>
    <n v="6.1"/>
  </r>
  <r>
    <x v="11"/>
    <n v="7.1"/>
  </r>
  <r>
    <x v="1395"/>
    <n v="5.6"/>
  </r>
  <r>
    <x v="1396"/>
    <n v="7.6"/>
  </r>
  <r>
    <x v="47"/>
    <n v="4.5999999999999996"/>
  </r>
  <r>
    <x v="1397"/>
    <n v="7.1"/>
  </r>
  <r>
    <x v="446"/>
    <n v="7.3"/>
  </r>
  <r>
    <x v="1398"/>
    <n v="4"/>
  </r>
  <r>
    <x v="719"/>
    <n v="8"/>
  </r>
  <r>
    <x v="650"/>
    <n v="6.7"/>
  </r>
  <r>
    <x v="23"/>
    <n v="5.7"/>
  </r>
  <r>
    <x v="1399"/>
    <n v="4.5999999999999996"/>
  </r>
  <r>
    <x v="1399"/>
    <n v="4"/>
  </r>
  <r>
    <x v="936"/>
    <n v="7"/>
  </r>
  <r>
    <x v="1400"/>
    <n v="5.9"/>
  </r>
  <r>
    <x v="517"/>
    <n v="4.8"/>
  </r>
  <r>
    <x v="543"/>
    <n v="7.5"/>
  </r>
  <r>
    <x v="1401"/>
    <n v="4.7"/>
  </r>
  <r>
    <x v="1402"/>
    <n v="6.7"/>
  </r>
  <r>
    <x v="1403"/>
    <n v="6.7"/>
  </r>
  <r>
    <x v="941"/>
    <n v="7.1"/>
  </r>
  <r>
    <x v="1404"/>
    <n v="2.7"/>
  </r>
  <r>
    <x v="74"/>
    <n v="7.3"/>
  </r>
  <r>
    <x v="1112"/>
    <n v="7.6"/>
  </r>
  <r>
    <x v="1405"/>
    <n v="5.8"/>
  </r>
  <r>
    <x v="370"/>
    <n v="6.5"/>
  </r>
  <r>
    <x v="1406"/>
    <n v="6.6"/>
  </r>
  <r>
    <x v="1407"/>
    <n v="6.9"/>
  </r>
  <r>
    <x v="1408"/>
    <n v="8.5"/>
  </r>
  <r>
    <x v="1409"/>
    <n v="4.8"/>
  </r>
  <r>
    <x v="1410"/>
    <n v="7"/>
  </r>
  <r>
    <x v="1396"/>
    <n v="5.4"/>
  </r>
  <r>
    <x v="450"/>
    <n v="6.9"/>
  </r>
  <r>
    <x v="1411"/>
    <n v="6.6"/>
  </r>
  <r>
    <x v="191"/>
    <n v="5.9"/>
  </r>
  <r>
    <x v="1412"/>
    <n v="6.3"/>
  </r>
  <r>
    <x v="724"/>
    <n v="6.3"/>
  </r>
  <r>
    <x v="1413"/>
    <n v="7"/>
  </r>
  <r>
    <x v="262"/>
    <n v="6.3"/>
  </r>
  <r>
    <x v="798"/>
    <n v="6.2"/>
  </r>
  <r>
    <x v="1414"/>
    <n v="7.7"/>
  </r>
  <r>
    <x v="1415"/>
    <n v="6.5"/>
  </r>
  <r>
    <x v="542"/>
    <n v="5.8"/>
  </r>
  <r>
    <x v="1416"/>
    <n v="6.1"/>
  </r>
  <r>
    <x v="1417"/>
    <n v="8.1999999999999993"/>
  </r>
  <r>
    <x v="1418"/>
    <n v="6"/>
  </r>
  <r>
    <x v="1419"/>
    <n v="6.8"/>
  </r>
  <r>
    <x v="1420"/>
    <n v="7"/>
  </r>
  <r>
    <x v="1421"/>
    <n v="6.8"/>
  </r>
  <r>
    <x v="1422"/>
    <n v="7.1"/>
  </r>
  <r>
    <x v="1423"/>
    <n v="6.9"/>
  </r>
  <r>
    <x v="904"/>
    <n v="6.9"/>
  </r>
  <r>
    <x v="421"/>
    <n v="6.9"/>
  </r>
  <r>
    <x v="1019"/>
    <n v="7.2"/>
  </r>
  <r>
    <x v="1424"/>
    <n v="7.8"/>
  </r>
  <r>
    <x v="258"/>
    <n v="7.3"/>
  </r>
  <r>
    <x v="229"/>
    <n v="7.5"/>
  </r>
  <r>
    <x v="1425"/>
    <n v="6"/>
  </r>
  <r>
    <x v="1426"/>
    <n v="6.8"/>
  </r>
  <r>
    <x v="1427"/>
    <n v="3.9"/>
  </r>
  <r>
    <x v="1428"/>
    <n v="6.1"/>
  </r>
  <r>
    <x v="107"/>
    <n v="7.5"/>
  </r>
  <r>
    <x v="1429"/>
    <n v="8.1999999999999993"/>
  </r>
  <r>
    <x v="5"/>
    <n v="7.8"/>
  </r>
  <r>
    <x v="1430"/>
    <n v="5.2"/>
  </r>
  <r>
    <x v="1431"/>
    <n v="6.8"/>
  </r>
  <r>
    <x v="1432"/>
    <n v="7"/>
  </r>
  <r>
    <x v="1433"/>
    <n v="6.5"/>
  </r>
  <r>
    <x v="389"/>
    <n v="5.7"/>
  </r>
  <r>
    <x v="1434"/>
    <n v="6.4"/>
  </r>
  <r>
    <x v="425"/>
    <n v="5.3"/>
  </r>
  <r>
    <x v="1435"/>
    <n v="7.6"/>
  </r>
  <r>
    <x v="873"/>
    <n v="7.1"/>
  </r>
  <r>
    <x v="1436"/>
    <n v="6.5"/>
  </r>
  <r>
    <x v="1437"/>
    <n v="8.5"/>
  </r>
  <r>
    <x v="729"/>
    <n v="8.6999999999999993"/>
  </r>
  <r>
    <x v="1438"/>
    <n v="7.1"/>
  </r>
  <r>
    <x v="1261"/>
    <n v="8.3000000000000007"/>
  </r>
  <r>
    <x v="1439"/>
    <n v="7.4"/>
  </r>
  <r>
    <x v="1440"/>
    <n v="7.5"/>
  </r>
  <r>
    <x v="1406"/>
    <n v="7.2"/>
  </r>
  <r>
    <x v="436"/>
    <n v="7.6"/>
  </r>
  <r>
    <x v="1273"/>
    <n v="7.8"/>
  </r>
  <r>
    <x v="441"/>
    <n v="8.1999999999999993"/>
  </r>
  <r>
    <x v="415"/>
    <n v="6.6"/>
  </r>
  <r>
    <x v="1441"/>
    <n v="5.7"/>
  </r>
  <r>
    <x v="571"/>
    <n v="7.4"/>
  </r>
  <r>
    <x v="1218"/>
    <n v="8"/>
  </r>
  <r>
    <x v="1442"/>
    <n v="5.4"/>
  </r>
  <r>
    <x v="962"/>
    <n v="7.4"/>
  </r>
  <r>
    <x v="1151"/>
    <n v="5.7"/>
  </r>
  <r>
    <x v="232"/>
    <n v="6.8"/>
  </r>
  <r>
    <x v="1014"/>
    <n v="5.4"/>
  </r>
  <r>
    <x v="576"/>
    <n v="5.0999999999999996"/>
  </r>
  <r>
    <x v="1443"/>
    <n v="5.9"/>
  </r>
  <r>
    <x v="712"/>
    <n v="8.1999999999999993"/>
  </r>
  <r>
    <x v="453"/>
    <n v="5.3"/>
  </r>
  <r>
    <x v="1444"/>
    <n v="4.3"/>
  </r>
  <r>
    <x v="144"/>
    <n v="7.2"/>
  </r>
  <r>
    <x v="1445"/>
    <n v="5.9"/>
  </r>
  <r>
    <x v="1446"/>
    <n v="3"/>
  </r>
  <r>
    <x v="719"/>
    <n v="7.9"/>
  </r>
  <r>
    <x v="1447"/>
    <n v="3.2"/>
  </r>
  <r>
    <x v="1448"/>
    <n v="6.5"/>
  </r>
  <r>
    <x v="1449"/>
    <n v="7"/>
  </r>
  <r>
    <x v="1450"/>
    <n v="6.9"/>
  </r>
  <r>
    <x v="1451"/>
    <n v="4.4000000000000004"/>
  </r>
  <r>
    <x v="799"/>
    <n v="6"/>
  </r>
  <r>
    <x v="1452"/>
    <n v="5.3"/>
  </r>
  <r>
    <x v="1453"/>
    <n v="5.3"/>
  </r>
  <r>
    <x v="1454"/>
    <n v="7.1"/>
  </r>
  <r>
    <x v="1455"/>
    <n v="5.4"/>
  </r>
  <r>
    <x v="1456"/>
    <n v="6.9"/>
  </r>
  <r>
    <x v="77"/>
    <n v="7.3"/>
  </r>
  <r>
    <x v="786"/>
    <n v="6.6"/>
  </r>
  <r>
    <x v="574"/>
    <n v="5.4"/>
  </r>
  <r>
    <x v="1119"/>
    <n v="8.4"/>
  </r>
  <r>
    <x v="1457"/>
    <n v="6.3"/>
  </r>
  <r>
    <x v="1458"/>
    <n v="6.1"/>
  </r>
  <r>
    <x v="1459"/>
    <n v="5.3"/>
  </r>
  <r>
    <x v="1460"/>
    <n v="5.3"/>
  </r>
  <r>
    <x v="187"/>
    <n v="6"/>
  </r>
  <r>
    <x v="1123"/>
    <n v="7.4"/>
  </r>
  <r>
    <x v="1461"/>
    <n v="4.0999999999999996"/>
  </r>
  <r>
    <x v="1462"/>
    <n v="6.7"/>
  </r>
  <r>
    <x v="921"/>
    <n v="5.8"/>
  </r>
  <r>
    <x v="23"/>
    <n v="6.5"/>
  </r>
  <r>
    <x v="81"/>
    <n v="7"/>
  </r>
  <r>
    <x v="366"/>
    <n v="8"/>
  </r>
  <r>
    <x v="1463"/>
    <n v="6.5"/>
  </r>
  <r>
    <x v="594"/>
    <n v="6.8"/>
  </r>
  <r>
    <x v="1012"/>
    <n v="7.4"/>
  </r>
  <r>
    <x v="1464"/>
    <n v="8.3000000000000007"/>
  </r>
  <r>
    <x v="1465"/>
    <n v="5.3"/>
  </r>
  <r>
    <x v="1417"/>
    <n v="8.1"/>
  </r>
  <r>
    <x v="800"/>
    <n v="8"/>
  </r>
  <r>
    <x v="892"/>
    <n v="5.7"/>
  </r>
  <r>
    <x v="1466"/>
    <n v="7.1"/>
  </r>
  <r>
    <x v="800"/>
    <n v="7.8"/>
  </r>
  <r>
    <x v="1467"/>
    <n v="5.9"/>
  </r>
  <r>
    <x v="962"/>
    <n v="7.8"/>
  </r>
  <r>
    <x v="614"/>
    <n v="5.3"/>
  </r>
  <r>
    <x v="1468"/>
    <n v="7.2"/>
  </r>
  <r>
    <x v="1401"/>
    <n v="5.0999999999999996"/>
  </r>
  <r>
    <x v="1469"/>
    <n v="5.0999999999999996"/>
  </r>
  <r>
    <x v="981"/>
    <n v="4.9000000000000004"/>
  </r>
  <r>
    <x v="661"/>
    <n v="6.9"/>
  </r>
  <r>
    <x v="1470"/>
    <n v="4.5999999999999996"/>
  </r>
  <r>
    <x v="1471"/>
    <n v="6.7"/>
  </r>
  <r>
    <x v="495"/>
    <n v="7.1"/>
  </r>
  <r>
    <x v="1320"/>
    <n v="7.6"/>
  </r>
  <r>
    <x v="719"/>
    <n v="8.1"/>
  </r>
  <r>
    <x v="1472"/>
    <n v="7"/>
  </r>
  <r>
    <x v="1104"/>
    <n v="7.1"/>
  </r>
  <r>
    <x v="1473"/>
    <n v="7.6"/>
  </r>
  <r>
    <x v="1474"/>
    <n v="7.1"/>
  </r>
  <r>
    <x v="310"/>
    <n v="7.7"/>
  </r>
  <r>
    <x v="1475"/>
    <n v="7.6"/>
  </r>
  <r>
    <x v="414"/>
    <n v="6.7"/>
  </r>
  <r>
    <x v="1476"/>
    <n v="5.7"/>
  </r>
  <r>
    <x v="1477"/>
    <n v="7.1"/>
  </r>
  <r>
    <x v="1478"/>
    <n v="6.2"/>
  </r>
  <r>
    <x v="1034"/>
    <n v="6.1"/>
  </r>
  <r>
    <x v="1479"/>
    <n v="5.9"/>
  </r>
  <r>
    <x v="63"/>
    <n v="6.8"/>
  </r>
  <r>
    <x v="415"/>
    <n v="6.8"/>
  </r>
  <r>
    <x v="1480"/>
    <n v="5.0999999999999996"/>
  </r>
  <r>
    <x v="1481"/>
    <n v="7.7"/>
  </r>
  <r>
    <x v="1482"/>
    <n v="3.9"/>
  </r>
  <r>
    <x v="567"/>
    <n v="5.7"/>
  </r>
  <r>
    <x v="1483"/>
    <n v="4.7"/>
  </r>
  <r>
    <x v="1484"/>
    <n v="5.9"/>
  </r>
  <r>
    <x v="1485"/>
    <n v="8.1"/>
  </r>
  <r>
    <x v="1486"/>
    <n v="7.6"/>
  </r>
  <r>
    <x v="1217"/>
    <n v="7.5"/>
  </r>
  <r>
    <x v="1487"/>
    <n v="5.0999999999999996"/>
  </r>
  <r>
    <x v="1488"/>
    <n v="6.9"/>
  </r>
  <r>
    <x v="79"/>
    <n v="7.6"/>
  </r>
  <r>
    <x v="1489"/>
    <n v="7.6"/>
  </r>
  <r>
    <x v="662"/>
    <n v="7.6"/>
  </r>
  <r>
    <x v="1490"/>
    <n v="5.3"/>
  </r>
  <r>
    <x v="167"/>
    <n v="8.5"/>
  </r>
  <r>
    <x v="1491"/>
    <n v="7"/>
  </r>
  <r>
    <x v="1492"/>
    <n v="7.8"/>
  </r>
  <r>
    <x v="1493"/>
    <n v="7.2"/>
  </r>
  <r>
    <x v="719"/>
    <n v="8"/>
  </r>
  <r>
    <x v="109"/>
    <n v="8.1"/>
  </r>
  <r>
    <x v="504"/>
    <n v="6.8"/>
  </r>
  <r>
    <x v="1494"/>
    <n v="7.2"/>
  </r>
  <r>
    <x v="1495"/>
    <n v="7.4"/>
  </r>
  <r>
    <x v="1496"/>
    <n v="6.1"/>
  </r>
  <r>
    <x v="48"/>
    <n v="7"/>
  </r>
  <r>
    <x v="549"/>
    <n v="5.3"/>
  </r>
  <r>
    <x v="143"/>
    <n v="4.7"/>
  </r>
  <r>
    <x v="1497"/>
    <n v="5.7"/>
  </r>
  <r>
    <x v="81"/>
    <n v="7.8"/>
  </r>
  <r>
    <x v="1322"/>
    <n v="6.5"/>
  </r>
  <r>
    <x v="1498"/>
    <n v="8"/>
  </r>
  <r>
    <x v="1499"/>
    <n v="3.3"/>
  </r>
  <r>
    <x v="1500"/>
    <n v="6.9"/>
  </r>
  <r>
    <x v="1501"/>
    <n v="8.1"/>
  </r>
  <r>
    <x v="1378"/>
    <n v="6.8"/>
  </r>
  <r>
    <x v="1502"/>
    <n v="4.5999999999999996"/>
  </r>
  <r>
    <x v="1503"/>
    <n v="7"/>
  </r>
  <r>
    <x v="1504"/>
    <n v="6.7"/>
  </r>
  <r>
    <x v="1505"/>
    <n v="5.8"/>
  </r>
  <r>
    <x v="40"/>
    <n v="4.5"/>
  </r>
  <r>
    <x v="1506"/>
    <n v="6.6"/>
  </r>
  <r>
    <x v="1507"/>
    <n v="6.6"/>
  </r>
  <r>
    <x v="767"/>
    <n v="5.0999999999999996"/>
  </r>
  <r>
    <x v="1508"/>
    <n v="7.8"/>
  </r>
  <r>
    <x v="1509"/>
    <n v="7.7"/>
  </r>
  <r>
    <x v="1510"/>
    <n v="5.7"/>
  </r>
  <r>
    <x v="1511"/>
    <n v="7.1"/>
  </r>
  <r>
    <x v="1068"/>
    <n v="6.4"/>
  </r>
  <r>
    <x v="1512"/>
    <n v="7"/>
  </r>
  <r>
    <x v="1513"/>
    <n v="5.8"/>
  </r>
  <r>
    <x v="662"/>
    <n v="5.9"/>
  </r>
  <r>
    <x v="517"/>
    <n v="7.5"/>
  </r>
  <r>
    <x v="979"/>
    <n v="7.8"/>
  </r>
  <r>
    <x v="1514"/>
    <n v="7.2"/>
  </r>
  <r>
    <x v="1515"/>
    <n v="5.6"/>
  </r>
  <r>
    <x v="1516"/>
    <n v="6.8"/>
  </r>
  <r>
    <x v="1517"/>
    <n v="7.3"/>
  </r>
  <r>
    <x v="1518"/>
    <n v="7.3"/>
  </r>
  <r>
    <x v="169"/>
    <n v="7.8"/>
  </r>
  <r>
    <x v="1519"/>
    <n v="6.7"/>
  </r>
  <r>
    <x v="1049"/>
    <n v="7.5"/>
  </r>
  <r>
    <x v="1520"/>
    <n v="6.3"/>
  </r>
  <r>
    <x v="1521"/>
    <n v="6.3"/>
  </r>
  <r>
    <x v="1522"/>
    <n v="6.8"/>
  </r>
  <r>
    <x v="1523"/>
    <n v="7.8"/>
  </r>
  <r>
    <x v="1524"/>
    <n v="6.9"/>
  </r>
  <r>
    <x v="1525"/>
    <n v="7.2"/>
  </r>
  <r>
    <x v="1526"/>
    <n v="7.2"/>
  </r>
  <r>
    <x v="1527"/>
    <n v="5.4"/>
  </r>
  <r>
    <x v="9"/>
    <n v="7.4"/>
  </r>
  <r>
    <x v="1528"/>
    <n v="7.1"/>
  </r>
  <r>
    <x v="1529"/>
    <n v="6.8"/>
  </r>
  <r>
    <x v="1193"/>
    <n v="7.4"/>
  </r>
  <r>
    <x v="733"/>
    <n v="6.7"/>
  </r>
  <r>
    <x v="777"/>
    <n v="7.2"/>
  </r>
  <r>
    <x v="1199"/>
    <n v="7.5"/>
  </r>
  <r>
    <x v="32"/>
    <n v="6.8"/>
  </r>
  <r>
    <x v="1530"/>
    <n v="7.9"/>
  </r>
  <r>
    <x v="1531"/>
    <n v="6.7"/>
  </r>
  <r>
    <x v="1532"/>
    <n v="5.8"/>
  </r>
  <r>
    <x v="1402"/>
    <n v="6.5"/>
  </r>
  <r>
    <x v="1533"/>
    <n v="7.2"/>
  </r>
  <r>
    <x v="1025"/>
    <n v="6.5"/>
  </r>
  <r>
    <x v="1534"/>
    <n v="6.2"/>
  </r>
  <r>
    <x v="1535"/>
    <n v="8.6"/>
  </r>
  <r>
    <x v="1536"/>
    <n v="6.5"/>
  </r>
  <r>
    <x v="1537"/>
    <n v="6.3"/>
  </r>
  <r>
    <x v="1538"/>
    <n v="6.7"/>
  </r>
  <r>
    <x v="1539"/>
    <n v="6.7"/>
  </r>
  <r>
    <x v="981"/>
    <n v="5.0999999999999996"/>
  </r>
  <r>
    <x v="85"/>
    <n v="7"/>
  </r>
  <r>
    <x v="1540"/>
    <n v="7.7"/>
  </r>
  <r>
    <x v="1541"/>
    <n v="6.7"/>
  </r>
  <r>
    <x v="1542"/>
    <n v="6.6"/>
  </r>
  <r>
    <x v="123"/>
    <n v="8.1999999999999993"/>
  </r>
  <r>
    <x v="1261"/>
    <n v="8.1"/>
  </r>
  <r>
    <x v="1543"/>
    <n v="7.2"/>
  </r>
  <r>
    <x v="1544"/>
    <n v="7.4"/>
  </r>
  <r>
    <x v="1545"/>
    <n v="6.5"/>
  </r>
  <r>
    <x v="358"/>
    <n v="6.1"/>
  </r>
  <r>
    <x v="1546"/>
    <n v="6.2"/>
  </r>
  <r>
    <x v="567"/>
    <n v="6.1"/>
  </r>
  <r>
    <x v="143"/>
    <n v="7.2"/>
  </r>
  <r>
    <x v="32"/>
    <n v="7.7"/>
  </r>
  <r>
    <x v="405"/>
    <n v="7.1"/>
  </r>
  <r>
    <x v="232"/>
    <n v="5.5"/>
  </r>
  <r>
    <x v="799"/>
    <n v="7.4"/>
  </r>
  <r>
    <x v="1053"/>
    <n v="7.7"/>
  </r>
  <r>
    <x v="494"/>
    <n v="7.8"/>
  </r>
  <r>
    <x v="1547"/>
    <n v="6.6"/>
  </r>
  <r>
    <x v="1548"/>
    <n v="6"/>
  </r>
  <r>
    <x v="160"/>
    <n v="8.4"/>
  </r>
  <r>
    <x v="689"/>
    <n v="8.9"/>
  </r>
  <r>
    <x v="1549"/>
    <n v="7.9"/>
  </r>
  <r>
    <x v="1550"/>
    <n v="6"/>
  </r>
  <r>
    <x v="1551"/>
    <n v="6.1"/>
  </r>
  <r>
    <x v="301"/>
    <n v="6.2"/>
  </r>
  <r>
    <x v="1552"/>
    <n v="6.8"/>
  </r>
  <r>
    <x v="1553"/>
    <n v="5.9"/>
  </r>
  <r>
    <x v="1554"/>
    <n v="6.1"/>
  </r>
  <r>
    <x v="1555"/>
    <n v="7.6"/>
  </r>
  <r>
    <x v="512"/>
    <n v="8.1"/>
  </r>
  <r>
    <x v="446"/>
    <n v="6.8"/>
  </r>
  <r>
    <x v="1556"/>
    <n v="5.7"/>
  </r>
  <r>
    <x v="244"/>
    <n v="6.6"/>
  </r>
  <r>
    <x v="1217"/>
    <n v="7.3"/>
  </r>
  <r>
    <x v="1557"/>
    <n v="5"/>
  </r>
  <r>
    <x v="1558"/>
    <n v="7"/>
  </r>
  <r>
    <x v="1559"/>
    <n v="3.4"/>
  </r>
  <r>
    <x v="709"/>
    <n v="5.9"/>
  </r>
  <r>
    <x v="1560"/>
    <n v="6"/>
  </r>
  <r>
    <x v="998"/>
    <n v="7.4"/>
  </r>
  <r>
    <x v="1561"/>
    <n v="7.4"/>
  </r>
  <r>
    <x v="848"/>
    <n v="4.2"/>
  </r>
  <r>
    <x v="1562"/>
    <n v="6.2"/>
  </r>
  <r>
    <x v="1265"/>
    <n v="5.4"/>
  </r>
  <r>
    <x v="1563"/>
    <n v="7.2"/>
  </r>
  <r>
    <x v="1025"/>
    <n v="6.7"/>
  </r>
  <r>
    <x v="642"/>
    <n v="7.5"/>
  </r>
  <r>
    <x v="1564"/>
    <n v="7.2"/>
  </r>
  <r>
    <x v="1565"/>
    <n v="7.4"/>
  </r>
  <r>
    <x v="1337"/>
    <n v="5.6"/>
  </r>
  <r>
    <x v="1246"/>
    <n v="6.8"/>
  </r>
  <r>
    <x v="1019"/>
    <n v="7.2"/>
  </r>
  <r>
    <x v="1566"/>
    <n v="7.7"/>
  </r>
  <r>
    <x v="1567"/>
    <n v="7"/>
  </r>
  <r>
    <x v="44"/>
    <n v="6.4"/>
  </r>
  <r>
    <x v="1568"/>
    <n v="7.2"/>
  </r>
  <r>
    <x v="1569"/>
    <n v="7.2"/>
  </r>
  <r>
    <x v="816"/>
    <n v="6.2"/>
  </r>
  <r>
    <x v="450"/>
    <n v="6.9"/>
  </r>
  <r>
    <x v="1570"/>
    <n v="7"/>
  </r>
  <r>
    <x v="1571"/>
    <n v="6.7"/>
  </r>
  <r>
    <x v="1572"/>
    <n v="7.4"/>
  </r>
  <r>
    <x v="1573"/>
    <n v="6.1"/>
  </r>
  <r>
    <x v="15"/>
    <n v="6.7"/>
  </r>
  <r>
    <x v="1574"/>
    <n v="8.1999999999999993"/>
  </r>
  <r>
    <x v="1575"/>
    <n v="7.7"/>
  </r>
  <r>
    <x v="1576"/>
    <n v="7.3"/>
  </r>
  <r>
    <x v="1577"/>
    <n v="7.6"/>
  </r>
  <r>
    <x v="1578"/>
    <n v="5.6"/>
  </r>
  <r>
    <x v="1579"/>
    <n v="6.4"/>
  </r>
  <r>
    <x v="1580"/>
    <n v="6.8"/>
  </r>
  <r>
    <x v="498"/>
    <n v="6.1"/>
  </r>
  <r>
    <x v="602"/>
    <n v="6"/>
  </r>
  <r>
    <x v="1581"/>
    <n v="6.1"/>
  </r>
  <r>
    <x v="1582"/>
    <n v="5.5"/>
  </r>
  <r>
    <x v="1583"/>
    <n v="6.9"/>
  </r>
  <r>
    <x v="809"/>
    <n v="4.0999999999999996"/>
  </r>
  <r>
    <x v="1584"/>
    <n v="5.4"/>
  </r>
  <r>
    <x v="441"/>
    <n v="7"/>
  </r>
  <r>
    <x v="1585"/>
    <n v="8.1999999999999993"/>
  </r>
  <r>
    <x v="1586"/>
    <n v="5.7"/>
  </r>
  <r>
    <x v="1587"/>
    <n v="7.9"/>
  </r>
  <r>
    <x v="296"/>
    <n v="7.1"/>
  </r>
  <r>
    <x v="1547"/>
    <n v="6.4"/>
  </r>
  <r>
    <x v="570"/>
    <n v="7.5"/>
  </r>
  <r>
    <x v="1588"/>
    <n v="6.4"/>
  </r>
  <r>
    <x v="976"/>
    <n v="6.5"/>
  </r>
  <r>
    <x v="1589"/>
    <n v="7.2"/>
  </r>
  <r>
    <x v="1590"/>
    <n v="6"/>
  </r>
  <r>
    <x v="1591"/>
    <n v="5.6"/>
  </r>
  <r>
    <x v="1592"/>
    <n v="8.4"/>
  </r>
  <r>
    <x v="1593"/>
    <n v="7.5"/>
  </r>
  <r>
    <x v="1466"/>
    <n v="7.2"/>
  </r>
  <r>
    <x v="1157"/>
    <n v="7.2"/>
  </r>
  <r>
    <x v="362"/>
    <n v="6.5"/>
  </r>
  <r>
    <x v="427"/>
    <n v="6.4"/>
  </r>
  <r>
    <x v="136"/>
    <n v="7.5"/>
  </r>
  <r>
    <x v="1594"/>
    <n v="6.9"/>
  </r>
  <r>
    <x v="21"/>
    <n v="7"/>
  </r>
  <r>
    <x v="1595"/>
    <n v="6.3"/>
  </r>
  <r>
    <x v="1579"/>
    <n v="5.5"/>
  </r>
  <r>
    <x v="314"/>
    <n v="4.8"/>
  </r>
  <r>
    <x v="212"/>
    <n v="6.6"/>
  </r>
  <r>
    <x v="1596"/>
    <n v="5.2"/>
  </r>
  <r>
    <x v="1251"/>
    <n v="8.3000000000000007"/>
  </r>
  <r>
    <x v="1377"/>
    <n v="7.2"/>
  </r>
  <r>
    <x v="15"/>
    <n v="7.2"/>
  </r>
  <r>
    <x v="421"/>
    <n v="5.3"/>
  </r>
  <r>
    <x v="1597"/>
    <n v="7.2"/>
  </r>
  <r>
    <x v="1598"/>
    <n v="7.8"/>
  </r>
  <r>
    <x v="1599"/>
    <n v="6.4"/>
  </r>
  <r>
    <x v="1600"/>
    <n v="8.1"/>
  </r>
  <r>
    <x v="1601"/>
    <n v="5.6"/>
  </r>
  <r>
    <x v="1602"/>
    <n v="6.6"/>
  </r>
  <r>
    <x v="400"/>
    <n v="7.7"/>
  </r>
  <r>
    <x v="1491"/>
    <n v="6.5"/>
  </r>
  <r>
    <x v="1603"/>
    <n v="6.1"/>
  </r>
  <r>
    <x v="1490"/>
    <n v="5.7"/>
  </r>
  <r>
    <x v="1604"/>
    <n v="5.9"/>
  </r>
  <r>
    <x v="835"/>
    <n v="7.7"/>
  </r>
  <r>
    <x v="1605"/>
    <n v="7.1"/>
  </r>
  <r>
    <x v="1606"/>
    <n v="7.6"/>
  </r>
  <r>
    <x v="1607"/>
    <n v="7.4"/>
  </r>
  <r>
    <x v="1608"/>
    <n v="6.8"/>
  </r>
  <r>
    <x v="1609"/>
    <n v="6.5"/>
  </r>
  <r>
    <x v="1068"/>
    <n v="7.3"/>
  </r>
  <r>
    <x v="1610"/>
    <n v="7.3"/>
  </r>
  <r>
    <x v="1381"/>
    <n v="6.5"/>
  </r>
  <r>
    <x v="1611"/>
    <n v="6"/>
  </r>
  <r>
    <x v="1612"/>
    <n v="5.3"/>
  </r>
  <r>
    <x v="1543"/>
    <n v="6.6"/>
  </r>
  <r>
    <x v="1613"/>
    <n v="8.6999999999999993"/>
  </r>
  <r>
    <x v="39"/>
    <n v="6.2"/>
  </r>
  <r>
    <x v="1614"/>
    <n v="5.8"/>
  </r>
  <r>
    <x v="114"/>
    <n v="6.7"/>
  </r>
  <r>
    <x v="1589"/>
    <n v="5.7"/>
  </r>
  <r>
    <x v="1615"/>
    <n v="6.1"/>
  </r>
  <r>
    <x v="1616"/>
    <n v="6.4"/>
  </r>
  <r>
    <x v="1617"/>
    <n v="4.5999999999999996"/>
  </r>
  <r>
    <x v="1096"/>
    <n v="3.3"/>
  </r>
  <r>
    <x v="5"/>
    <n v="6.4"/>
  </r>
  <r>
    <x v="1618"/>
    <n v="5.9"/>
  </r>
  <r>
    <x v="111"/>
    <n v="7.7"/>
  </r>
  <r>
    <x v="1619"/>
    <n v="7.1"/>
  </r>
  <r>
    <x v="1620"/>
    <n v="6.2"/>
  </r>
  <r>
    <x v="1621"/>
    <n v="7.7"/>
  </r>
  <r>
    <x v="1622"/>
    <n v="7.5"/>
  </r>
  <r>
    <x v="624"/>
    <n v="6.9"/>
  </r>
  <r>
    <x v="1379"/>
    <n v="7.1"/>
  </r>
  <r>
    <x v="1623"/>
    <n v="6.3"/>
  </r>
  <r>
    <x v="241"/>
    <n v="8.3000000000000007"/>
  </r>
  <r>
    <x v="1358"/>
    <n v="7.1"/>
  </r>
  <r>
    <x v="1624"/>
    <n v="7.2"/>
  </r>
  <r>
    <x v="1625"/>
    <n v="6.9"/>
  </r>
  <r>
    <x v="639"/>
    <n v="6.1"/>
  </r>
  <r>
    <x v="1626"/>
    <n v="6.3"/>
  </r>
  <r>
    <x v="1627"/>
    <n v="6.1"/>
  </r>
  <r>
    <x v="1628"/>
    <n v="7.8"/>
  </r>
  <r>
    <x v="1629"/>
    <n v="4.7"/>
  </r>
  <r>
    <x v="446"/>
    <n v="7.9"/>
  </r>
  <r>
    <x v="681"/>
    <n v="6.7"/>
  </r>
  <r>
    <x v="1630"/>
    <n v="6.6"/>
  </r>
  <r>
    <x v="1329"/>
    <n v="6.9"/>
  </r>
  <r>
    <x v="526"/>
    <n v="7.1"/>
  </r>
  <r>
    <x v="1631"/>
    <n v="6.7"/>
  </r>
  <r>
    <x v="1631"/>
    <n v="7.1"/>
  </r>
  <r>
    <x v="1632"/>
    <n v="6.6"/>
  </r>
  <r>
    <x v="479"/>
    <n v="7.4"/>
  </r>
  <r>
    <x v="1633"/>
    <n v="4.8"/>
  </r>
  <r>
    <x v="1634"/>
    <n v="6.4"/>
  </r>
  <r>
    <x v="574"/>
    <n v="7.3"/>
  </r>
  <r>
    <x v="1246"/>
    <n v="6.9"/>
  </r>
  <r>
    <x v="39"/>
    <n v="7.2"/>
  </r>
  <r>
    <x v="1635"/>
    <n v="6.5"/>
  </r>
  <r>
    <x v="704"/>
    <n v="6.6"/>
  </r>
  <r>
    <x v="1636"/>
    <n v="6.7"/>
  </r>
  <r>
    <x v="679"/>
    <n v="7.3"/>
  </r>
  <r>
    <x v="1637"/>
    <n v="7"/>
  </r>
  <r>
    <x v="1609"/>
    <n v="5.5"/>
  </r>
  <r>
    <x v="1638"/>
    <n v="6.7"/>
  </r>
  <r>
    <x v="1282"/>
    <n v="3.9"/>
  </r>
  <r>
    <x v="1639"/>
    <n v="7.5"/>
  </r>
  <r>
    <x v="1640"/>
    <n v="7"/>
  </r>
  <r>
    <x v="1641"/>
    <n v="6.7"/>
  </r>
  <r>
    <x v="50"/>
    <n v="7.4"/>
  </r>
  <r>
    <x v="689"/>
    <n v="8"/>
  </r>
  <r>
    <x v="143"/>
    <n v="7.1"/>
  </r>
  <r>
    <x v="1642"/>
    <n v="7.7"/>
  </r>
  <r>
    <x v="1643"/>
    <n v="8.5"/>
  </r>
  <r>
    <x v="1644"/>
    <n v="7.7"/>
  </r>
  <r>
    <x v="415"/>
    <n v="6.5"/>
  </r>
  <r>
    <x v="1645"/>
    <n v="7"/>
  </r>
  <r>
    <x v="1646"/>
    <n v="5.5"/>
  </r>
  <r>
    <x v="649"/>
    <n v="6.3"/>
  </r>
  <r>
    <x v="1253"/>
    <n v="7.9"/>
  </r>
  <r>
    <x v="1647"/>
    <n v="7.4"/>
  </r>
  <r>
    <x v="589"/>
    <n v="7.5"/>
  </r>
  <r>
    <x v="1218"/>
    <n v="7.5"/>
  </r>
  <r>
    <x v="1491"/>
    <n v="6.7"/>
  </r>
  <r>
    <x v="1648"/>
    <n v="4.2"/>
  </r>
  <r>
    <x v="1649"/>
    <n v="7"/>
  </r>
  <r>
    <x v="1650"/>
    <n v="7"/>
  </r>
  <r>
    <x v="1651"/>
    <n v="6.8"/>
  </r>
  <r>
    <x v="982"/>
    <n v="6.6"/>
  </r>
  <r>
    <x v="116"/>
    <n v="7.5"/>
  </r>
  <r>
    <x v="1652"/>
    <n v="5.3"/>
  </r>
  <r>
    <x v="1168"/>
    <n v="7.3"/>
  </r>
  <r>
    <x v="1653"/>
    <n v="5.6"/>
  </r>
  <r>
    <x v="1654"/>
    <n v="5.6"/>
  </r>
  <r>
    <x v="1428"/>
    <n v="6.6"/>
  </r>
  <r>
    <x v="1655"/>
    <n v="6.3"/>
  </r>
  <r>
    <x v="450"/>
    <n v="7.5"/>
  </r>
  <r>
    <x v="1656"/>
    <n v="7.6"/>
  </r>
  <r>
    <x v="574"/>
    <n v="7.8"/>
  </r>
  <r>
    <x v="784"/>
    <n v="7.3"/>
  </r>
  <r>
    <x v="48"/>
    <n v="5.7"/>
  </r>
  <r>
    <x v="719"/>
    <n v="7.1"/>
  </r>
  <r>
    <x v="1071"/>
    <n v="6.1"/>
  </r>
  <r>
    <x v="1077"/>
    <n v="6.9"/>
  </r>
  <r>
    <x v="1657"/>
    <n v="7.5"/>
  </r>
  <r>
    <x v="1658"/>
    <n v="7"/>
  </r>
  <r>
    <x v="402"/>
    <n v="6.9"/>
  </r>
  <r>
    <x v="1601"/>
    <n v="6.6"/>
  </r>
  <r>
    <x v="165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4A388-B3F2-4BD1-B55E-465F07A1909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2">
    <pivotField axis="axisRow" showAll="0" measureFilter="1">
      <items count="1661">
        <item x="1276"/>
        <item x="829"/>
        <item x="1086"/>
        <item x="1527"/>
        <item x="1444"/>
        <item x="158"/>
        <item x="1434"/>
        <item x="959"/>
        <item x="226"/>
        <item x="428"/>
        <item x="1528"/>
        <item x="1142"/>
        <item x="1392"/>
        <item x="1338"/>
        <item x="1613"/>
        <item x="364"/>
        <item x="389"/>
        <item x="1043"/>
        <item x="201"/>
        <item x="1204"/>
        <item x="386"/>
        <item x="590"/>
        <item x="1125"/>
        <item x="728"/>
        <item x="72"/>
        <item x="1008"/>
        <item x="229"/>
        <item x="525"/>
        <item x="299"/>
        <item x="109"/>
        <item x="1439"/>
        <item x="96"/>
        <item x="1617"/>
        <item x="1210"/>
        <item x="1065"/>
        <item x="1575"/>
        <item x="1491"/>
        <item x="100"/>
        <item x="1479"/>
        <item x="1615"/>
        <item x="1286"/>
        <item x="643"/>
        <item x="437"/>
        <item x="594"/>
        <item x="117"/>
        <item x="850"/>
        <item x="1472"/>
        <item x="670"/>
        <item x="955"/>
        <item x="603"/>
        <item x="1403"/>
        <item x="860"/>
        <item x="887"/>
        <item x="1432"/>
        <item x="972"/>
        <item x="12"/>
        <item x="442"/>
        <item x="1257"/>
        <item x="216"/>
        <item x="694"/>
        <item x="891"/>
        <item x="844"/>
        <item x="1644"/>
        <item x="726"/>
        <item x="445"/>
        <item x="4"/>
        <item x="1258"/>
        <item x="204"/>
        <item x="285"/>
        <item x="687"/>
        <item x="422"/>
        <item x="1212"/>
        <item x="264"/>
        <item x="102"/>
        <item x="425"/>
        <item x="308"/>
        <item x="880"/>
        <item x="1250"/>
        <item x="1549"/>
        <item x="506"/>
        <item x="513"/>
        <item x="798"/>
        <item x="849"/>
        <item x="374"/>
        <item x="1452"/>
        <item x="228"/>
        <item x="1577"/>
        <item x="19"/>
        <item x="259"/>
        <item x="837"/>
        <item x="1115"/>
        <item x="1027"/>
        <item x="246"/>
        <item x="1498"/>
        <item x="1232"/>
        <item x="1292"/>
        <item x="634"/>
        <item x="1205"/>
        <item x="511"/>
        <item x="1592"/>
        <item x="179"/>
        <item x="777"/>
        <item x="897"/>
        <item x="831"/>
        <item x="347"/>
        <item x="320"/>
        <item x="443"/>
        <item x="501"/>
        <item x="242"/>
        <item x="262"/>
        <item x="1390"/>
        <item x="14"/>
        <item x="1606"/>
        <item x="905"/>
        <item x="34"/>
        <item x="438"/>
        <item x="490"/>
        <item x="698"/>
        <item x="1563"/>
        <item x="193"/>
        <item x="1595"/>
        <item x="1220"/>
        <item x="1517"/>
        <item x="1582"/>
        <item x="420"/>
        <item x="1445"/>
        <item x="869"/>
        <item x="738"/>
        <item x="276"/>
        <item x="184"/>
        <item x="107"/>
        <item x="1367"/>
        <item x="1135"/>
        <item x="1637"/>
        <item x="609"/>
        <item x="898"/>
        <item x="486"/>
        <item x="1323"/>
        <item x="1464"/>
        <item x="1074"/>
        <item x="810"/>
        <item x="152"/>
        <item x="621"/>
        <item x="867"/>
        <item x="1158"/>
        <item x="1197"/>
        <item x="727"/>
        <item x="1070"/>
        <item x="750"/>
        <item x="291"/>
        <item x="783"/>
        <item x="1025"/>
        <item x="58"/>
        <item x="522"/>
        <item x="141"/>
        <item x="171"/>
        <item x="1557"/>
        <item x="902"/>
        <item x="1653"/>
        <item x="104"/>
        <item x="329"/>
        <item x="1132"/>
        <item x="669"/>
        <item x="24"/>
        <item x="1605"/>
        <item x="1369"/>
        <item x="199"/>
        <item x="491"/>
        <item x="416"/>
        <item x="1101"/>
        <item x="1314"/>
        <item x="1087"/>
        <item x="339"/>
        <item x="886"/>
        <item x="338"/>
        <item x="809"/>
        <item x="885"/>
        <item x="1062"/>
        <item x="514"/>
        <item x="1537"/>
        <item x="1633"/>
        <item x="682"/>
        <item x="767"/>
        <item x="1538"/>
        <item x="958"/>
        <item x="1004"/>
        <item x="10"/>
        <item x="497"/>
        <item x="82"/>
        <item x="1589"/>
        <item x="523"/>
        <item x="715"/>
        <item x="280"/>
        <item x="710"/>
        <item x="439"/>
        <item x="56"/>
        <item x="1516"/>
        <item x="122"/>
        <item x="1387"/>
        <item x="1482"/>
        <item x="1152"/>
        <item x="1298"/>
        <item x="1121"/>
        <item x="764"/>
        <item x="504"/>
        <item x="739"/>
        <item x="1394"/>
        <item x="1329"/>
        <item x="138"/>
        <item x="1119"/>
        <item x="1535"/>
        <item x="733"/>
        <item x="576"/>
        <item x="1268"/>
        <item x="558"/>
        <item x="546"/>
        <item x="672"/>
        <item x="865"/>
        <item x="877"/>
        <item x="1222"/>
        <item x="1489"/>
        <item x="78"/>
        <item x="341"/>
        <item x="598"/>
        <item x="120"/>
        <item x="1493"/>
        <item x="616"/>
        <item x="1490"/>
        <item x="859"/>
        <item x="70"/>
        <item x="741"/>
        <item x="646"/>
        <item x="1566"/>
        <item x="684"/>
        <item x="580"/>
        <item x="1237"/>
        <item x="166"/>
        <item x="18"/>
        <item x="551"/>
        <item x="811"/>
        <item x="575"/>
        <item x="535"/>
        <item x="949"/>
        <item x="918"/>
        <item x="1366"/>
        <item x="1334"/>
        <item x="432"/>
        <item x="1055"/>
        <item x="1100"/>
        <item x="1112"/>
        <item x="1349"/>
        <item x="1447"/>
        <item x="85"/>
        <item x="3"/>
        <item x="1203"/>
        <item x="803"/>
        <item x="1126"/>
        <item x="159"/>
        <item x="1153"/>
        <item x="1161"/>
        <item x="956"/>
        <item x="1436"/>
        <item x="279"/>
        <item x="270"/>
        <item x="309"/>
        <item x="1558"/>
        <item x="248"/>
        <item x="822"/>
        <item x="528"/>
        <item x="21"/>
        <item x="693"/>
        <item x="919"/>
        <item x="452"/>
        <item x="1564"/>
        <item x="908"/>
        <item x="1072"/>
        <item x="1012"/>
        <item x="683"/>
        <item x="602"/>
        <item x="772"/>
        <item x="1634"/>
        <item x="1587"/>
        <item x="403"/>
        <item x="947"/>
        <item x="227"/>
        <item x="1423"/>
        <item x="1139"/>
        <item x="1293"/>
        <item x="1437"/>
        <item x="751"/>
        <item x="1450"/>
        <item x="866"/>
        <item x="1102"/>
        <item x="1235"/>
        <item x="1201"/>
        <item x="1127"/>
        <item x="1376"/>
        <item x="25"/>
        <item x="1342"/>
        <item x="883"/>
        <item x="1271"/>
        <item x="929"/>
        <item x="209"/>
        <item x="321"/>
        <item x="1599"/>
        <item x="805"/>
        <item x="1515"/>
        <item x="441"/>
        <item x="620"/>
        <item x="456"/>
        <item x="1054"/>
        <item x="487"/>
        <item x="1483"/>
        <item x="1223"/>
        <item x="1109"/>
        <item x="116"/>
        <item x="1332"/>
        <item x="1150"/>
        <item x="1455"/>
        <item x="868"/>
        <item x="1067"/>
        <item x="1407"/>
        <item x="882"/>
        <item x="1324"/>
        <item x="48"/>
        <item x="91"/>
        <item x="1548"/>
        <item x="560"/>
        <item x="448"/>
        <item x="407"/>
        <item x="1503"/>
        <item x="1231"/>
        <item x="1343"/>
        <item x="64"/>
        <item x="328"/>
        <item x="1350"/>
        <item x="450"/>
        <item x="1143"/>
        <item x="1254"/>
        <item x="256"/>
        <item x="368"/>
        <item x="712"/>
        <item x="478"/>
        <item x="177"/>
        <item x="337"/>
        <item x="563"/>
        <item x="1099"/>
        <item x="1457"/>
        <item x="997"/>
        <item x="346"/>
        <item x="812"/>
        <item x="475"/>
        <item x="1014"/>
        <item x="1488"/>
        <item x="314"/>
        <item x="1129"/>
        <item x="1413"/>
        <item x="274"/>
        <item x="1501"/>
        <item x="296"/>
        <item x="110"/>
        <item x="132"/>
        <item x="703"/>
        <item x="1263"/>
        <item x="8"/>
        <item x="466"/>
        <item x="1050"/>
        <item x="61"/>
        <item x="1108"/>
        <item x="98"/>
        <item x="1149"/>
        <item x="1318"/>
        <item x="1494"/>
        <item x="325"/>
        <item x="467"/>
        <item x="545"/>
        <item x="196"/>
        <item x="982"/>
        <item x="1370"/>
        <item x="984"/>
        <item x="1461"/>
        <item x="998"/>
        <item x="1195"/>
        <item x="251"/>
        <item x="1137"/>
        <item x="754"/>
        <item x="951"/>
        <item x="532"/>
        <item x="1285"/>
        <item x="1469"/>
        <item x="1033"/>
        <item x="1399"/>
        <item x="155"/>
        <item x="1311"/>
        <item x="266"/>
        <item x="1448"/>
        <item x="59"/>
        <item x="700"/>
        <item x="760"/>
        <item x="631"/>
        <item x="1238"/>
        <item x="354"/>
        <item x="302"/>
        <item x="50"/>
        <item x="1003"/>
        <item x="788"/>
        <item x="1638"/>
        <item x="1006"/>
        <item x="657"/>
        <item x="1248"/>
        <item x="71"/>
        <item x="1561"/>
        <item x="1133"/>
        <item x="746"/>
        <item x="720"/>
        <item x="1651"/>
        <item x="1057"/>
        <item x="1398"/>
        <item x="1312"/>
        <item x="1632"/>
        <item x="218"/>
        <item x="1428"/>
        <item x="697"/>
        <item x="99"/>
        <item x="1573"/>
        <item x="1229"/>
        <item x="544"/>
        <item x="1265"/>
        <item x="1585"/>
        <item x="991"/>
        <item x="696"/>
        <item x="677"/>
        <item x="889"/>
        <item x="1335"/>
        <item x="1047"/>
        <item x="1194"/>
        <item x="1059"/>
        <item x="234"/>
        <item x="1183"/>
        <item x="75"/>
        <item x="118"/>
        <item x="1581"/>
        <item x="1611"/>
        <item x="843"/>
        <item x="173"/>
        <item x="1105"/>
        <item x="518"/>
        <item x="572"/>
        <item x="1088"/>
        <item x="1641"/>
        <item x="1346"/>
        <item x="508"/>
        <item x="258"/>
        <item x="1530"/>
        <item x="934"/>
        <item x="1378"/>
        <item x="1414"/>
        <item x="729"/>
        <item x="1247"/>
        <item x="1570"/>
        <item x="265"/>
        <item x="1216"/>
        <item x="167"/>
        <item x="648"/>
        <item x="399"/>
        <item x="66"/>
        <item x="1627"/>
        <item x="1044"/>
        <item x="1180"/>
        <item x="1249"/>
        <item x="1526"/>
        <item x="150"/>
        <item x="275"/>
        <item x="1384"/>
        <item x="417"/>
        <item x="319"/>
        <item x="855"/>
        <item x="180"/>
        <item x="1584"/>
        <item x="1192"/>
        <item x="808"/>
        <item x="797"/>
        <item x="1308"/>
        <item x="1114"/>
        <item x="1363"/>
        <item x="742"/>
        <item x="538"/>
        <item x="1028"/>
        <item x="734"/>
        <item x="383"/>
        <item x="1616"/>
        <item x="1555"/>
        <item x="277"/>
        <item x="472"/>
        <item x="601"/>
        <item x="588"/>
        <item x="426"/>
        <item x="933"/>
        <item x="1306"/>
        <item x="288"/>
        <item x="1499"/>
        <item x="205"/>
        <item x="1213"/>
        <item x="284"/>
        <item x="161"/>
        <item x="649"/>
        <item x="965"/>
        <item x="77"/>
        <item x="681"/>
        <item x="1058"/>
        <item x="207"/>
        <item x="345"/>
        <item x="554"/>
        <item x="892"/>
        <item x="457"/>
        <item x="283"/>
        <item x="924"/>
        <item x="786"/>
        <item x="1089"/>
        <item x="1353"/>
        <item x="136"/>
        <item x="79"/>
        <item x="412"/>
        <item x="488"/>
        <item x="1340"/>
        <item x="1303"/>
        <item x="1420"/>
        <item x="861"/>
        <item x="613"/>
        <item x="969"/>
        <item x="592"/>
        <item x="261"/>
        <item x="1037"/>
        <item x="973"/>
        <item x="988"/>
        <item x="779"/>
        <item x="870"/>
        <item x="313"/>
        <item x="1365"/>
        <item x="1572"/>
        <item x="510"/>
        <item x="1"/>
        <item x="349"/>
        <item x="785"/>
        <item x="1567"/>
        <item x="1160"/>
        <item x="1609"/>
        <item x="530"/>
        <item x="1030"/>
        <item x="287"/>
        <item x="1036"/>
        <item x="838"/>
        <item x="1134"/>
        <item x="1630"/>
        <item x="350"/>
        <item x="747"/>
        <item x="36"/>
        <item x="1278"/>
        <item x="495"/>
        <item x="1273"/>
        <item x="123"/>
        <item x="1583"/>
        <item x="912"/>
        <item x="1544"/>
        <item x="1619"/>
        <item x="365"/>
        <item x="606"/>
        <item x="1189"/>
        <item x="1360"/>
        <item x="358"/>
        <item x="1559"/>
        <item x="353"/>
        <item x="1626"/>
        <item x="806"/>
        <item x="1221"/>
        <item x="612"/>
        <item x="1628"/>
        <item x="1533"/>
        <item x="1395"/>
        <item x="1344"/>
        <item x="1347"/>
        <item x="268"/>
        <item x="782"/>
        <item x="105"/>
        <item x="1339"/>
        <item x="433"/>
        <item x="940"/>
        <item x="83"/>
        <item x="1029"/>
        <item x="1502"/>
        <item x="1505"/>
        <item x="615"/>
        <item x="611"/>
        <item x="596"/>
        <item x="1506"/>
        <item x="630"/>
        <item x="367"/>
        <item x="1357"/>
        <item x="702"/>
        <item x="1120"/>
        <item x="577"/>
        <item x="539"/>
        <item x="1473"/>
        <item x="910"/>
        <item x="233"/>
        <item x="569"/>
        <item x="543"/>
        <item x="637"/>
        <item x="873"/>
        <item x="33"/>
        <item x="1371"/>
        <item x="1442"/>
        <item x="1610"/>
        <item x="247"/>
        <item x="1657"/>
        <item x="531"/>
        <item x="1035"/>
        <item x="1104"/>
        <item x="1514"/>
        <item x="238"/>
        <item x="69"/>
        <item x="761"/>
        <item x="0"/>
        <item x="1336"/>
        <item x="1151"/>
        <item x="1478"/>
        <item x="1052"/>
        <item x="1007"/>
        <item x="705"/>
        <item x="63"/>
        <item x="1046"/>
        <item x="962"/>
        <item x="134"/>
        <item x="135"/>
        <item x="979"/>
        <item x="863"/>
        <item x="423"/>
        <item x="1539"/>
        <item x="1474"/>
        <item x="1337"/>
        <item x="32"/>
        <item x="974"/>
        <item x="459"/>
        <item x="1547"/>
        <item x="1040"/>
        <item x="1590"/>
        <item x="148"/>
        <item x="1113"/>
        <item x="706"/>
        <item x="624"/>
        <item x="1462"/>
        <item x="1182"/>
        <item x="1458"/>
        <item x="658"/>
        <item x="930"/>
        <item x="642"/>
        <item x="1191"/>
        <item x="1147"/>
        <item x="421"/>
        <item x="405"/>
        <item x="1184"/>
        <item x="1372"/>
        <item x="181"/>
        <item x="335"/>
        <item x="675"/>
        <item x="213"/>
        <item x="605"/>
        <item x="552"/>
        <item x="826"/>
        <item x="878"/>
        <item x="348"/>
        <item x="566"/>
        <item x="685"/>
        <item x="1553"/>
        <item x="1405"/>
        <item x="1534"/>
        <item x="909"/>
        <item x="1175"/>
        <item x="913"/>
        <item x="759"/>
        <item x="825"/>
        <item x="709"/>
        <item x="776"/>
        <item x="1090"/>
        <item x="573"/>
        <item x="88"/>
        <item x="755"/>
        <item x="1379"/>
        <item x="1305"/>
        <item x="549"/>
        <item x="796"/>
        <item x="263"/>
        <item x="381"/>
        <item x="1356"/>
        <item x="967"/>
        <item x="802"/>
        <item x="963"/>
        <item x="1075"/>
        <item x="1454"/>
        <item x="1424"/>
        <item x="975"/>
        <item x="846"/>
        <item x="925"/>
        <item x="937"/>
        <item x="1172"/>
        <item x="1415"/>
        <item x="451"/>
        <item x="823"/>
        <item x="385"/>
        <item x="1383"/>
        <item x="529"/>
        <item x="1228"/>
        <item x="722"/>
        <item x="901"/>
        <item x="990"/>
        <item x="1603"/>
        <item x="736"/>
        <item x="1361"/>
        <item x="618"/>
        <item x="1082"/>
        <item x="244"/>
        <item x="86"/>
        <item x="943"/>
        <item x="231"/>
        <item x="419"/>
        <item x="1654"/>
        <item x="92"/>
        <item x="357"/>
        <item x="1171"/>
        <item x="978"/>
        <item x="127"/>
        <item x="473"/>
        <item x="1327"/>
        <item x="477"/>
        <item x="1093"/>
        <item x="995"/>
        <item x="907"/>
        <item x="1604"/>
        <item x="1322"/>
        <item x="1465"/>
        <item x="1253"/>
        <item x="446"/>
        <item x="1039"/>
        <item x="1131"/>
        <item x="814"/>
        <item x="370"/>
        <item x="821"/>
        <item x="740"/>
        <item x="1098"/>
        <item x="928"/>
        <item x="636"/>
        <item x="387"/>
        <item x="512"/>
        <item x="628"/>
        <item x="503"/>
        <item x="481"/>
        <item x="498"/>
        <item x="505"/>
        <item x="773"/>
        <item x="926"/>
        <item x="1063"/>
        <item x="436"/>
        <item x="28"/>
        <item x="190"/>
        <item x="626"/>
        <item x="377"/>
        <item x="701"/>
        <item x="842"/>
        <item x="125"/>
        <item x="1317"/>
        <item x="203"/>
        <item x="189"/>
        <item x="994"/>
        <item x="351"/>
        <item x="839"/>
        <item x="737"/>
        <item x="1186"/>
        <item x="660"/>
        <item x="1234"/>
        <item x="765"/>
        <item x="482"/>
        <item x="249"/>
        <item x="1083"/>
        <item x="449"/>
        <item x="1071"/>
        <item x="752"/>
        <item x="519"/>
        <item x="128"/>
        <item x="1391"/>
        <item x="1578"/>
        <item x="219"/>
        <item x="342"/>
        <item x="45"/>
        <item x="1601"/>
        <item x="1081"/>
        <item x="434"/>
        <item x="1148"/>
        <item x="1076"/>
        <item x="103"/>
        <item x="1116"/>
        <item x="1640"/>
        <item x="1200"/>
        <item x="67"/>
        <item x="1389"/>
        <item x="1243"/>
        <item x="1624"/>
        <item x="1236"/>
        <item x="237"/>
        <item x="282"/>
        <item x="872"/>
        <item x="619"/>
        <item x="769"/>
        <item x="1546"/>
        <item x="644"/>
        <item x="84"/>
        <item x="559"/>
        <item x="62"/>
        <item x="793"/>
        <item x="914"/>
        <item x="557"/>
        <item x="355"/>
        <item x="430"/>
        <item x="1174"/>
        <item x="133"/>
        <item x="957"/>
        <item x="1608"/>
        <item x="1333"/>
        <item x="540"/>
        <item x="27"/>
        <item x="500"/>
        <item x="297"/>
        <item x="795"/>
        <item x="1467"/>
        <item x="1103"/>
        <item x="326"/>
        <item x="1048"/>
        <item x="140"/>
        <item x="1440"/>
        <item x="819"/>
        <item x="1574"/>
        <item x="1198"/>
        <item x="1475"/>
        <item x="7"/>
        <item x="987"/>
        <item x="1429"/>
        <item x="271"/>
        <item x="942"/>
        <item x="1456"/>
        <item x="507"/>
        <item x="479"/>
        <item x="1207"/>
        <item x="834"/>
        <item x="536"/>
        <item x="1438"/>
        <item x="39"/>
        <item x="627"/>
        <item x="692"/>
        <item x="1145"/>
        <item x="1571"/>
        <item x="397"/>
        <item x="1416"/>
        <item x="561"/>
        <item x="394"/>
        <item x="922"/>
        <item x="1586"/>
        <item x="1208"/>
        <item x="202"/>
        <item x="881"/>
        <item x="818"/>
        <item x="322"/>
        <item x="1256"/>
        <item x="235"/>
        <item x="533"/>
        <item x="1631"/>
        <item x="516"/>
        <item x="610"/>
        <item x="81"/>
        <item x="961"/>
        <item x="1053"/>
        <item x="336"/>
        <item x="391"/>
        <item x="292"/>
        <item x="724"/>
        <item x="378"/>
        <item x="1281"/>
        <item x="245"/>
        <item x="344"/>
        <item x="927"/>
        <item x="676"/>
        <item x="1656"/>
        <item x="208"/>
        <item x="1310"/>
        <item x="584"/>
        <item x="51"/>
        <item x="583"/>
        <item x="574"/>
        <item x="789"/>
        <item x="903"/>
        <item x="1497"/>
        <item x="662"/>
        <item x="1307"/>
        <item x="300"/>
        <item x="137"/>
        <item x="571"/>
        <item x="1061"/>
        <item x="748"/>
        <item x="1382"/>
        <item x="1219"/>
        <item x="1551"/>
        <item x="674"/>
        <item x="269"/>
        <item x="1124"/>
        <item x="42"/>
        <item x="917"/>
        <item x="1504"/>
        <item x="1650"/>
        <item x="310"/>
        <item x="1038"/>
        <item x="604"/>
        <item x="815"/>
        <item x="1507"/>
        <item x="174"/>
        <item x="304"/>
        <item x="565"/>
        <item x="94"/>
        <item x="655"/>
        <item x="30"/>
        <item x="1155"/>
        <item x="149"/>
        <item x="1655"/>
        <item x="1069"/>
        <item x="1164"/>
        <item x="781"/>
        <item x="230"/>
        <item x="1471"/>
        <item x="1459"/>
        <item x="1556"/>
        <item x="635"/>
        <item x="607"/>
        <item x="695"/>
        <item x="1397"/>
        <item x="663"/>
        <item x="1621"/>
        <item x="1620"/>
        <item x="1005"/>
        <item x="1176"/>
        <item x="1430"/>
        <item x="108"/>
        <item x="1297"/>
        <item x="182"/>
        <item x="1435"/>
        <item x="1185"/>
        <item x="1625"/>
        <item x="1519"/>
        <item x="1541"/>
        <item x="470"/>
        <item x="564"/>
        <item x="1296"/>
        <item x="591"/>
        <item x="1283"/>
        <item x="89"/>
        <item x="876"/>
        <item x="1532"/>
        <item x="1518"/>
        <item x="1643"/>
        <item x="711"/>
        <item x="1368"/>
        <item x="286"/>
        <item x="874"/>
        <item x="553"/>
        <item x="1224"/>
        <item x="11"/>
        <item x="330"/>
        <item x="1568"/>
        <item x="1259"/>
        <item x="16"/>
        <item x="1123"/>
        <item x="324"/>
        <item x="774"/>
        <item x="1178"/>
        <item x="1154"/>
        <item x="1635"/>
        <item x="1500"/>
        <item x="521"/>
        <item x="38"/>
        <item x="1066"/>
        <item x="1073"/>
        <item x="162"/>
        <item x="744"/>
        <item x="1085"/>
        <item x="1521"/>
        <item x="1000"/>
        <item x="862"/>
        <item x="376"/>
        <item x="112"/>
        <item x="502"/>
        <item x="1011"/>
        <item x="1024"/>
        <item x="884"/>
        <item x="1230"/>
        <item x="1598"/>
        <item x="130"/>
        <item x="1321"/>
        <item x="1294"/>
        <item x="188"/>
        <item x="1410"/>
        <item x="215"/>
        <item x="29"/>
        <item x="1330"/>
        <item x="1239"/>
        <item x="1017"/>
        <item x="46"/>
        <item x="993"/>
        <item x="1244"/>
        <item x="1021"/>
        <item x="791"/>
        <item x="1240"/>
        <item x="480"/>
        <item x="1275"/>
        <item x="923"/>
        <item x="1594"/>
        <item x="1315"/>
        <item x="55"/>
        <item x="980"/>
        <item x="424"/>
        <item x="911"/>
        <item x="65"/>
        <item x="1618"/>
        <item x="1354"/>
        <item x="1496"/>
        <item x="31"/>
        <item x="1226"/>
        <item x="800"/>
        <item x="273"/>
        <item x="1202"/>
        <item x="1646"/>
        <item x="833"/>
        <item x="721"/>
        <item x="550"/>
        <item x="1274"/>
        <item x="73"/>
        <item x="26"/>
        <item x="293"/>
        <item x="1026"/>
        <item x="493"/>
        <item x="1211"/>
        <item x="1255"/>
        <item x="725"/>
        <item x="1377"/>
        <item x="1476"/>
        <item x="794"/>
        <item x="977"/>
        <item x="888"/>
        <item x="1425"/>
        <item x="915"/>
        <item x="1487"/>
        <item x="730"/>
        <item x="854"/>
        <item x="1484"/>
        <item x="316"/>
        <item x="305"/>
        <item x="151"/>
        <item x="1427"/>
        <item x="992"/>
        <item x="647"/>
        <item x="1341"/>
        <item x="1206"/>
        <item x="1218"/>
        <item x="864"/>
        <item x="1173"/>
        <item x="183"/>
        <item x="1068"/>
        <item x="731"/>
        <item x="691"/>
        <item x="707"/>
        <item x="595"/>
        <item x="1156"/>
        <item x="845"/>
        <item x="638"/>
        <item x="1401"/>
        <item x="585"/>
        <item x="1600"/>
        <item x="1013"/>
        <item x="144"/>
        <item x="946"/>
        <item x="1385"/>
        <item x="1647"/>
        <item x="200"/>
        <item x="1362"/>
        <item x="704"/>
        <item x="629"/>
        <item x="294"/>
        <item x="290"/>
        <item x="804"/>
        <item x="853"/>
        <item x="1645"/>
        <item x="688"/>
        <item x="1396"/>
        <item x="1351"/>
        <item x="379"/>
        <item x="1095"/>
        <item x="871"/>
        <item x="916"/>
        <item x="1094"/>
        <item x="1406"/>
        <item x="57"/>
        <item x="1002"/>
        <item x="35"/>
        <item x="257"/>
        <item x="1388"/>
        <item x="408"/>
        <item x="224"/>
        <item x="799"/>
        <item x="1495"/>
        <item x="1280"/>
        <item x="1381"/>
        <item x="1565"/>
        <item x="1168"/>
        <item x="1015"/>
        <item x="971"/>
        <item x="1652"/>
        <item x="1468"/>
        <item x="1525"/>
        <item x="210"/>
        <item x="879"/>
        <item x="633"/>
        <item x="1352"/>
        <item x="6"/>
        <item x="1612"/>
        <item x="212"/>
        <item x="413"/>
        <item x="784"/>
        <item x="623"/>
        <item x="131"/>
        <item x="896"/>
        <item x="1529"/>
        <item x="1380"/>
        <item x="904"/>
        <item x="1107"/>
        <item x="714"/>
        <item x="586"/>
        <item x="520"/>
        <item x="954"/>
        <item x="686"/>
        <item x="671"/>
        <item x="1393"/>
        <item x="1580"/>
        <item x="985"/>
        <item x="1246"/>
        <item x="690"/>
        <item x="753"/>
        <item x="678"/>
        <item x="1097"/>
        <item x="524"/>
        <item x="1446"/>
        <item x="1193"/>
        <item x="145"/>
        <item x="938"/>
        <item x="307"/>
        <item x="492"/>
        <item x="562"/>
        <item x="1262"/>
        <item x="1163"/>
        <item x="770"/>
        <item x="1225"/>
        <item x="1596"/>
        <item x="250"/>
        <item x="489"/>
        <item x="74"/>
        <item x="1077"/>
        <item x="460"/>
        <item x="1301"/>
        <item x="1623"/>
        <item x="1509"/>
        <item x="465"/>
        <item x="1554"/>
        <item x="1117"/>
        <item x="1513"/>
        <item x="537"/>
        <item x="1078"/>
        <item x="1449"/>
        <item x="768"/>
        <item x="1165"/>
        <item x="360"/>
        <item x="172"/>
        <item x="458"/>
        <item x="453"/>
        <item x="1400"/>
        <item x="587"/>
        <item x="1348"/>
        <item x="858"/>
        <item x="463"/>
        <item x="1510"/>
        <item x="1576"/>
        <item x="95"/>
        <item x="111"/>
        <item x="1267"/>
        <item x="673"/>
        <item x="410"/>
        <item x="388"/>
        <item x="1079"/>
        <item x="494"/>
        <item x="659"/>
        <item x="1282"/>
        <item x="568"/>
        <item x="278"/>
        <item x="124"/>
        <item x="206"/>
        <item x="527"/>
        <item x="157"/>
        <item x="1522"/>
        <item x="824"/>
        <item x="462"/>
        <item x="948"/>
        <item x="43"/>
        <item x="1536"/>
        <item x="221"/>
        <item x="996"/>
        <item x="20"/>
        <item x="331"/>
        <item x="1118"/>
        <item x="1019"/>
        <item x="154"/>
        <item x="1227"/>
        <item x="945"/>
        <item x="857"/>
        <item x="526"/>
        <item x="418"/>
        <item x="556"/>
        <item x="476"/>
        <item x="168"/>
        <item x="15"/>
        <item x="1022"/>
        <item x="953"/>
        <item x="600"/>
        <item x="651"/>
        <item x="392"/>
        <item x="1451"/>
        <item x="373"/>
        <item x="1187"/>
        <item x="1242"/>
        <item x="97"/>
        <item x="220"/>
        <item x="1157"/>
        <item x="1421"/>
        <item x="444"/>
        <item x="106"/>
        <item x="1486"/>
        <item x="113"/>
        <item x="295"/>
        <item x="664"/>
        <item x="192"/>
        <item x="989"/>
        <item x="758"/>
        <item x="717"/>
        <item x="1138"/>
        <item x="115"/>
        <item x="404"/>
        <item x="254"/>
        <item x="409"/>
        <item x="170"/>
        <item x="1636"/>
        <item x="1331"/>
        <item x="1060"/>
        <item x="1614"/>
        <item x="160"/>
        <item x="1128"/>
        <item x="1295"/>
        <item x="775"/>
        <item x="146"/>
        <item x="1508"/>
        <item x="1588"/>
        <item x="614"/>
        <item x="1041"/>
        <item x="1375"/>
        <item x="281"/>
        <item x="414"/>
        <item x="1144"/>
        <item x="1316"/>
        <item x="1531"/>
        <item x="1477"/>
        <item x="499"/>
        <item x="191"/>
        <item x="645"/>
        <item x="976"/>
        <item x="1591"/>
        <item x="1545"/>
        <item x="60"/>
        <item x="699"/>
        <item x="771"/>
        <item x="471"/>
        <item x="101"/>
        <item x="1569"/>
        <item x="1291"/>
        <item x="713"/>
        <item x="749"/>
        <item x="1358"/>
        <item x="763"/>
        <item x="1196"/>
        <item x="455"/>
        <item x="400"/>
        <item x="719"/>
        <item x="431"/>
        <item x="622"/>
        <item x="1418"/>
        <item x="555"/>
        <item x="790"/>
        <item x="1326"/>
        <item x="1404"/>
        <item x="1042"/>
        <item x="899"/>
        <item x="983"/>
        <item x="1642"/>
        <item x="893"/>
        <item x="17"/>
        <item x="766"/>
        <item x="1313"/>
        <item x="1523"/>
        <item x="301"/>
        <item x="47"/>
        <item x="1359"/>
        <item x="44"/>
        <item x="13"/>
        <item x="1552"/>
        <item x="93"/>
        <item x="1130"/>
        <item x="323"/>
        <item x="1166"/>
        <item x="981"/>
        <item x="1480"/>
        <item x="890"/>
        <item x="708"/>
        <item x="1167"/>
        <item x="396"/>
        <item x="1433"/>
        <item x="1355"/>
        <item x="1426"/>
        <item x="931"/>
        <item x="952"/>
        <item x="1412"/>
        <item x="260"/>
        <item x="1272"/>
        <item x="1260"/>
        <item x="334"/>
        <item x="402"/>
        <item x="121"/>
        <item x="1304"/>
        <item x="54"/>
        <item x="778"/>
        <item x="1649"/>
        <item x="582"/>
        <item x="41"/>
        <item x="830"/>
        <item x="362"/>
        <item x="1023"/>
        <item x="1512"/>
        <item x="1269"/>
        <item x="211"/>
        <item x="1402"/>
        <item x="243"/>
        <item x="139"/>
        <item x="496"/>
        <item x="469"/>
        <item x="142"/>
        <item x="40"/>
        <item x="454"/>
        <item x="318"/>
        <item x="153"/>
        <item x="1408"/>
        <item x="80"/>
        <item x="395"/>
        <item x="267"/>
        <item x="175"/>
        <item x="608"/>
        <item x="813"/>
        <item x="1159"/>
        <item x="1146"/>
        <item x="352"/>
        <item x="1409"/>
        <item x="53"/>
        <item x="625"/>
        <item x="187"/>
        <item x="1562"/>
        <item x="801"/>
        <item x="474"/>
        <item x="1309"/>
        <item x="570"/>
        <item x="1597"/>
        <item x="333"/>
        <item x="1032"/>
        <item x="1010"/>
        <item x="1328"/>
        <item x="1162"/>
        <item x="1524"/>
        <item x="1431"/>
        <item x="343"/>
        <item x="1629"/>
        <item x="2"/>
        <item x="1064"/>
        <item x="1419"/>
        <item x="5"/>
        <item x="515"/>
        <item x="380"/>
        <item x="986"/>
        <item x="214"/>
        <item x="718"/>
        <item x="1110"/>
        <item x="401"/>
        <item x="232"/>
        <item x="723"/>
        <item x="579"/>
        <item x="1181"/>
        <item x="1209"/>
        <item x="617"/>
        <item x="359"/>
        <item x="303"/>
        <item x="1602"/>
        <item x="375"/>
        <item x="900"/>
        <item x="483"/>
        <item x="185"/>
        <item x="689"/>
        <item x="225"/>
        <item x="298"/>
        <item x="851"/>
        <item x="665"/>
        <item x="22"/>
        <item x="1658"/>
        <item x="1481"/>
        <item x="1289"/>
        <item x="732"/>
        <item x="76"/>
        <item x="393"/>
        <item x="950"/>
        <item x="1607"/>
        <item x="935"/>
        <item x="787"/>
        <item x="1136"/>
        <item x="90"/>
        <item x="163"/>
        <item x="485"/>
        <item x="509"/>
        <item x="541"/>
        <item x="1287"/>
        <item x="165"/>
        <item x="415"/>
        <item x="1214"/>
        <item x="311"/>
        <item x="1264"/>
        <item x="1034"/>
        <item x="1411"/>
        <item x="164"/>
        <item x="999"/>
        <item x="1092"/>
        <item x="1051"/>
        <item x="1080"/>
        <item x="856"/>
        <item x="534"/>
        <item x="464"/>
        <item x="429"/>
        <item x="372"/>
        <item x="640"/>
        <item x="236"/>
        <item x="666"/>
        <item x="542"/>
        <item x="1290"/>
        <item x="253"/>
        <item x="52"/>
        <item x="1299"/>
        <item x="398"/>
        <item x="762"/>
        <item x="840"/>
        <item x="745"/>
        <item x="654"/>
        <item x="1543"/>
        <item x="272"/>
        <item x="1364"/>
        <item x="1009"/>
        <item x="87"/>
        <item x="1251"/>
        <item x="176"/>
        <item x="827"/>
        <item x="567"/>
        <item x="411"/>
        <item x="578"/>
        <item x="852"/>
        <item x="1550"/>
        <item x="832"/>
        <item x="240"/>
        <item x="593"/>
        <item x="435"/>
        <item x="1520"/>
        <item x="440"/>
        <item x="941"/>
        <item x="143"/>
        <item x="37"/>
        <item x="340"/>
        <item x="1084"/>
        <item x="641"/>
        <item x="1345"/>
        <item x="356"/>
        <item x="317"/>
        <item x="817"/>
        <item x="1111"/>
        <item x="1463"/>
        <item x="484"/>
        <item x="597"/>
        <item x="960"/>
        <item x="197"/>
        <item x="1492"/>
        <item x="756"/>
        <item x="222"/>
        <item x="1325"/>
        <item x="1560"/>
        <item x="836"/>
        <item x="1122"/>
        <item x="1373"/>
        <item x="1096"/>
        <item x="217"/>
        <item x="668"/>
        <item x="315"/>
        <item x="652"/>
        <item x="1188"/>
        <item x="1217"/>
        <item x="406"/>
        <item x="920"/>
        <item x="241"/>
        <item x="895"/>
        <item x="1288"/>
        <item x="828"/>
        <item x="1056"/>
        <item x="1170"/>
        <item x="847"/>
        <item x="468"/>
        <item x="1261"/>
        <item x="198"/>
        <item x="1579"/>
        <item x="1140"/>
        <item x="23"/>
        <item x="1284"/>
        <item x="1460"/>
        <item x="327"/>
        <item x="1511"/>
        <item x="114"/>
        <item x="656"/>
        <item x="371"/>
        <item x="632"/>
        <item x="129"/>
        <item x="1179"/>
        <item x="255"/>
        <item x="1018"/>
        <item x="589"/>
        <item x="1441"/>
        <item x="1049"/>
        <item x="716"/>
        <item x="875"/>
        <item x="939"/>
        <item x="223"/>
        <item x="1593"/>
        <item x="841"/>
        <item x="1190"/>
        <item x="384"/>
        <item x="1277"/>
        <item x="1241"/>
        <item x="1001"/>
        <item x="661"/>
        <item x="1045"/>
        <item x="306"/>
        <item x="1386"/>
        <item x="835"/>
        <item x="119"/>
        <item x="1443"/>
        <item x="1639"/>
        <item x="1453"/>
        <item x="49"/>
        <item x="169"/>
        <item x="639"/>
        <item x="820"/>
        <item x="1252"/>
        <item x="966"/>
        <item x="1470"/>
        <item x="599"/>
        <item x="427"/>
        <item x="194"/>
        <item x="361"/>
        <item x="126"/>
        <item x="792"/>
        <item x="1031"/>
        <item x="1177"/>
        <item x="1279"/>
        <item x="1266"/>
        <item x="156"/>
        <item x="1648"/>
        <item x="932"/>
        <item x="816"/>
        <item x="1245"/>
        <item x="667"/>
        <item x="757"/>
        <item x="1169"/>
        <item x="735"/>
        <item x="970"/>
        <item x="807"/>
        <item x="547"/>
        <item x="369"/>
        <item x="944"/>
        <item x="894"/>
        <item x="964"/>
        <item x="1020"/>
        <item x="1417"/>
        <item x="1466"/>
        <item x="743"/>
        <item x="1199"/>
        <item x="1270"/>
        <item x="239"/>
        <item x="1422"/>
        <item x="679"/>
        <item x="1233"/>
        <item x="1106"/>
        <item x="186"/>
        <item x="195"/>
        <item x="363"/>
        <item x="366"/>
        <item x="461"/>
        <item x="968"/>
        <item x="936"/>
        <item x="382"/>
        <item x="780"/>
        <item x="447"/>
        <item x="332"/>
        <item x="517"/>
        <item x="1622"/>
        <item x="1016"/>
        <item x="147"/>
        <item x="312"/>
        <item x="680"/>
        <item x="906"/>
        <item x="1141"/>
        <item x="848"/>
        <item x="1540"/>
        <item x="1091"/>
        <item x="390"/>
        <item x="548"/>
        <item x="653"/>
        <item x="1485"/>
        <item x="581"/>
        <item x="1302"/>
        <item x="68"/>
        <item x="650"/>
        <item x="289"/>
        <item x="1374"/>
        <item x="921"/>
        <item x="252"/>
        <item x="1215"/>
        <item x="178"/>
        <item x="1320"/>
        <item x="1319"/>
        <item x="9"/>
        <item x="1542"/>
        <item x="1300"/>
        <item x="1659"/>
        <item t="default"/>
      </items>
    </pivotField>
    <pivotField dataField="1" showAll="0"/>
  </pivotFields>
  <rowFields count="1">
    <field x="0"/>
  </rowFields>
  <rowItems count="12">
    <i>
      <x v="14"/>
    </i>
    <i>
      <x v="45"/>
    </i>
    <i>
      <x v="99"/>
    </i>
    <i>
      <x v="210"/>
    </i>
    <i>
      <x v="253"/>
    </i>
    <i>
      <x v="288"/>
    </i>
    <i>
      <x v="964"/>
    </i>
    <i>
      <x v="1303"/>
    </i>
    <i>
      <x v="1368"/>
    </i>
    <i>
      <x v="1421"/>
    </i>
    <i>
      <x v="1588"/>
    </i>
    <i t="grand">
      <x/>
    </i>
  </rowItems>
  <colItems count="1">
    <i/>
  </colItems>
  <dataFields count="1">
    <dataField name="Average of imdb_score" fld="1" subtotal="average" baseField="0" baseItem="0"/>
  </dataFields>
  <formats count="12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11">
            <x v="14"/>
            <x v="45"/>
            <x v="99"/>
            <x v="210"/>
            <x v="253"/>
            <x v="288"/>
            <x v="964"/>
            <x v="1303"/>
            <x v="1368"/>
            <x v="1421"/>
            <x v="1588"/>
          </reference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11">
            <x v="14"/>
            <x v="45"/>
            <x v="99"/>
            <x v="210"/>
            <x v="253"/>
            <x v="288"/>
            <x v="964"/>
            <x v="1303"/>
            <x v="1368"/>
            <x v="1421"/>
            <x v="1588"/>
          </reference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</formats>
  <pivotTableStyleInfo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1889D-6296-4E99-93FB-F5152C6025D3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M1664" firstHeaderRow="1" firstDataRow="1" firstDataCol="1"/>
  <pivotFields count="3">
    <pivotField showAll="0"/>
    <pivotField axis="axisRow" showAll="0" countASubtotal="1">
      <items count="1661">
        <item x="1276"/>
        <item x="829"/>
        <item x="1086"/>
        <item x="1527"/>
        <item x="1444"/>
        <item x="158"/>
        <item x="1434"/>
        <item x="959"/>
        <item x="226"/>
        <item x="428"/>
        <item x="1528"/>
        <item x="1142"/>
        <item x="1392"/>
        <item x="1338"/>
        <item x="1613"/>
        <item x="364"/>
        <item x="389"/>
        <item x="1043"/>
        <item x="201"/>
        <item x="1204"/>
        <item x="386"/>
        <item x="590"/>
        <item x="1125"/>
        <item x="728"/>
        <item x="72"/>
        <item x="1008"/>
        <item x="229"/>
        <item x="525"/>
        <item x="299"/>
        <item x="109"/>
        <item x="1439"/>
        <item x="96"/>
        <item x="1617"/>
        <item x="1210"/>
        <item x="1065"/>
        <item x="1575"/>
        <item x="1491"/>
        <item x="100"/>
        <item x="1479"/>
        <item x="1615"/>
        <item x="1286"/>
        <item x="643"/>
        <item x="437"/>
        <item x="594"/>
        <item x="117"/>
        <item x="850"/>
        <item x="1472"/>
        <item x="670"/>
        <item x="955"/>
        <item x="603"/>
        <item x="1403"/>
        <item x="860"/>
        <item x="887"/>
        <item x="1432"/>
        <item x="972"/>
        <item x="12"/>
        <item x="442"/>
        <item x="1257"/>
        <item x="216"/>
        <item x="694"/>
        <item x="891"/>
        <item x="844"/>
        <item x="1644"/>
        <item x="726"/>
        <item x="445"/>
        <item x="4"/>
        <item x="1258"/>
        <item x="204"/>
        <item x="285"/>
        <item x="687"/>
        <item x="422"/>
        <item x="1212"/>
        <item x="264"/>
        <item x="102"/>
        <item x="425"/>
        <item x="308"/>
        <item x="880"/>
        <item x="1250"/>
        <item x="1549"/>
        <item x="506"/>
        <item x="513"/>
        <item x="798"/>
        <item x="849"/>
        <item x="374"/>
        <item x="1452"/>
        <item x="228"/>
        <item x="1577"/>
        <item x="19"/>
        <item x="259"/>
        <item x="837"/>
        <item x="1115"/>
        <item x="1027"/>
        <item x="246"/>
        <item x="1498"/>
        <item x="1232"/>
        <item x="1292"/>
        <item x="634"/>
        <item x="1205"/>
        <item x="511"/>
        <item x="1592"/>
        <item x="179"/>
        <item x="777"/>
        <item x="897"/>
        <item x="831"/>
        <item x="347"/>
        <item x="320"/>
        <item x="443"/>
        <item x="501"/>
        <item x="242"/>
        <item x="262"/>
        <item x="1390"/>
        <item x="14"/>
        <item x="1606"/>
        <item x="905"/>
        <item x="34"/>
        <item x="438"/>
        <item x="490"/>
        <item x="698"/>
        <item x="1563"/>
        <item x="193"/>
        <item x="1595"/>
        <item x="1220"/>
        <item x="1517"/>
        <item x="1582"/>
        <item x="420"/>
        <item x="1445"/>
        <item x="869"/>
        <item x="738"/>
        <item x="276"/>
        <item x="184"/>
        <item x="107"/>
        <item x="1367"/>
        <item x="1135"/>
        <item x="1637"/>
        <item x="609"/>
        <item x="898"/>
        <item x="486"/>
        <item x="1323"/>
        <item x="1464"/>
        <item x="1074"/>
        <item x="810"/>
        <item x="152"/>
        <item x="621"/>
        <item x="867"/>
        <item x="1158"/>
        <item x="1197"/>
        <item x="727"/>
        <item x="1070"/>
        <item x="750"/>
        <item x="291"/>
        <item x="783"/>
        <item x="1025"/>
        <item x="58"/>
        <item x="522"/>
        <item x="141"/>
        <item x="171"/>
        <item x="1557"/>
        <item x="902"/>
        <item x="1653"/>
        <item x="104"/>
        <item x="329"/>
        <item x="1132"/>
        <item x="669"/>
        <item x="24"/>
        <item x="1605"/>
        <item x="1369"/>
        <item x="199"/>
        <item x="491"/>
        <item x="416"/>
        <item x="1101"/>
        <item x="1314"/>
        <item x="1087"/>
        <item x="339"/>
        <item x="886"/>
        <item x="338"/>
        <item x="809"/>
        <item x="885"/>
        <item x="1062"/>
        <item x="514"/>
        <item x="1537"/>
        <item x="1633"/>
        <item x="682"/>
        <item x="767"/>
        <item x="1538"/>
        <item x="958"/>
        <item x="1004"/>
        <item x="10"/>
        <item x="497"/>
        <item x="82"/>
        <item x="1589"/>
        <item x="523"/>
        <item x="715"/>
        <item x="280"/>
        <item x="710"/>
        <item x="439"/>
        <item x="56"/>
        <item x="1516"/>
        <item x="122"/>
        <item x="1387"/>
        <item x="1482"/>
        <item x="1152"/>
        <item x="1298"/>
        <item x="1121"/>
        <item x="764"/>
        <item x="504"/>
        <item x="739"/>
        <item x="1394"/>
        <item x="1329"/>
        <item x="138"/>
        <item x="1119"/>
        <item x="1535"/>
        <item x="733"/>
        <item x="576"/>
        <item x="1268"/>
        <item x="558"/>
        <item x="546"/>
        <item x="672"/>
        <item x="865"/>
        <item x="877"/>
        <item x="1222"/>
        <item x="1489"/>
        <item x="78"/>
        <item x="341"/>
        <item x="598"/>
        <item x="120"/>
        <item x="1493"/>
        <item x="616"/>
        <item x="1490"/>
        <item x="859"/>
        <item x="70"/>
        <item x="741"/>
        <item x="646"/>
        <item x="1566"/>
        <item x="684"/>
        <item x="580"/>
        <item x="1237"/>
        <item x="166"/>
        <item x="18"/>
        <item x="551"/>
        <item x="811"/>
        <item x="575"/>
        <item x="535"/>
        <item x="949"/>
        <item x="918"/>
        <item x="1366"/>
        <item x="1334"/>
        <item x="432"/>
        <item x="1055"/>
        <item x="1100"/>
        <item x="1112"/>
        <item x="1349"/>
        <item x="1447"/>
        <item x="85"/>
        <item x="3"/>
        <item x="1203"/>
        <item x="803"/>
        <item x="1126"/>
        <item x="159"/>
        <item x="1153"/>
        <item x="1161"/>
        <item x="956"/>
        <item x="1436"/>
        <item x="279"/>
        <item x="270"/>
        <item x="309"/>
        <item x="1558"/>
        <item x="248"/>
        <item x="822"/>
        <item x="528"/>
        <item x="21"/>
        <item x="693"/>
        <item x="919"/>
        <item x="452"/>
        <item x="1564"/>
        <item x="908"/>
        <item x="1072"/>
        <item x="1012"/>
        <item x="683"/>
        <item x="602"/>
        <item x="772"/>
        <item x="1634"/>
        <item x="1587"/>
        <item x="403"/>
        <item x="947"/>
        <item x="227"/>
        <item x="1423"/>
        <item x="1139"/>
        <item x="1293"/>
        <item x="1437"/>
        <item x="751"/>
        <item x="1450"/>
        <item x="866"/>
        <item x="1102"/>
        <item x="1235"/>
        <item x="1201"/>
        <item x="1127"/>
        <item x="1376"/>
        <item x="25"/>
        <item x="1342"/>
        <item x="883"/>
        <item x="1271"/>
        <item x="929"/>
        <item x="209"/>
        <item x="321"/>
        <item x="1599"/>
        <item x="805"/>
        <item x="1515"/>
        <item x="441"/>
        <item x="620"/>
        <item x="456"/>
        <item x="1054"/>
        <item x="487"/>
        <item x="1483"/>
        <item x="1223"/>
        <item x="1109"/>
        <item x="116"/>
        <item x="1332"/>
        <item x="1150"/>
        <item x="1455"/>
        <item x="868"/>
        <item x="1067"/>
        <item x="1407"/>
        <item x="882"/>
        <item x="1324"/>
        <item x="48"/>
        <item x="91"/>
        <item x="1548"/>
        <item x="560"/>
        <item x="448"/>
        <item x="407"/>
        <item x="1503"/>
        <item x="1231"/>
        <item x="1343"/>
        <item x="64"/>
        <item x="328"/>
        <item x="1350"/>
        <item x="450"/>
        <item x="1143"/>
        <item x="1254"/>
        <item x="256"/>
        <item x="368"/>
        <item x="712"/>
        <item x="478"/>
        <item x="177"/>
        <item x="337"/>
        <item x="563"/>
        <item x="1099"/>
        <item x="1457"/>
        <item x="997"/>
        <item x="346"/>
        <item x="812"/>
        <item x="475"/>
        <item x="1014"/>
        <item x="1488"/>
        <item x="314"/>
        <item x="1129"/>
        <item x="1413"/>
        <item x="274"/>
        <item x="1501"/>
        <item x="296"/>
        <item x="110"/>
        <item x="132"/>
        <item x="703"/>
        <item x="1263"/>
        <item x="8"/>
        <item x="466"/>
        <item x="1050"/>
        <item x="61"/>
        <item x="1108"/>
        <item x="98"/>
        <item x="1149"/>
        <item x="1318"/>
        <item x="1494"/>
        <item x="325"/>
        <item x="467"/>
        <item x="545"/>
        <item x="196"/>
        <item x="982"/>
        <item x="1370"/>
        <item x="984"/>
        <item x="1461"/>
        <item x="998"/>
        <item x="1195"/>
        <item x="251"/>
        <item x="1137"/>
        <item x="754"/>
        <item x="951"/>
        <item x="532"/>
        <item x="1285"/>
        <item x="1469"/>
        <item x="1033"/>
        <item x="1399"/>
        <item x="155"/>
        <item x="1311"/>
        <item x="266"/>
        <item x="1448"/>
        <item x="59"/>
        <item x="700"/>
        <item x="760"/>
        <item x="631"/>
        <item x="1238"/>
        <item x="354"/>
        <item x="302"/>
        <item x="50"/>
        <item x="1003"/>
        <item x="788"/>
        <item x="1638"/>
        <item x="1006"/>
        <item x="657"/>
        <item x="1248"/>
        <item x="71"/>
        <item x="1561"/>
        <item x="1133"/>
        <item x="746"/>
        <item x="720"/>
        <item x="1651"/>
        <item x="1057"/>
        <item x="1398"/>
        <item x="1312"/>
        <item x="1632"/>
        <item x="218"/>
        <item x="1428"/>
        <item x="697"/>
        <item x="99"/>
        <item x="1573"/>
        <item x="1229"/>
        <item x="544"/>
        <item x="1265"/>
        <item x="1585"/>
        <item x="991"/>
        <item x="696"/>
        <item x="677"/>
        <item x="889"/>
        <item x="1335"/>
        <item x="1047"/>
        <item x="1194"/>
        <item x="1059"/>
        <item x="234"/>
        <item x="1183"/>
        <item x="75"/>
        <item x="118"/>
        <item x="1581"/>
        <item x="1611"/>
        <item x="843"/>
        <item x="173"/>
        <item x="1105"/>
        <item x="518"/>
        <item x="572"/>
        <item x="1088"/>
        <item x="1641"/>
        <item x="1346"/>
        <item x="508"/>
        <item x="258"/>
        <item x="1530"/>
        <item x="934"/>
        <item x="1378"/>
        <item x="1414"/>
        <item x="729"/>
        <item x="1247"/>
        <item x="1570"/>
        <item x="265"/>
        <item x="1216"/>
        <item x="167"/>
        <item x="648"/>
        <item x="399"/>
        <item x="66"/>
        <item x="1627"/>
        <item x="1044"/>
        <item x="1180"/>
        <item x="1249"/>
        <item x="1526"/>
        <item x="150"/>
        <item x="275"/>
        <item x="1384"/>
        <item x="417"/>
        <item x="319"/>
        <item x="855"/>
        <item x="180"/>
        <item x="1584"/>
        <item x="1192"/>
        <item x="808"/>
        <item x="797"/>
        <item x="1308"/>
        <item x="1114"/>
        <item x="1363"/>
        <item x="742"/>
        <item x="538"/>
        <item x="1028"/>
        <item x="734"/>
        <item x="383"/>
        <item x="1616"/>
        <item x="1555"/>
        <item x="277"/>
        <item x="472"/>
        <item x="601"/>
        <item x="588"/>
        <item x="426"/>
        <item x="933"/>
        <item x="1306"/>
        <item x="288"/>
        <item x="1499"/>
        <item x="205"/>
        <item x="1213"/>
        <item x="284"/>
        <item x="161"/>
        <item x="649"/>
        <item x="965"/>
        <item x="77"/>
        <item x="681"/>
        <item x="1058"/>
        <item x="207"/>
        <item x="345"/>
        <item x="554"/>
        <item x="892"/>
        <item x="457"/>
        <item x="283"/>
        <item x="924"/>
        <item x="786"/>
        <item x="1089"/>
        <item x="1353"/>
        <item x="136"/>
        <item x="79"/>
        <item x="412"/>
        <item x="488"/>
        <item x="1340"/>
        <item x="1303"/>
        <item x="1420"/>
        <item x="861"/>
        <item x="613"/>
        <item x="969"/>
        <item x="592"/>
        <item x="261"/>
        <item x="1037"/>
        <item x="973"/>
        <item x="988"/>
        <item x="779"/>
        <item x="870"/>
        <item x="313"/>
        <item x="1365"/>
        <item x="1572"/>
        <item x="510"/>
        <item x="1"/>
        <item x="349"/>
        <item x="785"/>
        <item x="1567"/>
        <item x="1160"/>
        <item x="1609"/>
        <item x="530"/>
        <item x="1030"/>
        <item x="287"/>
        <item x="1036"/>
        <item x="838"/>
        <item x="1134"/>
        <item x="1630"/>
        <item x="350"/>
        <item x="747"/>
        <item x="36"/>
        <item x="1278"/>
        <item x="495"/>
        <item x="1273"/>
        <item x="123"/>
        <item x="1583"/>
        <item x="912"/>
        <item x="1544"/>
        <item x="1619"/>
        <item x="365"/>
        <item x="606"/>
        <item x="1189"/>
        <item x="1360"/>
        <item x="358"/>
        <item x="1559"/>
        <item x="353"/>
        <item x="1626"/>
        <item x="806"/>
        <item x="1221"/>
        <item x="612"/>
        <item x="1628"/>
        <item x="1533"/>
        <item x="1395"/>
        <item x="1344"/>
        <item x="1347"/>
        <item x="268"/>
        <item x="782"/>
        <item x="105"/>
        <item x="1339"/>
        <item x="433"/>
        <item x="940"/>
        <item x="83"/>
        <item x="1029"/>
        <item x="1502"/>
        <item x="1505"/>
        <item x="615"/>
        <item x="611"/>
        <item x="596"/>
        <item x="1506"/>
        <item x="630"/>
        <item x="367"/>
        <item x="1357"/>
        <item x="702"/>
        <item x="1120"/>
        <item x="577"/>
        <item x="539"/>
        <item x="1473"/>
        <item x="910"/>
        <item x="233"/>
        <item x="569"/>
        <item x="543"/>
        <item x="637"/>
        <item x="873"/>
        <item x="33"/>
        <item x="1371"/>
        <item x="1442"/>
        <item x="1610"/>
        <item x="247"/>
        <item x="1657"/>
        <item x="531"/>
        <item x="1035"/>
        <item x="1104"/>
        <item x="1514"/>
        <item x="238"/>
        <item x="69"/>
        <item x="761"/>
        <item x="0"/>
        <item x="1336"/>
        <item x="1151"/>
        <item x="1478"/>
        <item x="1052"/>
        <item x="1007"/>
        <item x="705"/>
        <item x="63"/>
        <item x="1046"/>
        <item x="962"/>
        <item x="134"/>
        <item x="135"/>
        <item x="979"/>
        <item x="863"/>
        <item x="423"/>
        <item x="1539"/>
        <item x="1474"/>
        <item x="1337"/>
        <item x="32"/>
        <item x="974"/>
        <item x="459"/>
        <item x="1547"/>
        <item x="1040"/>
        <item x="1590"/>
        <item x="148"/>
        <item x="1113"/>
        <item x="706"/>
        <item x="624"/>
        <item x="1462"/>
        <item x="1182"/>
        <item x="1458"/>
        <item x="658"/>
        <item x="930"/>
        <item x="642"/>
        <item x="1191"/>
        <item x="1147"/>
        <item x="421"/>
        <item x="405"/>
        <item x="1184"/>
        <item x="1372"/>
        <item x="181"/>
        <item x="335"/>
        <item x="675"/>
        <item x="213"/>
        <item x="605"/>
        <item x="552"/>
        <item x="826"/>
        <item x="878"/>
        <item x="348"/>
        <item x="566"/>
        <item x="685"/>
        <item x="1553"/>
        <item x="1405"/>
        <item x="1534"/>
        <item x="909"/>
        <item x="1175"/>
        <item x="913"/>
        <item x="759"/>
        <item x="825"/>
        <item x="709"/>
        <item x="776"/>
        <item x="1090"/>
        <item x="573"/>
        <item x="88"/>
        <item x="755"/>
        <item x="1379"/>
        <item x="1305"/>
        <item x="549"/>
        <item x="796"/>
        <item x="263"/>
        <item x="381"/>
        <item x="1356"/>
        <item x="967"/>
        <item x="802"/>
        <item x="963"/>
        <item x="1075"/>
        <item x="1454"/>
        <item x="1424"/>
        <item x="975"/>
        <item x="846"/>
        <item x="925"/>
        <item x="937"/>
        <item x="1172"/>
        <item x="1415"/>
        <item x="451"/>
        <item x="823"/>
        <item x="385"/>
        <item x="1383"/>
        <item x="529"/>
        <item x="1228"/>
        <item x="722"/>
        <item x="901"/>
        <item x="990"/>
        <item x="1603"/>
        <item x="736"/>
        <item x="1361"/>
        <item x="618"/>
        <item x="1082"/>
        <item x="244"/>
        <item x="86"/>
        <item x="943"/>
        <item x="231"/>
        <item x="419"/>
        <item x="1654"/>
        <item x="92"/>
        <item x="357"/>
        <item x="1171"/>
        <item x="978"/>
        <item x="127"/>
        <item x="473"/>
        <item x="1327"/>
        <item x="477"/>
        <item x="1093"/>
        <item x="995"/>
        <item x="907"/>
        <item x="1604"/>
        <item x="1322"/>
        <item x="1465"/>
        <item x="1253"/>
        <item x="446"/>
        <item x="1039"/>
        <item x="1131"/>
        <item x="814"/>
        <item x="370"/>
        <item x="821"/>
        <item x="740"/>
        <item x="1098"/>
        <item x="928"/>
        <item x="636"/>
        <item x="387"/>
        <item x="512"/>
        <item x="628"/>
        <item x="503"/>
        <item x="481"/>
        <item x="498"/>
        <item x="505"/>
        <item x="773"/>
        <item x="926"/>
        <item x="1063"/>
        <item x="436"/>
        <item x="28"/>
        <item x="190"/>
        <item x="626"/>
        <item x="377"/>
        <item x="701"/>
        <item x="842"/>
        <item x="125"/>
        <item x="1317"/>
        <item x="203"/>
        <item x="189"/>
        <item x="994"/>
        <item x="351"/>
        <item x="839"/>
        <item x="737"/>
        <item x="1186"/>
        <item x="660"/>
        <item x="1234"/>
        <item x="765"/>
        <item x="482"/>
        <item x="249"/>
        <item x="1083"/>
        <item x="449"/>
        <item x="1071"/>
        <item x="752"/>
        <item x="519"/>
        <item x="128"/>
        <item x="1391"/>
        <item x="1578"/>
        <item x="219"/>
        <item x="342"/>
        <item x="45"/>
        <item x="1601"/>
        <item x="1081"/>
        <item x="434"/>
        <item x="1148"/>
        <item x="1076"/>
        <item x="103"/>
        <item x="1116"/>
        <item x="1640"/>
        <item x="1200"/>
        <item x="67"/>
        <item x="1389"/>
        <item x="1243"/>
        <item x="1624"/>
        <item x="1236"/>
        <item x="237"/>
        <item x="282"/>
        <item x="872"/>
        <item x="619"/>
        <item x="769"/>
        <item x="1546"/>
        <item x="644"/>
        <item x="84"/>
        <item x="559"/>
        <item x="62"/>
        <item x="793"/>
        <item x="914"/>
        <item x="557"/>
        <item x="355"/>
        <item x="430"/>
        <item x="1174"/>
        <item x="133"/>
        <item x="957"/>
        <item x="1608"/>
        <item x="1333"/>
        <item x="540"/>
        <item x="27"/>
        <item x="500"/>
        <item x="297"/>
        <item x="795"/>
        <item x="1467"/>
        <item x="1103"/>
        <item x="326"/>
        <item x="1048"/>
        <item x="140"/>
        <item x="1440"/>
        <item x="819"/>
        <item x="1574"/>
        <item x="1198"/>
        <item x="1475"/>
        <item x="7"/>
        <item x="987"/>
        <item x="1429"/>
        <item x="271"/>
        <item x="942"/>
        <item x="1456"/>
        <item x="507"/>
        <item x="479"/>
        <item x="1207"/>
        <item x="834"/>
        <item x="536"/>
        <item x="1438"/>
        <item x="39"/>
        <item x="627"/>
        <item x="692"/>
        <item x="1145"/>
        <item x="1571"/>
        <item x="397"/>
        <item x="1416"/>
        <item x="561"/>
        <item x="394"/>
        <item x="922"/>
        <item x="1586"/>
        <item x="1208"/>
        <item x="202"/>
        <item x="881"/>
        <item x="818"/>
        <item x="322"/>
        <item x="1256"/>
        <item x="235"/>
        <item x="533"/>
        <item x="1631"/>
        <item x="516"/>
        <item x="610"/>
        <item x="81"/>
        <item x="961"/>
        <item x="1053"/>
        <item x="336"/>
        <item x="391"/>
        <item x="292"/>
        <item x="724"/>
        <item x="378"/>
        <item x="1281"/>
        <item x="245"/>
        <item x="344"/>
        <item x="927"/>
        <item x="676"/>
        <item x="1656"/>
        <item x="208"/>
        <item x="1310"/>
        <item x="584"/>
        <item x="51"/>
        <item x="583"/>
        <item x="574"/>
        <item x="789"/>
        <item x="903"/>
        <item x="1497"/>
        <item x="662"/>
        <item x="1307"/>
        <item x="300"/>
        <item x="137"/>
        <item x="571"/>
        <item x="1061"/>
        <item x="748"/>
        <item x="1382"/>
        <item x="1219"/>
        <item x="1551"/>
        <item x="674"/>
        <item x="269"/>
        <item x="1124"/>
        <item x="42"/>
        <item x="917"/>
        <item x="1504"/>
        <item x="1650"/>
        <item x="310"/>
        <item x="1038"/>
        <item x="604"/>
        <item x="815"/>
        <item x="1507"/>
        <item x="174"/>
        <item x="304"/>
        <item x="565"/>
        <item x="94"/>
        <item x="655"/>
        <item x="30"/>
        <item x="1155"/>
        <item x="149"/>
        <item x="1655"/>
        <item x="1069"/>
        <item x="1164"/>
        <item x="781"/>
        <item x="230"/>
        <item x="1471"/>
        <item x="1459"/>
        <item x="1556"/>
        <item x="635"/>
        <item x="607"/>
        <item x="695"/>
        <item x="1397"/>
        <item x="663"/>
        <item x="1621"/>
        <item x="1620"/>
        <item x="1005"/>
        <item x="1176"/>
        <item x="1430"/>
        <item x="108"/>
        <item x="1297"/>
        <item x="182"/>
        <item x="1435"/>
        <item x="1185"/>
        <item x="1625"/>
        <item x="1519"/>
        <item x="1541"/>
        <item x="470"/>
        <item x="564"/>
        <item x="1296"/>
        <item x="591"/>
        <item x="1283"/>
        <item x="89"/>
        <item x="876"/>
        <item x="1532"/>
        <item x="1518"/>
        <item x="1643"/>
        <item x="711"/>
        <item x="1368"/>
        <item x="286"/>
        <item x="874"/>
        <item x="553"/>
        <item x="1224"/>
        <item x="11"/>
        <item x="330"/>
        <item x="1568"/>
        <item x="1259"/>
        <item x="16"/>
        <item x="1123"/>
        <item x="324"/>
        <item x="774"/>
        <item x="1178"/>
        <item x="1154"/>
        <item x="1635"/>
        <item x="1500"/>
        <item x="521"/>
        <item x="38"/>
        <item x="1066"/>
        <item x="1073"/>
        <item x="162"/>
        <item x="744"/>
        <item x="1085"/>
        <item x="1521"/>
        <item x="1000"/>
        <item x="862"/>
        <item x="376"/>
        <item x="112"/>
        <item x="502"/>
        <item x="1011"/>
        <item x="1024"/>
        <item x="884"/>
        <item x="1230"/>
        <item x="1598"/>
        <item x="130"/>
        <item x="1321"/>
        <item x="1294"/>
        <item x="188"/>
        <item x="1410"/>
        <item x="215"/>
        <item x="29"/>
        <item x="1330"/>
        <item x="1239"/>
        <item x="1017"/>
        <item x="46"/>
        <item x="993"/>
        <item x="1244"/>
        <item x="1021"/>
        <item x="791"/>
        <item x="1240"/>
        <item x="480"/>
        <item x="1275"/>
        <item x="923"/>
        <item x="1594"/>
        <item x="1315"/>
        <item x="55"/>
        <item x="980"/>
        <item x="424"/>
        <item x="911"/>
        <item x="65"/>
        <item x="1618"/>
        <item x="1354"/>
        <item x="1496"/>
        <item x="31"/>
        <item x="1226"/>
        <item x="800"/>
        <item x="273"/>
        <item x="1202"/>
        <item x="1646"/>
        <item x="833"/>
        <item x="721"/>
        <item x="550"/>
        <item x="1274"/>
        <item x="73"/>
        <item x="26"/>
        <item x="293"/>
        <item x="1026"/>
        <item x="493"/>
        <item x="1211"/>
        <item x="1255"/>
        <item x="725"/>
        <item x="1377"/>
        <item x="1476"/>
        <item x="794"/>
        <item x="977"/>
        <item x="888"/>
        <item x="1425"/>
        <item x="915"/>
        <item x="1487"/>
        <item x="730"/>
        <item x="854"/>
        <item x="1484"/>
        <item x="316"/>
        <item x="305"/>
        <item x="151"/>
        <item x="1427"/>
        <item x="992"/>
        <item x="647"/>
        <item x="1341"/>
        <item x="1206"/>
        <item x="1218"/>
        <item x="864"/>
        <item x="1173"/>
        <item x="183"/>
        <item x="1068"/>
        <item x="731"/>
        <item x="691"/>
        <item x="707"/>
        <item x="595"/>
        <item x="1156"/>
        <item x="845"/>
        <item x="638"/>
        <item x="1401"/>
        <item x="585"/>
        <item x="1600"/>
        <item x="1013"/>
        <item x="144"/>
        <item x="946"/>
        <item x="1385"/>
        <item x="1647"/>
        <item x="200"/>
        <item x="1362"/>
        <item x="704"/>
        <item x="629"/>
        <item x="294"/>
        <item x="290"/>
        <item x="804"/>
        <item x="853"/>
        <item x="1645"/>
        <item x="688"/>
        <item x="1396"/>
        <item x="1351"/>
        <item x="379"/>
        <item x="1095"/>
        <item x="871"/>
        <item x="916"/>
        <item x="1094"/>
        <item x="1406"/>
        <item x="57"/>
        <item x="1002"/>
        <item x="35"/>
        <item x="257"/>
        <item x="1388"/>
        <item x="408"/>
        <item x="224"/>
        <item x="799"/>
        <item x="1495"/>
        <item x="1280"/>
        <item x="1381"/>
        <item x="1565"/>
        <item x="1168"/>
        <item x="1015"/>
        <item x="971"/>
        <item x="1652"/>
        <item x="1468"/>
        <item x="1525"/>
        <item x="210"/>
        <item x="879"/>
        <item x="633"/>
        <item x="1352"/>
        <item x="6"/>
        <item x="1612"/>
        <item x="212"/>
        <item x="413"/>
        <item x="784"/>
        <item x="623"/>
        <item x="131"/>
        <item x="896"/>
        <item x="1529"/>
        <item x="1380"/>
        <item x="904"/>
        <item x="1107"/>
        <item x="714"/>
        <item x="586"/>
        <item x="520"/>
        <item x="954"/>
        <item x="686"/>
        <item x="671"/>
        <item x="1393"/>
        <item x="1580"/>
        <item x="985"/>
        <item x="1246"/>
        <item x="690"/>
        <item x="753"/>
        <item x="678"/>
        <item x="1097"/>
        <item x="524"/>
        <item x="1446"/>
        <item x="1193"/>
        <item x="145"/>
        <item x="938"/>
        <item x="307"/>
        <item x="492"/>
        <item x="562"/>
        <item x="1262"/>
        <item x="1163"/>
        <item x="770"/>
        <item x="1225"/>
        <item x="1596"/>
        <item x="250"/>
        <item x="489"/>
        <item x="74"/>
        <item x="1077"/>
        <item x="460"/>
        <item x="1301"/>
        <item x="1623"/>
        <item x="1509"/>
        <item x="465"/>
        <item x="1554"/>
        <item x="1117"/>
        <item x="1513"/>
        <item x="537"/>
        <item x="1078"/>
        <item x="1449"/>
        <item x="768"/>
        <item x="1165"/>
        <item x="360"/>
        <item x="172"/>
        <item x="458"/>
        <item x="453"/>
        <item x="1400"/>
        <item x="587"/>
        <item x="1348"/>
        <item x="858"/>
        <item x="463"/>
        <item x="1510"/>
        <item x="1576"/>
        <item x="95"/>
        <item x="111"/>
        <item x="1267"/>
        <item x="673"/>
        <item x="410"/>
        <item x="388"/>
        <item x="1079"/>
        <item x="494"/>
        <item x="659"/>
        <item x="1282"/>
        <item x="568"/>
        <item x="278"/>
        <item x="124"/>
        <item x="206"/>
        <item x="527"/>
        <item x="157"/>
        <item x="1522"/>
        <item x="824"/>
        <item x="462"/>
        <item x="948"/>
        <item x="43"/>
        <item x="1536"/>
        <item x="221"/>
        <item x="996"/>
        <item x="20"/>
        <item x="331"/>
        <item x="1118"/>
        <item x="1019"/>
        <item x="154"/>
        <item x="1227"/>
        <item x="945"/>
        <item x="857"/>
        <item x="526"/>
        <item x="418"/>
        <item x="556"/>
        <item x="476"/>
        <item x="168"/>
        <item x="15"/>
        <item x="1022"/>
        <item x="953"/>
        <item x="600"/>
        <item x="651"/>
        <item x="392"/>
        <item x="1451"/>
        <item x="373"/>
        <item x="1187"/>
        <item x="1242"/>
        <item x="97"/>
        <item x="220"/>
        <item x="1157"/>
        <item x="1421"/>
        <item x="444"/>
        <item x="106"/>
        <item x="1486"/>
        <item x="113"/>
        <item x="295"/>
        <item x="664"/>
        <item x="192"/>
        <item x="989"/>
        <item x="758"/>
        <item x="717"/>
        <item x="1138"/>
        <item x="115"/>
        <item x="404"/>
        <item x="254"/>
        <item x="409"/>
        <item x="170"/>
        <item x="1636"/>
        <item x="1331"/>
        <item x="1060"/>
        <item x="1614"/>
        <item x="160"/>
        <item x="1128"/>
        <item x="1295"/>
        <item x="775"/>
        <item x="146"/>
        <item x="1508"/>
        <item x="1588"/>
        <item x="614"/>
        <item x="1041"/>
        <item x="1375"/>
        <item x="281"/>
        <item x="414"/>
        <item x="1144"/>
        <item x="1316"/>
        <item x="1531"/>
        <item x="1477"/>
        <item x="499"/>
        <item x="191"/>
        <item x="645"/>
        <item x="976"/>
        <item x="1591"/>
        <item x="1545"/>
        <item x="60"/>
        <item x="699"/>
        <item x="771"/>
        <item x="471"/>
        <item x="101"/>
        <item x="1569"/>
        <item x="1291"/>
        <item x="713"/>
        <item x="749"/>
        <item x="1358"/>
        <item x="763"/>
        <item x="1196"/>
        <item x="455"/>
        <item x="400"/>
        <item x="719"/>
        <item x="431"/>
        <item x="622"/>
        <item x="1418"/>
        <item x="555"/>
        <item x="790"/>
        <item x="1326"/>
        <item x="1404"/>
        <item x="1042"/>
        <item x="899"/>
        <item x="983"/>
        <item x="1642"/>
        <item x="893"/>
        <item x="17"/>
        <item x="766"/>
        <item x="1313"/>
        <item x="1523"/>
        <item x="301"/>
        <item x="47"/>
        <item x="1359"/>
        <item x="44"/>
        <item x="13"/>
        <item x="1552"/>
        <item x="93"/>
        <item x="1130"/>
        <item x="323"/>
        <item x="1166"/>
        <item x="981"/>
        <item x="1480"/>
        <item x="890"/>
        <item x="708"/>
        <item x="1167"/>
        <item x="396"/>
        <item x="1433"/>
        <item x="1355"/>
        <item x="1426"/>
        <item x="931"/>
        <item x="952"/>
        <item x="1412"/>
        <item x="260"/>
        <item x="1272"/>
        <item x="1260"/>
        <item x="334"/>
        <item x="402"/>
        <item x="121"/>
        <item x="1304"/>
        <item x="54"/>
        <item x="778"/>
        <item x="1649"/>
        <item x="582"/>
        <item x="41"/>
        <item x="830"/>
        <item x="362"/>
        <item x="1023"/>
        <item x="1512"/>
        <item x="1269"/>
        <item x="211"/>
        <item x="1402"/>
        <item x="243"/>
        <item x="139"/>
        <item x="496"/>
        <item x="469"/>
        <item x="142"/>
        <item x="40"/>
        <item x="454"/>
        <item x="318"/>
        <item x="153"/>
        <item x="1408"/>
        <item x="80"/>
        <item x="395"/>
        <item x="267"/>
        <item x="175"/>
        <item x="608"/>
        <item x="813"/>
        <item x="1159"/>
        <item x="1146"/>
        <item x="352"/>
        <item x="1409"/>
        <item x="53"/>
        <item x="625"/>
        <item x="187"/>
        <item x="1562"/>
        <item x="801"/>
        <item x="474"/>
        <item x="1309"/>
        <item x="570"/>
        <item x="1597"/>
        <item x="333"/>
        <item x="1032"/>
        <item x="1010"/>
        <item x="1328"/>
        <item x="1162"/>
        <item x="1524"/>
        <item x="1431"/>
        <item x="343"/>
        <item x="1629"/>
        <item x="2"/>
        <item x="1064"/>
        <item x="1419"/>
        <item x="5"/>
        <item x="515"/>
        <item x="380"/>
        <item x="986"/>
        <item x="214"/>
        <item x="718"/>
        <item x="1110"/>
        <item x="401"/>
        <item x="232"/>
        <item x="723"/>
        <item x="579"/>
        <item x="1181"/>
        <item x="1209"/>
        <item x="617"/>
        <item x="359"/>
        <item x="303"/>
        <item x="1602"/>
        <item x="375"/>
        <item x="900"/>
        <item x="483"/>
        <item x="185"/>
        <item x="689"/>
        <item x="225"/>
        <item x="298"/>
        <item x="851"/>
        <item x="665"/>
        <item x="22"/>
        <item x="1658"/>
        <item x="1481"/>
        <item x="1289"/>
        <item x="732"/>
        <item x="76"/>
        <item x="393"/>
        <item x="950"/>
        <item x="1607"/>
        <item x="935"/>
        <item x="787"/>
        <item x="1136"/>
        <item x="90"/>
        <item x="163"/>
        <item x="485"/>
        <item x="509"/>
        <item x="541"/>
        <item x="1287"/>
        <item x="165"/>
        <item x="415"/>
        <item x="1214"/>
        <item x="311"/>
        <item x="1264"/>
        <item x="1034"/>
        <item x="1411"/>
        <item x="164"/>
        <item x="999"/>
        <item x="1092"/>
        <item x="1051"/>
        <item x="1080"/>
        <item x="856"/>
        <item x="534"/>
        <item x="464"/>
        <item x="429"/>
        <item x="372"/>
        <item x="640"/>
        <item x="236"/>
        <item x="666"/>
        <item x="542"/>
        <item x="1290"/>
        <item x="253"/>
        <item x="52"/>
        <item x="1299"/>
        <item x="398"/>
        <item x="762"/>
        <item x="840"/>
        <item x="745"/>
        <item x="654"/>
        <item x="1543"/>
        <item x="272"/>
        <item x="1364"/>
        <item x="1009"/>
        <item x="87"/>
        <item x="1251"/>
        <item x="176"/>
        <item x="827"/>
        <item x="567"/>
        <item x="411"/>
        <item x="578"/>
        <item x="852"/>
        <item x="1550"/>
        <item x="832"/>
        <item x="240"/>
        <item x="593"/>
        <item x="435"/>
        <item x="1520"/>
        <item x="440"/>
        <item x="941"/>
        <item x="143"/>
        <item x="37"/>
        <item x="340"/>
        <item x="1084"/>
        <item x="641"/>
        <item x="1345"/>
        <item x="356"/>
        <item x="317"/>
        <item x="817"/>
        <item x="1111"/>
        <item x="1463"/>
        <item x="484"/>
        <item x="597"/>
        <item x="960"/>
        <item x="197"/>
        <item x="1492"/>
        <item x="756"/>
        <item x="222"/>
        <item x="1325"/>
        <item x="1560"/>
        <item x="836"/>
        <item x="1122"/>
        <item x="1373"/>
        <item x="1096"/>
        <item x="217"/>
        <item x="668"/>
        <item x="315"/>
        <item x="652"/>
        <item x="1188"/>
        <item x="1217"/>
        <item x="406"/>
        <item x="920"/>
        <item x="241"/>
        <item x="895"/>
        <item x="1288"/>
        <item x="828"/>
        <item x="1056"/>
        <item x="1170"/>
        <item x="847"/>
        <item x="468"/>
        <item x="1261"/>
        <item x="198"/>
        <item x="1579"/>
        <item x="1140"/>
        <item x="23"/>
        <item x="1284"/>
        <item x="1460"/>
        <item x="327"/>
        <item x="1511"/>
        <item x="114"/>
        <item x="656"/>
        <item x="371"/>
        <item x="632"/>
        <item x="129"/>
        <item x="1179"/>
        <item x="255"/>
        <item x="1018"/>
        <item x="589"/>
        <item x="1441"/>
        <item x="1049"/>
        <item x="716"/>
        <item x="875"/>
        <item x="939"/>
        <item x="223"/>
        <item x="1593"/>
        <item x="841"/>
        <item x="1190"/>
        <item x="384"/>
        <item x="1277"/>
        <item x="1241"/>
        <item x="1001"/>
        <item x="661"/>
        <item x="1045"/>
        <item x="306"/>
        <item x="1386"/>
        <item x="835"/>
        <item x="119"/>
        <item x="1443"/>
        <item x="1639"/>
        <item x="1453"/>
        <item x="49"/>
        <item x="169"/>
        <item x="639"/>
        <item x="820"/>
        <item x="1252"/>
        <item x="966"/>
        <item x="1470"/>
        <item x="599"/>
        <item x="427"/>
        <item x="194"/>
        <item x="361"/>
        <item x="126"/>
        <item x="792"/>
        <item x="1031"/>
        <item x="1177"/>
        <item x="1279"/>
        <item x="1266"/>
        <item x="156"/>
        <item x="1648"/>
        <item x="932"/>
        <item x="816"/>
        <item x="1245"/>
        <item x="667"/>
        <item x="757"/>
        <item x="1169"/>
        <item x="735"/>
        <item x="970"/>
        <item x="807"/>
        <item x="547"/>
        <item x="369"/>
        <item x="944"/>
        <item x="894"/>
        <item x="964"/>
        <item x="1020"/>
        <item x="1417"/>
        <item x="1466"/>
        <item x="743"/>
        <item x="1199"/>
        <item x="1270"/>
        <item x="239"/>
        <item x="1422"/>
        <item x="679"/>
        <item x="1233"/>
        <item x="1106"/>
        <item x="186"/>
        <item x="195"/>
        <item x="363"/>
        <item x="366"/>
        <item x="461"/>
        <item x="968"/>
        <item x="936"/>
        <item x="382"/>
        <item x="780"/>
        <item x="447"/>
        <item x="332"/>
        <item x="517"/>
        <item x="1622"/>
        <item x="1016"/>
        <item x="147"/>
        <item x="312"/>
        <item x="680"/>
        <item x="906"/>
        <item x="1141"/>
        <item x="848"/>
        <item x="1540"/>
        <item x="1091"/>
        <item x="390"/>
        <item x="548"/>
        <item x="653"/>
        <item x="1485"/>
        <item x="581"/>
        <item x="1302"/>
        <item x="68"/>
        <item x="650"/>
        <item x="289"/>
        <item x="1374"/>
        <item x="921"/>
        <item x="252"/>
        <item x="1215"/>
        <item x="178"/>
        <item x="1320"/>
        <item x="1319"/>
        <item x="9"/>
        <item x="1542"/>
        <item x="1300"/>
        <item x="1659"/>
        <item t="countA"/>
      </items>
    </pivotField>
    <pivotField dataField="1" showAll="0"/>
  </pivotFields>
  <rowFields count="1">
    <field x="1"/>
  </rowFields>
  <rowItems count="16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 t="grand">
      <x/>
    </i>
  </rowItems>
  <colItems count="1">
    <i/>
  </colItems>
  <dataFields count="1">
    <dataField name="Average of imdb_score" fld="2" subtotal="average" baseField="1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A283A-BB92-4053-9CC0-6D991079DE0C}">
  <sheetPr codeName="Sheet8"/>
  <dimension ref="A1:M3757"/>
  <sheetViews>
    <sheetView tabSelected="1" workbookViewId="0">
      <selection activeCell="C21" sqref="C21"/>
    </sheetView>
  </sheetViews>
  <sheetFormatPr defaultRowHeight="15" x14ac:dyDescent="0.25"/>
  <cols>
    <col min="1" max="1" width="17.42578125" bestFit="1" customWidth="1"/>
    <col min="2" max="2" width="21.7109375" bestFit="1" customWidth="1"/>
    <col min="3" max="4" width="14.7109375" customWidth="1"/>
    <col min="7" max="7" width="28.42578125" customWidth="1"/>
    <col min="8" max="8" width="17.85546875" customWidth="1"/>
    <col min="12" max="12" width="32.28515625" bestFit="1" customWidth="1"/>
    <col min="13" max="13" width="21.7109375" bestFit="1" customWidth="1"/>
  </cols>
  <sheetData>
    <row r="1" spans="1:13" x14ac:dyDescent="0.25">
      <c r="G1" t="s">
        <v>0</v>
      </c>
      <c r="H1" t="s">
        <v>1</v>
      </c>
      <c r="I1" t="s">
        <v>2</v>
      </c>
    </row>
    <row r="2" spans="1:13" x14ac:dyDescent="0.25">
      <c r="G2" t="s">
        <v>3</v>
      </c>
      <c r="H2" t="s">
        <v>4</v>
      </c>
      <c r="I2">
        <v>7.9</v>
      </c>
    </row>
    <row r="3" spans="1:13" x14ac:dyDescent="0.25">
      <c r="A3" s="1" t="s">
        <v>5</v>
      </c>
      <c r="B3" s="2" t="s">
        <v>6</v>
      </c>
      <c r="C3" s="3" t="s">
        <v>7</v>
      </c>
      <c r="D3" s="3" t="s">
        <v>8</v>
      </c>
      <c r="G3" t="s">
        <v>9</v>
      </c>
      <c r="H3" t="s">
        <v>10</v>
      </c>
      <c r="I3">
        <v>7.1</v>
      </c>
      <c r="L3" s="4" t="s">
        <v>5</v>
      </c>
      <c r="M3" s="5" t="s">
        <v>6</v>
      </c>
    </row>
    <row r="4" spans="1:13" x14ac:dyDescent="0.25">
      <c r="A4" s="6" t="s">
        <v>11</v>
      </c>
      <c r="B4" s="2">
        <v>8.6999999999999993</v>
      </c>
      <c r="C4" s="3">
        <f>_xlfn.PERCENTRANK.INC(I2:I3757,GETPIVOTDATA("imdb_score",$A$3,"director_name","Akira Kurosawa"))</f>
        <v>0.99399999999999999</v>
      </c>
      <c r="D4" s="3">
        <f>PERCENTILE(I2:I3757,C4)</f>
        <v>8.6</v>
      </c>
      <c r="G4" t="s">
        <v>12</v>
      </c>
      <c r="H4" t="s">
        <v>13</v>
      </c>
      <c r="I4">
        <v>6.8</v>
      </c>
      <c r="L4" s="7" t="s">
        <v>14</v>
      </c>
      <c r="M4" s="5">
        <v>7.1</v>
      </c>
    </row>
    <row r="5" spans="1:13" x14ac:dyDescent="0.25">
      <c r="A5" s="8" t="s">
        <v>15</v>
      </c>
      <c r="B5" s="9">
        <v>8.5</v>
      </c>
      <c r="C5" s="3">
        <f>_xlfn.PERCENTRANK.INC(I2:I3757,GETPIVOTDATA("imdb_score",$A$3,"director_name","Alfred Hitchcock"))</f>
        <v>0.98699999999999999</v>
      </c>
      <c r="D5" s="3">
        <f>PERCENTILE(I2:I3757,C5)</f>
        <v>8.4</v>
      </c>
      <c r="G5" t="s">
        <v>16</v>
      </c>
      <c r="H5" t="s">
        <v>17</v>
      </c>
      <c r="I5">
        <v>8.5</v>
      </c>
      <c r="L5" s="10" t="s">
        <v>18</v>
      </c>
      <c r="M5" s="11">
        <v>2.7</v>
      </c>
    </row>
    <row r="6" spans="1:13" x14ac:dyDescent="0.25">
      <c r="A6" s="8" t="s">
        <v>19</v>
      </c>
      <c r="B6" s="9">
        <v>8.4</v>
      </c>
      <c r="C6" s="3">
        <f>_xlfn.PERCENTRANK.INC(I2:I3757,GETPIVOTDATA("imdb_score",$A$3,"director_name","Asghar Farhadi"))</f>
        <v>0.98399999999999999</v>
      </c>
      <c r="D6" s="3">
        <f>PERCENTILE(I2:I3757,C6)</f>
        <v>8.3920000000000083</v>
      </c>
      <c r="G6" t="s">
        <v>20</v>
      </c>
      <c r="H6" t="s">
        <v>21</v>
      </c>
      <c r="I6">
        <v>6.6</v>
      </c>
      <c r="L6" s="10" t="s">
        <v>22</v>
      </c>
      <c r="M6" s="11">
        <v>6.6</v>
      </c>
    </row>
    <row r="7" spans="1:13" x14ac:dyDescent="0.25">
      <c r="A7" s="8" t="s">
        <v>23</v>
      </c>
      <c r="B7" s="9">
        <v>8.6</v>
      </c>
      <c r="C7" s="3">
        <f>_xlfn.PERCENTRANK.INC(I2:I3757,GETPIVOTDATA("imdb_score",$A$3,"director_name","Charles Chaplin"))</f>
        <v>0.99199999999999999</v>
      </c>
      <c r="D7" s="3">
        <f>PERCENTILE(I2:I3757,C7)</f>
        <v>8.5</v>
      </c>
      <c r="G7" t="s">
        <v>24</v>
      </c>
      <c r="H7" t="s">
        <v>25</v>
      </c>
      <c r="I7">
        <v>6.2</v>
      </c>
      <c r="L7" s="10" t="s">
        <v>26</v>
      </c>
      <c r="M7" s="11">
        <v>5.4</v>
      </c>
    </row>
    <row r="8" spans="1:13" x14ac:dyDescent="0.25">
      <c r="A8" s="8" t="s">
        <v>17</v>
      </c>
      <c r="B8" s="9">
        <v>8.4250000000000007</v>
      </c>
      <c r="C8" s="3">
        <f>_xlfn.PERCENTRANK.INC(I2:I3757,GETPIVOTDATA("imdb_score",$A$3,"director_name","Christopher Nolan"))</f>
        <v>0.98699999999999999</v>
      </c>
      <c r="D8" s="3">
        <f>PERCENTILE(I2:I3757,C8)</f>
        <v>8.4</v>
      </c>
      <c r="G8" t="s">
        <v>27</v>
      </c>
      <c r="H8" t="s">
        <v>28</v>
      </c>
      <c r="I8">
        <v>7.8</v>
      </c>
      <c r="L8" s="10" t="s">
        <v>29</v>
      </c>
      <c r="M8" s="11">
        <v>4.3</v>
      </c>
    </row>
    <row r="9" spans="1:13" x14ac:dyDescent="0.25">
      <c r="A9" s="8" t="s">
        <v>30</v>
      </c>
      <c r="B9" s="9">
        <v>8.5</v>
      </c>
      <c r="C9" s="3">
        <f>_xlfn.PERCENTRANK.INC(I2:I3757,GETPIVOTDATA("imdb_score",$A$3,"director_name","Damien Chazelle"))</f>
        <v>0.98699999999999999</v>
      </c>
      <c r="D9" s="3">
        <f>PERCENTILE(I2:I3757,C9)</f>
        <v>8.4</v>
      </c>
      <c r="G9" t="s">
        <v>31</v>
      </c>
      <c r="H9" t="s">
        <v>32</v>
      </c>
      <c r="I9">
        <v>7.5</v>
      </c>
      <c r="L9" s="10" t="s">
        <v>33</v>
      </c>
      <c r="M9" s="11">
        <v>6.9166666666666679</v>
      </c>
    </row>
    <row r="10" spans="1:13" x14ac:dyDescent="0.25">
      <c r="A10" s="8" t="s">
        <v>34</v>
      </c>
      <c r="B10" s="9">
        <v>8.5</v>
      </c>
      <c r="C10" s="3">
        <f>_xlfn.PERCENTRANK.INC(I2:I3757,GETPIVOTDATA("imdb_score",$A$3,"director_name","Majid Majidi"))</f>
        <v>0.98699999999999999</v>
      </c>
      <c r="D10" s="3">
        <f>PERCENTILE(I2:I3757,C10)</f>
        <v>8.4</v>
      </c>
      <c r="G10" t="s">
        <v>35</v>
      </c>
      <c r="H10" t="s">
        <v>36</v>
      </c>
      <c r="I10">
        <v>7.5</v>
      </c>
      <c r="L10" s="10" t="s">
        <v>37</v>
      </c>
      <c r="M10" s="11">
        <v>6.4</v>
      </c>
    </row>
    <row r="11" spans="1:13" x14ac:dyDescent="0.25">
      <c r="A11" s="8" t="s">
        <v>38</v>
      </c>
      <c r="B11" s="9">
        <v>8.4</v>
      </c>
      <c r="C11" s="3">
        <f>_xlfn.PERCENTRANK.INC(I2:I3757,GETPIVOTDATA("imdb_score",$A$3,"director_name","Richard Marquand"))</f>
        <v>0.98399999999999999</v>
      </c>
      <c r="D11" s="3">
        <f>PERCENTILE(I2:I3757,C11)</f>
        <v>8.3920000000000083</v>
      </c>
      <c r="G11" t="s">
        <v>39</v>
      </c>
      <c r="H11" t="s">
        <v>40</v>
      </c>
      <c r="I11">
        <v>6.9</v>
      </c>
      <c r="L11" s="10" t="s">
        <v>41</v>
      </c>
      <c r="M11" s="11">
        <v>6.8</v>
      </c>
    </row>
    <row r="12" spans="1:13" x14ac:dyDescent="0.25">
      <c r="A12" s="8" t="s">
        <v>42</v>
      </c>
      <c r="B12" s="9">
        <v>8.5</v>
      </c>
      <c r="C12" s="3">
        <f>_xlfn.PERCENTRANK.INC(I2:I3757,GETPIVOTDATA("imdb_score",$A$3,"director_name","Ron Fricke"))</f>
        <v>0.98699999999999999</v>
      </c>
      <c r="D12" s="3">
        <f>PERCENTILE(I2:I3757,C12)</f>
        <v>8.4</v>
      </c>
      <c r="G12" t="s">
        <v>43</v>
      </c>
      <c r="H12" t="s">
        <v>44</v>
      </c>
      <c r="I12">
        <v>6.1</v>
      </c>
      <c r="L12" s="10" t="s">
        <v>45</v>
      </c>
      <c r="M12" s="11">
        <v>5.9625000000000004</v>
      </c>
    </row>
    <row r="13" spans="1:13" x14ac:dyDescent="0.25">
      <c r="A13" s="8" t="s">
        <v>46</v>
      </c>
      <c r="B13" s="9">
        <v>8.4333333333333336</v>
      </c>
      <c r="C13" s="3">
        <f>_xlfn.PERCENTRANK.INC(I2:I3757,GETPIVOTDATA("imdb_score",$A$3,"director_name","Sergio Leone"))</f>
        <v>0.98699999999999999</v>
      </c>
      <c r="D13" s="3">
        <f>PERCENTILE(I2:I3757,C13)</f>
        <v>8.4</v>
      </c>
      <c r="G13" t="s">
        <v>47</v>
      </c>
      <c r="H13" t="s">
        <v>48</v>
      </c>
      <c r="I13">
        <v>6.7</v>
      </c>
      <c r="L13" s="10" t="s">
        <v>49</v>
      </c>
      <c r="M13" s="11">
        <v>6.4</v>
      </c>
    </row>
    <row r="14" spans="1:13" x14ac:dyDescent="0.25">
      <c r="A14" s="8" t="s">
        <v>50</v>
      </c>
      <c r="B14" s="9">
        <v>8.6</v>
      </c>
      <c r="C14" s="3">
        <f>_xlfn.PERCENTRANK.INC(I2:I3757,GETPIVOTDATA("imdb_score",$A$3,"director_name","Tony Kaye"))</f>
        <v>0.99199999999999999</v>
      </c>
      <c r="D14" s="3">
        <f>PERCENTILE(I2:I3757,C14)</f>
        <v>8.5</v>
      </c>
      <c r="G14" t="s">
        <v>51</v>
      </c>
      <c r="H14" t="s">
        <v>10</v>
      </c>
      <c r="I14">
        <v>7.3</v>
      </c>
      <c r="L14" s="10" t="s">
        <v>52</v>
      </c>
      <c r="M14" s="11">
        <v>7.1</v>
      </c>
    </row>
    <row r="15" spans="1:13" x14ac:dyDescent="0.25">
      <c r="A15" s="12" t="s">
        <v>53</v>
      </c>
      <c r="B15" s="13">
        <v>8.4700000000000006</v>
      </c>
      <c r="C15" s="3">
        <f>AVERAGE(C4:C14)</f>
        <v>0.98799999999999988</v>
      </c>
      <c r="D15" s="3">
        <f>AVERAGE(D4:D14)</f>
        <v>8.4349090909090929</v>
      </c>
      <c r="G15" t="s">
        <v>54</v>
      </c>
      <c r="H15" t="s">
        <v>10</v>
      </c>
      <c r="I15">
        <v>6.5</v>
      </c>
      <c r="L15" s="10" t="s">
        <v>55</v>
      </c>
      <c r="M15" s="11">
        <v>6.8</v>
      </c>
    </row>
    <row r="16" spans="1:13" x14ac:dyDescent="0.25">
      <c r="G16" t="s">
        <v>56</v>
      </c>
      <c r="H16" t="s">
        <v>40</v>
      </c>
      <c r="I16">
        <v>7.2</v>
      </c>
      <c r="L16" s="10" t="s">
        <v>57</v>
      </c>
      <c r="M16" s="11">
        <v>5.9</v>
      </c>
    </row>
    <row r="17" spans="2:13" x14ac:dyDescent="0.25">
      <c r="B17" s="14" t="s">
        <v>58</v>
      </c>
      <c r="C17">
        <f>PERCENTILE(I2:I3757,0.9)</f>
        <v>7.7</v>
      </c>
      <c r="G17" t="s">
        <v>59</v>
      </c>
      <c r="H17" t="s">
        <v>60</v>
      </c>
      <c r="I17">
        <v>6.6</v>
      </c>
      <c r="L17" s="10" t="s">
        <v>61</v>
      </c>
      <c r="M17" s="11">
        <v>7.2</v>
      </c>
    </row>
    <row r="18" spans="2:13" x14ac:dyDescent="0.25">
      <c r="G18" t="s">
        <v>62</v>
      </c>
      <c r="H18" t="s">
        <v>32</v>
      </c>
      <c r="I18">
        <v>8.1</v>
      </c>
      <c r="L18" s="10" t="s">
        <v>11</v>
      </c>
      <c r="M18" s="11">
        <v>8.6999999999999993</v>
      </c>
    </row>
    <row r="19" spans="2:13" x14ac:dyDescent="0.25">
      <c r="G19" t="s">
        <v>63</v>
      </c>
      <c r="H19" t="s">
        <v>64</v>
      </c>
      <c r="I19">
        <v>6.7</v>
      </c>
      <c r="L19" s="10" t="s">
        <v>65</v>
      </c>
      <c r="M19" s="11">
        <v>6.2</v>
      </c>
    </row>
    <row r="20" spans="2:13" x14ac:dyDescent="0.25">
      <c r="G20" t="s">
        <v>66</v>
      </c>
      <c r="H20" t="s">
        <v>67</v>
      </c>
      <c r="I20">
        <v>6.8</v>
      </c>
      <c r="L20" s="10" t="s">
        <v>68</v>
      </c>
      <c r="M20" s="11">
        <v>5.7</v>
      </c>
    </row>
    <row r="21" spans="2:13" x14ac:dyDescent="0.25">
      <c r="G21" t="s">
        <v>69</v>
      </c>
      <c r="H21" t="s">
        <v>70</v>
      </c>
      <c r="I21">
        <v>7.5</v>
      </c>
      <c r="L21" s="10" t="s">
        <v>71</v>
      </c>
      <c r="M21" s="11">
        <v>6</v>
      </c>
    </row>
    <row r="22" spans="2:13" x14ac:dyDescent="0.25">
      <c r="G22" t="s">
        <v>72</v>
      </c>
      <c r="H22" t="s">
        <v>73</v>
      </c>
      <c r="I22">
        <v>7</v>
      </c>
      <c r="L22" s="10" t="s">
        <v>74</v>
      </c>
      <c r="M22" s="11">
        <v>6.3</v>
      </c>
    </row>
    <row r="23" spans="2:13" x14ac:dyDescent="0.25">
      <c r="G23" t="s">
        <v>75</v>
      </c>
      <c r="H23" t="s">
        <v>76</v>
      </c>
      <c r="I23">
        <v>6.7</v>
      </c>
      <c r="L23" s="10" t="s">
        <v>77</v>
      </c>
      <c r="M23" s="11">
        <v>3.3</v>
      </c>
    </row>
    <row r="24" spans="2:13" x14ac:dyDescent="0.25">
      <c r="G24" t="s">
        <v>78</v>
      </c>
      <c r="H24" t="s">
        <v>70</v>
      </c>
      <c r="I24">
        <v>7.9</v>
      </c>
      <c r="L24" s="10" t="s">
        <v>79</v>
      </c>
      <c r="M24" s="11">
        <v>7.0333333333333341</v>
      </c>
    </row>
    <row r="25" spans="2:13" x14ac:dyDescent="0.25">
      <c r="G25" t="s">
        <v>80</v>
      </c>
      <c r="H25" t="s">
        <v>81</v>
      </c>
      <c r="I25">
        <v>6.1</v>
      </c>
      <c r="L25" s="10" t="s">
        <v>82</v>
      </c>
      <c r="M25" s="11">
        <v>5.3</v>
      </c>
    </row>
    <row r="26" spans="2:13" x14ac:dyDescent="0.25">
      <c r="G26" t="s">
        <v>83</v>
      </c>
      <c r="H26" t="s">
        <v>70</v>
      </c>
      <c r="I26">
        <v>7.2</v>
      </c>
      <c r="L26" s="10" t="s">
        <v>84</v>
      </c>
      <c r="M26" s="11">
        <v>4.5999999999999996</v>
      </c>
    </row>
    <row r="27" spans="2:13" x14ac:dyDescent="0.25">
      <c r="G27" t="s">
        <v>85</v>
      </c>
      <c r="H27" t="s">
        <v>4</v>
      </c>
      <c r="I27">
        <v>7.7</v>
      </c>
      <c r="L27" s="10" t="s">
        <v>86</v>
      </c>
      <c r="M27" s="11">
        <v>5.2</v>
      </c>
    </row>
    <row r="28" spans="2:13" x14ac:dyDescent="0.25">
      <c r="G28" t="s">
        <v>87</v>
      </c>
      <c r="H28" t="s">
        <v>88</v>
      </c>
      <c r="I28">
        <v>8.1999999999999993</v>
      </c>
      <c r="L28" s="10" t="s">
        <v>89</v>
      </c>
      <c r="M28" s="11">
        <v>6.85</v>
      </c>
    </row>
    <row r="29" spans="2:13" x14ac:dyDescent="0.25">
      <c r="G29" t="s">
        <v>90</v>
      </c>
      <c r="H29" t="s">
        <v>91</v>
      </c>
      <c r="I29">
        <v>5.9</v>
      </c>
      <c r="L29" s="10" t="s">
        <v>92</v>
      </c>
      <c r="M29" s="11">
        <v>5.6</v>
      </c>
    </row>
    <row r="30" spans="2:13" x14ac:dyDescent="0.25">
      <c r="G30" t="s">
        <v>93</v>
      </c>
      <c r="H30" t="s">
        <v>94</v>
      </c>
      <c r="I30">
        <v>7</v>
      </c>
      <c r="L30" s="10" t="s">
        <v>95</v>
      </c>
      <c r="M30" s="11">
        <v>7</v>
      </c>
    </row>
    <row r="31" spans="2:13" x14ac:dyDescent="0.25">
      <c r="G31" t="s">
        <v>96</v>
      </c>
      <c r="H31" t="s">
        <v>13</v>
      </c>
      <c r="I31">
        <v>7.8</v>
      </c>
      <c r="L31" s="10" t="s">
        <v>97</v>
      </c>
      <c r="M31" s="11">
        <v>6.8</v>
      </c>
    </row>
    <row r="32" spans="2:13" x14ac:dyDescent="0.25">
      <c r="G32" t="s">
        <v>98</v>
      </c>
      <c r="H32" t="s">
        <v>25</v>
      </c>
      <c r="I32">
        <v>7.3</v>
      </c>
      <c r="L32" s="10" t="s">
        <v>99</v>
      </c>
      <c r="M32" s="11">
        <v>7.6333333333333329</v>
      </c>
    </row>
    <row r="33" spans="7:13" x14ac:dyDescent="0.25">
      <c r="G33" t="s">
        <v>100</v>
      </c>
      <c r="H33" t="s">
        <v>101</v>
      </c>
      <c r="I33">
        <v>7.2</v>
      </c>
      <c r="L33" s="10" t="s">
        <v>102</v>
      </c>
      <c r="M33" s="11">
        <v>7.8400000000000007</v>
      </c>
    </row>
    <row r="34" spans="7:13" x14ac:dyDescent="0.25">
      <c r="G34" t="s">
        <v>103</v>
      </c>
      <c r="H34" t="s">
        <v>104</v>
      </c>
      <c r="I34">
        <v>6.5</v>
      </c>
      <c r="L34" s="10" t="s">
        <v>105</v>
      </c>
      <c r="M34" s="11">
        <v>7.4</v>
      </c>
    </row>
    <row r="35" spans="7:13" x14ac:dyDescent="0.25">
      <c r="G35" t="s">
        <v>106</v>
      </c>
      <c r="H35" t="s">
        <v>107</v>
      </c>
      <c r="I35">
        <v>6.8</v>
      </c>
      <c r="L35" s="10" t="s">
        <v>108</v>
      </c>
      <c r="M35" s="11">
        <v>7.2</v>
      </c>
    </row>
    <row r="36" spans="7:13" x14ac:dyDescent="0.25">
      <c r="G36" t="s">
        <v>109</v>
      </c>
      <c r="H36" t="s">
        <v>110</v>
      </c>
      <c r="I36">
        <v>7.3</v>
      </c>
      <c r="L36" s="10" t="s">
        <v>111</v>
      </c>
      <c r="M36" s="11">
        <v>4.5999999999999996</v>
      </c>
    </row>
    <row r="37" spans="7:13" x14ac:dyDescent="0.25">
      <c r="G37" t="s">
        <v>112</v>
      </c>
      <c r="H37" t="s">
        <v>113</v>
      </c>
      <c r="I37">
        <v>6</v>
      </c>
      <c r="L37" s="10" t="s">
        <v>114</v>
      </c>
      <c r="M37" s="11">
        <v>6.1</v>
      </c>
    </row>
    <row r="38" spans="7:13" x14ac:dyDescent="0.25">
      <c r="G38" t="s">
        <v>115</v>
      </c>
      <c r="H38" t="s">
        <v>113</v>
      </c>
      <c r="I38">
        <v>5.7</v>
      </c>
      <c r="L38" s="10" t="s">
        <v>116</v>
      </c>
      <c r="M38" s="11">
        <v>7.7</v>
      </c>
    </row>
    <row r="39" spans="7:13" x14ac:dyDescent="0.25">
      <c r="G39" t="s">
        <v>117</v>
      </c>
      <c r="H39" t="s">
        <v>25</v>
      </c>
      <c r="I39">
        <v>6.4</v>
      </c>
      <c r="L39" s="10" t="s">
        <v>118</v>
      </c>
      <c r="M39" s="11">
        <v>7.7</v>
      </c>
    </row>
    <row r="40" spans="7:13" x14ac:dyDescent="0.25">
      <c r="G40" t="s">
        <v>119</v>
      </c>
      <c r="H40" t="s">
        <v>73</v>
      </c>
      <c r="I40">
        <v>6.7</v>
      </c>
      <c r="L40" s="10" t="s">
        <v>120</v>
      </c>
      <c r="M40" s="11">
        <v>6.7333333333333334</v>
      </c>
    </row>
    <row r="41" spans="7:13" x14ac:dyDescent="0.25">
      <c r="G41" t="s">
        <v>121</v>
      </c>
      <c r="H41" t="s">
        <v>122</v>
      </c>
      <c r="I41">
        <v>6.8</v>
      </c>
      <c r="L41" s="10" t="s">
        <v>123</v>
      </c>
      <c r="M41" s="11">
        <v>6.82</v>
      </c>
    </row>
    <row r="42" spans="7:13" x14ac:dyDescent="0.25">
      <c r="G42" t="s">
        <v>124</v>
      </c>
      <c r="H42" t="s">
        <v>125</v>
      </c>
      <c r="I42">
        <v>6.3</v>
      </c>
      <c r="L42" s="10" t="s">
        <v>126</v>
      </c>
      <c r="M42" s="11">
        <v>5.9</v>
      </c>
    </row>
    <row r="43" spans="7:13" x14ac:dyDescent="0.25">
      <c r="G43" t="s">
        <v>127</v>
      </c>
      <c r="H43" t="s">
        <v>128</v>
      </c>
      <c r="I43">
        <v>5.6</v>
      </c>
      <c r="L43" s="10" t="s">
        <v>129</v>
      </c>
      <c r="M43" s="11">
        <v>6.1</v>
      </c>
    </row>
    <row r="44" spans="7:13" x14ac:dyDescent="0.25">
      <c r="G44" t="s">
        <v>130</v>
      </c>
      <c r="H44" t="s">
        <v>131</v>
      </c>
      <c r="I44">
        <v>8.3000000000000007</v>
      </c>
      <c r="L44" s="10" t="s">
        <v>132</v>
      </c>
      <c r="M44" s="11">
        <v>2.2999999999999998</v>
      </c>
    </row>
    <row r="45" spans="7:13" x14ac:dyDescent="0.25">
      <c r="G45" t="s">
        <v>133</v>
      </c>
      <c r="H45" t="s">
        <v>134</v>
      </c>
      <c r="I45">
        <v>6.6</v>
      </c>
      <c r="L45" s="10" t="s">
        <v>135</v>
      </c>
      <c r="M45" s="11">
        <v>7.42</v>
      </c>
    </row>
    <row r="46" spans="7:13" x14ac:dyDescent="0.25">
      <c r="G46" t="s">
        <v>136</v>
      </c>
      <c r="H46" t="s">
        <v>137</v>
      </c>
      <c r="I46">
        <v>7.2</v>
      </c>
      <c r="L46" s="10" t="s">
        <v>138</v>
      </c>
      <c r="M46" s="11">
        <v>6.2</v>
      </c>
    </row>
    <row r="47" spans="7:13" x14ac:dyDescent="0.25">
      <c r="G47" t="s">
        <v>139</v>
      </c>
      <c r="H47" t="s">
        <v>48</v>
      </c>
      <c r="I47">
        <v>7</v>
      </c>
      <c r="L47" s="10" t="s">
        <v>140</v>
      </c>
      <c r="M47" s="11">
        <v>6.2250000000000005</v>
      </c>
    </row>
    <row r="48" spans="7:13" x14ac:dyDescent="0.25">
      <c r="G48" t="s">
        <v>141</v>
      </c>
      <c r="H48" t="s">
        <v>44</v>
      </c>
      <c r="I48">
        <v>8</v>
      </c>
      <c r="L48" s="10" t="s">
        <v>142</v>
      </c>
      <c r="M48" s="11">
        <v>7.8</v>
      </c>
    </row>
    <row r="49" spans="7:13" x14ac:dyDescent="0.25">
      <c r="G49" t="s">
        <v>143</v>
      </c>
      <c r="H49" t="s">
        <v>144</v>
      </c>
      <c r="I49">
        <v>7.8</v>
      </c>
      <c r="L49" s="10" t="s">
        <v>15</v>
      </c>
      <c r="M49" s="11">
        <v>8.5</v>
      </c>
    </row>
    <row r="50" spans="7:13" x14ac:dyDescent="0.25">
      <c r="G50" t="s">
        <v>145</v>
      </c>
      <c r="H50" t="s">
        <v>44</v>
      </c>
      <c r="I50">
        <v>6.3</v>
      </c>
      <c r="L50" s="10" t="s">
        <v>146</v>
      </c>
      <c r="M50" s="11">
        <v>7</v>
      </c>
    </row>
    <row r="51" spans="7:13" x14ac:dyDescent="0.25">
      <c r="G51" t="s">
        <v>147</v>
      </c>
      <c r="H51" t="s">
        <v>148</v>
      </c>
      <c r="I51">
        <v>7.3</v>
      </c>
      <c r="L51" s="10" t="s">
        <v>149</v>
      </c>
      <c r="M51" s="11">
        <v>5.9</v>
      </c>
    </row>
    <row r="52" spans="7:13" x14ac:dyDescent="0.25">
      <c r="G52" t="s">
        <v>150</v>
      </c>
      <c r="H52" t="s">
        <v>151</v>
      </c>
      <c r="I52">
        <v>6.6</v>
      </c>
      <c r="L52" s="10" t="s">
        <v>152</v>
      </c>
      <c r="M52" s="11">
        <v>7.2</v>
      </c>
    </row>
    <row r="53" spans="7:13" x14ac:dyDescent="0.25">
      <c r="G53" t="s">
        <v>153</v>
      </c>
      <c r="H53" t="s">
        <v>154</v>
      </c>
      <c r="I53">
        <v>7</v>
      </c>
      <c r="L53" s="10" t="s">
        <v>155</v>
      </c>
      <c r="M53" s="11">
        <v>6.2</v>
      </c>
    </row>
    <row r="54" spans="7:13" x14ac:dyDescent="0.25">
      <c r="G54" t="s">
        <v>156</v>
      </c>
      <c r="H54" t="s">
        <v>113</v>
      </c>
      <c r="I54">
        <v>6.3</v>
      </c>
      <c r="L54" s="10" t="s">
        <v>157</v>
      </c>
      <c r="M54" s="11">
        <v>6.7</v>
      </c>
    </row>
    <row r="55" spans="7:13" x14ac:dyDescent="0.25">
      <c r="G55" t="s">
        <v>158</v>
      </c>
      <c r="H55" t="s">
        <v>159</v>
      </c>
      <c r="I55">
        <v>6.2</v>
      </c>
      <c r="L55" s="10" t="s">
        <v>160</v>
      </c>
      <c r="M55" s="11">
        <v>5.7333333333333334</v>
      </c>
    </row>
    <row r="56" spans="7:13" x14ac:dyDescent="0.25">
      <c r="G56" t="s">
        <v>161</v>
      </c>
      <c r="H56" t="s">
        <v>162</v>
      </c>
      <c r="I56">
        <v>7.2</v>
      </c>
      <c r="L56" s="10" t="s">
        <v>163</v>
      </c>
      <c r="M56" s="11">
        <v>6.65</v>
      </c>
    </row>
    <row r="57" spans="7:13" x14ac:dyDescent="0.25">
      <c r="G57" t="s">
        <v>164</v>
      </c>
      <c r="H57" t="s">
        <v>165</v>
      </c>
      <c r="I57">
        <v>7.5</v>
      </c>
      <c r="L57" s="10" t="s">
        <v>166</v>
      </c>
      <c r="M57" s="11">
        <v>7</v>
      </c>
    </row>
    <row r="58" spans="7:13" x14ac:dyDescent="0.25">
      <c r="G58" t="s">
        <v>167</v>
      </c>
      <c r="H58" t="s">
        <v>21</v>
      </c>
      <c r="I58">
        <v>8.4</v>
      </c>
      <c r="L58" s="10" t="s">
        <v>168</v>
      </c>
      <c r="M58" s="11">
        <v>6.2</v>
      </c>
    </row>
    <row r="59" spans="7:13" x14ac:dyDescent="0.25">
      <c r="G59" t="s">
        <v>169</v>
      </c>
      <c r="H59" t="s">
        <v>107</v>
      </c>
      <c r="I59">
        <v>6.2</v>
      </c>
      <c r="L59" s="10" t="s">
        <v>60</v>
      </c>
      <c r="M59" s="11">
        <v>7.15</v>
      </c>
    </row>
    <row r="60" spans="7:13" x14ac:dyDescent="0.25">
      <c r="G60" t="s">
        <v>170</v>
      </c>
      <c r="H60" t="s">
        <v>171</v>
      </c>
      <c r="I60">
        <v>5.8</v>
      </c>
      <c r="L60" s="10" t="s">
        <v>172</v>
      </c>
      <c r="M60" s="11">
        <v>4.8</v>
      </c>
    </row>
    <row r="61" spans="7:13" x14ac:dyDescent="0.25">
      <c r="G61" t="s">
        <v>173</v>
      </c>
      <c r="H61" t="s">
        <v>174</v>
      </c>
      <c r="I61">
        <v>6.8</v>
      </c>
      <c r="L61" s="10" t="s">
        <v>175</v>
      </c>
      <c r="M61" s="11">
        <v>6.8</v>
      </c>
    </row>
    <row r="62" spans="7:13" x14ac:dyDescent="0.25">
      <c r="G62" t="s">
        <v>176</v>
      </c>
      <c r="H62" t="s">
        <v>177</v>
      </c>
      <c r="I62">
        <v>5.4</v>
      </c>
      <c r="L62" s="10" t="s">
        <v>178</v>
      </c>
      <c r="M62" s="11">
        <v>6.5</v>
      </c>
    </row>
    <row r="63" spans="7:13" x14ac:dyDescent="0.25">
      <c r="G63" t="s">
        <v>179</v>
      </c>
      <c r="H63" t="s">
        <v>36</v>
      </c>
      <c r="I63">
        <v>6.6</v>
      </c>
      <c r="L63" s="10" t="s">
        <v>180</v>
      </c>
      <c r="M63" s="11">
        <v>6.85</v>
      </c>
    </row>
    <row r="64" spans="7:13" x14ac:dyDescent="0.25">
      <c r="G64" t="s">
        <v>181</v>
      </c>
      <c r="H64" t="s">
        <v>60</v>
      </c>
      <c r="I64">
        <v>6.9</v>
      </c>
      <c r="L64" s="10" t="s">
        <v>182</v>
      </c>
      <c r="M64" s="11">
        <v>6</v>
      </c>
    </row>
    <row r="65" spans="7:13" x14ac:dyDescent="0.25">
      <c r="G65" t="s">
        <v>183</v>
      </c>
      <c r="H65" t="s">
        <v>44</v>
      </c>
      <c r="I65">
        <v>7.3</v>
      </c>
      <c r="L65" s="10" t="s">
        <v>184</v>
      </c>
      <c r="M65" s="11">
        <v>6.15</v>
      </c>
    </row>
    <row r="66" spans="7:13" x14ac:dyDescent="0.25">
      <c r="G66" t="s">
        <v>185</v>
      </c>
      <c r="H66" t="s">
        <v>17</v>
      </c>
      <c r="I66">
        <v>9</v>
      </c>
      <c r="L66" s="10" t="s">
        <v>186</v>
      </c>
      <c r="M66" s="11">
        <v>7.7</v>
      </c>
    </row>
    <row r="67" spans="7:13" x14ac:dyDescent="0.25">
      <c r="G67" t="s">
        <v>187</v>
      </c>
      <c r="H67" t="s">
        <v>188</v>
      </c>
      <c r="I67">
        <v>8.3000000000000007</v>
      </c>
      <c r="L67" s="10" t="s">
        <v>189</v>
      </c>
      <c r="M67" s="11">
        <v>4.3</v>
      </c>
    </row>
    <row r="68" spans="7:13" x14ac:dyDescent="0.25">
      <c r="G68" t="s">
        <v>190</v>
      </c>
      <c r="H68" t="s">
        <v>191</v>
      </c>
      <c r="I68">
        <v>6.5</v>
      </c>
      <c r="L68" s="10" t="s">
        <v>192</v>
      </c>
      <c r="M68" s="11">
        <v>7</v>
      </c>
    </row>
    <row r="69" spans="7:13" x14ac:dyDescent="0.25">
      <c r="G69" t="s">
        <v>193</v>
      </c>
      <c r="H69" t="s">
        <v>194</v>
      </c>
      <c r="I69">
        <v>7.9</v>
      </c>
      <c r="L69" s="10" t="s">
        <v>21</v>
      </c>
      <c r="M69" s="11">
        <v>7.7333333333333334</v>
      </c>
    </row>
    <row r="70" spans="7:13" x14ac:dyDescent="0.25">
      <c r="G70" t="s">
        <v>195</v>
      </c>
      <c r="H70" t="s">
        <v>196</v>
      </c>
      <c r="I70">
        <v>7.5</v>
      </c>
      <c r="L70" s="10" t="s">
        <v>197</v>
      </c>
      <c r="M70" s="11">
        <v>5.5</v>
      </c>
    </row>
    <row r="71" spans="7:13" x14ac:dyDescent="0.25">
      <c r="G71" t="s">
        <v>198</v>
      </c>
      <c r="H71" t="s">
        <v>67</v>
      </c>
      <c r="I71">
        <v>4.8</v>
      </c>
      <c r="L71" s="10" t="s">
        <v>199</v>
      </c>
      <c r="M71" s="11">
        <v>5.35</v>
      </c>
    </row>
    <row r="72" spans="7:13" x14ac:dyDescent="0.25">
      <c r="G72" t="s">
        <v>200</v>
      </c>
      <c r="H72" t="s">
        <v>201</v>
      </c>
      <c r="I72">
        <v>5.2</v>
      </c>
      <c r="L72" s="10" t="s">
        <v>202</v>
      </c>
      <c r="M72" s="11">
        <v>5.26</v>
      </c>
    </row>
    <row r="73" spans="7:13" x14ac:dyDescent="0.25">
      <c r="G73" t="s">
        <v>203</v>
      </c>
      <c r="H73" t="s">
        <v>204</v>
      </c>
      <c r="I73">
        <v>6.9</v>
      </c>
      <c r="L73" s="10" t="s">
        <v>205</v>
      </c>
      <c r="M73" s="11">
        <v>6.1</v>
      </c>
    </row>
    <row r="74" spans="7:13" x14ac:dyDescent="0.25">
      <c r="G74" t="s">
        <v>206</v>
      </c>
      <c r="H74" t="s">
        <v>207</v>
      </c>
      <c r="I74">
        <v>5.4</v>
      </c>
      <c r="L74" s="10" t="s">
        <v>208</v>
      </c>
      <c r="M74" s="11">
        <v>5.7666666666666666</v>
      </c>
    </row>
    <row r="75" spans="7:13" x14ac:dyDescent="0.25">
      <c r="G75" t="s">
        <v>209</v>
      </c>
      <c r="H75" t="s">
        <v>210</v>
      </c>
      <c r="I75">
        <v>7.9</v>
      </c>
      <c r="L75" s="10" t="s">
        <v>211</v>
      </c>
      <c r="M75" s="11">
        <v>6.7</v>
      </c>
    </row>
    <row r="76" spans="7:13" x14ac:dyDescent="0.25">
      <c r="G76" t="s">
        <v>212</v>
      </c>
      <c r="H76" t="s">
        <v>213</v>
      </c>
      <c r="I76">
        <v>6.1</v>
      </c>
      <c r="L76" s="10" t="s">
        <v>214</v>
      </c>
      <c r="M76" s="11">
        <v>6.25</v>
      </c>
    </row>
    <row r="77" spans="7:13" x14ac:dyDescent="0.25">
      <c r="G77" t="s">
        <v>215</v>
      </c>
      <c r="H77" t="s">
        <v>216</v>
      </c>
      <c r="I77">
        <v>5.8</v>
      </c>
      <c r="L77" s="10" t="s">
        <v>217</v>
      </c>
      <c r="M77" s="11">
        <v>7.2500000000000009</v>
      </c>
    </row>
    <row r="78" spans="7:13" x14ac:dyDescent="0.25">
      <c r="G78" t="s">
        <v>218</v>
      </c>
      <c r="H78" t="s">
        <v>188</v>
      </c>
      <c r="I78">
        <v>8.3000000000000007</v>
      </c>
      <c r="L78" s="10" t="s">
        <v>219</v>
      </c>
      <c r="M78" s="11">
        <v>5</v>
      </c>
    </row>
    <row r="79" spans="7:13" x14ac:dyDescent="0.25">
      <c r="G79" t="s">
        <v>220</v>
      </c>
      <c r="H79" t="s">
        <v>194</v>
      </c>
      <c r="I79">
        <v>7.8</v>
      </c>
      <c r="L79" s="10" t="s">
        <v>221</v>
      </c>
      <c r="M79" s="11">
        <v>6</v>
      </c>
    </row>
    <row r="80" spans="7:13" x14ac:dyDescent="0.25">
      <c r="G80" t="s">
        <v>222</v>
      </c>
      <c r="H80" t="s">
        <v>194</v>
      </c>
      <c r="I80">
        <v>7</v>
      </c>
      <c r="L80" s="10" t="s">
        <v>223</v>
      </c>
      <c r="M80" s="11">
        <v>7</v>
      </c>
    </row>
    <row r="81" spans="7:13" x14ac:dyDescent="0.25">
      <c r="G81" t="s">
        <v>224</v>
      </c>
      <c r="H81" t="s">
        <v>225</v>
      </c>
      <c r="I81">
        <v>6.1</v>
      </c>
      <c r="L81" s="10" t="s">
        <v>226</v>
      </c>
      <c r="M81" s="11">
        <v>7.2</v>
      </c>
    </row>
    <row r="82" spans="7:13" x14ac:dyDescent="0.25">
      <c r="G82" t="s">
        <v>227</v>
      </c>
      <c r="H82" t="s">
        <v>228</v>
      </c>
      <c r="I82">
        <v>7</v>
      </c>
      <c r="L82" s="10" t="s">
        <v>229</v>
      </c>
      <c r="M82" s="11">
        <v>7.9</v>
      </c>
    </row>
    <row r="83" spans="7:13" x14ac:dyDescent="0.25">
      <c r="G83" t="s">
        <v>230</v>
      </c>
      <c r="H83" t="s">
        <v>231</v>
      </c>
      <c r="I83">
        <v>7.6</v>
      </c>
      <c r="L83" s="10" t="s">
        <v>232</v>
      </c>
      <c r="M83" s="11">
        <v>4</v>
      </c>
    </row>
    <row r="84" spans="7:13" x14ac:dyDescent="0.25">
      <c r="G84" t="s">
        <v>233</v>
      </c>
      <c r="H84" t="s">
        <v>234</v>
      </c>
      <c r="I84">
        <v>6.3</v>
      </c>
      <c r="L84" s="10" t="s">
        <v>235</v>
      </c>
      <c r="M84" s="11">
        <v>6.0400000000000009</v>
      </c>
    </row>
    <row r="85" spans="7:13" x14ac:dyDescent="0.25">
      <c r="G85" t="s">
        <v>236</v>
      </c>
      <c r="H85" t="s">
        <v>88</v>
      </c>
      <c r="I85">
        <v>7.8</v>
      </c>
      <c r="L85" s="10" t="s">
        <v>237</v>
      </c>
      <c r="M85" s="11">
        <v>6.45</v>
      </c>
    </row>
    <row r="86" spans="7:13" x14ac:dyDescent="0.25">
      <c r="G86" t="s">
        <v>238</v>
      </c>
      <c r="H86" t="s">
        <v>239</v>
      </c>
      <c r="I86">
        <v>6.4</v>
      </c>
      <c r="L86" s="10" t="s">
        <v>240</v>
      </c>
      <c r="M86" s="11">
        <v>5.3</v>
      </c>
    </row>
    <row r="87" spans="7:13" x14ac:dyDescent="0.25">
      <c r="G87" t="s">
        <v>241</v>
      </c>
      <c r="H87" t="s">
        <v>242</v>
      </c>
      <c r="I87">
        <v>6.5</v>
      </c>
      <c r="L87" s="10" t="s">
        <v>243</v>
      </c>
      <c r="M87" s="11">
        <v>5.9</v>
      </c>
    </row>
    <row r="88" spans="7:13" x14ac:dyDescent="0.25">
      <c r="G88" t="s">
        <v>244</v>
      </c>
      <c r="H88" t="s">
        <v>245</v>
      </c>
      <c r="I88">
        <v>7.9</v>
      </c>
      <c r="L88" s="10" t="s">
        <v>246</v>
      </c>
      <c r="M88" s="11">
        <v>5.3</v>
      </c>
    </row>
    <row r="89" spans="7:13" x14ac:dyDescent="0.25">
      <c r="G89" t="s">
        <v>247</v>
      </c>
      <c r="H89" t="s">
        <v>248</v>
      </c>
      <c r="I89">
        <v>7.8</v>
      </c>
      <c r="L89" s="10" t="s">
        <v>249</v>
      </c>
      <c r="M89" s="11">
        <v>7.3</v>
      </c>
    </row>
    <row r="90" spans="7:13" x14ac:dyDescent="0.25">
      <c r="G90" t="s">
        <v>250</v>
      </c>
      <c r="H90" t="s">
        <v>174</v>
      </c>
      <c r="I90">
        <v>6.6</v>
      </c>
      <c r="L90" s="10" t="s">
        <v>251</v>
      </c>
      <c r="M90" s="11">
        <v>7.6</v>
      </c>
    </row>
    <row r="91" spans="7:13" x14ac:dyDescent="0.25">
      <c r="G91" t="s">
        <v>252</v>
      </c>
      <c r="H91" t="s">
        <v>171</v>
      </c>
      <c r="I91">
        <v>5.5</v>
      </c>
      <c r="L91" s="10" t="s">
        <v>88</v>
      </c>
      <c r="M91" s="11">
        <v>7</v>
      </c>
    </row>
    <row r="92" spans="7:13" x14ac:dyDescent="0.25">
      <c r="G92" t="s">
        <v>253</v>
      </c>
      <c r="H92" t="s">
        <v>254</v>
      </c>
      <c r="I92">
        <v>8.1999999999999993</v>
      </c>
      <c r="L92" s="10" t="s">
        <v>255</v>
      </c>
      <c r="M92" s="11">
        <v>6.9375000000000009</v>
      </c>
    </row>
    <row r="93" spans="7:13" x14ac:dyDescent="0.25">
      <c r="G93" t="s">
        <v>256</v>
      </c>
      <c r="H93" t="s">
        <v>257</v>
      </c>
      <c r="I93">
        <v>6.4</v>
      </c>
      <c r="L93" s="10" t="s">
        <v>258</v>
      </c>
      <c r="M93" s="11">
        <v>6.9333333333333336</v>
      </c>
    </row>
    <row r="94" spans="7:13" x14ac:dyDescent="0.25">
      <c r="G94" t="s">
        <v>259</v>
      </c>
      <c r="H94" t="s">
        <v>260</v>
      </c>
      <c r="I94">
        <v>8.1</v>
      </c>
      <c r="L94" s="10" t="s">
        <v>261</v>
      </c>
      <c r="M94" s="11">
        <v>7.1</v>
      </c>
    </row>
    <row r="95" spans="7:13" x14ac:dyDescent="0.25">
      <c r="G95" t="s">
        <v>262</v>
      </c>
      <c r="H95" t="s">
        <v>17</v>
      </c>
      <c r="I95">
        <v>8.6</v>
      </c>
      <c r="L95" s="10" t="s">
        <v>263</v>
      </c>
      <c r="M95" s="11">
        <v>6.3</v>
      </c>
    </row>
    <row r="96" spans="7:13" x14ac:dyDescent="0.25">
      <c r="G96" t="s">
        <v>264</v>
      </c>
      <c r="H96" t="s">
        <v>17</v>
      </c>
      <c r="I96">
        <v>8.8000000000000007</v>
      </c>
      <c r="L96" s="10" t="s">
        <v>265</v>
      </c>
      <c r="M96" s="11">
        <v>5.7</v>
      </c>
    </row>
    <row r="97" spans="7:13" x14ac:dyDescent="0.25">
      <c r="G97" t="s">
        <v>266</v>
      </c>
      <c r="H97" t="s">
        <v>201</v>
      </c>
      <c r="I97">
        <v>6.7</v>
      </c>
      <c r="L97" s="10" t="s">
        <v>267</v>
      </c>
      <c r="M97" s="11">
        <v>8</v>
      </c>
    </row>
    <row r="98" spans="7:13" x14ac:dyDescent="0.25">
      <c r="G98" t="s">
        <v>268</v>
      </c>
      <c r="H98" t="s">
        <v>269</v>
      </c>
      <c r="I98">
        <v>7.8</v>
      </c>
      <c r="L98" s="10" t="s">
        <v>270</v>
      </c>
      <c r="M98" s="11">
        <v>6.5</v>
      </c>
    </row>
    <row r="99" spans="7:13" x14ac:dyDescent="0.25">
      <c r="G99" t="s">
        <v>271</v>
      </c>
      <c r="H99" t="s">
        <v>272</v>
      </c>
      <c r="I99">
        <v>7.8</v>
      </c>
      <c r="L99" s="10" t="s">
        <v>273</v>
      </c>
      <c r="M99" s="11">
        <v>7</v>
      </c>
    </row>
    <row r="100" spans="7:13" x14ac:dyDescent="0.25">
      <c r="G100" t="s">
        <v>274</v>
      </c>
      <c r="H100" t="s">
        <v>275</v>
      </c>
      <c r="I100">
        <v>6.6</v>
      </c>
      <c r="L100" s="10" t="s">
        <v>276</v>
      </c>
      <c r="M100" s="11">
        <v>6.6</v>
      </c>
    </row>
    <row r="101" spans="7:13" x14ac:dyDescent="0.25">
      <c r="G101" t="s">
        <v>277</v>
      </c>
      <c r="H101" t="s">
        <v>278</v>
      </c>
      <c r="I101">
        <v>6.1</v>
      </c>
      <c r="L101" s="10" t="s">
        <v>279</v>
      </c>
      <c r="M101" s="11">
        <v>3.5</v>
      </c>
    </row>
    <row r="102" spans="7:13" x14ac:dyDescent="0.25">
      <c r="G102" t="s">
        <v>280</v>
      </c>
      <c r="H102" t="s">
        <v>281</v>
      </c>
      <c r="I102">
        <v>5.6</v>
      </c>
      <c r="L102" s="10" t="s">
        <v>282</v>
      </c>
      <c r="M102" s="11">
        <v>6.6</v>
      </c>
    </row>
    <row r="103" spans="7:13" x14ac:dyDescent="0.25">
      <c r="G103" t="s">
        <v>283</v>
      </c>
      <c r="H103" t="s">
        <v>284</v>
      </c>
      <c r="I103">
        <v>6.4</v>
      </c>
      <c r="L103" s="10" t="s">
        <v>19</v>
      </c>
      <c r="M103" s="11">
        <v>8.4</v>
      </c>
    </row>
    <row r="104" spans="7:13" x14ac:dyDescent="0.25">
      <c r="G104" t="s">
        <v>285</v>
      </c>
      <c r="H104" t="s">
        <v>286</v>
      </c>
      <c r="I104">
        <v>6.1</v>
      </c>
      <c r="L104" s="10" t="s">
        <v>287</v>
      </c>
      <c r="M104" s="11">
        <v>6.8</v>
      </c>
    </row>
    <row r="105" spans="7:13" x14ac:dyDescent="0.25">
      <c r="G105" t="s">
        <v>288</v>
      </c>
      <c r="H105" t="s">
        <v>289</v>
      </c>
      <c r="I105">
        <v>7.3</v>
      </c>
      <c r="L105" s="10" t="s">
        <v>290</v>
      </c>
      <c r="M105" s="11">
        <v>6.9249999999999998</v>
      </c>
    </row>
    <row r="106" spans="7:13" x14ac:dyDescent="0.25">
      <c r="G106" t="s">
        <v>291</v>
      </c>
      <c r="H106" t="s">
        <v>89</v>
      </c>
      <c r="I106">
        <v>6.6</v>
      </c>
      <c r="L106" s="10" t="s">
        <v>292</v>
      </c>
      <c r="M106" s="11">
        <v>6.7</v>
      </c>
    </row>
    <row r="107" spans="7:13" x14ac:dyDescent="0.25">
      <c r="G107" t="s">
        <v>293</v>
      </c>
      <c r="H107" t="s">
        <v>294</v>
      </c>
      <c r="I107">
        <v>6.3</v>
      </c>
      <c r="L107" s="10" t="s">
        <v>295</v>
      </c>
      <c r="M107" s="11">
        <v>7.5</v>
      </c>
    </row>
    <row r="108" spans="7:13" x14ac:dyDescent="0.25">
      <c r="G108" t="s">
        <v>296</v>
      </c>
      <c r="H108" t="s">
        <v>113</v>
      </c>
      <c r="I108">
        <v>6.1</v>
      </c>
      <c r="L108" s="10" t="s">
        <v>297</v>
      </c>
      <c r="M108" s="11">
        <v>5.9</v>
      </c>
    </row>
    <row r="109" spans="7:13" x14ac:dyDescent="0.25">
      <c r="G109" t="s">
        <v>298</v>
      </c>
      <c r="H109" t="s">
        <v>113</v>
      </c>
      <c r="I109">
        <v>7.1</v>
      </c>
      <c r="L109" s="10" t="s">
        <v>299</v>
      </c>
      <c r="M109" s="11">
        <v>6.7666666666666666</v>
      </c>
    </row>
    <row r="110" spans="7:13" x14ac:dyDescent="0.25">
      <c r="G110" t="s">
        <v>300</v>
      </c>
      <c r="H110" t="s">
        <v>301</v>
      </c>
      <c r="I110">
        <v>5.5</v>
      </c>
      <c r="L110" s="10" t="s">
        <v>302</v>
      </c>
      <c r="M110" s="11">
        <v>6.0333333333333341</v>
      </c>
    </row>
    <row r="111" spans="7:13" x14ac:dyDescent="0.25">
      <c r="G111" t="s">
        <v>303</v>
      </c>
      <c r="H111" t="s">
        <v>36</v>
      </c>
      <c r="I111">
        <v>7.5</v>
      </c>
      <c r="L111" s="10" t="s">
        <v>304</v>
      </c>
      <c r="M111" s="11">
        <v>6.5666666666666664</v>
      </c>
    </row>
    <row r="112" spans="7:13" x14ac:dyDescent="0.25">
      <c r="G112" t="s">
        <v>305</v>
      </c>
      <c r="H112" t="s">
        <v>151</v>
      </c>
      <c r="I112">
        <v>7.6</v>
      </c>
      <c r="L112" s="10" t="s">
        <v>306</v>
      </c>
      <c r="M112" s="11">
        <v>5.2</v>
      </c>
    </row>
    <row r="113" spans="7:13" x14ac:dyDescent="0.25">
      <c r="G113" t="s">
        <v>307</v>
      </c>
      <c r="H113" t="s">
        <v>91</v>
      </c>
      <c r="I113">
        <v>6.4</v>
      </c>
      <c r="L113" s="10" t="s">
        <v>308</v>
      </c>
      <c r="M113" s="11">
        <v>6.5769230769230758</v>
      </c>
    </row>
    <row r="114" spans="7:13" x14ac:dyDescent="0.25">
      <c r="G114" t="s">
        <v>309</v>
      </c>
      <c r="H114" t="s">
        <v>275</v>
      </c>
      <c r="I114">
        <v>7.2</v>
      </c>
      <c r="L114" s="10" t="s">
        <v>310</v>
      </c>
      <c r="M114" s="11">
        <v>6.5</v>
      </c>
    </row>
    <row r="115" spans="7:13" x14ac:dyDescent="0.25">
      <c r="G115" t="s">
        <v>311</v>
      </c>
      <c r="H115" t="s">
        <v>104</v>
      </c>
      <c r="I115">
        <v>6.7</v>
      </c>
      <c r="L115" s="10" t="s">
        <v>67</v>
      </c>
      <c r="M115" s="11">
        <v>6.4571428571428564</v>
      </c>
    </row>
    <row r="116" spans="7:13" x14ac:dyDescent="0.25">
      <c r="G116" t="s">
        <v>312</v>
      </c>
      <c r="H116" t="s">
        <v>242</v>
      </c>
      <c r="I116">
        <v>8</v>
      </c>
      <c r="L116" s="10" t="s">
        <v>313</v>
      </c>
      <c r="M116" s="11">
        <v>7.6</v>
      </c>
    </row>
    <row r="117" spans="7:13" x14ac:dyDescent="0.25">
      <c r="G117" t="s">
        <v>314</v>
      </c>
      <c r="H117" t="s">
        <v>17</v>
      </c>
      <c r="I117">
        <v>8.3000000000000007</v>
      </c>
      <c r="L117" s="10" t="s">
        <v>315</v>
      </c>
      <c r="M117" s="11">
        <v>5.45</v>
      </c>
    </row>
    <row r="118" spans="7:13" x14ac:dyDescent="0.25">
      <c r="G118" t="s">
        <v>316</v>
      </c>
      <c r="H118" t="s">
        <v>317</v>
      </c>
      <c r="I118">
        <v>6.7</v>
      </c>
      <c r="L118" s="10" t="s">
        <v>148</v>
      </c>
      <c r="M118" s="11">
        <v>7.12</v>
      </c>
    </row>
    <row r="119" spans="7:13" x14ac:dyDescent="0.25">
      <c r="G119" t="s">
        <v>318</v>
      </c>
      <c r="H119" t="s">
        <v>319</v>
      </c>
      <c r="I119">
        <v>5.9</v>
      </c>
      <c r="L119" s="10" t="s">
        <v>320</v>
      </c>
      <c r="M119" s="11">
        <v>5.9</v>
      </c>
    </row>
    <row r="120" spans="7:13" x14ac:dyDescent="0.25">
      <c r="G120" t="s">
        <v>321</v>
      </c>
      <c r="H120" t="s">
        <v>322</v>
      </c>
      <c r="I120">
        <v>6.7</v>
      </c>
      <c r="L120" s="10" t="s">
        <v>323</v>
      </c>
      <c r="M120" s="11">
        <v>7.65</v>
      </c>
    </row>
    <row r="121" spans="7:13" x14ac:dyDescent="0.25">
      <c r="G121" t="s">
        <v>324</v>
      </c>
      <c r="H121" t="s">
        <v>177</v>
      </c>
      <c r="I121">
        <v>6.7</v>
      </c>
      <c r="L121" s="10" t="s">
        <v>325</v>
      </c>
      <c r="M121" s="11">
        <v>5.0999999999999996</v>
      </c>
    </row>
    <row r="122" spans="7:13" x14ac:dyDescent="0.25">
      <c r="G122" t="s">
        <v>326</v>
      </c>
      <c r="H122" t="s">
        <v>327</v>
      </c>
      <c r="I122">
        <v>7.6</v>
      </c>
      <c r="L122" s="10" t="s">
        <v>328</v>
      </c>
      <c r="M122" s="11">
        <v>7.2</v>
      </c>
    </row>
    <row r="123" spans="7:13" x14ac:dyDescent="0.25">
      <c r="G123" t="s">
        <v>329</v>
      </c>
      <c r="H123" t="s">
        <v>177</v>
      </c>
      <c r="I123">
        <v>7.2</v>
      </c>
      <c r="L123" s="10" t="s">
        <v>330</v>
      </c>
      <c r="M123" s="11">
        <v>6.3400000000000007</v>
      </c>
    </row>
    <row r="124" spans="7:13" x14ac:dyDescent="0.25">
      <c r="G124" t="s">
        <v>331</v>
      </c>
      <c r="H124" t="s">
        <v>89</v>
      </c>
      <c r="I124">
        <v>7.1</v>
      </c>
      <c r="L124" s="10" t="s">
        <v>332</v>
      </c>
      <c r="M124" s="11">
        <v>6.3</v>
      </c>
    </row>
    <row r="125" spans="7:13" x14ac:dyDescent="0.25">
      <c r="G125" t="s">
        <v>333</v>
      </c>
      <c r="H125" t="s">
        <v>334</v>
      </c>
      <c r="I125">
        <v>8.1</v>
      </c>
      <c r="L125" s="10" t="s">
        <v>335</v>
      </c>
      <c r="M125" s="11">
        <v>7</v>
      </c>
    </row>
    <row r="126" spans="7:13" x14ac:dyDescent="0.25">
      <c r="G126" t="s">
        <v>336</v>
      </c>
      <c r="H126" t="s">
        <v>337</v>
      </c>
      <c r="I126">
        <v>6.7</v>
      </c>
      <c r="L126" s="10" t="s">
        <v>338</v>
      </c>
      <c r="M126" s="11">
        <v>7.3</v>
      </c>
    </row>
    <row r="127" spans="7:13" x14ac:dyDescent="0.25">
      <c r="G127" t="s">
        <v>339</v>
      </c>
      <c r="H127" t="s">
        <v>340</v>
      </c>
      <c r="I127">
        <v>7</v>
      </c>
      <c r="L127" s="10" t="s">
        <v>341</v>
      </c>
      <c r="M127" s="11">
        <v>5.5</v>
      </c>
    </row>
    <row r="128" spans="7:13" x14ac:dyDescent="0.25">
      <c r="G128" t="s">
        <v>342</v>
      </c>
      <c r="H128" t="s">
        <v>343</v>
      </c>
      <c r="I128">
        <v>6.9</v>
      </c>
      <c r="L128" s="10" t="s">
        <v>344</v>
      </c>
      <c r="M128" s="11">
        <v>7.5</v>
      </c>
    </row>
    <row r="129" spans="7:13" x14ac:dyDescent="0.25">
      <c r="G129" t="s">
        <v>345</v>
      </c>
      <c r="H129" t="s">
        <v>346</v>
      </c>
      <c r="I129">
        <v>5.0999999999999996</v>
      </c>
      <c r="L129" s="10" t="s">
        <v>347</v>
      </c>
      <c r="M129" s="11">
        <v>5.9</v>
      </c>
    </row>
    <row r="130" spans="7:13" x14ac:dyDescent="0.25">
      <c r="G130" t="s">
        <v>348</v>
      </c>
      <c r="H130" t="s">
        <v>349</v>
      </c>
      <c r="I130">
        <v>5.8</v>
      </c>
      <c r="L130" s="10" t="s">
        <v>350</v>
      </c>
      <c r="M130" s="11">
        <v>5</v>
      </c>
    </row>
    <row r="131" spans="7:13" x14ac:dyDescent="0.25">
      <c r="G131" t="s">
        <v>351</v>
      </c>
      <c r="H131" t="s">
        <v>104</v>
      </c>
      <c r="I131">
        <v>6.2</v>
      </c>
      <c r="L131" s="10" t="s">
        <v>352</v>
      </c>
      <c r="M131" s="11">
        <v>7.8</v>
      </c>
    </row>
    <row r="132" spans="7:13" x14ac:dyDescent="0.25">
      <c r="G132" t="s">
        <v>353</v>
      </c>
      <c r="H132" t="s">
        <v>354</v>
      </c>
      <c r="I132">
        <v>7.4</v>
      </c>
      <c r="L132" s="10" t="s">
        <v>355</v>
      </c>
      <c r="M132" s="11">
        <v>5.3000000000000007</v>
      </c>
    </row>
    <row r="133" spans="7:13" x14ac:dyDescent="0.25">
      <c r="G133" t="s">
        <v>356</v>
      </c>
      <c r="H133" t="s">
        <v>357</v>
      </c>
      <c r="I133">
        <v>5.8</v>
      </c>
      <c r="L133" s="10" t="s">
        <v>358</v>
      </c>
      <c r="M133" s="11">
        <v>6.45</v>
      </c>
    </row>
    <row r="134" spans="7:13" x14ac:dyDescent="0.25">
      <c r="G134" t="s">
        <v>179</v>
      </c>
      <c r="H134" t="s">
        <v>36</v>
      </c>
      <c r="I134">
        <v>6.6</v>
      </c>
      <c r="L134" s="10" t="s">
        <v>359</v>
      </c>
      <c r="M134" s="11">
        <v>6.3833333333333329</v>
      </c>
    </row>
    <row r="135" spans="7:13" x14ac:dyDescent="0.25">
      <c r="G135" t="s">
        <v>360</v>
      </c>
      <c r="H135" t="s">
        <v>361</v>
      </c>
      <c r="I135">
        <v>6.2</v>
      </c>
      <c r="L135" s="10" t="s">
        <v>362</v>
      </c>
      <c r="M135" s="11">
        <v>6.1</v>
      </c>
    </row>
    <row r="136" spans="7:13" x14ac:dyDescent="0.25">
      <c r="G136" t="s">
        <v>363</v>
      </c>
      <c r="H136" t="s">
        <v>364</v>
      </c>
      <c r="I136">
        <v>7.3</v>
      </c>
      <c r="L136" s="10" t="s">
        <v>365</v>
      </c>
      <c r="M136" s="11">
        <v>7.3</v>
      </c>
    </row>
    <row r="137" spans="7:13" x14ac:dyDescent="0.25">
      <c r="G137" t="s">
        <v>366</v>
      </c>
      <c r="H137" t="s">
        <v>367</v>
      </c>
      <c r="I137">
        <v>4.2</v>
      </c>
      <c r="L137" s="10" t="s">
        <v>368</v>
      </c>
      <c r="M137" s="11">
        <v>7</v>
      </c>
    </row>
    <row r="138" spans="7:13" x14ac:dyDescent="0.25">
      <c r="G138" t="s">
        <v>369</v>
      </c>
      <c r="H138" t="s">
        <v>144</v>
      </c>
      <c r="I138">
        <v>6.9</v>
      </c>
      <c r="L138" s="10" t="s">
        <v>370</v>
      </c>
      <c r="M138" s="11">
        <v>6.4</v>
      </c>
    </row>
    <row r="139" spans="7:13" x14ac:dyDescent="0.25">
      <c r="G139" t="s">
        <v>371</v>
      </c>
      <c r="H139" t="s">
        <v>171</v>
      </c>
      <c r="I139">
        <v>6.4</v>
      </c>
      <c r="L139" s="10" t="s">
        <v>372</v>
      </c>
      <c r="M139" s="11">
        <v>5.25</v>
      </c>
    </row>
    <row r="140" spans="7:13" x14ac:dyDescent="0.25">
      <c r="G140" t="s">
        <v>373</v>
      </c>
      <c r="H140" t="s">
        <v>374</v>
      </c>
      <c r="I140">
        <v>5.4</v>
      </c>
      <c r="L140" s="10" t="s">
        <v>375</v>
      </c>
      <c r="M140" s="11">
        <v>6.9</v>
      </c>
    </row>
    <row r="141" spans="7:13" x14ac:dyDescent="0.25">
      <c r="G141" t="s">
        <v>376</v>
      </c>
      <c r="H141" t="s">
        <v>377</v>
      </c>
      <c r="I141">
        <v>6.7</v>
      </c>
      <c r="L141" s="10" t="s">
        <v>378</v>
      </c>
      <c r="M141" s="11">
        <v>7.2</v>
      </c>
    </row>
    <row r="142" spans="7:13" x14ac:dyDescent="0.25">
      <c r="G142" t="s">
        <v>379</v>
      </c>
      <c r="H142" t="s">
        <v>380</v>
      </c>
      <c r="I142">
        <v>5.8</v>
      </c>
      <c r="L142" s="10" t="s">
        <v>381</v>
      </c>
      <c r="M142" s="11">
        <v>8.3000000000000007</v>
      </c>
    </row>
    <row r="143" spans="7:13" x14ac:dyDescent="0.25">
      <c r="G143" t="s">
        <v>382</v>
      </c>
      <c r="H143" t="s">
        <v>383</v>
      </c>
      <c r="I143">
        <v>6.9</v>
      </c>
      <c r="L143" s="10" t="s">
        <v>384</v>
      </c>
      <c r="M143" s="11">
        <v>5.6</v>
      </c>
    </row>
    <row r="144" spans="7:13" x14ac:dyDescent="0.25">
      <c r="G144" t="s">
        <v>385</v>
      </c>
      <c r="H144" t="s">
        <v>281</v>
      </c>
      <c r="I144">
        <v>7.2</v>
      </c>
      <c r="L144" s="10" t="s">
        <v>386</v>
      </c>
      <c r="M144" s="11">
        <v>6.2</v>
      </c>
    </row>
    <row r="145" spans="7:13" x14ac:dyDescent="0.25">
      <c r="G145" t="s">
        <v>387</v>
      </c>
      <c r="H145" t="s">
        <v>317</v>
      </c>
      <c r="I145">
        <v>6.9</v>
      </c>
      <c r="L145" s="10" t="s">
        <v>388</v>
      </c>
      <c r="M145" s="11">
        <v>3.8</v>
      </c>
    </row>
    <row r="146" spans="7:13" x14ac:dyDescent="0.25">
      <c r="G146" t="s">
        <v>389</v>
      </c>
      <c r="H146" t="s">
        <v>390</v>
      </c>
      <c r="I146">
        <v>6.1</v>
      </c>
      <c r="L146" s="10" t="s">
        <v>391</v>
      </c>
      <c r="M146" s="11">
        <v>7.0333333333333341</v>
      </c>
    </row>
    <row r="147" spans="7:13" x14ac:dyDescent="0.25">
      <c r="G147" t="s">
        <v>392</v>
      </c>
      <c r="H147" t="s">
        <v>393</v>
      </c>
      <c r="I147">
        <v>5.5</v>
      </c>
      <c r="L147" s="10" t="s">
        <v>394</v>
      </c>
      <c r="M147" s="11">
        <v>3.5333333333333337</v>
      </c>
    </row>
    <row r="148" spans="7:13" x14ac:dyDescent="0.25">
      <c r="G148" t="s">
        <v>395</v>
      </c>
      <c r="H148" t="s">
        <v>113</v>
      </c>
      <c r="I148">
        <v>6.6</v>
      </c>
      <c r="L148" s="10" t="s">
        <v>396</v>
      </c>
      <c r="M148" s="11">
        <v>5.6</v>
      </c>
    </row>
    <row r="149" spans="7:13" x14ac:dyDescent="0.25">
      <c r="G149" t="s">
        <v>397</v>
      </c>
      <c r="H149" t="s">
        <v>67</v>
      </c>
      <c r="I149">
        <v>6.1</v>
      </c>
      <c r="L149" s="10" t="s">
        <v>398</v>
      </c>
      <c r="M149" s="11">
        <v>5.3</v>
      </c>
    </row>
    <row r="150" spans="7:13" x14ac:dyDescent="0.25">
      <c r="G150" t="s">
        <v>399</v>
      </c>
      <c r="H150" t="s">
        <v>174</v>
      </c>
      <c r="I150">
        <v>6.3</v>
      </c>
      <c r="L150" s="10" t="s">
        <v>400</v>
      </c>
      <c r="M150" s="11">
        <v>6.1</v>
      </c>
    </row>
    <row r="151" spans="7:13" x14ac:dyDescent="0.25">
      <c r="G151" t="s">
        <v>401</v>
      </c>
      <c r="H151" t="s">
        <v>108</v>
      </c>
      <c r="I151">
        <v>7.2</v>
      </c>
      <c r="L151" s="10" t="s">
        <v>402</v>
      </c>
      <c r="M151" s="11">
        <v>6.4</v>
      </c>
    </row>
    <row r="152" spans="7:13" x14ac:dyDescent="0.25">
      <c r="G152" t="s">
        <v>403</v>
      </c>
      <c r="H152" t="s">
        <v>242</v>
      </c>
      <c r="I152">
        <v>7.4</v>
      </c>
      <c r="L152" s="10" t="s">
        <v>404</v>
      </c>
      <c r="M152" s="11">
        <v>3.3</v>
      </c>
    </row>
    <row r="153" spans="7:13" x14ac:dyDescent="0.25">
      <c r="G153" t="s">
        <v>405</v>
      </c>
      <c r="H153" t="s">
        <v>406</v>
      </c>
      <c r="I153">
        <v>7.3</v>
      </c>
      <c r="L153" s="10" t="s">
        <v>407</v>
      </c>
      <c r="M153" s="11">
        <v>6.2444444444444445</v>
      </c>
    </row>
    <row r="154" spans="7:13" x14ac:dyDescent="0.25">
      <c r="G154" t="s">
        <v>408</v>
      </c>
      <c r="H154" t="s">
        <v>409</v>
      </c>
      <c r="I154">
        <v>6.1</v>
      </c>
      <c r="L154" s="10" t="s">
        <v>410</v>
      </c>
      <c r="M154" s="11">
        <v>6.9</v>
      </c>
    </row>
    <row r="155" spans="7:13" x14ac:dyDescent="0.25">
      <c r="G155" t="s">
        <v>411</v>
      </c>
      <c r="H155" t="s">
        <v>412</v>
      </c>
      <c r="I155">
        <v>7.7</v>
      </c>
      <c r="L155" s="10" t="s">
        <v>413</v>
      </c>
      <c r="M155" s="11">
        <v>6.8600000000000012</v>
      </c>
    </row>
    <row r="156" spans="7:13" x14ac:dyDescent="0.25">
      <c r="G156" t="s">
        <v>414</v>
      </c>
      <c r="H156" t="s">
        <v>76</v>
      </c>
      <c r="I156">
        <v>6.1</v>
      </c>
      <c r="L156" s="10" t="s">
        <v>242</v>
      </c>
      <c r="M156" s="11">
        <v>7.58</v>
      </c>
    </row>
    <row r="157" spans="7:13" x14ac:dyDescent="0.25">
      <c r="G157" t="s">
        <v>415</v>
      </c>
      <c r="H157" t="s">
        <v>144</v>
      </c>
      <c r="I157">
        <v>8</v>
      </c>
      <c r="L157" s="10" t="s">
        <v>416</v>
      </c>
      <c r="M157" s="11">
        <v>6.4499999999999993</v>
      </c>
    </row>
    <row r="158" spans="7:13" x14ac:dyDescent="0.25">
      <c r="G158" t="s">
        <v>417</v>
      </c>
      <c r="H158" t="s">
        <v>25</v>
      </c>
      <c r="I158">
        <v>7.3</v>
      </c>
      <c r="L158" s="10" t="s">
        <v>418</v>
      </c>
      <c r="M158" s="11">
        <v>5.3999999999999995</v>
      </c>
    </row>
    <row r="159" spans="7:13" x14ac:dyDescent="0.25">
      <c r="G159" t="s">
        <v>419</v>
      </c>
      <c r="H159" t="s">
        <v>254</v>
      </c>
      <c r="I159">
        <v>7.9</v>
      </c>
      <c r="L159" s="10" t="s">
        <v>420</v>
      </c>
      <c r="M159" s="11">
        <v>6.2</v>
      </c>
    </row>
    <row r="160" spans="7:13" x14ac:dyDescent="0.25">
      <c r="G160" t="s">
        <v>421</v>
      </c>
      <c r="H160" t="s">
        <v>123</v>
      </c>
      <c r="I160">
        <v>5.5</v>
      </c>
      <c r="L160" s="10" t="s">
        <v>422</v>
      </c>
      <c r="M160" s="11">
        <v>5</v>
      </c>
    </row>
    <row r="161" spans="7:13" x14ac:dyDescent="0.25">
      <c r="G161" t="s">
        <v>423</v>
      </c>
      <c r="H161" t="s">
        <v>201</v>
      </c>
      <c r="I161">
        <v>5</v>
      </c>
      <c r="L161" s="10" t="s">
        <v>424</v>
      </c>
      <c r="M161" s="11">
        <v>5.6</v>
      </c>
    </row>
    <row r="162" spans="7:13" x14ac:dyDescent="0.25">
      <c r="G162" t="s">
        <v>425</v>
      </c>
      <c r="H162" t="s">
        <v>40</v>
      </c>
      <c r="I162">
        <v>7.7</v>
      </c>
      <c r="L162" s="10" t="s">
        <v>426</v>
      </c>
      <c r="M162" s="11">
        <v>5.6</v>
      </c>
    </row>
    <row r="163" spans="7:13" x14ac:dyDescent="0.25">
      <c r="G163" t="s">
        <v>427</v>
      </c>
      <c r="H163" t="s">
        <v>428</v>
      </c>
      <c r="I163">
        <v>6.6</v>
      </c>
      <c r="L163" s="10" t="s">
        <v>429</v>
      </c>
      <c r="M163" s="11">
        <v>6.166666666666667</v>
      </c>
    </row>
    <row r="164" spans="7:13" x14ac:dyDescent="0.25">
      <c r="G164" t="s">
        <v>430</v>
      </c>
      <c r="H164" t="s">
        <v>217</v>
      </c>
      <c r="I164">
        <v>5.7</v>
      </c>
      <c r="L164" s="10" t="s">
        <v>431</v>
      </c>
      <c r="M164" s="11">
        <v>7</v>
      </c>
    </row>
    <row r="165" spans="7:13" x14ac:dyDescent="0.25">
      <c r="G165" t="s">
        <v>432</v>
      </c>
      <c r="H165" t="s">
        <v>433</v>
      </c>
      <c r="I165">
        <v>5.8</v>
      </c>
      <c r="L165" s="10" t="s">
        <v>434</v>
      </c>
      <c r="M165" s="11">
        <v>6.3</v>
      </c>
    </row>
    <row r="166" spans="7:13" x14ac:dyDescent="0.25">
      <c r="G166" t="s">
        <v>435</v>
      </c>
      <c r="H166" t="s">
        <v>429</v>
      </c>
      <c r="I166">
        <v>6</v>
      </c>
      <c r="L166" s="10" t="s">
        <v>436</v>
      </c>
      <c r="M166" s="11">
        <v>5.45</v>
      </c>
    </row>
    <row r="167" spans="7:13" x14ac:dyDescent="0.25">
      <c r="G167" t="s">
        <v>437</v>
      </c>
      <c r="H167" t="s">
        <v>438</v>
      </c>
      <c r="I167">
        <v>6.4</v>
      </c>
      <c r="L167" s="10" t="s">
        <v>107</v>
      </c>
      <c r="M167" s="11">
        <v>6.4099999999999993</v>
      </c>
    </row>
    <row r="168" spans="7:13" x14ac:dyDescent="0.25">
      <c r="G168" t="s">
        <v>439</v>
      </c>
      <c r="H168" t="s">
        <v>357</v>
      </c>
      <c r="I168">
        <v>6.9</v>
      </c>
      <c r="L168" s="10" t="s">
        <v>440</v>
      </c>
      <c r="M168" s="11">
        <v>7.1</v>
      </c>
    </row>
    <row r="169" spans="7:13" x14ac:dyDescent="0.25">
      <c r="G169" t="s">
        <v>441</v>
      </c>
      <c r="H169" t="s">
        <v>294</v>
      </c>
      <c r="I169">
        <v>6.4</v>
      </c>
      <c r="L169" s="10" t="s">
        <v>442</v>
      </c>
      <c r="M169" s="11">
        <v>6.9</v>
      </c>
    </row>
    <row r="170" spans="7:13" x14ac:dyDescent="0.25">
      <c r="G170" t="s">
        <v>443</v>
      </c>
      <c r="H170" t="s">
        <v>444</v>
      </c>
      <c r="I170">
        <v>7.4</v>
      </c>
      <c r="L170" s="10" t="s">
        <v>445</v>
      </c>
      <c r="M170" s="11">
        <v>6.6</v>
      </c>
    </row>
    <row r="171" spans="7:13" x14ac:dyDescent="0.25">
      <c r="G171" t="s">
        <v>446</v>
      </c>
      <c r="H171" t="s">
        <v>359</v>
      </c>
      <c r="I171">
        <v>5.5</v>
      </c>
      <c r="L171" s="10" t="s">
        <v>447</v>
      </c>
      <c r="M171" s="11">
        <v>5.6</v>
      </c>
    </row>
    <row r="172" spans="7:13" x14ac:dyDescent="0.25">
      <c r="G172" t="s">
        <v>448</v>
      </c>
      <c r="H172" t="s">
        <v>334</v>
      </c>
      <c r="I172">
        <v>5.9</v>
      </c>
      <c r="L172" s="10" t="s">
        <v>449</v>
      </c>
      <c r="M172" s="11">
        <v>6.7200000000000006</v>
      </c>
    </row>
    <row r="173" spans="7:13" x14ac:dyDescent="0.25">
      <c r="G173" t="s">
        <v>450</v>
      </c>
      <c r="H173" t="s">
        <v>451</v>
      </c>
      <c r="I173">
        <v>6.8</v>
      </c>
      <c r="L173" s="10" t="s">
        <v>452</v>
      </c>
      <c r="M173" s="11">
        <v>7.7</v>
      </c>
    </row>
    <row r="174" spans="7:13" x14ac:dyDescent="0.25">
      <c r="G174" t="s">
        <v>453</v>
      </c>
      <c r="H174" t="s">
        <v>159</v>
      </c>
      <c r="I174">
        <v>6.8</v>
      </c>
      <c r="L174" s="10" t="s">
        <v>454</v>
      </c>
      <c r="M174" s="11">
        <v>7.1</v>
      </c>
    </row>
    <row r="175" spans="7:13" x14ac:dyDescent="0.25">
      <c r="G175" t="s">
        <v>455</v>
      </c>
      <c r="H175" t="s">
        <v>102</v>
      </c>
      <c r="I175">
        <v>8.1</v>
      </c>
      <c r="L175" s="10" t="s">
        <v>456</v>
      </c>
      <c r="M175" s="11">
        <v>6.4</v>
      </c>
    </row>
    <row r="176" spans="7:13" x14ac:dyDescent="0.25">
      <c r="G176" t="s">
        <v>457</v>
      </c>
      <c r="H176" t="s">
        <v>458</v>
      </c>
      <c r="I176">
        <v>6.5</v>
      </c>
      <c r="L176" s="10" t="s">
        <v>459</v>
      </c>
      <c r="M176" s="11">
        <v>4.8166666666666664</v>
      </c>
    </row>
    <row r="177" spans="7:13" x14ac:dyDescent="0.25">
      <c r="G177" t="s">
        <v>460</v>
      </c>
      <c r="H177" t="s">
        <v>10</v>
      </c>
      <c r="I177">
        <v>7.2</v>
      </c>
      <c r="L177" s="10" t="s">
        <v>461</v>
      </c>
      <c r="M177" s="11">
        <v>7.6</v>
      </c>
    </row>
    <row r="178" spans="7:13" x14ac:dyDescent="0.25">
      <c r="G178" t="s">
        <v>462</v>
      </c>
      <c r="H178" t="s">
        <v>317</v>
      </c>
      <c r="I178">
        <v>6.7</v>
      </c>
      <c r="L178" s="10" t="s">
        <v>463</v>
      </c>
      <c r="M178" s="11">
        <v>5.5333333333333341</v>
      </c>
    </row>
    <row r="179" spans="7:13" x14ac:dyDescent="0.25">
      <c r="G179" t="s">
        <v>464</v>
      </c>
      <c r="H179" t="s">
        <v>465</v>
      </c>
      <c r="I179">
        <v>8.1</v>
      </c>
      <c r="L179" s="10" t="s">
        <v>466</v>
      </c>
      <c r="M179" s="11">
        <v>4.0999999999999996</v>
      </c>
    </row>
    <row r="180" spans="7:13" x14ac:dyDescent="0.25">
      <c r="G180" t="s">
        <v>467</v>
      </c>
      <c r="H180" t="s">
        <v>468</v>
      </c>
      <c r="I180">
        <v>7.6</v>
      </c>
      <c r="L180" s="10" t="s">
        <v>469</v>
      </c>
      <c r="M180" s="11">
        <v>3.6</v>
      </c>
    </row>
    <row r="181" spans="7:13" x14ac:dyDescent="0.25">
      <c r="G181" t="s">
        <v>470</v>
      </c>
      <c r="H181" t="s">
        <v>471</v>
      </c>
      <c r="I181">
        <v>7.4</v>
      </c>
      <c r="L181" s="10" t="s">
        <v>472</v>
      </c>
      <c r="M181" s="11">
        <v>5.9</v>
      </c>
    </row>
    <row r="182" spans="7:13" x14ac:dyDescent="0.25">
      <c r="G182" t="s">
        <v>473</v>
      </c>
      <c r="H182" t="s">
        <v>275</v>
      </c>
      <c r="I182">
        <v>7.6</v>
      </c>
      <c r="L182" s="10" t="s">
        <v>474</v>
      </c>
      <c r="M182" s="11">
        <v>6.9</v>
      </c>
    </row>
    <row r="183" spans="7:13" x14ac:dyDescent="0.25">
      <c r="G183" t="s">
        <v>446</v>
      </c>
      <c r="H183" t="s">
        <v>359</v>
      </c>
      <c r="I183">
        <v>5.5</v>
      </c>
      <c r="L183" s="10" t="s">
        <v>475</v>
      </c>
      <c r="M183" s="11">
        <v>6.3</v>
      </c>
    </row>
    <row r="184" spans="7:13" x14ac:dyDescent="0.25">
      <c r="G184" t="s">
        <v>476</v>
      </c>
      <c r="H184" t="s">
        <v>477</v>
      </c>
      <c r="I184">
        <v>6.7</v>
      </c>
      <c r="L184" s="10" t="s">
        <v>478</v>
      </c>
      <c r="M184" s="11">
        <v>4.8</v>
      </c>
    </row>
    <row r="185" spans="7:13" x14ac:dyDescent="0.25">
      <c r="G185" t="s">
        <v>479</v>
      </c>
      <c r="H185" t="s">
        <v>159</v>
      </c>
      <c r="I185">
        <v>6.5</v>
      </c>
      <c r="L185" s="10" t="s">
        <v>480</v>
      </c>
      <c r="M185" s="11">
        <v>5.0999999999999996</v>
      </c>
    </row>
    <row r="186" spans="7:13" x14ac:dyDescent="0.25">
      <c r="G186" t="s">
        <v>481</v>
      </c>
      <c r="H186" t="s">
        <v>113</v>
      </c>
      <c r="I186">
        <v>6.6</v>
      </c>
      <c r="L186" s="10" t="s">
        <v>482</v>
      </c>
      <c r="M186" s="11">
        <v>5.0666666666666664</v>
      </c>
    </row>
    <row r="187" spans="7:13" x14ac:dyDescent="0.25">
      <c r="G187" t="s">
        <v>483</v>
      </c>
      <c r="H187" t="s">
        <v>286</v>
      </c>
      <c r="I187">
        <v>6.7</v>
      </c>
      <c r="L187" s="10" t="s">
        <v>484</v>
      </c>
      <c r="M187" s="11">
        <v>6.7</v>
      </c>
    </row>
    <row r="188" spans="7:13" x14ac:dyDescent="0.25">
      <c r="G188" t="s">
        <v>485</v>
      </c>
      <c r="H188" t="s">
        <v>486</v>
      </c>
      <c r="I188">
        <v>6.4</v>
      </c>
      <c r="L188" s="10" t="s">
        <v>487</v>
      </c>
      <c r="M188" s="11">
        <v>6</v>
      </c>
    </row>
    <row r="189" spans="7:13" x14ac:dyDescent="0.25">
      <c r="G189" t="s">
        <v>488</v>
      </c>
      <c r="H189" t="s">
        <v>489</v>
      </c>
      <c r="I189">
        <v>5.8</v>
      </c>
      <c r="L189" s="10" t="s">
        <v>490</v>
      </c>
      <c r="M189" s="11">
        <v>6.2</v>
      </c>
    </row>
    <row r="190" spans="7:13" x14ac:dyDescent="0.25">
      <c r="G190" t="s">
        <v>491</v>
      </c>
      <c r="H190" t="s">
        <v>159</v>
      </c>
      <c r="I190">
        <v>7.4</v>
      </c>
      <c r="L190" s="10" t="s">
        <v>44</v>
      </c>
      <c r="M190" s="11">
        <v>7.2875000000000005</v>
      </c>
    </row>
    <row r="191" spans="7:13" x14ac:dyDescent="0.25">
      <c r="G191" t="s">
        <v>492</v>
      </c>
      <c r="H191" t="s">
        <v>142</v>
      </c>
      <c r="I191">
        <v>7.8</v>
      </c>
      <c r="L191" s="10" t="s">
        <v>493</v>
      </c>
      <c r="M191" s="11">
        <v>6.4249999999999998</v>
      </c>
    </row>
    <row r="192" spans="7:13" x14ac:dyDescent="0.25">
      <c r="G192" t="s">
        <v>494</v>
      </c>
      <c r="H192" t="s">
        <v>148</v>
      </c>
      <c r="I192">
        <v>6.6</v>
      </c>
      <c r="L192" s="10" t="s">
        <v>343</v>
      </c>
      <c r="M192" s="11">
        <v>6.9</v>
      </c>
    </row>
    <row r="193" spans="7:13" x14ac:dyDescent="0.25">
      <c r="G193" t="s">
        <v>495</v>
      </c>
      <c r="H193" t="s">
        <v>367</v>
      </c>
      <c r="I193">
        <v>4.9000000000000004</v>
      </c>
      <c r="L193" s="10" t="s">
        <v>496</v>
      </c>
      <c r="M193" s="11">
        <v>6.45</v>
      </c>
    </row>
    <row r="194" spans="7:13" x14ac:dyDescent="0.25">
      <c r="G194" t="s">
        <v>497</v>
      </c>
      <c r="H194" t="s">
        <v>498</v>
      </c>
      <c r="I194">
        <v>6.5</v>
      </c>
      <c r="L194" s="10" t="s">
        <v>499</v>
      </c>
      <c r="M194" s="11">
        <v>5.9</v>
      </c>
    </row>
    <row r="195" spans="7:13" x14ac:dyDescent="0.25">
      <c r="G195" t="s">
        <v>500</v>
      </c>
      <c r="H195" t="s">
        <v>319</v>
      </c>
      <c r="I195">
        <v>6.2</v>
      </c>
      <c r="L195" s="10" t="s">
        <v>501</v>
      </c>
      <c r="M195" s="11">
        <v>5.9</v>
      </c>
    </row>
    <row r="196" spans="7:13" x14ac:dyDescent="0.25">
      <c r="G196" t="s">
        <v>502</v>
      </c>
      <c r="H196" t="s">
        <v>503</v>
      </c>
      <c r="I196">
        <v>7.3</v>
      </c>
      <c r="L196" s="10" t="s">
        <v>504</v>
      </c>
      <c r="M196" s="11">
        <v>6.5500000000000007</v>
      </c>
    </row>
    <row r="197" spans="7:13" x14ac:dyDescent="0.25">
      <c r="G197" t="s">
        <v>505</v>
      </c>
      <c r="H197" t="s">
        <v>506</v>
      </c>
      <c r="I197">
        <v>7.5</v>
      </c>
      <c r="L197" s="10" t="s">
        <v>507</v>
      </c>
      <c r="M197" s="11">
        <v>5.4</v>
      </c>
    </row>
    <row r="198" spans="7:13" x14ac:dyDescent="0.25">
      <c r="G198" t="s">
        <v>508</v>
      </c>
      <c r="H198" t="s">
        <v>509</v>
      </c>
      <c r="I198">
        <v>5.6</v>
      </c>
      <c r="L198" s="10" t="s">
        <v>510</v>
      </c>
      <c r="M198" s="11">
        <v>6.6000000000000005</v>
      </c>
    </row>
    <row r="199" spans="7:13" x14ac:dyDescent="0.25">
      <c r="G199" t="s">
        <v>511</v>
      </c>
      <c r="H199" t="s">
        <v>10</v>
      </c>
      <c r="I199">
        <v>8.1</v>
      </c>
      <c r="L199" s="10" t="s">
        <v>234</v>
      </c>
      <c r="M199" s="11">
        <v>6.3</v>
      </c>
    </row>
    <row r="200" spans="7:13" x14ac:dyDescent="0.25">
      <c r="G200" t="s">
        <v>512</v>
      </c>
      <c r="H200" t="s">
        <v>275</v>
      </c>
      <c r="I200">
        <v>6.7</v>
      </c>
      <c r="L200" s="10" t="s">
        <v>513</v>
      </c>
      <c r="M200" s="11">
        <v>6.8</v>
      </c>
    </row>
    <row r="201" spans="7:13" x14ac:dyDescent="0.25">
      <c r="G201" t="s">
        <v>514</v>
      </c>
      <c r="H201" t="s">
        <v>337</v>
      </c>
      <c r="I201">
        <v>6.6</v>
      </c>
      <c r="L201" s="10" t="s">
        <v>515</v>
      </c>
      <c r="M201" s="11">
        <v>6.8249999999999993</v>
      </c>
    </row>
    <row r="202" spans="7:13" x14ac:dyDescent="0.25">
      <c r="G202" t="s">
        <v>516</v>
      </c>
      <c r="H202" t="s">
        <v>515</v>
      </c>
      <c r="I202">
        <v>6.4</v>
      </c>
      <c r="L202" s="10" t="s">
        <v>517</v>
      </c>
      <c r="M202" s="11">
        <v>7.2</v>
      </c>
    </row>
    <row r="203" spans="7:13" x14ac:dyDescent="0.25">
      <c r="G203" t="s">
        <v>518</v>
      </c>
      <c r="H203" t="s">
        <v>44</v>
      </c>
      <c r="I203">
        <v>7.5</v>
      </c>
      <c r="L203" s="10" t="s">
        <v>519</v>
      </c>
      <c r="M203" s="11">
        <v>3.9</v>
      </c>
    </row>
    <row r="204" spans="7:13" x14ac:dyDescent="0.25">
      <c r="G204" t="s">
        <v>520</v>
      </c>
      <c r="H204" t="s">
        <v>165</v>
      </c>
      <c r="I204">
        <v>7.3</v>
      </c>
      <c r="L204" s="10" t="s">
        <v>521</v>
      </c>
      <c r="M204" s="11">
        <v>7.5</v>
      </c>
    </row>
    <row r="205" spans="7:13" x14ac:dyDescent="0.25">
      <c r="G205" t="s">
        <v>522</v>
      </c>
      <c r="H205" t="s">
        <v>523</v>
      </c>
      <c r="I205">
        <v>7.5</v>
      </c>
      <c r="L205" s="10" t="s">
        <v>524</v>
      </c>
      <c r="M205" s="11">
        <v>7.7</v>
      </c>
    </row>
    <row r="206" spans="7:13" x14ac:dyDescent="0.25">
      <c r="G206" t="s">
        <v>525</v>
      </c>
      <c r="H206" t="s">
        <v>451</v>
      </c>
      <c r="I206">
        <v>5.8</v>
      </c>
      <c r="L206" s="10" t="s">
        <v>526</v>
      </c>
      <c r="M206" s="11">
        <v>7.3</v>
      </c>
    </row>
    <row r="207" spans="7:13" x14ac:dyDescent="0.25">
      <c r="G207" t="s">
        <v>527</v>
      </c>
      <c r="H207" t="s">
        <v>528</v>
      </c>
      <c r="I207">
        <v>7.5</v>
      </c>
      <c r="L207" s="10" t="s">
        <v>529</v>
      </c>
      <c r="M207" s="11">
        <v>5.9</v>
      </c>
    </row>
    <row r="208" spans="7:13" x14ac:dyDescent="0.25">
      <c r="G208" t="s">
        <v>530</v>
      </c>
      <c r="H208" t="s">
        <v>531</v>
      </c>
      <c r="I208">
        <v>6.6</v>
      </c>
      <c r="L208" s="10" t="s">
        <v>532</v>
      </c>
      <c r="M208" s="11">
        <v>6.083333333333333</v>
      </c>
    </row>
    <row r="209" spans="7:13" x14ac:dyDescent="0.25">
      <c r="G209" t="s">
        <v>533</v>
      </c>
      <c r="H209" t="s">
        <v>534</v>
      </c>
      <c r="I209">
        <v>6.7</v>
      </c>
      <c r="L209" s="10" t="s">
        <v>535</v>
      </c>
      <c r="M209" s="11">
        <v>5.2</v>
      </c>
    </row>
    <row r="210" spans="7:13" x14ac:dyDescent="0.25">
      <c r="G210" t="s">
        <v>536</v>
      </c>
      <c r="H210" t="s">
        <v>537</v>
      </c>
      <c r="I210">
        <v>3.7</v>
      </c>
      <c r="L210" s="10" t="s">
        <v>538</v>
      </c>
      <c r="M210" s="11">
        <v>6.7</v>
      </c>
    </row>
    <row r="211" spans="7:13" x14ac:dyDescent="0.25">
      <c r="G211" t="s">
        <v>539</v>
      </c>
      <c r="H211" t="s">
        <v>337</v>
      </c>
      <c r="I211">
        <v>6</v>
      </c>
      <c r="L211" s="10" t="s">
        <v>540</v>
      </c>
      <c r="M211" s="11">
        <v>7.1</v>
      </c>
    </row>
    <row r="212" spans="7:13" x14ac:dyDescent="0.25">
      <c r="G212" t="s">
        <v>541</v>
      </c>
      <c r="H212" t="s">
        <v>171</v>
      </c>
      <c r="I212">
        <v>6.4</v>
      </c>
      <c r="L212" s="10" t="s">
        <v>542</v>
      </c>
      <c r="M212" s="11">
        <v>6.1</v>
      </c>
    </row>
    <row r="213" spans="7:13" x14ac:dyDescent="0.25">
      <c r="G213" t="s">
        <v>543</v>
      </c>
      <c r="H213" t="s">
        <v>544</v>
      </c>
      <c r="I213">
        <v>6.1</v>
      </c>
      <c r="L213" s="10" t="s">
        <v>545</v>
      </c>
      <c r="M213" s="11">
        <v>7.6333333333333329</v>
      </c>
    </row>
    <row r="214" spans="7:13" x14ac:dyDescent="0.25">
      <c r="G214" t="s">
        <v>546</v>
      </c>
      <c r="H214" t="s">
        <v>281</v>
      </c>
      <c r="I214">
        <v>6.4</v>
      </c>
      <c r="L214" s="10" t="s">
        <v>23</v>
      </c>
      <c r="M214" s="11">
        <v>8.6</v>
      </c>
    </row>
    <row r="215" spans="7:13" x14ac:dyDescent="0.25">
      <c r="G215" t="s">
        <v>547</v>
      </c>
      <c r="H215" t="s">
        <v>548</v>
      </c>
      <c r="I215">
        <v>5.6</v>
      </c>
      <c r="L215" s="10" t="s">
        <v>549</v>
      </c>
      <c r="M215" s="11">
        <v>5.65</v>
      </c>
    </row>
    <row r="216" spans="7:13" x14ac:dyDescent="0.25">
      <c r="G216" t="s">
        <v>550</v>
      </c>
      <c r="H216" t="s">
        <v>217</v>
      </c>
      <c r="I216">
        <v>8</v>
      </c>
      <c r="L216" s="10" t="s">
        <v>551</v>
      </c>
      <c r="M216" s="11">
        <v>6.1333333333333329</v>
      </c>
    </row>
    <row r="217" spans="7:13" x14ac:dyDescent="0.25">
      <c r="G217" t="s">
        <v>552</v>
      </c>
      <c r="H217" t="s">
        <v>553</v>
      </c>
      <c r="I217">
        <v>5.2</v>
      </c>
      <c r="L217" s="10" t="s">
        <v>554</v>
      </c>
      <c r="M217" s="11">
        <v>3.1</v>
      </c>
    </row>
    <row r="218" spans="7:13" x14ac:dyDescent="0.25">
      <c r="G218" t="s">
        <v>555</v>
      </c>
      <c r="H218" t="s">
        <v>465</v>
      </c>
      <c r="I218">
        <v>7.1</v>
      </c>
      <c r="L218" s="10" t="s">
        <v>556</v>
      </c>
      <c r="M218" s="11">
        <v>5.3</v>
      </c>
    </row>
    <row r="219" spans="7:13" x14ac:dyDescent="0.25">
      <c r="G219" t="s">
        <v>557</v>
      </c>
      <c r="H219" t="s">
        <v>134</v>
      </c>
      <c r="I219">
        <v>4.8</v>
      </c>
      <c r="L219" s="10" t="s">
        <v>558</v>
      </c>
      <c r="M219" s="11">
        <v>6.2</v>
      </c>
    </row>
    <row r="220" spans="7:13" x14ac:dyDescent="0.25">
      <c r="G220" t="s">
        <v>559</v>
      </c>
      <c r="H220" t="s">
        <v>76</v>
      </c>
      <c r="I220">
        <v>7</v>
      </c>
      <c r="L220" s="10" t="s">
        <v>560</v>
      </c>
      <c r="M220" s="11">
        <v>5.6</v>
      </c>
    </row>
    <row r="221" spans="7:13" x14ac:dyDescent="0.25">
      <c r="G221" t="s">
        <v>561</v>
      </c>
      <c r="H221" t="s">
        <v>383</v>
      </c>
      <c r="I221">
        <v>5.4</v>
      </c>
      <c r="L221" s="10" t="s">
        <v>562</v>
      </c>
      <c r="M221" s="11">
        <v>4.3</v>
      </c>
    </row>
    <row r="222" spans="7:13" x14ac:dyDescent="0.25">
      <c r="G222" t="s">
        <v>563</v>
      </c>
      <c r="H222" t="s">
        <v>564</v>
      </c>
      <c r="I222">
        <v>6.6</v>
      </c>
      <c r="L222" s="10" t="s">
        <v>565</v>
      </c>
      <c r="M222" s="11">
        <v>7.5</v>
      </c>
    </row>
    <row r="223" spans="7:13" x14ac:dyDescent="0.25">
      <c r="G223" t="s">
        <v>566</v>
      </c>
      <c r="H223" t="s">
        <v>567</v>
      </c>
      <c r="I223">
        <v>6.7</v>
      </c>
      <c r="L223" s="10" t="s">
        <v>568</v>
      </c>
      <c r="M223" s="11">
        <v>6.6</v>
      </c>
    </row>
    <row r="224" spans="7:13" x14ac:dyDescent="0.25">
      <c r="G224" t="s">
        <v>569</v>
      </c>
      <c r="H224" t="s">
        <v>570</v>
      </c>
      <c r="I224">
        <v>6.2</v>
      </c>
      <c r="L224" s="10" t="s">
        <v>571</v>
      </c>
      <c r="M224" s="11">
        <v>7.6</v>
      </c>
    </row>
    <row r="225" spans="7:13" x14ac:dyDescent="0.25">
      <c r="G225" t="s">
        <v>572</v>
      </c>
      <c r="H225" t="s">
        <v>177</v>
      </c>
      <c r="I225">
        <v>6.1</v>
      </c>
      <c r="L225" s="10" t="s">
        <v>327</v>
      </c>
      <c r="M225" s="11">
        <v>7.6</v>
      </c>
    </row>
    <row r="226" spans="7:13" x14ac:dyDescent="0.25">
      <c r="G226" t="s">
        <v>573</v>
      </c>
      <c r="H226" t="s">
        <v>574</v>
      </c>
      <c r="I226">
        <v>5.3</v>
      </c>
      <c r="L226" s="10" t="s">
        <v>575</v>
      </c>
      <c r="M226" s="11">
        <v>7</v>
      </c>
    </row>
    <row r="227" spans="7:13" x14ac:dyDescent="0.25">
      <c r="G227" t="s">
        <v>576</v>
      </c>
      <c r="H227" t="s">
        <v>577</v>
      </c>
      <c r="I227">
        <v>6.3</v>
      </c>
      <c r="L227" s="10" t="s">
        <v>578</v>
      </c>
      <c r="M227" s="11">
        <v>5.9</v>
      </c>
    </row>
    <row r="228" spans="7:13" x14ac:dyDescent="0.25">
      <c r="G228" t="s">
        <v>579</v>
      </c>
      <c r="H228" t="s">
        <v>122</v>
      </c>
      <c r="I228">
        <v>7</v>
      </c>
      <c r="L228" s="10" t="s">
        <v>506</v>
      </c>
      <c r="M228" s="11">
        <v>6.6545454545454552</v>
      </c>
    </row>
    <row r="229" spans="7:13" x14ac:dyDescent="0.25">
      <c r="G229" t="s">
        <v>580</v>
      </c>
      <c r="H229" t="s">
        <v>581</v>
      </c>
      <c r="I229">
        <v>7.6</v>
      </c>
      <c r="L229" s="10" t="s">
        <v>582</v>
      </c>
      <c r="M229" s="11">
        <v>7.2</v>
      </c>
    </row>
    <row r="230" spans="7:13" x14ac:dyDescent="0.25">
      <c r="G230" t="s">
        <v>583</v>
      </c>
      <c r="H230" t="s">
        <v>581</v>
      </c>
      <c r="I230">
        <v>6.7</v>
      </c>
      <c r="L230" s="10" t="s">
        <v>584</v>
      </c>
      <c r="M230" s="11">
        <v>4.9000000000000004</v>
      </c>
    </row>
    <row r="231" spans="7:13" x14ac:dyDescent="0.25">
      <c r="G231" t="s">
        <v>585</v>
      </c>
      <c r="H231" t="s">
        <v>188</v>
      </c>
      <c r="I231">
        <v>8.1</v>
      </c>
      <c r="L231" s="10" t="s">
        <v>586</v>
      </c>
      <c r="M231" s="11">
        <v>5.5</v>
      </c>
    </row>
    <row r="232" spans="7:13" x14ac:dyDescent="0.25">
      <c r="G232" t="s">
        <v>587</v>
      </c>
      <c r="H232" t="s">
        <v>577</v>
      </c>
      <c r="I232">
        <v>6.7</v>
      </c>
      <c r="L232" s="10" t="s">
        <v>588</v>
      </c>
      <c r="M232" s="11">
        <v>5.25</v>
      </c>
    </row>
    <row r="233" spans="7:13" x14ac:dyDescent="0.25">
      <c r="G233" t="s">
        <v>589</v>
      </c>
      <c r="H233" t="s">
        <v>581</v>
      </c>
      <c r="I233">
        <v>6.5</v>
      </c>
      <c r="L233" s="10" t="s">
        <v>286</v>
      </c>
      <c r="M233" s="11">
        <v>6.4</v>
      </c>
    </row>
    <row r="234" spans="7:13" x14ac:dyDescent="0.25">
      <c r="G234" t="s">
        <v>590</v>
      </c>
      <c r="H234" t="s">
        <v>591</v>
      </c>
      <c r="I234">
        <v>7.3</v>
      </c>
      <c r="L234" s="10" t="s">
        <v>592</v>
      </c>
      <c r="M234" s="11">
        <v>6.6</v>
      </c>
    </row>
    <row r="235" spans="7:13" x14ac:dyDescent="0.25">
      <c r="G235" t="s">
        <v>593</v>
      </c>
      <c r="H235" t="s">
        <v>544</v>
      </c>
      <c r="I235">
        <v>6</v>
      </c>
      <c r="L235" s="10" t="s">
        <v>594</v>
      </c>
      <c r="M235" s="11">
        <v>6.9</v>
      </c>
    </row>
    <row r="236" spans="7:13" x14ac:dyDescent="0.25">
      <c r="G236" t="s">
        <v>595</v>
      </c>
      <c r="H236" t="s">
        <v>542</v>
      </c>
      <c r="I236">
        <v>6.1</v>
      </c>
      <c r="L236" s="10" t="s">
        <v>596</v>
      </c>
      <c r="M236" s="11">
        <v>7.7</v>
      </c>
    </row>
    <row r="237" spans="7:13" x14ac:dyDescent="0.25">
      <c r="G237" t="s">
        <v>597</v>
      </c>
      <c r="H237" t="s">
        <v>349</v>
      </c>
      <c r="I237">
        <v>5.9</v>
      </c>
      <c r="L237" s="10" t="s">
        <v>598</v>
      </c>
      <c r="M237" s="11">
        <v>4.0999999999999996</v>
      </c>
    </row>
    <row r="238" spans="7:13" x14ac:dyDescent="0.25">
      <c r="G238" t="s">
        <v>599</v>
      </c>
      <c r="H238" t="s">
        <v>142</v>
      </c>
      <c r="I238">
        <v>7.8</v>
      </c>
      <c r="L238" s="10" t="s">
        <v>600</v>
      </c>
      <c r="M238" s="11">
        <v>5.95</v>
      </c>
    </row>
    <row r="239" spans="7:13" x14ac:dyDescent="0.25">
      <c r="G239" t="s">
        <v>601</v>
      </c>
      <c r="H239" t="s">
        <v>602</v>
      </c>
      <c r="I239">
        <v>5.8</v>
      </c>
      <c r="L239" s="10" t="s">
        <v>603</v>
      </c>
      <c r="M239" s="11">
        <v>3.5</v>
      </c>
    </row>
    <row r="240" spans="7:13" x14ac:dyDescent="0.25">
      <c r="G240" t="s">
        <v>604</v>
      </c>
      <c r="H240" t="s">
        <v>605</v>
      </c>
      <c r="I240">
        <v>4.3</v>
      </c>
      <c r="L240" s="10" t="s">
        <v>606</v>
      </c>
      <c r="M240" s="11">
        <v>6.8666666666666671</v>
      </c>
    </row>
    <row r="241" spans="7:13" x14ac:dyDescent="0.25">
      <c r="G241" t="s">
        <v>607</v>
      </c>
      <c r="H241" t="s">
        <v>319</v>
      </c>
      <c r="I241">
        <v>6.4</v>
      </c>
      <c r="L241" s="10" t="s">
        <v>81</v>
      </c>
      <c r="M241" s="11">
        <v>6.08</v>
      </c>
    </row>
    <row r="242" spans="7:13" x14ac:dyDescent="0.25">
      <c r="G242" t="s">
        <v>608</v>
      </c>
      <c r="H242" t="s">
        <v>418</v>
      </c>
      <c r="I242">
        <v>6.1</v>
      </c>
      <c r="L242" s="10" t="s">
        <v>609</v>
      </c>
      <c r="M242" s="11">
        <v>6.5</v>
      </c>
    </row>
    <row r="243" spans="7:13" x14ac:dyDescent="0.25">
      <c r="G243" t="s">
        <v>610</v>
      </c>
      <c r="H243" t="s">
        <v>611</v>
      </c>
      <c r="I243">
        <v>6.5</v>
      </c>
      <c r="L243" s="10" t="s">
        <v>612</v>
      </c>
      <c r="M243" s="11">
        <v>7.8</v>
      </c>
    </row>
    <row r="244" spans="7:13" x14ac:dyDescent="0.25">
      <c r="G244" t="s">
        <v>613</v>
      </c>
      <c r="H244" t="s">
        <v>171</v>
      </c>
      <c r="I244">
        <v>7.1</v>
      </c>
      <c r="L244" s="10" t="s">
        <v>614</v>
      </c>
      <c r="M244" s="11">
        <v>6.1</v>
      </c>
    </row>
    <row r="245" spans="7:13" x14ac:dyDescent="0.25">
      <c r="G245" t="s">
        <v>615</v>
      </c>
      <c r="H245" t="s">
        <v>616</v>
      </c>
      <c r="I245">
        <v>6.4</v>
      </c>
      <c r="L245" s="10" t="s">
        <v>617</v>
      </c>
      <c r="M245" s="11">
        <v>5.0999999999999996</v>
      </c>
    </row>
    <row r="246" spans="7:13" x14ac:dyDescent="0.25">
      <c r="G246" t="s">
        <v>618</v>
      </c>
      <c r="H246" t="s">
        <v>210</v>
      </c>
      <c r="I246">
        <v>6.5</v>
      </c>
      <c r="L246" s="10" t="s">
        <v>619</v>
      </c>
      <c r="M246" s="11">
        <v>4.8</v>
      </c>
    </row>
    <row r="247" spans="7:13" x14ac:dyDescent="0.25">
      <c r="G247" t="s">
        <v>620</v>
      </c>
      <c r="H247" t="s">
        <v>509</v>
      </c>
      <c r="I247">
        <v>6.3</v>
      </c>
      <c r="L247" s="10" t="s">
        <v>621</v>
      </c>
      <c r="M247" s="11">
        <v>6.7</v>
      </c>
    </row>
    <row r="248" spans="7:13" x14ac:dyDescent="0.25">
      <c r="G248" t="s">
        <v>622</v>
      </c>
      <c r="H248" t="s">
        <v>196</v>
      </c>
      <c r="I248">
        <v>7.5</v>
      </c>
      <c r="L248" s="10" t="s">
        <v>623</v>
      </c>
      <c r="M248" s="11">
        <v>6.9</v>
      </c>
    </row>
    <row r="249" spans="7:13" x14ac:dyDescent="0.25">
      <c r="G249" t="s">
        <v>624</v>
      </c>
      <c r="H249" t="s">
        <v>191</v>
      </c>
      <c r="I249">
        <v>4.9000000000000004</v>
      </c>
      <c r="L249" s="10" t="s">
        <v>625</v>
      </c>
      <c r="M249" s="11">
        <v>7.9</v>
      </c>
    </row>
    <row r="250" spans="7:13" x14ac:dyDescent="0.25">
      <c r="G250" t="s">
        <v>626</v>
      </c>
      <c r="H250" t="s">
        <v>627</v>
      </c>
      <c r="I250">
        <v>5.8</v>
      </c>
      <c r="L250" s="10" t="s">
        <v>628</v>
      </c>
      <c r="M250" s="11">
        <v>6.6</v>
      </c>
    </row>
    <row r="251" spans="7:13" x14ac:dyDescent="0.25">
      <c r="G251" t="s">
        <v>629</v>
      </c>
      <c r="H251" t="s">
        <v>630</v>
      </c>
      <c r="I251">
        <v>6.2</v>
      </c>
      <c r="L251" s="10" t="s">
        <v>631</v>
      </c>
      <c r="M251" s="11">
        <v>6.8</v>
      </c>
    </row>
    <row r="252" spans="7:13" x14ac:dyDescent="0.25">
      <c r="G252" t="s">
        <v>632</v>
      </c>
      <c r="H252" t="s">
        <v>633</v>
      </c>
      <c r="I252">
        <v>5.5</v>
      </c>
      <c r="L252" s="10" t="s">
        <v>634</v>
      </c>
      <c r="M252" s="11">
        <v>4.3</v>
      </c>
    </row>
    <row r="253" spans="7:13" x14ac:dyDescent="0.25">
      <c r="G253" t="s">
        <v>635</v>
      </c>
      <c r="H253" t="s">
        <v>636</v>
      </c>
      <c r="I253">
        <v>5.4</v>
      </c>
      <c r="L253" s="10" t="s">
        <v>637</v>
      </c>
      <c r="M253" s="11">
        <v>7.1333333333333329</v>
      </c>
    </row>
    <row r="254" spans="7:13" x14ac:dyDescent="0.25">
      <c r="G254" t="s">
        <v>638</v>
      </c>
      <c r="H254" t="s">
        <v>509</v>
      </c>
      <c r="I254">
        <v>5.8</v>
      </c>
      <c r="L254" s="10" t="s">
        <v>639</v>
      </c>
      <c r="M254" s="11">
        <v>5</v>
      </c>
    </row>
    <row r="255" spans="7:13" x14ac:dyDescent="0.25">
      <c r="G255" t="s">
        <v>640</v>
      </c>
      <c r="H255" t="s">
        <v>319</v>
      </c>
      <c r="I255">
        <v>7.1</v>
      </c>
      <c r="L255" s="10" t="s">
        <v>641</v>
      </c>
      <c r="M255" s="11">
        <v>3.2</v>
      </c>
    </row>
    <row r="256" spans="7:13" x14ac:dyDescent="0.25">
      <c r="G256" t="s">
        <v>642</v>
      </c>
      <c r="H256" t="s">
        <v>633</v>
      </c>
      <c r="I256">
        <v>5.4</v>
      </c>
      <c r="L256" s="10" t="s">
        <v>354</v>
      </c>
      <c r="M256" s="11">
        <v>7.0250000000000004</v>
      </c>
    </row>
    <row r="257" spans="7:13" x14ac:dyDescent="0.25">
      <c r="G257" t="s">
        <v>643</v>
      </c>
      <c r="H257" t="s">
        <v>644</v>
      </c>
      <c r="I257">
        <v>3.7</v>
      </c>
      <c r="L257" s="10" t="s">
        <v>17</v>
      </c>
      <c r="M257" s="11">
        <v>8.4250000000000007</v>
      </c>
    </row>
    <row r="258" spans="7:13" x14ac:dyDescent="0.25">
      <c r="G258" t="s">
        <v>645</v>
      </c>
      <c r="H258" t="s">
        <v>322</v>
      </c>
      <c r="I258">
        <v>6.7</v>
      </c>
      <c r="L258" s="10" t="s">
        <v>646</v>
      </c>
      <c r="M258" s="11">
        <v>6.6</v>
      </c>
    </row>
    <row r="259" spans="7:13" x14ac:dyDescent="0.25">
      <c r="G259" t="s">
        <v>647</v>
      </c>
      <c r="H259" t="s">
        <v>648</v>
      </c>
      <c r="I259">
        <v>7.2</v>
      </c>
      <c r="L259" s="10" t="s">
        <v>649</v>
      </c>
      <c r="M259" s="11">
        <v>5.6</v>
      </c>
    </row>
    <row r="260" spans="7:13" x14ac:dyDescent="0.25">
      <c r="G260" t="s">
        <v>650</v>
      </c>
      <c r="H260" t="s">
        <v>70</v>
      </c>
      <c r="I260">
        <v>8.8000000000000007</v>
      </c>
      <c r="L260" s="10" t="s">
        <v>651</v>
      </c>
      <c r="M260" s="11">
        <v>7.7</v>
      </c>
    </row>
    <row r="261" spans="7:13" x14ac:dyDescent="0.25">
      <c r="G261" t="s">
        <v>652</v>
      </c>
      <c r="H261" t="s">
        <v>653</v>
      </c>
      <c r="I261">
        <v>5.8</v>
      </c>
      <c r="L261" s="10" t="s">
        <v>654</v>
      </c>
      <c r="M261" s="11">
        <v>6.0400000000000009</v>
      </c>
    </row>
    <row r="262" spans="7:13" x14ac:dyDescent="0.25">
      <c r="G262" t="s">
        <v>655</v>
      </c>
      <c r="H262" t="s">
        <v>656</v>
      </c>
      <c r="I262">
        <v>6.8</v>
      </c>
      <c r="L262" s="10" t="s">
        <v>657</v>
      </c>
      <c r="M262" s="11">
        <v>6.5</v>
      </c>
    </row>
    <row r="263" spans="7:13" x14ac:dyDescent="0.25">
      <c r="G263" t="s">
        <v>658</v>
      </c>
      <c r="H263" t="s">
        <v>388</v>
      </c>
      <c r="I263">
        <v>3.8</v>
      </c>
      <c r="L263" s="10" t="s">
        <v>659</v>
      </c>
      <c r="M263" s="11">
        <v>5.2</v>
      </c>
    </row>
    <row r="264" spans="7:13" x14ac:dyDescent="0.25">
      <c r="G264" t="s">
        <v>660</v>
      </c>
      <c r="H264" t="s">
        <v>123</v>
      </c>
      <c r="I264">
        <v>7.1</v>
      </c>
      <c r="L264" s="10" t="s">
        <v>661</v>
      </c>
      <c r="M264" s="11">
        <v>5.9</v>
      </c>
    </row>
    <row r="265" spans="7:13" x14ac:dyDescent="0.25">
      <c r="G265" t="s">
        <v>662</v>
      </c>
      <c r="H265" t="s">
        <v>76</v>
      </c>
      <c r="I265">
        <v>7.2</v>
      </c>
      <c r="L265" s="10" t="s">
        <v>663</v>
      </c>
      <c r="M265" s="11">
        <v>6.5</v>
      </c>
    </row>
    <row r="266" spans="7:13" x14ac:dyDescent="0.25">
      <c r="G266" t="s">
        <v>664</v>
      </c>
      <c r="H266" t="s">
        <v>383</v>
      </c>
      <c r="I266">
        <v>5.9</v>
      </c>
      <c r="L266" s="10" t="s">
        <v>665</v>
      </c>
      <c r="M266" s="11">
        <v>6.05</v>
      </c>
    </row>
    <row r="267" spans="7:13" x14ac:dyDescent="0.25">
      <c r="G267" t="s">
        <v>666</v>
      </c>
      <c r="H267" t="s">
        <v>667</v>
      </c>
      <c r="I267">
        <v>7.1</v>
      </c>
      <c r="L267" s="10" t="s">
        <v>668</v>
      </c>
      <c r="M267" s="11">
        <v>6.3</v>
      </c>
    </row>
    <row r="268" spans="7:13" x14ac:dyDescent="0.25">
      <c r="G268" t="s">
        <v>669</v>
      </c>
      <c r="H268" t="s">
        <v>76</v>
      </c>
      <c r="I268">
        <v>8.1</v>
      </c>
      <c r="L268" s="10" t="s">
        <v>670</v>
      </c>
      <c r="M268" s="11">
        <v>7.2052631578947368</v>
      </c>
    </row>
    <row r="269" spans="7:13" x14ac:dyDescent="0.25">
      <c r="G269" t="s">
        <v>671</v>
      </c>
      <c r="H269" t="s">
        <v>113</v>
      </c>
      <c r="I269">
        <v>6.9</v>
      </c>
      <c r="L269" s="10" t="s">
        <v>672</v>
      </c>
      <c r="M269" s="11">
        <v>7</v>
      </c>
    </row>
    <row r="270" spans="7:13" x14ac:dyDescent="0.25">
      <c r="G270" t="s">
        <v>673</v>
      </c>
      <c r="H270" t="s">
        <v>674</v>
      </c>
      <c r="I270">
        <v>4.4000000000000004</v>
      </c>
      <c r="L270" s="10" t="s">
        <v>675</v>
      </c>
      <c r="M270" s="11">
        <v>6.5</v>
      </c>
    </row>
    <row r="271" spans="7:13" x14ac:dyDescent="0.25">
      <c r="G271" t="s">
        <v>676</v>
      </c>
      <c r="H271" t="s">
        <v>677</v>
      </c>
      <c r="I271">
        <v>6.5</v>
      </c>
      <c r="L271" s="10" t="s">
        <v>678</v>
      </c>
      <c r="M271" s="11">
        <v>5.8</v>
      </c>
    </row>
    <row r="272" spans="7:13" x14ac:dyDescent="0.25">
      <c r="G272" t="s">
        <v>679</v>
      </c>
      <c r="H272" t="s">
        <v>76</v>
      </c>
      <c r="I272">
        <v>8.5</v>
      </c>
      <c r="L272" s="10" t="s">
        <v>680</v>
      </c>
      <c r="M272" s="11">
        <v>4.5500000000000007</v>
      </c>
    </row>
    <row r="273" spans="7:13" x14ac:dyDescent="0.25">
      <c r="G273" t="s">
        <v>681</v>
      </c>
      <c r="H273" t="s">
        <v>159</v>
      </c>
      <c r="I273">
        <v>7.7</v>
      </c>
      <c r="L273" s="10" t="s">
        <v>94</v>
      </c>
      <c r="M273" s="11">
        <v>7</v>
      </c>
    </row>
    <row r="274" spans="7:13" x14ac:dyDescent="0.25">
      <c r="G274" t="s">
        <v>682</v>
      </c>
      <c r="H274" t="s">
        <v>506</v>
      </c>
      <c r="I274">
        <v>7.4</v>
      </c>
      <c r="L274" s="10" t="s">
        <v>683</v>
      </c>
      <c r="M274" s="11">
        <v>4.8</v>
      </c>
    </row>
    <row r="275" spans="7:13" x14ac:dyDescent="0.25">
      <c r="G275" t="s">
        <v>684</v>
      </c>
      <c r="H275" t="s">
        <v>128</v>
      </c>
      <c r="I275">
        <v>8</v>
      </c>
      <c r="L275" s="10" t="s">
        <v>685</v>
      </c>
      <c r="M275" s="11">
        <v>6.5</v>
      </c>
    </row>
    <row r="276" spans="7:13" x14ac:dyDescent="0.25">
      <c r="G276" t="s">
        <v>686</v>
      </c>
      <c r="H276" t="s">
        <v>104</v>
      </c>
      <c r="I276">
        <v>5.7</v>
      </c>
      <c r="L276" s="10" t="s">
        <v>687</v>
      </c>
      <c r="M276" s="11">
        <v>6.75</v>
      </c>
    </row>
    <row r="277" spans="7:13" x14ac:dyDescent="0.25">
      <c r="G277" t="s">
        <v>688</v>
      </c>
      <c r="H277" t="s">
        <v>4</v>
      </c>
      <c r="I277">
        <v>8.5</v>
      </c>
      <c r="L277" s="10" t="s">
        <v>689</v>
      </c>
      <c r="M277" s="11">
        <v>7.2</v>
      </c>
    </row>
    <row r="278" spans="7:13" x14ac:dyDescent="0.25">
      <c r="G278" t="s">
        <v>690</v>
      </c>
      <c r="H278" t="s">
        <v>656</v>
      </c>
      <c r="I278">
        <v>7</v>
      </c>
      <c r="L278" s="10" t="s">
        <v>691</v>
      </c>
      <c r="M278" s="11">
        <v>4.7</v>
      </c>
    </row>
    <row r="279" spans="7:13" x14ac:dyDescent="0.25">
      <c r="G279" t="s">
        <v>692</v>
      </c>
      <c r="H279" t="s">
        <v>76</v>
      </c>
      <c r="I279">
        <v>7.8</v>
      </c>
      <c r="L279" s="10" t="s">
        <v>693</v>
      </c>
      <c r="M279" s="11">
        <v>6</v>
      </c>
    </row>
    <row r="280" spans="7:13" x14ac:dyDescent="0.25">
      <c r="G280" t="s">
        <v>694</v>
      </c>
      <c r="H280" t="s">
        <v>4</v>
      </c>
      <c r="I280">
        <v>7.2</v>
      </c>
      <c r="L280" s="10" t="s">
        <v>695</v>
      </c>
      <c r="M280" s="11">
        <v>7.2</v>
      </c>
    </row>
    <row r="281" spans="7:13" x14ac:dyDescent="0.25">
      <c r="G281" t="s">
        <v>696</v>
      </c>
      <c r="H281" t="s">
        <v>697</v>
      </c>
      <c r="I281">
        <v>6.4</v>
      </c>
      <c r="L281" s="10" t="s">
        <v>698</v>
      </c>
      <c r="M281" s="11">
        <v>6.9333333333333336</v>
      </c>
    </row>
    <row r="282" spans="7:13" x14ac:dyDescent="0.25">
      <c r="G282" t="s">
        <v>699</v>
      </c>
      <c r="H282" t="s">
        <v>700</v>
      </c>
      <c r="I282">
        <v>5.5</v>
      </c>
      <c r="L282" s="10" t="s">
        <v>701</v>
      </c>
      <c r="M282" s="11">
        <v>5.25</v>
      </c>
    </row>
    <row r="283" spans="7:13" x14ac:dyDescent="0.25">
      <c r="G283" t="s">
        <v>702</v>
      </c>
      <c r="H283" t="s">
        <v>33</v>
      </c>
      <c r="I283">
        <v>6.7</v>
      </c>
      <c r="L283" s="10" t="s">
        <v>703</v>
      </c>
      <c r="M283" s="11">
        <v>5.5500000000000007</v>
      </c>
    </row>
    <row r="284" spans="7:13" x14ac:dyDescent="0.25">
      <c r="G284" t="s">
        <v>704</v>
      </c>
      <c r="H284" t="s">
        <v>654</v>
      </c>
      <c r="I284">
        <v>6.1</v>
      </c>
      <c r="L284" s="10" t="s">
        <v>705</v>
      </c>
      <c r="M284" s="11">
        <v>6.4</v>
      </c>
    </row>
    <row r="285" spans="7:13" x14ac:dyDescent="0.25">
      <c r="G285" t="s">
        <v>706</v>
      </c>
      <c r="H285" t="s">
        <v>707</v>
      </c>
      <c r="I285">
        <v>8.5</v>
      </c>
      <c r="L285" s="10" t="s">
        <v>708</v>
      </c>
      <c r="M285" s="11">
        <v>7.9</v>
      </c>
    </row>
    <row r="286" spans="7:13" x14ac:dyDescent="0.25">
      <c r="G286" t="s">
        <v>709</v>
      </c>
      <c r="H286" t="s">
        <v>710</v>
      </c>
      <c r="I286">
        <v>6.9</v>
      </c>
      <c r="L286" s="10" t="s">
        <v>711</v>
      </c>
      <c r="M286" s="11">
        <v>6.9799999999999995</v>
      </c>
    </row>
    <row r="287" spans="7:13" x14ac:dyDescent="0.25">
      <c r="G287" t="s">
        <v>712</v>
      </c>
      <c r="H287" t="s">
        <v>713</v>
      </c>
      <c r="I287">
        <v>7.3</v>
      </c>
      <c r="L287" s="10" t="s">
        <v>714</v>
      </c>
      <c r="M287" s="11">
        <v>5.4</v>
      </c>
    </row>
    <row r="288" spans="7:13" x14ac:dyDescent="0.25">
      <c r="G288" t="s">
        <v>715</v>
      </c>
      <c r="H288" t="s">
        <v>716</v>
      </c>
      <c r="I288">
        <v>6.7</v>
      </c>
      <c r="L288" s="10" t="s">
        <v>717</v>
      </c>
      <c r="M288" s="11">
        <v>6.74</v>
      </c>
    </row>
    <row r="289" spans="7:13" x14ac:dyDescent="0.25">
      <c r="G289" t="s">
        <v>718</v>
      </c>
      <c r="H289" t="s">
        <v>278</v>
      </c>
      <c r="I289">
        <v>6.9</v>
      </c>
      <c r="L289" s="10" t="s">
        <v>719</v>
      </c>
      <c r="M289" s="11">
        <v>6.9</v>
      </c>
    </row>
    <row r="290" spans="7:13" x14ac:dyDescent="0.25">
      <c r="G290" t="s">
        <v>720</v>
      </c>
      <c r="H290" t="s">
        <v>721</v>
      </c>
      <c r="I290">
        <v>5.0999999999999996</v>
      </c>
      <c r="L290" s="10" t="s">
        <v>722</v>
      </c>
      <c r="M290" s="11">
        <v>5.4</v>
      </c>
    </row>
    <row r="291" spans="7:13" x14ac:dyDescent="0.25">
      <c r="G291" t="s">
        <v>723</v>
      </c>
      <c r="H291" t="s">
        <v>724</v>
      </c>
      <c r="I291">
        <v>6.8</v>
      </c>
      <c r="L291" s="10" t="s">
        <v>725</v>
      </c>
      <c r="M291" s="11">
        <v>6.4</v>
      </c>
    </row>
    <row r="292" spans="7:13" x14ac:dyDescent="0.25">
      <c r="G292" t="s">
        <v>379</v>
      </c>
      <c r="H292" t="s">
        <v>380</v>
      </c>
      <c r="I292">
        <v>5.8</v>
      </c>
      <c r="L292" s="10" t="s">
        <v>30</v>
      </c>
      <c r="M292" s="11">
        <v>8.5</v>
      </c>
    </row>
    <row r="293" spans="7:13" x14ac:dyDescent="0.25">
      <c r="G293" t="s">
        <v>726</v>
      </c>
      <c r="H293" t="s">
        <v>606</v>
      </c>
      <c r="I293">
        <v>6.7</v>
      </c>
      <c r="L293" s="10" t="s">
        <v>727</v>
      </c>
      <c r="M293" s="11">
        <v>3.5</v>
      </c>
    </row>
    <row r="294" spans="7:13" x14ac:dyDescent="0.25">
      <c r="G294" t="s">
        <v>728</v>
      </c>
      <c r="H294" t="s">
        <v>729</v>
      </c>
      <c r="I294">
        <v>6</v>
      </c>
      <c r="L294" s="10" t="s">
        <v>730</v>
      </c>
      <c r="M294" s="11">
        <v>6.9</v>
      </c>
    </row>
    <row r="295" spans="7:13" x14ac:dyDescent="0.25">
      <c r="G295" t="s">
        <v>731</v>
      </c>
      <c r="H295" t="s">
        <v>732</v>
      </c>
      <c r="I295">
        <v>5.7</v>
      </c>
      <c r="L295" s="10" t="s">
        <v>733</v>
      </c>
      <c r="M295" s="11">
        <v>6.1</v>
      </c>
    </row>
    <row r="296" spans="7:13" x14ac:dyDescent="0.25">
      <c r="G296" t="s">
        <v>734</v>
      </c>
      <c r="H296" t="s">
        <v>412</v>
      </c>
      <c r="I296">
        <v>8</v>
      </c>
      <c r="L296" s="10" t="s">
        <v>735</v>
      </c>
      <c r="M296" s="11">
        <v>5.9</v>
      </c>
    </row>
    <row r="297" spans="7:13" x14ac:dyDescent="0.25">
      <c r="G297" t="s">
        <v>736</v>
      </c>
      <c r="H297" t="s">
        <v>196</v>
      </c>
      <c r="I297">
        <v>8.1999999999999993</v>
      </c>
      <c r="L297" s="10" t="s">
        <v>737</v>
      </c>
      <c r="M297" s="11">
        <v>7.9</v>
      </c>
    </row>
    <row r="298" spans="7:13" x14ac:dyDescent="0.25">
      <c r="G298" t="s">
        <v>738</v>
      </c>
      <c r="H298" t="s">
        <v>537</v>
      </c>
      <c r="I298">
        <v>5.4</v>
      </c>
      <c r="L298" s="10" t="s">
        <v>739</v>
      </c>
      <c r="M298" s="11">
        <v>7.3</v>
      </c>
    </row>
    <row r="299" spans="7:13" x14ac:dyDescent="0.25">
      <c r="G299" t="s">
        <v>740</v>
      </c>
      <c r="H299" t="s">
        <v>528</v>
      </c>
      <c r="I299">
        <v>7.2</v>
      </c>
      <c r="L299" s="10" t="s">
        <v>741</v>
      </c>
      <c r="M299" s="11">
        <v>6</v>
      </c>
    </row>
    <row r="300" spans="7:13" x14ac:dyDescent="0.25">
      <c r="G300" t="s">
        <v>742</v>
      </c>
      <c r="H300" t="s">
        <v>743</v>
      </c>
      <c r="I300">
        <v>7.5</v>
      </c>
      <c r="L300" s="10" t="s">
        <v>744</v>
      </c>
      <c r="M300" s="11">
        <v>6.4</v>
      </c>
    </row>
    <row r="301" spans="7:13" x14ac:dyDescent="0.25">
      <c r="G301" t="s">
        <v>745</v>
      </c>
      <c r="H301" t="s">
        <v>40</v>
      </c>
      <c r="I301">
        <v>7</v>
      </c>
      <c r="L301" s="10" t="s">
        <v>110</v>
      </c>
      <c r="M301" s="11">
        <v>7.3</v>
      </c>
    </row>
    <row r="302" spans="7:13" x14ac:dyDescent="0.25">
      <c r="G302" t="s">
        <v>746</v>
      </c>
      <c r="H302" t="s">
        <v>747</v>
      </c>
      <c r="I302">
        <v>3.3</v>
      </c>
      <c r="L302" s="10" t="s">
        <v>748</v>
      </c>
      <c r="M302" s="11">
        <v>7.3</v>
      </c>
    </row>
    <row r="303" spans="7:13" x14ac:dyDescent="0.25">
      <c r="G303" t="s">
        <v>749</v>
      </c>
      <c r="H303" t="s">
        <v>107</v>
      </c>
      <c r="I303">
        <v>6</v>
      </c>
      <c r="L303" s="10" t="s">
        <v>750</v>
      </c>
      <c r="M303" s="11">
        <v>5.5</v>
      </c>
    </row>
    <row r="304" spans="7:13" x14ac:dyDescent="0.25">
      <c r="G304" t="s">
        <v>751</v>
      </c>
      <c r="H304" t="s">
        <v>667</v>
      </c>
      <c r="I304">
        <v>7.1</v>
      </c>
      <c r="L304" s="10" t="s">
        <v>752</v>
      </c>
      <c r="M304" s="11">
        <v>7.2</v>
      </c>
    </row>
    <row r="305" spans="7:13" x14ac:dyDescent="0.25">
      <c r="G305" t="s">
        <v>753</v>
      </c>
      <c r="H305" t="s">
        <v>420</v>
      </c>
      <c r="I305">
        <v>5.4</v>
      </c>
      <c r="L305" s="10" t="s">
        <v>754</v>
      </c>
      <c r="M305" s="11">
        <v>5.6</v>
      </c>
    </row>
    <row r="306" spans="7:13" x14ac:dyDescent="0.25">
      <c r="G306" t="s">
        <v>755</v>
      </c>
      <c r="H306" t="s">
        <v>756</v>
      </c>
      <c r="I306">
        <v>6.1</v>
      </c>
      <c r="L306" s="10" t="s">
        <v>757</v>
      </c>
      <c r="M306" s="11">
        <v>6.6</v>
      </c>
    </row>
    <row r="307" spans="7:13" x14ac:dyDescent="0.25">
      <c r="G307" t="s">
        <v>758</v>
      </c>
      <c r="H307" t="s">
        <v>759</v>
      </c>
      <c r="I307">
        <v>5.3</v>
      </c>
      <c r="L307" s="10" t="s">
        <v>760</v>
      </c>
      <c r="M307" s="11">
        <v>6.1</v>
      </c>
    </row>
    <row r="308" spans="7:13" x14ac:dyDescent="0.25">
      <c r="G308" t="s">
        <v>761</v>
      </c>
      <c r="H308" t="s">
        <v>762</v>
      </c>
      <c r="I308">
        <v>2.2000000000000002</v>
      </c>
      <c r="L308" s="10" t="s">
        <v>763</v>
      </c>
      <c r="M308" s="11">
        <v>6.4</v>
      </c>
    </row>
    <row r="309" spans="7:13" x14ac:dyDescent="0.25">
      <c r="G309" t="s">
        <v>764</v>
      </c>
      <c r="H309" t="s">
        <v>337</v>
      </c>
      <c r="I309">
        <v>7</v>
      </c>
      <c r="L309" s="10" t="s">
        <v>765</v>
      </c>
      <c r="M309" s="11">
        <v>5.8</v>
      </c>
    </row>
    <row r="310" spans="7:13" x14ac:dyDescent="0.25">
      <c r="G310" t="s">
        <v>766</v>
      </c>
      <c r="H310" t="s">
        <v>767</v>
      </c>
      <c r="I310">
        <v>3.8</v>
      </c>
      <c r="L310" s="10" t="s">
        <v>768</v>
      </c>
      <c r="M310" s="11">
        <v>5.6</v>
      </c>
    </row>
    <row r="311" spans="7:13" x14ac:dyDescent="0.25">
      <c r="G311" t="s">
        <v>769</v>
      </c>
      <c r="H311" t="s">
        <v>465</v>
      </c>
      <c r="I311">
        <v>6.9</v>
      </c>
      <c r="L311" s="10" t="s">
        <v>770</v>
      </c>
      <c r="M311" s="11">
        <v>7.3888888888888893</v>
      </c>
    </row>
    <row r="312" spans="7:13" x14ac:dyDescent="0.25">
      <c r="G312" t="s">
        <v>771</v>
      </c>
      <c r="H312" t="s">
        <v>772</v>
      </c>
      <c r="I312">
        <v>7.2</v>
      </c>
      <c r="L312" s="10" t="s">
        <v>773</v>
      </c>
      <c r="M312" s="11">
        <v>5.6999999999999993</v>
      </c>
    </row>
    <row r="313" spans="7:13" x14ac:dyDescent="0.25">
      <c r="G313" t="s">
        <v>774</v>
      </c>
      <c r="H313" t="s">
        <v>775</v>
      </c>
      <c r="I313">
        <v>7.3</v>
      </c>
      <c r="L313" s="10" t="s">
        <v>776</v>
      </c>
      <c r="M313" s="11">
        <v>6.2666666666666657</v>
      </c>
    </row>
    <row r="314" spans="7:13" x14ac:dyDescent="0.25">
      <c r="G314" t="s">
        <v>777</v>
      </c>
      <c r="H314" t="s">
        <v>216</v>
      </c>
      <c r="I314">
        <v>6.3</v>
      </c>
      <c r="L314" s="10" t="s">
        <v>778</v>
      </c>
      <c r="M314" s="11">
        <v>6.3</v>
      </c>
    </row>
    <row r="315" spans="7:13" x14ac:dyDescent="0.25">
      <c r="G315" t="s">
        <v>779</v>
      </c>
      <c r="H315" t="s">
        <v>196</v>
      </c>
      <c r="I315">
        <v>7.5</v>
      </c>
      <c r="L315" s="10" t="s">
        <v>780</v>
      </c>
      <c r="M315" s="11">
        <v>5.4</v>
      </c>
    </row>
    <row r="316" spans="7:13" x14ac:dyDescent="0.25">
      <c r="G316" t="s">
        <v>781</v>
      </c>
      <c r="H316" t="s">
        <v>782</v>
      </c>
      <c r="I316">
        <v>7.6</v>
      </c>
      <c r="L316" s="10" t="s">
        <v>783</v>
      </c>
      <c r="M316" s="11">
        <v>4.7</v>
      </c>
    </row>
    <row r="317" spans="7:13" x14ac:dyDescent="0.25">
      <c r="G317" t="s">
        <v>784</v>
      </c>
      <c r="H317" t="s">
        <v>287</v>
      </c>
      <c r="I317">
        <v>6.8</v>
      </c>
      <c r="L317" s="10" t="s">
        <v>785</v>
      </c>
      <c r="M317" s="11">
        <v>6.1</v>
      </c>
    </row>
    <row r="318" spans="7:13" x14ac:dyDescent="0.25">
      <c r="G318" t="s">
        <v>786</v>
      </c>
      <c r="H318" t="s">
        <v>787</v>
      </c>
      <c r="I318">
        <v>5.2</v>
      </c>
      <c r="L318" s="10" t="s">
        <v>788</v>
      </c>
      <c r="M318" s="11">
        <v>7</v>
      </c>
    </row>
    <row r="319" spans="7:13" x14ac:dyDescent="0.25">
      <c r="G319" t="s">
        <v>789</v>
      </c>
      <c r="H319" t="s">
        <v>76</v>
      </c>
      <c r="I319">
        <v>7.7</v>
      </c>
      <c r="L319" s="10" t="s">
        <v>489</v>
      </c>
      <c r="M319" s="11">
        <v>7.4833333333333334</v>
      </c>
    </row>
    <row r="320" spans="7:13" x14ac:dyDescent="0.25">
      <c r="G320" t="s">
        <v>790</v>
      </c>
      <c r="H320" t="s">
        <v>791</v>
      </c>
      <c r="I320">
        <v>6.2</v>
      </c>
      <c r="L320" s="10" t="s">
        <v>792</v>
      </c>
      <c r="M320" s="11">
        <v>5.6</v>
      </c>
    </row>
    <row r="321" spans="7:13" x14ac:dyDescent="0.25">
      <c r="G321" t="s">
        <v>793</v>
      </c>
      <c r="H321" t="s">
        <v>794</v>
      </c>
      <c r="I321">
        <v>7.7</v>
      </c>
      <c r="L321" s="10" t="s">
        <v>795</v>
      </c>
      <c r="M321" s="11">
        <v>6.35</v>
      </c>
    </row>
    <row r="322" spans="7:13" x14ac:dyDescent="0.25">
      <c r="G322" t="s">
        <v>796</v>
      </c>
      <c r="H322" t="s">
        <v>797</v>
      </c>
      <c r="I322">
        <v>4.3</v>
      </c>
      <c r="L322" s="10" t="s">
        <v>798</v>
      </c>
      <c r="M322" s="11">
        <v>5.4</v>
      </c>
    </row>
    <row r="323" spans="7:13" x14ac:dyDescent="0.25">
      <c r="G323" t="s">
        <v>799</v>
      </c>
      <c r="H323" t="s">
        <v>358</v>
      </c>
      <c r="I323">
        <v>6.9</v>
      </c>
      <c r="L323" s="10" t="s">
        <v>800</v>
      </c>
      <c r="M323" s="11">
        <v>2.8</v>
      </c>
    </row>
    <row r="324" spans="7:13" x14ac:dyDescent="0.25">
      <c r="G324" t="s">
        <v>801</v>
      </c>
      <c r="H324" t="s">
        <v>772</v>
      </c>
      <c r="I324">
        <v>6.6</v>
      </c>
      <c r="L324" s="10" t="s">
        <v>802</v>
      </c>
      <c r="M324" s="11">
        <v>5.8</v>
      </c>
    </row>
    <row r="325" spans="7:13" x14ac:dyDescent="0.25">
      <c r="G325" t="s">
        <v>803</v>
      </c>
      <c r="H325" t="s">
        <v>340</v>
      </c>
      <c r="I325">
        <v>7</v>
      </c>
      <c r="L325" s="10" t="s">
        <v>804</v>
      </c>
      <c r="M325" s="11">
        <v>6.9</v>
      </c>
    </row>
    <row r="326" spans="7:13" x14ac:dyDescent="0.25">
      <c r="G326" t="s">
        <v>805</v>
      </c>
      <c r="H326" t="s">
        <v>70</v>
      </c>
      <c r="I326">
        <v>6.7</v>
      </c>
      <c r="L326" s="10" t="s">
        <v>806</v>
      </c>
      <c r="M326" s="11">
        <v>6.2</v>
      </c>
    </row>
    <row r="327" spans="7:13" x14ac:dyDescent="0.25">
      <c r="G327" t="s">
        <v>807</v>
      </c>
      <c r="H327" t="s">
        <v>21</v>
      </c>
      <c r="I327">
        <v>8.1999999999999993</v>
      </c>
      <c r="L327" s="10" t="s">
        <v>808</v>
      </c>
      <c r="M327" s="11">
        <v>5.8</v>
      </c>
    </row>
    <row r="328" spans="7:13" x14ac:dyDescent="0.25">
      <c r="G328" t="s">
        <v>809</v>
      </c>
      <c r="H328" t="s">
        <v>70</v>
      </c>
      <c r="I328">
        <v>8.9</v>
      </c>
      <c r="L328" s="10" t="s">
        <v>204</v>
      </c>
      <c r="M328" s="11">
        <v>6.7714285714285722</v>
      </c>
    </row>
    <row r="329" spans="7:13" x14ac:dyDescent="0.25">
      <c r="G329" t="s">
        <v>810</v>
      </c>
      <c r="H329" t="s">
        <v>70</v>
      </c>
      <c r="I329">
        <v>8.6999999999999993</v>
      </c>
      <c r="L329" s="10" t="s">
        <v>377</v>
      </c>
      <c r="M329" s="11">
        <v>6.5</v>
      </c>
    </row>
    <row r="330" spans="7:13" x14ac:dyDescent="0.25">
      <c r="G330" t="s">
        <v>811</v>
      </c>
      <c r="H330" t="s">
        <v>812</v>
      </c>
      <c r="I330">
        <v>5.5</v>
      </c>
      <c r="L330" s="10" t="s">
        <v>813</v>
      </c>
      <c r="M330" s="11">
        <v>6</v>
      </c>
    </row>
    <row r="331" spans="7:13" x14ac:dyDescent="0.25">
      <c r="G331" t="s">
        <v>814</v>
      </c>
      <c r="H331" t="s">
        <v>716</v>
      </c>
      <c r="I331">
        <v>5.7</v>
      </c>
      <c r="L331" s="10" t="s">
        <v>815</v>
      </c>
      <c r="M331" s="11">
        <v>6.6</v>
      </c>
    </row>
    <row r="332" spans="7:13" x14ac:dyDescent="0.25">
      <c r="G332" t="s">
        <v>816</v>
      </c>
      <c r="H332" t="s">
        <v>817</v>
      </c>
      <c r="I332">
        <v>6.3</v>
      </c>
      <c r="L332" s="10" t="s">
        <v>818</v>
      </c>
      <c r="M332" s="11">
        <v>7.06</v>
      </c>
    </row>
    <row r="333" spans="7:13" x14ac:dyDescent="0.25">
      <c r="G333" t="s">
        <v>819</v>
      </c>
      <c r="H333" t="s">
        <v>357</v>
      </c>
      <c r="I333">
        <v>5.9</v>
      </c>
      <c r="L333" s="10" t="s">
        <v>820</v>
      </c>
      <c r="M333" s="11">
        <v>6.65</v>
      </c>
    </row>
    <row r="334" spans="7:13" x14ac:dyDescent="0.25">
      <c r="G334" t="s">
        <v>821</v>
      </c>
      <c r="H334" t="s">
        <v>822</v>
      </c>
      <c r="I334">
        <v>7.6</v>
      </c>
      <c r="L334" s="10" t="s">
        <v>823</v>
      </c>
      <c r="M334" s="11">
        <v>7</v>
      </c>
    </row>
    <row r="335" spans="7:13" x14ac:dyDescent="0.25">
      <c r="G335" t="s">
        <v>824</v>
      </c>
      <c r="H335" t="s">
        <v>825</v>
      </c>
      <c r="I335">
        <v>6.6</v>
      </c>
      <c r="L335" s="10" t="s">
        <v>826</v>
      </c>
      <c r="M335" s="11">
        <v>5</v>
      </c>
    </row>
    <row r="336" spans="7:13" x14ac:dyDescent="0.25">
      <c r="G336" t="s">
        <v>827</v>
      </c>
      <c r="H336" t="s">
        <v>828</v>
      </c>
      <c r="I336">
        <v>5.3</v>
      </c>
      <c r="L336" s="10" t="s">
        <v>829</v>
      </c>
      <c r="M336" s="11">
        <v>6.9</v>
      </c>
    </row>
    <row r="337" spans="7:13" x14ac:dyDescent="0.25">
      <c r="G337" t="s">
        <v>830</v>
      </c>
      <c r="H337" t="s">
        <v>831</v>
      </c>
      <c r="I337">
        <v>6</v>
      </c>
      <c r="L337" s="10" t="s">
        <v>269</v>
      </c>
      <c r="M337" s="11">
        <v>7.7499999999999982</v>
      </c>
    </row>
    <row r="338" spans="7:13" x14ac:dyDescent="0.25">
      <c r="G338" t="s">
        <v>832</v>
      </c>
      <c r="H338" t="s">
        <v>242</v>
      </c>
      <c r="I338">
        <v>8</v>
      </c>
      <c r="L338" s="10" t="s">
        <v>833</v>
      </c>
      <c r="M338" s="11">
        <v>6.6000000000000005</v>
      </c>
    </row>
    <row r="339" spans="7:13" x14ac:dyDescent="0.25">
      <c r="G339" t="s">
        <v>834</v>
      </c>
      <c r="H339" t="s">
        <v>835</v>
      </c>
      <c r="I339">
        <v>5.6</v>
      </c>
      <c r="L339" s="10" t="s">
        <v>836</v>
      </c>
      <c r="M339" s="11">
        <v>5.2</v>
      </c>
    </row>
    <row r="340" spans="7:13" x14ac:dyDescent="0.25">
      <c r="G340" t="s">
        <v>837</v>
      </c>
      <c r="H340" t="s">
        <v>506</v>
      </c>
      <c r="I340">
        <v>5.9</v>
      </c>
      <c r="L340" s="10" t="s">
        <v>838</v>
      </c>
      <c r="M340" s="11">
        <v>6.666666666666667</v>
      </c>
    </row>
    <row r="341" spans="7:13" x14ac:dyDescent="0.25">
      <c r="G341" t="s">
        <v>839</v>
      </c>
      <c r="H341" t="s">
        <v>67</v>
      </c>
      <c r="I341">
        <v>7.3</v>
      </c>
      <c r="L341" s="10" t="s">
        <v>840</v>
      </c>
      <c r="M341" s="11">
        <v>5.8</v>
      </c>
    </row>
    <row r="342" spans="7:13" x14ac:dyDescent="0.25">
      <c r="G342" t="s">
        <v>841</v>
      </c>
      <c r="H342" t="s">
        <v>125</v>
      </c>
      <c r="I342">
        <v>7.9</v>
      </c>
      <c r="L342" s="10" t="s">
        <v>842</v>
      </c>
      <c r="M342" s="11">
        <v>6.5</v>
      </c>
    </row>
    <row r="343" spans="7:13" x14ac:dyDescent="0.25">
      <c r="G343" t="s">
        <v>843</v>
      </c>
      <c r="H343" t="s">
        <v>697</v>
      </c>
      <c r="I343">
        <v>6.8</v>
      </c>
      <c r="L343" s="10" t="s">
        <v>844</v>
      </c>
      <c r="M343" s="11">
        <v>4.0999999999999996</v>
      </c>
    </row>
    <row r="344" spans="7:13" x14ac:dyDescent="0.25">
      <c r="G344" t="s">
        <v>845</v>
      </c>
      <c r="H344" t="s">
        <v>107</v>
      </c>
      <c r="I344">
        <v>6.6</v>
      </c>
      <c r="L344" s="10" t="s">
        <v>846</v>
      </c>
      <c r="M344" s="11">
        <v>6.4599999999999991</v>
      </c>
    </row>
    <row r="345" spans="7:13" x14ac:dyDescent="0.25">
      <c r="G345" t="s">
        <v>847</v>
      </c>
      <c r="H345" t="s">
        <v>174</v>
      </c>
      <c r="I345">
        <v>6.6</v>
      </c>
      <c r="L345" s="10" t="s">
        <v>848</v>
      </c>
      <c r="M345" s="11">
        <v>8</v>
      </c>
    </row>
    <row r="346" spans="7:13" x14ac:dyDescent="0.25">
      <c r="G346" t="s">
        <v>849</v>
      </c>
      <c r="H346" t="s">
        <v>850</v>
      </c>
      <c r="I346">
        <v>7</v>
      </c>
      <c r="L346" s="10" t="s">
        <v>851</v>
      </c>
      <c r="M346" s="11">
        <v>7.5333333333333341</v>
      </c>
    </row>
    <row r="347" spans="7:13" x14ac:dyDescent="0.25">
      <c r="G347" t="s">
        <v>852</v>
      </c>
      <c r="H347" t="s">
        <v>515</v>
      </c>
      <c r="I347">
        <v>7</v>
      </c>
      <c r="L347" s="10" t="s">
        <v>775</v>
      </c>
      <c r="M347" s="11">
        <v>7.05</v>
      </c>
    </row>
    <row r="348" spans="7:13" x14ac:dyDescent="0.25">
      <c r="G348" t="s">
        <v>853</v>
      </c>
      <c r="H348" t="s">
        <v>330</v>
      </c>
      <c r="I348">
        <v>7.3</v>
      </c>
      <c r="L348" s="10" t="s">
        <v>854</v>
      </c>
      <c r="M348" s="11">
        <v>5</v>
      </c>
    </row>
    <row r="349" spans="7:13" x14ac:dyDescent="0.25">
      <c r="G349" t="s">
        <v>855</v>
      </c>
      <c r="H349" t="s">
        <v>134</v>
      </c>
      <c r="I349">
        <v>5.5</v>
      </c>
      <c r="L349" s="10" t="s">
        <v>856</v>
      </c>
      <c r="M349" s="11">
        <v>6.2</v>
      </c>
    </row>
    <row r="350" spans="7:13" x14ac:dyDescent="0.25">
      <c r="G350" t="s">
        <v>857</v>
      </c>
      <c r="H350" t="s">
        <v>196</v>
      </c>
      <c r="I350">
        <v>8.5</v>
      </c>
      <c r="L350" s="10" t="s">
        <v>858</v>
      </c>
      <c r="M350" s="11">
        <v>5.4</v>
      </c>
    </row>
    <row r="351" spans="7:13" x14ac:dyDescent="0.25">
      <c r="G351" t="s">
        <v>859</v>
      </c>
      <c r="H351" t="s">
        <v>860</v>
      </c>
      <c r="I351">
        <v>7.5</v>
      </c>
      <c r="L351" s="10" t="s">
        <v>861</v>
      </c>
      <c r="M351" s="11">
        <v>6.3</v>
      </c>
    </row>
    <row r="352" spans="7:13" x14ac:dyDescent="0.25">
      <c r="G352" t="s">
        <v>862</v>
      </c>
      <c r="H352" t="s">
        <v>330</v>
      </c>
      <c r="I352">
        <v>7</v>
      </c>
      <c r="L352" s="10" t="s">
        <v>863</v>
      </c>
      <c r="M352" s="11">
        <v>5.5</v>
      </c>
    </row>
    <row r="353" spans="7:13" x14ac:dyDescent="0.25">
      <c r="G353" t="s">
        <v>864</v>
      </c>
      <c r="H353" t="s">
        <v>269</v>
      </c>
      <c r="I353">
        <v>7.8</v>
      </c>
      <c r="L353" s="10" t="s">
        <v>865</v>
      </c>
      <c r="M353" s="11">
        <v>7.1714285714285708</v>
      </c>
    </row>
    <row r="354" spans="7:13" x14ac:dyDescent="0.25">
      <c r="G354" t="s">
        <v>866</v>
      </c>
      <c r="H354" t="s">
        <v>531</v>
      </c>
      <c r="I354">
        <v>7.6</v>
      </c>
      <c r="L354" s="10" t="s">
        <v>867</v>
      </c>
      <c r="M354" s="11">
        <v>6.1</v>
      </c>
    </row>
    <row r="355" spans="7:13" x14ac:dyDescent="0.25">
      <c r="G355" t="s">
        <v>868</v>
      </c>
      <c r="H355" t="s">
        <v>523</v>
      </c>
      <c r="I355">
        <v>7.6</v>
      </c>
      <c r="L355" s="10" t="s">
        <v>869</v>
      </c>
      <c r="M355" s="11">
        <v>5.5166666666666657</v>
      </c>
    </row>
    <row r="356" spans="7:13" x14ac:dyDescent="0.25">
      <c r="G356" t="s">
        <v>870</v>
      </c>
      <c r="H356" t="s">
        <v>710</v>
      </c>
      <c r="I356">
        <v>6.8</v>
      </c>
      <c r="L356" s="10" t="s">
        <v>871</v>
      </c>
      <c r="M356" s="11">
        <v>5.45</v>
      </c>
    </row>
    <row r="357" spans="7:13" x14ac:dyDescent="0.25">
      <c r="G357" t="s">
        <v>872</v>
      </c>
      <c r="H357" t="s">
        <v>873</v>
      </c>
      <c r="I357">
        <v>5</v>
      </c>
      <c r="L357" s="10" t="s">
        <v>874</v>
      </c>
      <c r="M357" s="11">
        <v>6.9</v>
      </c>
    </row>
    <row r="358" spans="7:13" x14ac:dyDescent="0.25">
      <c r="G358" t="s">
        <v>875</v>
      </c>
      <c r="H358" t="s">
        <v>44</v>
      </c>
      <c r="I358">
        <v>7.1</v>
      </c>
      <c r="L358" s="10" t="s">
        <v>876</v>
      </c>
      <c r="M358" s="11">
        <v>5.166666666666667</v>
      </c>
    </row>
    <row r="359" spans="7:13" x14ac:dyDescent="0.25">
      <c r="G359" t="s">
        <v>877</v>
      </c>
      <c r="H359" t="s">
        <v>878</v>
      </c>
      <c r="I359">
        <v>5.5</v>
      </c>
      <c r="L359" s="10" t="s">
        <v>879</v>
      </c>
      <c r="M359" s="11">
        <v>7.2</v>
      </c>
    </row>
    <row r="360" spans="7:13" x14ac:dyDescent="0.25">
      <c r="G360" t="s">
        <v>880</v>
      </c>
      <c r="H360" t="s">
        <v>506</v>
      </c>
      <c r="I360">
        <v>5.6</v>
      </c>
      <c r="L360" s="10" t="s">
        <v>881</v>
      </c>
      <c r="M360" s="11">
        <v>7</v>
      </c>
    </row>
    <row r="361" spans="7:13" x14ac:dyDescent="0.25">
      <c r="G361" t="s">
        <v>882</v>
      </c>
      <c r="H361" t="s">
        <v>159</v>
      </c>
      <c r="I361">
        <v>7.1</v>
      </c>
      <c r="L361" s="10" t="s">
        <v>883</v>
      </c>
      <c r="M361" s="11">
        <v>7.4</v>
      </c>
    </row>
    <row r="362" spans="7:13" x14ac:dyDescent="0.25">
      <c r="G362" t="s">
        <v>884</v>
      </c>
      <c r="H362" t="s">
        <v>383</v>
      </c>
      <c r="I362">
        <v>4.9000000000000004</v>
      </c>
      <c r="L362" s="10" t="s">
        <v>885</v>
      </c>
      <c r="M362" s="11">
        <v>8.1</v>
      </c>
    </row>
    <row r="363" spans="7:13" x14ac:dyDescent="0.25">
      <c r="G363" t="s">
        <v>886</v>
      </c>
      <c r="H363" t="s">
        <v>174</v>
      </c>
      <c r="I363">
        <v>7.4</v>
      </c>
      <c r="L363" s="10" t="s">
        <v>887</v>
      </c>
      <c r="M363" s="11">
        <v>6.2</v>
      </c>
    </row>
    <row r="364" spans="7:13" x14ac:dyDescent="0.25">
      <c r="G364" t="s">
        <v>888</v>
      </c>
      <c r="H364" t="s">
        <v>528</v>
      </c>
      <c r="I364">
        <v>5.7</v>
      </c>
      <c r="L364" s="10" t="s">
        <v>458</v>
      </c>
      <c r="M364" s="11">
        <v>6.5</v>
      </c>
    </row>
    <row r="365" spans="7:13" x14ac:dyDescent="0.25">
      <c r="G365" t="s">
        <v>889</v>
      </c>
      <c r="H365" t="s">
        <v>890</v>
      </c>
      <c r="I365">
        <v>6.4</v>
      </c>
      <c r="L365" s="10" t="s">
        <v>567</v>
      </c>
      <c r="M365" s="11">
        <v>6.6750000000000007</v>
      </c>
    </row>
    <row r="366" spans="7:13" x14ac:dyDescent="0.25">
      <c r="G366" t="s">
        <v>891</v>
      </c>
      <c r="H366" t="s">
        <v>892</v>
      </c>
      <c r="I366">
        <v>5.9</v>
      </c>
      <c r="L366" s="10" t="s">
        <v>893</v>
      </c>
      <c r="M366" s="11">
        <v>5.95</v>
      </c>
    </row>
    <row r="367" spans="7:13" x14ac:dyDescent="0.25">
      <c r="G367" t="s">
        <v>894</v>
      </c>
      <c r="H367" t="s">
        <v>644</v>
      </c>
      <c r="I367">
        <v>5.5</v>
      </c>
      <c r="L367" s="10" t="s">
        <v>895</v>
      </c>
      <c r="M367" s="11">
        <v>6.5</v>
      </c>
    </row>
    <row r="368" spans="7:13" x14ac:dyDescent="0.25">
      <c r="G368" t="s">
        <v>896</v>
      </c>
      <c r="H368" t="s">
        <v>433</v>
      </c>
      <c r="I368">
        <v>6.9</v>
      </c>
      <c r="L368" s="10" t="s">
        <v>36</v>
      </c>
      <c r="M368" s="11">
        <v>7.0500000000000007</v>
      </c>
    </row>
    <row r="369" spans="7:13" x14ac:dyDescent="0.25">
      <c r="G369" t="s">
        <v>897</v>
      </c>
      <c r="H369" t="s">
        <v>486</v>
      </c>
      <c r="I369">
        <v>6.2</v>
      </c>
      <c r="L369" s="10" t="s">
        <v>898</v>
      </c>
      <c r="M369" s="11">
        <v>5.26</v>
      </c>
    </row>
    <row r="370" spans="7:13" x14ac:dyDescent="0.25">
      <c r="G370" t="s">
        <v>899</v>
      </c>
      <c r="H370" t="s">
        <v>697</v>
      </c>
      <c r="I370">
        <v>7</v>
      </c>
      <c r="L370" s="10" t="s">
        <v>900</v>
      </c>
      <c r="M370" s="11">
        <v>6.0500000000000007</v>
      </c>
    </row>
    <row r="371" spans="7:13" x14ac:dyDescent="0.25">
      <c r="G371" t="s">
        <v>901</v>
      </c>
      <c r="H371" t="s">
        <v>445</v>
      </c>
      <c r="I371">
        <v>5.6</v>
      </c>
      <c r="L371" s="10" t="s">
        <v>254</v>
      </c>
      <c r="M371" s="11">
        <v>7.7666666666666666</v>
      </c>
    </row>
    <row r="372" spans="7:13" x14ac:dyDescent="0.25">
      <c r="G372" t="s">
        <v>902</v>
      </c>
      <c r="H372" t="s">
        <v>515</v>
      </c>
      <c r="I372">
        <v>7</v>
      </c>
      <c r="L372" s="10" t="s">
        <v>903</v>
      </c>
      <c r="M372" s="11">
        <v>6.4</v>
      </c>
    </row>
    <row r="373" spans="7:13" x14ac:dyDescent="0.25">
      <c r="G373" t="s">
        <v>904</v>
      </c>
      <c r="H373" t="s">
        <v>506</v>
      </c>
      <c r="I373">
        <v>6.8</v>
      </c>
      <c r="L373" s="10" t="s">
        <v>409</v>
      </c>
      <c r="M373" s="11">
        <v>6.2750000000000004</v>
      </c>
    </row>
    <row r="374" spans="7:13" x14ac:dyDescent="0.25">
      <c r="G374" t="s">
        <v>905</v>
      </c>
      <c r="H374" t="s">
        <v>906</v>
      </c>
      <c r="I374">
        <v>5.4</v>
      </c>
      <c r="L374" s="10" t="s">
        <v>907</v>
      </c>
      <c r="M374" s="11">
        <v>6.6</v>
      </c>
    </row>
    <row r="375" spans="7:13" x14ac:dyDescent="0.25">
      <c r="G375" t="s">
        <v>908</v>
      </c>
      <c r="H375" t="s">
        <v>74</v>
      </c>
      <c r="I375">
        <v>6.1</v>
      </c>
      <c r="L375" s="10" t="s">
        <v>909</v>
      </c>
      <c r="M375" s="11">
        <v>4.5999999999999996</v>
      </c>
    </row>
    <row r="376" spans="7:13" x14ac:dyDescent="0.25">
      <c r="G376" t="s">
        <v>910</v>
      </c>
      <c r="H376" t="s">
        <v>911</v>
      </c>
      <c r="I376">
        <v>6.7</v>
      </c>
      <c r="L376" s="10" t="s">
        <v>912</v>
      </c>
      <c r="M376" s="11">
        <v>7.2</v>
      </c>
    </row>
    <row r="377" spans="7:13" x14ac:dyDescent="0.25">
      <c r="G377" t="s">
        <v>604</v>
      </c>
      <c r="H377" t="s">
        <v>605</v>
      </c>
      <c r="I377">
        <v>4.3</v>
      </c>
      <c r="L377" s="10" t="s">
        <v>913</v>
      </c>
      <c r="M377" s="11">
        <v>5.9</v>
      </c>
    </row>
    <row r="378" spans="7:13" x14ac:dyDescent="0.25">
      <c r="G378" t="s">
        <v>914</v>
      </c>
      <c r="H378" t="s">
        <v>915</v>
      </c>
      <c r="I378">
        <v>6.9</v>
      </c>
      <c r="L378" s="10" t="s">
        <v>916</v>
      </c>
      <c r="M378" s="11">
        <v>7.9666666666666659</v>
      </c>
    </row>
    <row r="379" spans="7:13" x14ac:dyDescent="0.25">
      <c r="G379" t="s">
        <v>917</v>
      </c>
      <c r="H379" t="s">
        <v>337</v>
      </c>
      <c r="I379">
        <v>8</v>
      </c>
      <c r="L379" s="10" t="s">
        <v>918</v>
      </c>
      <c r="M379" s="11">
        <v>5.5</v>
      </c>
    </row>
    <row r="380" spans="7:13" x14ac:dyDescent="0.25">
      <c r="G380" t="s">
        <v>919</v>
      </c>
      <c r="H380" t="s">
        <v>199</v>
      </c>
      <c r="I380">
        <v>4.4000000000000004</v>
      </c>
      <c r="L380" s="10" t="s">
        <v>878</v>
      </c>
      <c r="M380" s="11">
        <v>5.7333333333333325</v>
      </c>
    </row>
    <row r="381" spans="7:13" x14ac:dyDescent="0.25">
      <c r="G381" t="s">
        <v>920</v>
      </c>
      <c r="H381" t="s">
        <v>921</v>
      </c>
      <c r="I381">
        <v>7.3</v>
      </c>
      <c r="L381" s="10" t="s">
        <v>922</v>
      </c>
      <c r="M381" s="11">
        <v>6.6</v>
      </c>
    </row>
    <row r="382" spans="7:13" x14ac:dyDescent="0.25">
      <c r="G382" t="s">
        <v>923</v>
      </c>
      <c r="H382" t="s">
        <v>644</v>
      </c>
      <c r="I382">
        <v>6.3</v>
      </c>
      <c r="L382" s="10" t="s">
        <v>924</v>
      </c>
      <c r="M382" s="11">
        <v>7.7</v>
      </c>
    </row>
    <row r="383" spans="7:13" x14ac:dyDescent="0.25">
      <c r="G383" t="s">
        <v>266</v>
      </c>
      <c r="H383" t="s">
        <v>201</v>
      </c>
      <c r="I383">
        <v>6.7</v>
      </c>
      <c r="L383" s="10" t="s">
        <v>925</v>
      </c>
      <c r="M383" s="11">
        <v>7.4499999999999993</v>
      </c>
    </row>
    <row r="384" spans="7:13" x14ac:dyDescent="0.25">
      <c r="G384" t="s">
        <v>926</v>
      </c>
      <c r="H384" t="s">
        <v>174</v>
      </c>
      <c r="I384">
        <v>7.7</v>
      </c>
      <c r="L384" s="10" t="s">
        <v>927</v>
      </c>
      <c r="M384" s="11">
        <v>4.0999999999999996</v>
      </c>
    </row>
    <row r="385" spans="7:13" x14ac:dyDescent="0.25">
      <c r="G385" t="s">
        <v>928</v>
      </c>
      <c r="H385" t="s">
        <v>334</v>
      </c>
      <c r="I385">
        <v>6.5</v>
      </c>
      <c r="L385" s="10" t="s">
        <v>929</v>
      </c>
      <c r="M385" s="11">
        <v>7.35</v>
      </c>
    </row>
    <row r="386" spans="7:13" x14ac:dyDescent="0.25">
      <c r="G386" t="s">
        <v>930</v>
      </c>
      <c r="H386" t="s">
        <v>465</v>
      </c>
      <c r="I386">
        <v>7.8</v>
      </c>
      <c r="L386" s="10" t="s">
        <v>931</v>
      </c>
      <c r="M386" s="11">
        <v>6.5</v>
      </c>
    </row>
    <row r="387" spans="7:13" x14ac:dyDescent="0.25">
      <c r="G387" t="s">
        <v>932</v>
      </c>
      <c r="H387" t="s">
        <v>281</v>
      </c>
      <c r="I387">
        <v>6.4</v>
      </c>
      <c r="L387" s="10" t="s">
        <v>933</v>
      </c>
      <c r="M387" s="11">
        <v>4.0999999999999996</v>
      </c>
    </row>
    <row r="388" spans="7:13" x14ac:dyDescent="0.25">
      <c r="G388" t="s">
        <v>934</v>
      </c>
      <c r="H388" t="s">
        <v>616</v>
      </c>
      <c r="I388">
        <v>7.8</v>
      </c>
      <c r="L388" s="10" t="s">
        <v>935</v>
      </c>
      <c r="M388" s="11">
        <v>5.3</v>
      </c>
    </row>
    <row r="389" spans="7:13" x14ac:dyDescent="0.25">
      <c r="G389" t="s">
        <v>936</v>
      </c>
      <c r="H389" t="s">
        <v>937</v>
      </c>
      <c r="I389">
        <v>5.8</v>
      </c>
      <c r="L389" s="10" t="s">
        <v>938</v>
      </c>
      <c r="M389" s="11">
        <v>7.5</v>
      </c>
    </row>
    <row r="390" spans="7:13" x14ac:dyDescent="0.25">
      <c r="G390" t="s">
        <v>939</v>
      </c>
      <c r="H390" t="s">
        <v>940</v>
      </c>
      <c r="I390">
        <v>7.1</v>
      </c>
      <c r="L390" s="10" t="s">
        <v>941</v>
      </c>
      <c r="M390" s="11">
        <v>4.9000000000000004</v>
      </c>
    </row>
    <row r="391" spans="7:13" x14ac:dyDescent="0.25">
      <c r="G391" t="s">
        <v>942</v>
      </c>
      <c r="H391" t="s">
        <v>943</v>
      </c>
      <c r="I391">
        <v>7.1</v>
      </c>
      <c r="L391" s="10" t="s">
        <v>944</v>
      </c>
      <c r="M391" s="11">
        <v>4.7</v>
      </c>
    </row>
    <row r="392" spans="7:13" x14ac:dyDescent="0.25">
      <c r="G392" t="s">
        <v>945</v>
      </c>
      <c r="H392" t="s">
        <v>757</v>
      </c>
      <c r="I392">
        <v>6.8</v>
      </c>
      <c r="L392" s="10" t="s">
        <v>946</v>
      </c>
      <c r="M392" s="11">
        <v>6.3</v>
      </c>
    </row>
    <row r="393" spans="7:13" x14ac:dyDescent="0.25">
      <c r="G393" t="s">
        <v>947</v>
      </c>
      <c r="H393" t="s">
        <v>943</v>
      </c>
      <c r="I393">
        <v>4.8</v>
      </c>
      <c r="L393" s="10" t="s">
        <v>948</v>
      </c>
      <c r="M393" s="11">
        <v>5.0999999999999996</v>
      </c>
    </row>
    <row r="394" spans="7:13" x14ac:dyDescent="0.25">
      <c r="G394" t="s">
        <v>949</v>
      </c>
      <c r="H394" t="s">
        <v>107</v>
      </c>
      <c r="I394">
        <v>6.2</v>
      </c>
      <c r="L394" s="10" t="s">
        <v>950</v>
      </c>
      <c r="M394" s="11">
        <v>5.0999999999999996</v>
      </c>
    </row>
    <row r="395" spans="7:13" x14ac:dyDescent="0.25">
      <c r="G395" t="s">
        <v>951</v>
      </c>
      <c r="H395" t="s">
        <v>952</v>
      </c>
      <c r="I395">
        <v>6.9</v>
      </c>
      <c r="L395" s="10" t="s">
        <v>953</v>
      </c>
      <c r="M395" s="11">
        <v>4.3</v>
      </c>
    </row>
    <row r="396" spans="7:13" x14ac:dyDescent="0.25">
      <c r="G396" t="s">
        <v>954</v>
      </c>
      <c r="H396" t="s">
        <v>697</v>
      </c>
      <c r="I396">
        <v>7.3</v>
      </c>
      <c r="L396" s="10" t="s">
        <v>677</v>
      </c>
      <c r="M396" s="11">
        <v>6.166666666666667</v>
      </c>
    </row>
    <row r="397" spans="7:13" x14ac:dyDescent="0.25">
      <c r="G397" t="s">
        <v>955</v>
      </c>
      <c r="H397" t="s">
        <v>952</v>
      </c>
      <c r="I397">
        <v>6.6</v>
      </c>
      <c r="L397" s="10" t="s">
        <v>956</v>
      </c>
      <c r="M397" s="11">
        <v>5.2</v>
      </c>
    </row>
    <row r="398" spans="7:13" x14ac:dyDescent="0.25">
      <c r="G398" t="s">
        <v>957</v>
      </c>
      <c r="H398" t="s">
        <v>616</v>
      </c>
      <c r="I398">
        <v>6.9</v>
      </c>
      <c r="L398" s="10" t="s">
        <v>958</v>
      </c>
      <c r="M398" s="11">
        <v>7</v>
      </c>
    </row>
    <row r="399" spans="7:13" x14ac:dyDescent="0.25">
      <c r="G399" t="s">
        <v>959</v>
      </c>
      <c r="H399" t="s">
        <v>960</v>
      </c>
      <c r="I399">
        <v>6.2</v>
      </c>
      <c r="L399" s="10" t="s">
        <v>961</v>
      </c>
      <c r="M399" s="11">
        <v>6.5</v>
      </c>
    </row>
    <row r="400" spans="7:13" x14ac:dyDescent="0.25">
      <c r="G400" t="s">
        <v>962</v>
      </c>
      <c r="H400" t="s">
        <v>963</v>
      </c>
      <c r="I400">
        <v>6.7</v>
      </c>
      <c r="L400" s="10" t="s">
        <v>245</v>
      </c>
      <c r="M400" s="11">
        <v>7.9</v>
      </c>
    </row>
    <row r="401" spans="7:13" x14ac:dyDescent="0.25">
      <c r="G401" t="s">
        <v>964</v>
      </c>
      <c r="H401" t="s">
        <v>965</v>
      </c>
      <c r="I401">
        <v>7.6</v>
      </c>
      <c r="L401" s="10" t="s">
        <v>966</v>
      </c>
      <c r="M401" s="11">
        <v>4.9000000000000004</v>
      </c>
    </row>
    <row r="402" spans="7:13" x14ac:dyDescent="0.25">
      <c r="G402" t="s">
        <v>967</v>
      </c>
      <c r="H402" t="s">
        <v>91</v>
      </c>
      <c r="I402">
        <v>6.7</v>
      </c>
      <c r="L402" s="10" t="s">
        <v>968</v>
      </c>
      <c r="M402" s="11">
        <v>3.3</v>
      </c>
    </row>
    <row r="403" spans="7:13" x14ac:dyDescent="0.25">
      <c r="G403" t="s">
        <v>969</v>
      </c>
      <c r="H403" t="s">
        <v>531</v>
      </c>
      <c r="I403">
        <v>6.2</v>
      </c>
      <c r="L403" s="10" t="s">
        <v>970</v>
      </c>
      <c r="M403" s="11">
        <v>5.9</v>
      </c>
    </row>
    <row r="404" spans="7:13" x14ac:dyDescent="0.25">
      <c r="G404" t="s">
        <v>971</v>
      </c>
      <c r="H404" t="s">
        <v>64</v>
      </c>
      <c r="I404">
        <v>7.3</v>
      </c>
      <c r="L404" s="10" t="s">
        <v>972</v>
      </c>
      <c r="M404" s="11">
        <v>7.6</v>
      </c>
    </row>
    <row r="405" spans="7:13" x14ac:dyDescent="0.25">
      <c r="G405" t="s">
        <v>973</v>
      </c>
      <c r="H405" t="s">
        <v>165</v>
      </c>
      <c r="I405">
        <v>6</v>
      </c>
      <c r="L405" s="10" t="s">
        <v>974</v>
      </c>
      <c r="M405" s="11">
        <v>5.6625000000000005</v>
      </c>
    </row>
    <row r="406" spans="7:13" x14ac:dyDescent="0.25">
      <c r="G406" t="s">
        <v>975</v>
      </c>
      <c r="H406" t="s">
        <v>976</v>
      </c>
      <c r="I406">
        <v>7.1</v>
      </c>
      <c r="L406" s="10" t="s">
        <v>977</v>
      </c>
      <c r="M406" s="11">
        <v>5.4</v>
      </c>
    </row>
    <row r="407" spans="7:13" x14ac:dyDescent="0.25">
      <c r="G407" t="s">
        <v>978</v>
      </c>
      <c r="H407" t="s">
        <v>979</v>
      </c>
      <c r="I407">
        <v>7.1</v>
      </c>
      <c r="L407" s="10" t="s">
        <v>210</v>
      </c>
      <c r="M407" s="11">
        <v>7.1285714285714272</v>
      </c>
    </row>
    <row r="408" spans="7:13" x14ac:dyDescent="0.25">
      <c r="G408" t="s">
        <v>980</v>
      </c>
      <c r="H408" t="s">
        <v>178</v>
      </c>
      <c r="I408">
        <v>5.5</v>
      </c>
      <c r="L408" s="10" t="s">
        <v>981</v>
      </c>
      <c r="M408" s="11">
        <v>4.5999999999999996</v>
      </c>
    </row>
    <row r="409" spans="7:13" x14ac:dyDescent="0.25">
      <c r="G409" t="s">
        <v>982</v>
      </c>
      <c r="H409" t="s">
        <v>983</v>
      </c>
      <c r="I409">
        <v>5.6</v>
      </c>
      <c r="L409" s="10" t="s">
        <v>984</v>
      </c>
      <c r="M409" s="11">
        <v>6.3999999999999995</v>
      </c>
    </row>
    <row r="410" spans="7:13" x14ac:dyDescent="0.25">
      <c r="G410" t="s">
        <v>985</v>
      </c>
      <c r="H410" t="s">
        <v>986</v>
      </c>
      <c r="I410">
        <v>7.5</v>
      </c>
      <c r="L410" s="10" t="s">
        <v>987</v>
      </c>
      <c r="M410" s="11">
        <v>6.7</v>
      </c>
    </row>
    <row r="411" spans="7:13" x14ac:dyDescent="0.25">
      <c r="G411" t="s">
        <v>988</v>
      </c>
      <c r="H411" t="s">
        <v>989</v>
      </c>
      <c r="I411">
        <v>5.4</v>
      </c>
      <c r="L411" s="10" t="s">
        <v>990</v>
      </c>
      <c r="M411" s="11">
        <v>6.9</v>
      </c>
    </row>
    <row r="412" spans="7:13" x14ac:dyDescent="0.25">
      <c r="G412" t="s">
        <v>991</v>
      </c>
      <c r="H412" t="s">
        <v>992</v>
      </c>
      <c r="I412">
        <v>4.3</v>
      </c>
      <c r="L412" s="10" t="s">
        <v>993</v>
      </c>
      <c r="M412" s="11">
        <v>7</v>
      </c>
    </row>
    <row r="413" spans="7:13" x14ac:dyDescent="0.25">
      <c r="G413" t="s">
        <v>994</v>
      </c>
      <c r="H413" t="s">
        <v>633</v>
      </c>
      <c r="I413">
        <v>4.9000000000000004</v>
      </c>
      <c r="L413" s="10" t="s">
        <v>995</v>
      </c>
      <c r="M413" s="11">
        <v>7.3</v>
      </c>
    </row>
    <row r="414" spans="7:13" x14ac:dyDescent="0.25">
      <c r="G414" t="s">
        <v>996</v>
      </c>
      <c r="H414" t="s">
        <v>997</v>
      </c>
      <c r="I414">
        <v>7.1</v>
      </c>
      <c r="L414" s="10" t="s">
        <v>289</v>
      </c>
      <c r="M414" s="11">
        <v>7.5666666666666673</v>
      </c>
    </row>
    <row r="415" spans="7:13" x14ac:dyDescent="0.25">
      <c r="G415" t="s">
        <v>998</v>
      </c>
      <c r="H415" t="s">
        <v>653</v>
      </c>
      <c r="I415">
        <v>6.4</v>
      </c>
      <c r="L415" s="10" t="s">
        <v>999</v>
      </c>
      <c r="M415" s="11">
        <v>7.4</v>
      </c>
    </row>
    <row r="416" spans="7:13" x14ac:dyDescent="0.25">
      <c r="G416" t="s">
        <v>1000</v>
      </c>
      <c r="H416" t="s">
        <v>418</v>
      </c>
      <c r="I416">
        <v>4.3</v>
      </c>
      <c r="L416" s="10" t="s">
        <v>1001</v>
      </c>
      <c r="M416" s="11">
        <v>6.8</v>
      </c>
    </row>
    <row r="417" spans="7:13" x14ac:dyDescent="0.25">
      <c r="G417" t="s">
        <v>1002</v>
      </c>
      <c r="H417" t="s">
        <v>210</v>
      </c>
      <c r="I417">
        <v>6.1</v>
      </c>
      <c r="L417" s="10" t="s">
        <v>1003</v>
      </c>
      <c r="M417" s="11">
        <v>5.25</v>
      </c>
    </row>
    <row r="418" spans="7:13" x14ac:dyDescent="0.25">
      <c r="G418" t="s">
        <v>1004</v>
      </c>
      <c r="H418" t="s">
        <v>154</v>
      </c>
      <c r="I418">
        <v>7</v>
      </c>
      <c r="L418" s="10" t="s">
        <v>1005</v>
      </c>
      <c r="M418" s="11">
        <v>6.4</v>
      </c>
    </row>
    <row r="419" spans="7:13" x14ac:dyDescent="0.25">
      <c r="G419" t="s">
        <v>1006</v>
      </c>
      <c r="H419" t="s">
        <v>269</v>
      </c>
      <c r="I419">
        <v>7.7</v>
      </c>
      <c r="L419" s="10" t="s">
        <v>1007</v>
      </c>
      <c r="M419" s="11">
        <v>6.8</v>
      </c>
    </row>
    <row r="420" spans="7:13" x14ac:dyDescent="0.25">
      <c r="G420" t="s">
        <v>1008</v>
      </c>
      <c r="H420" t="s">
        <v>611</v>
      </c>
      <c r="I420">
        <v>5.9</v>
      </c>
      <c r="L420" s="10" t="s">
        <v>1009</v>
      </c>
      <c r="M420" s="11">
        <v>5.9</v>
      </c>
    </row>
    <row r="421" spans="7:13" x14ac:dyDescent="0.25">
      <c r="G421" t="s">
        <v>1010</v>
      </c>
      <c r="H421" t="s">
        <v>207</v>
      </c>
      <c r="I421">
        <v>6.7</v>
      </c>
      <c r="L421" s="10" t="s">
        <v>1011</v>
      </c>
      <c r="M421" s="11">
        <v>4</v>
      </c>
    </row>
    <row r="422" spans="7:13" x14ac:dyDescent="0.25">
      <c r="G422" t="s">
        <v>1012</v>
      </c>
      <c r="H422" t="s">
        <v>1013</v>
      </c>
      <c r="I422">
        <v>6.5</v>
      </c>
      <c r="L422" s="10" t="s">
        <v>1014</v>
      </c>
      <c r="M422" s="11">
        <v>7</v>
      </c>
    </row>
    <row r="423" spans="7:13" x14ac:dyDescent="0.25">
      <c r="G423" t="s">
        <v>1015</v>
      </c>
      <c r="H423" t="s">
        <v>445</v>
      </c>
      <c r="I423">
        <v>7.1</v>
      </c>
      <c r="L423" s="10" t="s">
        <v>1016</v>
      </c>
      <c r="M423" s="11">
        <v>6.6</v>
      </c>
    </row>
    <row r="424" spans="7:13" x14ac:dyDescent="0.25">
      <c r="G424" t="s">
        <v>1017</v>
      </c>
      <c r="H424" t="s">
        <v>921</v>
      </c>
      <c r="I424">
        <v>7.3</v>
      </c>
      <c r="L424" s="10" t="s">
        <v>986</v>
      </c>
      <c r="M424" s="11">
        <v>7.6</v>
      </c>
    </row>
    <row r="425" spans="7:13" x14ac:dyDescent="0.25">
      <c r="G425" t="s">
        <v>1018</v>
      </c>
      <c r="H425" t="s">
        <v>1019</v>
      </c>
      <c r="I425">
        <v>6.5</v>
      </c>
      <c r="L425" s="10" t="s">
        <v>1020</v>
      </c>
      <c r="M425" s="11">
        <v>6.35</v>
      </c>
    </row>
    <row r="426" spans="7:13" x14ac:dyDescent="0.25">
      <c r="G426" t="s">
        <v>1021</v>
      </c>
      <c r="H426" t="s">
        <v>104</v>
      </c>
      <c r="I426">
        <v>7</v>
      </c>
      <c r="L426" s="10" t="s">
        <v>1022</v>
      </c>
      <c r="M426" s="11">
        <v>6.4</v>
      </c>
    </row>
    <row r="427" spans="7:13" x14ac:dyDescent="0.25">
      <c r="G427" t="s">
        <v>1023</v>
      </c>
      <c r="H427" t="s">
        <v>477</v>
      </c>
      <c r="I427">
        <v>6.8</v>
      </c>
      <c r="L427" s="10" t="s">
        <v>412</v>
      </c>
      <c r="M427" s="11">
        <v>7.3250000000000002</v>
      </c>
    </row>
    <row r="428" spans="7:13" x14ac:dyDescent="0.25">
      <c r="G428" t="s">
        <v>1024</v>
      </c>
      <c r="H428" t="s">
        <v>254</v>
      </c>
      <c r="I428">
        <v>7.2</v>
      </c>
      <c r="L428" s="10" t="s">
        <v>1025</v>
      </c>
      <c r="M428" s="11">
        <v>6.1</v>
      </c>
    </row>
    <row r="429" spans="7:13" x14ac:dyDescent="0.25">
      <c r="G429" t="s">
        <v>1026</v>
      </c>
      <c r="H429" t="s">
        <v>1027</v>
      </c>
      <c r="I429">
        <v>6.1</v>
      </c>
      <c r="L429" s="10" t="s">
        <v>1028</v>
      </c>
      <c r="M429" s="11">
        <v>5.7</v>
      </c>
    </row>
    <row r="430" spans="7:13" x14ac:dyDescent="0.25">
      <c r="G430" t="s">
        <v>1029</v>
      </c>
      <c r="H430" t="s">
        <v>409</v>
      </c>
      <c r="I430">
        <v>6.7</v>
      </c>
      <c r="L430" s="10" t="s">
        <v>1030</v>
      </c>
      <c r="M430" s="11">
        <v>4.2</v>
      </c>
    </row>
    <row r="431" spans="7:13" x14ac:dyDescent="0.25">
      <c r="G431" t="s">
        <v>1031</v>
      </c>
      <c r="H431" t="s">
        <v>992</v>
      </c>
      <c r="I431">
        <v>6.4</v>
      </c>
      <c r="L431" s="10" t="s">
        <v>1032</v>
      </c>
      <c r="M431" s="11">
        <v>5.5666666666666673</v>
      </c>
    </row>
    <row r="432" spans="7:13" x14ac:dyDescent="0.25">
      <c r="G432" t="s">
        <v>1033</v>
      </c>
      <c r="H432" t="s">
        <v>239</v>
      </c>
      <c r="I432">
        <v>4.4000000000000004</v>
      </c>
      <c r="L432" s="10" t="s">
        <v>1034</v>
      </c>
      <c r="M432" s="11">
        <v>8.1999999999999993</v>
      </c>
    </row>
    <row r="433" spans="7:13" x14ac:dyDescent="0.25">
      <c r="G433" t="s">
        <v>1035</v>
      </c>
      <c r="H433" t="s">
        <v>878</v>
      </c>
      <c r="I433">
        <v>5.4</v>
      </c>
      <c r="L433" s="10" t="s">
        <v>1036</v>
      </c>
      <c r="M433" s="11">
        <v>6</v>
      </c>
    </row>
    <row r="434" spans="7:13" x14ac:dyDescent="0.25">
      <c r="G434" t="s">
        <v>1037</v>
      </c>
      <c r="H434" t="s">
        <v>992</v>
      </c>
      <c r="I434">
        <v>6.5</v>
      </c>
      <c r="L434" s="10" t="s">
        <v>1038</v>
      </c>
      <c r="M434" s="11">
        <v>5.4</v>
      </c>
    </row>
    <row r="435" spans="7:13" x14ac:dyDescent="0.25">
      <c r="G435" t="s">
        <v>1039</v>
      </c>
      <c r="H435" t="s">
        <v>952</v>
      </c>
      <c r="I435">
        <v>6.7</v>
      </c>
      <c r="L435" s="10" t="s">
        <v>1040</v>
      </c>
      <c r="M435" s="11">
        <v>5.4</v>
      </c>
    </row>
    <row r="436" spans="7:13" x14ac:dyDescent="0.25">
      <c r="G436" t="s">
        <v>1041</v>
      </c>
      <c r="H436" t="s">
        <v>196</v>
      </c>
      <c r="I436">
        <v>8.1</v>
      </c>
      <c r="L436" s="10" t="s">
        <v>1042</v>
      </c>
      <c r="M436" s="11">
        <v>5.7</v>
      </c>
    </row>
    <row r="437" spans="7:13" x14ac:dyDescent="0.25">
      <c r="G437" t="s">
        <v>1043</v>
      </c>
      <c r="H437" t="s">
        <v>1044</v>
      </c>
      <c r="I437">
        <v>5.6</v>
      </c>
      <c r="L437" s="10" t="s">
        <v>1045</v>
      </c>
      <c r="M437" s="11">
        <v>6.7</v>
      </c>
    </row>
    <row r="438" spans="7:13" x14ac:dyDescent="0.25">
      <c r="G438" t="s">
        <v>1046</v>
      </c>
      <c r="H438" t="s">
        <v>606</v>
      </c>
      <c r="I438">
        <v>6.3</v>
      </c>
      <c r="L438" s="10" t="s">
        <v>1047</v>
      </c>
      <c r="M438" s="11">
        <v>7</v>
      </c>
    </row>
    <row r="439" spans="7:13" x14ac:dyDescent="0.25">
      <c r="G439" t="s">
        <v>1048</v>
      </c>
      <c r="H439" t="s">
        <v>544</v>
      </c>
      <c r="I439">
        <v>7.3</v>
      </c>
      <c r="L439" s="10" t="s">
        <v>1049</v>
      </c>
      <c r="M439" s="11">
        <v>5.7</v>
      </c>
    </row>
    <row r="440" spans="7:13" x14ac:dyDescent="0.25">
      <c r="G440" t="s">
        <v>1050</v>
      </c>
      <c r="H440" t="s">
        <v>45</v>
      </c>
      <c r="I440">
        <v>6.1</v>
      </c>
      <c r="L440" s="10" t="s">
        <v>1051</v>
      </c>
      <c r="M440" s="11">
        <v>7.7</v>
      </c>
    </row>
    <row r="441" spans="7:13" x14ac:dyDescent="0.25">
      <c r="G441" t="s">
        <v>1052</v>
      </c>
      <c r="H441" t="s">
        <v>13</v>
      </c>
      <c r="I441">
        <v>7.7</v>
      </c>
      <c r="L441" s="10" t="s">
        <v>1053</v>
      </c>
      <c r="M441" s="11">
        <v>5.1999999999999993</v>
      </c>
    </row>
    <row r="442" spans="7:13" x14ac:dyDescent="0.25">
      <c r="G442" t="s">
        <v>1054</v>
      </c>
      <c r="H442" t="s">
        <v>878</v>
      </c>
      <c r="I442">
        <v>6.4</v>
      </c>
      <c r="L442" s="10" t="s">
        <v>1055</v>
      </c>
      <c r="M442" s="11">
        <v>4.0999999999999996</v>
      </c>
    </row>
    <row r="443" spans="7:13" x14ac:dyDescent="0.25">
      <c r="G443" t="s">
        <v>1056</v>
      </c>
      <c r="H443" t="s">
        <v>716</v>
      </c>
      <c r="I443">
        <v>6.8</v>
      </c>
      <c r="L443" s="10" t="s">
        <v>317</v>
      </c>
      <c r="M443" s="11">
        <v>6.7600000000000007</v>
      </c>
    </row>
    <row r="444" spans="7:13" x14ac:dyDescent="0.25">
      <c r="G444" t="s">
        <v>1057</v>
      </c>
      <c r="H444" t="s">
        <v>717</v>
      </c>
      <c r="I444">
        <v>6.6</v>
      </c>
      <c r="L444" s="10" t="s">
        <v>498</v>
      </c>
      <c r="M444" s="11">
        <v>6.5</v>
      </c>
    </row>
    <row r="445" spans="7:13" x14ac:dyDescent="0.25">
      <c r="G445" t="s">
        <v>1058</v>
      </c>
      <c r="H445" t="s">
        <v>249</v>
      </c>
      <c r="I445">
        <v>7.2</v>
      </c>
      <c r="L445" s="10" t="s">
        <v>1059</v>
      </c>
      <c r="M445" s="11">
        <v>6.1</v>
      </c>
    </row>
    <row r="446" spans="7:13" x14ac:dyDescent="0.25">
      <c r="G446" t="s">
        <v>1060</v>
      </c>
      <c r="H446" t="s">
        <v>95</v>
      </c>
      <c r="I446">
        <v>6.9</v>
      </c>
      <c r="L446" s="10" t="s">
        <v>1061</v>
      </c>
      <c r="M446" s="11">
        <v>6</v>
      </c>
    </row>
    <row r="447" spans="7:13" x14ac:dyDescent="0.25">
      <c r="G447" t="s">
        <v>1062</v>
      </c>
      <c r="H447" t="s">
        <v>1063</v>
      </c>
      <c r="I447">
        <v>5.2</v>
      </c>
      <c r="L447" s="10" t="s">
        <v>1064</v>
      </c>
      <c r="M447" s="11">
        <v>3.9</v>
      </c>
    </row>
    <row r="448" spans="7:13" x14ac:dyDescent="0.25">
      <c r="G448" t="s">
        <v>1065</v>
      </c>
      <c r="H448" t="s">
        <v>644</v>
      </c>
      <c r="I448">
        <v>4.9000000000000004</v>
      </c>
      <c r="L448" s="10" t="s">
        <v>759</v>
      </c>
      <c r="M448" s="11">
        <v>5.3</v>
      </c>
    </row>
    <row r="449" spans="7:13" x14ac:dyDescent="0.25">
      <c r="G449" t="s">
        <v>1066</v>
      </c>
      <c r="H449" t="s">
        <v>1067</v>
      </c>
      <c r="I449">
        <v>6.3</v>
      </c>
      <c r="L449" s="10" t="s">
        <v>1068</v>
      </c>
      <c r="M449" s="11">
        <v>6.7</v>
      </c>
    </row>
    <row r="450" spans="7:13" x14ac:dyDescent="0.25">
      <c r="G450" t="s">
        <v>1069</v>
      </c>
      <c r="H450" t="s">
        <v>319</v>
      </c>
      <c r="I450">
        <v>5.6</v>
      </c>
      <c r="L450" s="10" t="s">
        <v>1070</v>
      </c>
      <c r="M450" s="11">
        <v>6</v>
      </c>
    </row>
    <row r="451" spans="7:13" x14ac:dyDescent="0.25">
      <c r="G451" t="s">
        <v>1071</v>
      </c>
      <c r="H451" t="s">
        <v>1072</v>
      </c>
      <c r="I451">
        <v>5.5</v>
      </c>
      <c r="L451" s="10" t="s">
        <v>1073</v>
      </c>
      <c r="M451" s="11">
        <v>7.1142857142857139</v>
      </c>
    </row>
    <row r="452" spans="7:13" x14ac:dyDescent="0.25">
      <c r="G452" t="s">
        <v>1074</v>
      </c>
      <c r="H452" t="s">
        <v>428</v>
      </c>
      <c r="I452">
        <v>6.7</v>
      </c>
      <c r="L452" s="10" t="s">
        <v>1075</v>
      </c>
      <c r="M452" s="11">
        <v>6.7</v>
      </c>
    </row>
    <row r="453" spans="7:13" x14ac:dyDescent="0.25">
      <c r="G453" t="s">
        <v>1076</v>
      </c>
      <c r="H453" t="s">
        <v>204</v>
      </c>
      <c r="I453">
        <v>7.6</v>
      </c>
      <c r="L453" s="10" t="s">
        <v>1077</v>
      </c>
      <c r="M453" s="11">
        <v>6.7</v>
      </c>
    </row>
    <row r="454" spans="7:13" x14ac:dyDescent="0.25">
      <c r="G454" t="s">
        <v>1078</v>
      </c>
      <c r="H454" t="s">
        <v>1079</v>
      </c>
      <c r="I454">
        <v>5.7</v>
      </c>
      <c r="L454" s="10" t="s">
        <v>1080</v>
      </c>
      <c r="M454" s="11">
        <v>7.6</v>
      </c>
    </row>
    <row r="455" spans="7:13" x14ac:dyDescent="0.25">
      <c r="G455" t="s">
        <v>1081</v>
      </c>
      <c r="H455" t="s">
        <v>1053</v>
      </c>
      <c r="I455">
        <v>4.5999999999999996</v>
      </c>
      <c r="L455" s="10" t="s">
        <v>1082</v>
      </c>
      <c r="M455" s="11">
        <v>6.65</v>
      </c>
    </row>
    <row r="456" spans="7:13" x14ac:dyDescent="0.25">
      <c r="G456" t="s">
        <v>1083</v>
      </c>
      <c r="H456" t="s">
        <v>1084</v>
      </c>
      <c r="I456">
        <v>7</v>
      </c>
      <c r="L456" s="10" t="s">
        <v>1085</v>
      </c>
      <c r="M456" s="11">
        <v>6.9374999999999991</v>
      </c>
    </row>
    <row r="457" spans="7:13" x14ac:dyDescent="0.25">
      <c r="G457" t="s">
        <v>1086</v>
      </c>
      <c r="H457" t="s">
        <v>653</v>
      </c>
      <c r="I457">
        <v>5.2</v>
      </c>
      <c r="L457" s="10" t="s">
        <v>1087</v>
      </c>
      <c r="M457" s="11">
        <v>7.9</v>
      </c>
    </row>
    <row r="458" spans="7:13" x14ac:dyDescent="0.25">
      <c r="G458" t="s">
        <v>1088</v>
      </c>
      <c r="H458" t="s">
        <v>1089</v>
      </c>
      <c r="I458">
        <v>5.0999999999999996</v>
      </c>
      <c r="L458" s="10" t="s">
        <v>1090</v>
      </c>
      <c r="M458" s="11">
        <v>6.5</v>
      </c>
    </row>
    <row r="459" spans="7:13" x14ac:dyDescent="0.25">
      <c r="G459" t="s">
        <v>1091</v>
      </c>
      <c r="H459" t="s">
        <v>1092</v>
      </c>
      <c r="I459">
        <v>6.6</v>
      </c>
      <c r="L459" s="10" t="s">
        <v>1093</v>
      </c>
      <c r="M459" s="11">
        <v>6.55</v>
      </c>
    </row>
    <row r="460" spans="7:13" x14ac:dyDescent="0.25">
      <c r="G460" t="s">
        <v>1094</v>
      </c>
      <c r="H460" t="s">
        <v>940</v>
      </c>
      <c r="I460">
        <v>6.7</v>
      </c>
      <c r="L460" s="10" t="s">
        <v>1095</v>
      </c>
      <c r="M460" s="11">
        <v>7.7</v>
      </c>
    </row>
    <row r="461" spans="7:13" x14ac:dyDescent="0.25">
      <c r="G461" t="s">
        <v>1096</v>
      </c>
      <c r="H461" t="s">
        <v>1097</v>
      </c>
      <c r="I461">
        <v>7.3</v>
      </c>
      <c r="L461" s="10" t="s">
        <v>1098</v>
      </c>
      <c r="M461" s="11">
        <v>7.5999999999999988</v>
      </c>
    </row>
    <row r="462" spans="7:13" x14ac:dyDescent="0.25">
      <c r="G462" t="s">
        <v>1099</v>
      </c>
      <c r="H462" t="s">
        <v>374</v>
      </c>
      <c r="I462">
        <v>5.9</v>
      </c>
      <c r="L462" s="10" t="s">
        <v>1100</v>
      </c>
      <c r="M462" s="11">
        <v>5.3</v>
      </c>
    </row>
    <row r="463" spans="7:13" x14ac:dyDescent="0.25">
      <c r="G463" t="s">
        <v>1101</v>
      </c>
      <c r="H463" t="s">
        <v>767</v>
      </c>
      <c r="I463">
        <v>5.6</v>
      </c>
      <c r="L463" s="10" t="s">
        <v>1102</v>
      </c>
      <c r="M463" s="11">
        <v>7</v>
      </c>
    </row>
    <row r="464" spans="7:13" x14ac:dyDescent="0.25">
      <c r="G464" t="s">
        <v>1103</v>
      </c>
      <c r="H464" t="s">
        <v>677</v>
      </c>
      <c r="I464">
        <v>6.5</v>
      </c>
      <c r="L464" s="10" t="s">
        <v>1104</v>
      </c>
      <c r="M464" s="11">
        <v>6.6</v>
      </c>
    </row>
    <row r="465" spans="7:13" x14ac:dyDescent="0.25">
      <c r="G465" t="s">
        <v>1105</v>
      </c>
      <c r="H465" t="s">
        <v>128</v>
      </c>
      <c r="I465">
        <v>5.9</v>
      </c>
      <c r="L465" s="10" t="s">
        <v>1106</v>
      </c>
      <c r="M465" s="11">
        <v>6.6</v>
      </c>
    </row>
    <row r="466" spans="7:13" x14ac:dyDescent="0.25">
      <c r="G466" t="s">
        <v>1107</v>
      </c>
      <c r="H466" t="s">
        <v>1108</v>
      </c>
      <c r="I466">
        <v>7</v>
      </c>
      <c r="L466" s="10" t="s">
        <v>729</v>
      </c>
      <c r="M466" s="11">
        <v>6.833333333333333</v>
      </c>
    </row>
    <row r="467" spans="7:13" x14ac:dyDescent="0.25">
      <c r="G467" t="s">
        <v>1109</v>
      </c>
      <c r="H467" t="s">
        <v>1110</v>
      </c>
      <c r="I467">
        <v>5.3</v>
      </c>
      <c r="L467" s="10" t="s">
        <v>1111</v>
      </c>
      <c r="M467" s="11">
        <v>5.9</v>
      </c>
    </row>
    <row r="468" spans="7:13" x14ac:dyDescent="0.25">
      <c r="G468" t="s">
        <v>1112</v>
      </c>
      <c r="H468" t="s">
        <v>1113</v>
      </c>
      <c r="I468">
        <v>5.9</v>
      </c>
      <c r="L468" s="10" t="s">
        <v>1114</v>
      </c>
      <c r="M468" s="11">
        <v>7.6555555555555559</v>
      </c>
    </row>
    <row r="469" spans="7:13" x14ac:dyDescent="0.25">
      <c r="G469" t="s">
        <v>1115</v>
      </c>
      <c r="H469" t="s">
        <v>104</v>
      </c>
      <c r="I469">
        <v>6.3</v>
      </c>
      <c r="L469" s="10" t="s">
        <v>275</v>
      </c>
      <c r="M469" s="11">
        <v>7</v>
      </c>
    </row>
    <row r="470" spans="7:13" x14ac:dyDescent="0.25">
      <c r="G470" t="s">
        <v>1116</v>
      </c>
      <c r="H470" t="s">
        <v>257</v>
      </c>
      <c r="I470">
        <v>6.3</v>
      </c>
      <c r="L470" s="10" t="s">
        <v>1117</v>
      </c>
      <c r="M470" s="11">
        <v>6.1</v>
      </c>
    </row>
    <row r="471" spans="7:13" x14ac:dyDescent="0.25">
      <c r="G471" t="s">
        <v>1118</v>
      </c>
      <c r="H471" t="s">
        <v>602</v>
      </c>
      <c r="I471">
        <v>7.3</v>
      </c>
      <c r="L471" s="10" t="s">
        <v>1119</v>
      </c>
      <c r="M471" s="11">
        <v>6.9</v>
      </c>
    </row>
    <row r="472" spans="7:13" x14ac:dyDescent="0.25">
      <c r="G472" t="s">
        <v>1120</v>
      </c>
      <c r="H472" t="s">
        <v>201</v>
      </c>
      <c r="I472">
        <v>5.8</v>
      </c>
      <c r="L472" s="10" t="s">
        <v>1121</v>
      </c>
      <c r="M472" s="11">
        <v>7.7</v>
      </c>
    </row>
    <row r="473" spans="7:13" x14ac:dyDescent="0.25">
      <c r="G473" t="s">
        <v>1122</v>
      </c>
      <c r="H473" t="s">
        <v>306</v>
      </c>
      <c r="I473">
        <v>5.2</v>
      </c>
      <c r="L473" s="10" t="s">
        <v>1123</v>
      </c>
      <c r="M473" s="11">
        <v>7.1</v>
      </c>
    </row>
    <row r="474" spans="7:13" x14ac:dyDescent="0.25">
      <c r="G474" t="s">
        <v>1124</v>
      </c>
      <c r="H474" t="s">
        <v>1125</v>
      </c>
      <c r="I474">
        <v>2.4</v>
      </c>
      <c r="L474" s="10" t="s">
        <v>1126</v>
      </c>
      <c r="M474" s="11">
        <v>7.2</v>
      </c>
    </row>
    <row r="475" spans="7:13" x14ac:dyDescent="0.25">
      <c r="G475" t="s">
        <v>1127</v>
      </c>
      <c r="H475" t="s">
        <v>1128</v>
      </c>
      <c r="I475">
        <v>5.7</v>
      </c>
      <c r="L475" s="10" t="s">
        <v>653</v>
      </c>
      <c r="M475" s="11">
        <v>6.0428571428571427</v>
      </c>
    </row>
    <row r="476" spans="7:13" x14ac:dyDescent="0.25">
      <c r="G476" t="s">
        <v>1129</v>
      </c>
      <c r="H476" t="s">
        <v>64</v>
      </c>
      <c r="I476">
        <v>5.8</v>
      </c>
      <c r="L476" s="10" t="s">
        <v>1130</v>
      </c>
      <c r="M476" s="11">
        <v>7.9750000000000005</v>
      </c>
    </row>
    <row r="477" spans="7:13" x14ac:dyDescent="0.25">
      <c r="G477" t="s">
        <v>1131</v>
      </c>
      <c r="H477" t="s">
        <v>428</v>
      </c>
      <c r="I477">
        <v>5.6</v>
      </c>
      <c r="L477" s="10" t="s">
        <v>1132</v>
      </c>
      <c r="M477" s="11">
        <v>6.7</v>
      </c>
    </row>
    <row r="478" spans="7:13" x14ac:dyDescent="0.25">
      <c r="G478" t="s">
        <v>1133</v>
      </c>
      <c r="H478" t="s">
        <v>1134</v>
      </c>
      <c r="I478">
        <v>6</v>
      </c>
      <c r="L478" s="10" t="s">
        <v>1135</v>
      </c>
      <c r="M478" s="11">
        <v>6.4249999999999998</v>
      </c>
    </row>
    <row r="479" spans="7:13" x14ac:dyDescent="0.25">
      <c r="G479" t="s">
        <v>1136</v>
      </c>
      <c r="H479" t="s">
        <v>334</v>
      </c>
      <c r="I479">
        <v>5.8</v>
      </c>
      <c r="L479" s="10" t="s">
        <v>1137</v>
      </c>
      <c r="M479" s="11">
        <v>6.4666666666666659</v>
      </c>
    </row>
    <row r="480" spans="7:13" x14ac:dyDescent="0.25">
      <c r="G480" t="s">
        <v>1138</v>
      </c>
      <c r="H480" t="s">
        <v>429</v>
      </c>
      <c r="I480">
        <v>6</v>
      </c>
      <c r="L480" s="10" t="s">
        <v>1139</v>
      </c>
      <c r="M480" s="11">
        <v>6.4</v>
      </c>
    </row>
    <row r="481" spans="7:13" x14ac:dyDescent="0.25">
      <c r="G481" t="s">
        <v>1140</v>
      </c>
      <c r="H481" t="s">
        <v>265</v>
      </c>
      <c r="I481">
        <v>5.7</v>
      </c>
      <c r="L481" s="10" t="s">
        <v>787</v>
      </c>
      <c r="M481" s="11">
        <v>6.5374999999999996</v>
      </c>
    </row>
    <row r="482" spans="7:13" x14ac:dyDescent="0.25">
      <c r="G482" t="s">
        <v>1141</v>
      </c>
      <c r="H482" t="s">
        <v>794</v>
      </c>
      <c r="I482">
        <v>6</v>
      </c>
      <c r="L482" s="10" t="s">
        <v>1142</v>
      </c>
      <c r="M482" s="11">
        <v>5.4</v>
      </c>
    </row>
    <row r="483" spans="7:13" x14ac:dyDescent="0.25">
      <c r="G483" t="s">
        <v>1143</v>
      </c>
      <c r="H483" t="s">
        <v>1144</v>
      </c>
      <c r="I483">
        <v>7.8</v>
      </c>
      <c r="L483" s="10" t="s">
        <v>1145</v>
      </c>
      <c r="M483" s="11">
        <v>5.2</v>
      </c>
    </row>
    <row r="484" spans="7:13" x14ac:dyDescent="0.25">
      <c r="G484" t="s">
        <v>1146</v>
      </c>
      <c r="H484" t="s">
        <v>732</v>
      </c>
      <c r="I484">
        <v>4.2</v>
      </c>
      <c r="L484" s="10" t="s">
        <v>1147</v>
      </c>
      <c r="M484" s="11">
        <v>3.9</v>
      </c>
    </row>
    <row r="485" spans="7:13" x14ac:dyDescent="0.25">
      <c r="G485" t="s">
        <v>1148</v>
      </c>
      <c r="H485" t="s">
        <v>937</v>
      </c>
      <c r="I485">
        <v>5.6</v>
      </c>
      <c r="L485" s="10" t="s">
        <v>1149</v>
      </c>
      <c r="M485" s="11">
        <v>5.0999999999999996</v>
      </c>
    </row>
    <row r="486" spans="7:13" x14ac:dyDescent="0.25">
      <c r="G486" t="s">
        <v>1150</v>
      </c>
      <c r="H486" t="s">
        <v>337</v>
      </c>
      <c r="I486">
        <v>8.1999999999999993</v>
      </c>
      <c r="L486" s="10" t="s">
        <v>1151</v>
      </c>
      <c r="M486" s="11">
        <v>2.9</v>
      </c>
    </row>
    <row r="487" spans="7:13" x14ac:dyDescent="0.25">
      <c r="G487" t="s">
        <v>1152</v>
      </c>
      <c r="H487" t="s">
        <v>960</v>
      </c>
      <c r="I487">
        <v>8.5</v>
      </c>
      <c r="L487" s="10" t="s">
        <v>1153</v>
      </c>
      <c r="M487" s="11">
        <v>7</v>
      </c>
    </row>
    <row r="488" spans="7:13" x14ac:dyDescent="0.25">
      <c r="G488" t="s">
        <v>1154</v>
      </c>
      <c r="H488" t="s">
        <v>418</v>
      </c>
      <c r="I488">
        <v>5.8</v>
      </c>
      <c r="L488" s="10" t="s">
        <v>1155</v>
      </c>
      <c r="M488" s="11">
        <v>6.2</v>
      </c>
    </row>
    <row r="489" spans="7:13" x14ac:dyDescent="0.25">
      <c r="G489" t="s">
        <v>1156</v>
      </c>
      <c r="H489" t="s">
        <v>675</v>
      </c>
      <c r="I489">
        <v>6.5</v>
      </c>
      <c r="L489" s="10" t="s">
        <v>1157</v>
      </c>
      <c r="M489" s="11">
        <v>5.4</v>
      </c>
    </row>
    <row r="490" spans="7:13" x14ac:dyDescent="0.25">
      <c r="G490" t="s">
        <v>1158</v>
      </c>
      <c r="H490" t="s">
        <v>107</v>
      </c>
      <c r="I490">
        <v>7.2</v>
      </c>
      <c r="L490" s="10" t="s">
        <v>1159</v>
      </c>
      <c r="M490" s="11">
        <v>6.2</v>
      </c>
    </row>
    <row r="491" spans="7:13" x14ac:dyDescent="0.25">
      <c r="G491" t="s">
        <v>1160</v>
      </c>
      <c r="H491" t="s">
        <v>357</v>
      </c>
      <c r="I491">
        <v>6.7</v>
      </c>
      <c r="L491" s="10" t="s">
        <v>1161</v>
      </c>
      <c r="M491" s="11">
        <v>8.3000000000000007</v>
      </c>
    </row>
    <row r="492" spans="7:13" x14ac:dyDescent="0.25">
      <c r="G492" t="s">
        <v>1162</v>
      </c>
      <c r="H492" t="s">
        <v>878</v>
      </c>
      <c r="I492">
        <v>3.4</v>
      </c>
      <c r="L492" s="10" t="s">
        <v>1163</v>
      </c>
      <c r="M492" s="11">
        <v>7.2</v>
      </c>
    </row>
    <row r="493" spans="7:13" x14ac:dyDescent="0.25">
      <c r="G493" t="s">
        <v>1164</v>
      </c>
      <c r="H493" t="s">
        <v>1165</v>
      </c>
      <c r="I493">
        <v>5.9</v>
      </c>
      <c r="L493" s="10" t="s">
        <v>1166</v>
      </c>
      <c r="M493" s="11">
        <v>6.9749999999999996</v>
      </c>
    </row>
    <row r="494" spans="7:13" x14ac:dyDescent="0.25">
      <c r="G494" t="s">
        <v>1167</v>
      </c>
      <c r="H494" t="s">
        <v>468</v>
      </c>
      <c r="I494">
        <v>7.8</v>
      </c>
      <c r="L494" s="10" t="s">
        <v>1168</v>
      </c>
      <c r="M494" s="11">
        <v>6.4</v>
      </c>
    </row>
    <row r="495" spans="7:13" x14ac:dyDescent="0.25">
      <c r="G495" t="s">
        <v>1169</v>
      </c>
      <c r="H495" t="s">
        <v>1170</v>
      </c>
      <c r="I495">
        <v>5.9</v>
      </c>
      <c r="L495" s="10" t="s">
        <v>1171</v>
      </c>
      <c r="M495" s="11">
        <v>7.6</v>
      </c>
    </row>
    <row r="496" spans="7:13" x14ac:dyDescent="0.25">
      <c r="G496" t="s">
        <v>1172</v>
      </c>
      <c r="H496" t="s">
        <v>933</v>
      </c>
      <c r="I496">
        <v>4.0999999999999996</v>
      </c>
      <c r="L496" s="10" t="s">
        <v>1173</v>
      </c>
      <c r="M496" s="11">
        <v>5.9499999999999993</v>
      </c>
    </row>
    <row r="497" spans="7:13" x14ac:dyDescent="0.25">
      <c r="G497" t="s">
        <v>1174</v>
      </c>
      <c r="H497" t="s">
        <v>1175</v>
      </c>
      <c r="I497">
        <v>6.8</v>
      </c>
      <c r="L497" s="10" t="s">
        <v>1176</v>
      </c>
      <c r="M497" s="11">
        <v>6.8</v>
      </c>
    </row>
    <row r="498" spans="7:13" x14ac:dyDescent="0.25">
      <c r="G498" t="s">
        <v>1177</v>
      </c>
      <c r="H498" t="s">
        <v>1178</v>
      </c>
      <c r="I498">
        <v>5.8</v>
      </c>
      <c r="L498" s="10" t="s">
        <v>1179</v>
      </c>
      <c r="M498" s="11">
        <v>5.6</v>
      </c>
    </row>
    <row r="499" spans="7:13" x14ac:dyDescent="0.25">
      <c r="G499" t="s">
        <v>1180</v>
      </c>
      <c r="H499" t="s">
        <v>1181</v>
      </c>
      <c r="I499">
        <v>7.5</v>
      </c>
      <c r="L499" s="10" t="s">
        <v>1182</v>
      </c>
      <c r="M499" s="11">
        <v>5.9</v>
      </c>
    </row>
    <row r="500" spans="7:13" x14ac:dyDescent="0.25">
      <c r="G500" t="s">
        <v>1183</v>
      </c>
      <c r="H500" t="s">
        <v>171</v>
      </c>
      <c r="I500">
        <v>6.9</v>
      </c>
      <c r="L500" s="10" t="s">
        <v>1184</v>
      </c>
      <c r="M500" s="11">
        <v>6.6166666666666663</v>
      </c>
    </row>
    <row r="501" spans="7:13" x14ac:dyDescent="0.25">
      <c r="G501" t="s">
        <v>1185</v>
      </c>
      <c r="H501" t="s">
        <v>159</v>
      </c>
      <c r="I501">
        <v>6.5</v>
      </c>
      <c r="L501" s="10" t="s">
        <v>1186</v>
      </c>
      <c r="M501" s="11">
        <v>5.8</v>
      </c>
    </row>
    <row r="502" spans="7:13" x14ac:dyDescent="0.25">
      <c r="G502" t="s">
        <v>1187</v>
      </c>
      <c r="H502" t="s">
        <v>317</v>
      </c>
      <c r="I502">
        <v>6.9</v>
      </c>
      <c r="L502" s="10" t="s">
        <v>1188</v>
      </c>
      <c r="M502" s="11">
        <v>6.3</v>
      </c>
    </row>
    <row r="503" spans="7:13" x14ac:dyDescent="0.25">
      <c r="G503" t="s">
        <v>1189</v>
      </c>
      <c r="H503" t="s">
        <v>142</v>
      </c>
      <c r="I503">
        <v>7.9</v>
      </c>
      <c r="L503" s="10" t="s">
        <v>1190</v>
      </c>
      <c r="M503" s="11">
        <v>6.5</v>
      </c>
    </row>
    <row r="504" spans="7:13" x14ac:dyDescent="0.25">
      <c r="G504" t="s">
        <v>1191</v>
      </c>
      <c r="H504" t="s">
        <v>44</v>
      </c>
      <c r="I504">
        <v>7.4</v>
      </c>
      <c r="L504" s="10" t="s">
        <v>1192</v>
      </c>
      <c r="M504" s="11">
        <v>3.3</v>
      </c>
    </row>
    <row r="505" spans="7:13" x14ac:dyDescent="0.25">
      <c r="G505" t="s">
        <v>1193</v>
      </c>
      <c r="H505" t="s">
        <v>1194</v>
      </c>
      <c r="I505">
        <v>6.7</v>
      </c>
      <c r="L505" s="10" t="s">
        <v>921</v>
      </c>
      <c r="M505" s="11">
        <v>7.1000000000000005</v>
      </c>
    </row>
    <row r="506" spans="7:13" x14ac:dyDescent="0.25">
      <c r="G506" t="s">
        <v>1195</v>
      </c>
      <c r="H506" t="s">
        <v>113</v>
      </c>
      <c r="I506">
        <v>7.4</v>
      </c>
      <c r="L506" s="10" t="s">
        <v>1196</v>
      </c>
      <c r="M506" s="11">
        <v>4.5</v>
      </c>
    </row>
    <row r="507" spans="7:13" x14ac:dyDescent="0.25">
      <c r="G507" t="s">
        <v>1197</v>
      </c>
      <c r="H507" t="s">
        <v>515</v>
      </c>
      <c r="I507">
        <v>6.9</v>
      </c>
      <c r="L507" s="10" t="s">
        <v>1198</v>
      </c>
      <c r="M507" s="11">
        <v>6.3</v>
      </c>
    </row>
    <row r="508" spans="7:13" x14ac:dyDescent="0.25">
      <c r="G508" t="s">
        <v>1199</v>
      </c>
      <c r="H508" t="s">
        <v>992</v>
      </c>
      <c r="I508">
        <v>6.8</v>
      </c>
      <c r="L508" s="10" t="s">
        <v>710</v>
      </c>
      <c r="M508" s="11">
        <v>6.85</v>
      </c>
    </row>
    <row r="509" spans="7:13" x14ac:dyDescent="0.25">
      <c r="G509" t="s">
        <v>1200</v>
      </c>
      <c r="H509" t="s">
        <v>45</v>
      </c>
      <c r="I509">
        <v>6.7</v>
      </c>
      <c r="L509" s="10" t="s">
        <v>1201</v>
      </c>
      <c r="M509" s="11">
        <v>6.0750000000000002</v>
      </c>
    </row>
    <row r="510" spans="7:13" x14ac:dyDescent="0.25">
      <c r="G510" t="s">
        <v>1202</v>
      </c>
      <c r="H510" t="s">
        <v>835</v>
      </c>
      <c r="I510">
        <v>5.0999999999999996</v>
      </c>
      <c r="L510" s="10" t="s">
        <v>1203</v>
      </c>
      <c r="M510" s="11">
        <v>7.3</v>
      </c>
    </row>
    <row r="511" spans="7:13" x14ac:dyDescent="0.25">
      <c r="G511" t="s">
        <v>1204</v>
      </c>
      <c r="H511" t="s">
        <v>844</v>
      </c>
      <c r="I511">
        <v>4.0999999999999996</v>
      </c>
      <c r="L511" s="10" t="s">
        <v>322</v>
      </c>
      <c r="M511" s="11">
        <v>6.875</v>
      </c>
    </row>
    <row r="512" spans="7:13" x14ac:dyDescent="0.25">
      <c r="G512" t="s">
        <v>1205</v>
      </c>
      <c r="H512" t="s">
        <v>451</v>
      </c>
      <c r="I512">
        <v>7.3</v>
      </c>
      <c r="L512" s="10" t="s">
        <v>1206</v>
      </c>
      <c r="M512" s="11">
        <v>6.9799999999999995</v>
      </c>
    </row>
    <row r="513" spans="7:13" x14ac:dyDescent="0.25">
      <c r="G513" t="s">
        <v>1207</v>
      </c>
      <c r="H513" t="s">
        <v>878</v>
      </c>
      <c r="I513">
        <v>6</v>
      </c>
      <c r="L513" s="10" t="s">
        <v>1208</v>
      </c>
      <c r="M513" s="11">
        <v>6.1</v>
      </c>
    </row>
    <row r="514" spans="7:13" x14ac:dyDescent="0.25">
      <c r="G514" t="s">
        <v>1209</v>
      </c>
      <c r="H514" t="s">
        <v>159</v>
      </c>
      <c r="I514">
        <v>7.3</v>
      </c>
      <c r="L514" s="10" t="s">
        <v>940</v>
      </c>
      <c r="M514" s="11">
        <v>6.9</v>
      </c>
    </row>
    <row r="515" spans="7:13" x14ac:dyDescent="0.25">
      <c r="G515" t="s">
        <v>1210</v>
      </c>
      <c r="H515" t="s">
        <v>892</v>
      </c>
      <c r="I515">
        <v>5.4</v>
      </c>
      <c r="L515" s="10" t="s">
        <v>1211</v>
      </c>
      <c r="M515" s="11">
        <v>5.4</v>
      </c>
    </row>
    <row r="516" spans="7:13" x14ac:dyDescent="0.25">
      <c r="G516" t="s">
        <v>1212</v>
      </c>
      <c r="H516" t="s">
        <v>128</v>
      </c>
      <c r="I516">
        <v>5.9</v>
      </c>
      <c r="L516" s="10" t="s">
        <v>1213</v>
      </c>
      <c r="M516" s="11">
        <v>5.3</v>
      </c>
    </row>
    <row r="517" spans="7:13" x14ac:dyDescent="0.25">
      <c r="G517" t="s">
        <v>1214</v>
      </c>
      <c r="H517" t="s">
        <v>1215</v>
      </c>
      <c r="I517">
        <v>7.1</v>
      </c>
      <c r="L517" s="10" t="s">
        <v>1216</v>
      </c>
      <c r="M517" s="11">
        <v>5.6333333333333329</v>
      </c>
    </row>
    <row r="518" spans="7:13" x14ac:dyDescent="0.25">
      <c r="G518" t="s">
        <v>1217</v>
      </c>
      <c r="H518" t="s">
        <v>358</v>
      </c>
      <c r="I518">
        <v>6</v>
      </c>
      <c r="L518" s="10" t="s">
        <v>1218</v>
      </c>
      <c r="M518" s="11">
        <v>6.15</v>
      </c>
    </row>
    <row r="519" spans="7:13" x14ac:dyDescent="0.25">
      <c r="G519" t="s">
        <v>1219</v>
      </c>
      <c r="H519" t="s">
        <v>359</v>
      </c>
      <c r="I519">
        <v>6.5</v>
      </c>
      <c r="L519" s="10" t="s">
        <v>1220</v>
      </c>
      <c r="M519" s="11">
        <v>6.6749999999999998</v>
      </c>
    </row>
    <row r="520" spans="7:13" x14ac:dyDescent="0.25">
      <c r="G520" t="s">
        <v>1221</v>
      </c>
      <c r="H520" t="s">
        <v>1085</v>
      </c>
      <c r="I520">
        <v>5.7</v>
      </c>
      <c r="L520" s="10" t="s">
        <v>1222</v>
      </c>
      <c r="M520" s="11">
        <v>7.9</v>
      </c>
    </row>
    <row r="521" spans="7:13" x14ac:dyDescent="0.25">
      <c r="G521" t="s">
        <v>1223</v>
      </c>
      <c r="H521" t="s">
        <v>159</v>
      </c>
      <c r="I521">
        <v>7.6</v>
      </c>
      <c r="L521" s="10" t="s">
        <v>1224</v>
      </c>
      <c r="M521" s="11">
        <v>5.9499999999999993</v>
      </c>
    </row>
    <row r="522" spans="7:13" x14ac:dyDescent="0.25">
      <c r="G522" t="s">
        <v>1225</v>
      </c>
      <c r="H522" t="s">
        <v>255</v>
      </c>
      <c r="I522">
        <v>6.6</v>
      </c>
      <c r="L522" s="10" t="s">
        <v>1226</v>
      </c>
      <c r="M522" s="11">
        <v>6.3000000000000007</v>
      </c>
    </row>
    <row r="523" spans="7:13" x14ac:dyDescent="0.25">
      <c r="G523" t="s">
        <v>1227</v>
      </c>
      <c r="H523" t="s">
        <v>1228</v>
      </c>
      <c r="I523">
        <v>5.4</v>
      </c>
      <c r="L523" s="10" t="s">
        <v>1229</v>
      </c>
      <c r="M523" s="11">
        <v>5.0999999999999996</v>
      </c>
    </row>
    <row r="524" spans="7:13" x14ac:dyDescent="0.25">
      <c r="G524" t="s">
        <v>1230</v>
      </c>
      <c r="H524" t="s">
        <v>523</v>
      </c>
      <c r="I524">
        <v>7.3</v>
      </c>
      <c r="L524" s="10" t="s">
        <v>581</v>
      </c>
      <c r="M524" s="11">
        <v>7.4</v>
      </c>
    </row>
    <row r="525" spans="7:13" x14ac:dyDescent="0.25">
      <c r="G525" t="s">
        <v>1231</v>
      </c>
      <c r="H525" t="s">
        <v>574</v>
      </c>
      <c r="I525">
        <v>6.5</v>
      </c>
      <c r="L525" s="10" t="s">
        <v>334</v>
      </c>
      <c r="M525" s="11">
        <v>6.6833333333333336</v>
      </c>
    </row>
    <row r="526" spans="7:13" x14ac:dyDescent="0.25">
      <c r="G526" t="s">
        <v>1232</v>
      </c>
      <c r="H526" t="s">
        <v>1233</v>
      </c>
      <c r="I526">
        <v>6.6</v>
      </c>
      <c r="L526" s="10" t="s">
        <v>1234</v>
      </c>
      <c r="M526" s="11">
        <v>7.1</v>
      </c>
    </row>
    <row r="527" spans="7:13" x14ac:dyDescent="0.25">
      <c r="G527" t="s">
        <v>1235</v>
      </c>
      <c r="H527" t="s">
        <v>308</v>
      </c>
      <c r="I527">
        <v>6.6</v>
      </c>
      <c r="L527" s="10" t="s">
        <v>1236</v>
      </c>
      <c r="M527" s="11">
        <v>6.3666666666666671</v>
      </c>
    </row>
    <row r="528" spans="7:13" x14ac:dyDescent="0.25">
      <c r="G528" t="s">
        <v>1237</v>
      </c>
      <c r="H528" t="s">
        <v>1238</v>
      </c>
      <c r="I528">
        <v>5.9</v>
      </c>
      <c r="L528" s="10" t="s">
        <v>1239</v>
      </c>
      <c r="M528" s="11">
        <v>5.3</v>
      </c>
    </row>
    <row r="529" spans="7:13" x14ac:dyDescent="0.25">
      <c r="G529" t="s">
        <v>1240</v>
      </c>
      <c r="H529" t="s">
        <v>214</v>
      </c>
      <c r="I529">
        <v>6.7</v>
      </c>
      <c r="L529" s="10" t="s">
        <v>1241</v>
      </c>
      <c r="M529" s="11">
        <v>8.1999999999999993</v>
      </c>
    </row>
    <row r="530" spans="7:13" x14ac:dyDescent="0.25">
      <c r="G530" t="s">
        <v>1242</v>
      </c>
      <c r="H530" t="s">
        <v>983</v>
      </c>
      <c r="I530">
        <v>6.1</v>
      </c>
      <c r="L530" s="10" t="s">
        <v>1243</v>
      </c>
      <c r="M530" s="11">
        <v>7</v>
      </c>
    </row>
    <row r="531" spans="7:13" x14ac:dyDescent="0.25">
      <c r="G531" t="s">
        <v>1244</v>
      </c>
      <c r="H531" t="s">
        <v>1104</v>
      </c>
      <c r="I531">
        <v>6.6</v>
      </c>
      <c r="L531" s="10" t="s">
        <v>1245</v>
      </c>
      <c r="M531" s="11">
        <v>6.6</v>
      </c>
    </row>
    <row r="532" spans="7:13" x14ac:dyDescent="0.25">
      <c r="G532" t="s">
        <v>1246</v>
      </c>
      <c r="H532" t="s">
        <v>958</v>
      </c>
      <c r="I532">
        <v>6.6</v>
      </c>
      <c r="L532" s="10" t="s">
        <v>1247</v>
      </c>
      <c r="M532" s="11">
        <v>6.9250000000000007</v>
      </c>
    </row>
    <row r="533" spans="7:13" x14ac:dyDescent="0.25">
      <c r="G533" t="s">
        <v>1248</v>
      </c>
      <c r="H533" t="s">
        <v>1249</v>
      </c>
      <c r="I533">
        <v>5.3</v>
      </c>
      <c r="L533" s="10" t="s">
        <v>1250</v>
      </c>
      <c r="M533" s="11">
        <v>6.6</v>
      </c>
    </row>
    <row r="534" spans="7:13" x14ac:dyDescent="0.25">
      <c r="G534" t="s">
        <v>1251</v>
      </c>
      <c r="H534" t="s">
        <v>937</v>
      </c>
      <c r="I534">
        <v>6</v>
      </c>
      <c r="L534" s="10" t="s">
        <v>1252</v>
      </c>
      <c r="M534" s="11">
        <v>6</v>
      </c>
    </row>
    <row r="535" spans="7:13" x14ac:dyDescent="0.25">
      <c r="G535" t="s">
        <v>1253</v>
      </c>
      <c r="H535" t="s">
        <v>1254</v>
      </c>
      <c r="I535">
        <v>4.7</v>
      </c>
      <c r="L535" s="10" t="s">
        <v>1233</v>
      </c>
      <c r="M535" s="11">
        <v>6.55</v>
      </c>
    </row>
    <row r="536" spans="7:13" x14ac:dyDescent="0.25">
      <c r="G536" t="s">
        <v>1255</v>
      </c>
      <c r="H536" t="s">
        <v>828</v>
      </c>
      <c r="I536">
        <v>6.1</v>
      </c>
      <c r="L536" s="10" t="s">
        <v>1256</v>
      </c>
      <c r="M536" s="11">
        <v>7.5</v>
      </c>
    </row>
    <row r="537" spans="7:13" x14ac:dyDescent="0.25">
      <c r="G537" t="s">
        <v>1257</v>
      </c>
      <c r="H537" t="s">
        <v>367</v>
      </c>
      <c r="I537">
        <v>7.2</v>
      </c>
      <c r="L537" s="10" t="s">
        <v>1258</v>
      </c>
      <c r="M537" s="11">
        <v>7</v>
      </c>
    </row>
    <row r="538" spans="7:13" x14ac:dyDescent="0.25">
      <c r="G538" t="s">
        <v>1259</v>
      </c>
      <c r="H538" t="s">
        <v>1260</v>
      </c>
      <c r="I538">
        <v>6.4</v>
      </c>
      <c r="L538" s="10" t="s">
        <v>1261</v>
      </c>
      <c r="M538" s="11">
        <v>7.25</v>
      </c>
    </row>
    <row r="539" spans="7:13" x14ac:dyDescent="0.25">
      <c r="G539" t="s">
        <v>1262</v>
      </c>
      <c r="H539" t="s">
        <v>40</v>
      </c>
      <c r="I539">
        <v>6.1</v>
      </c>
      <c r="L539" s="10" t="s">
        <v>1263</v>
      </c>
      <c r="M539" s="11">
        <v>7.8</v>
      </c>
    </row>
    <row r="540" spans="7:13" x14ac:dyDescent="0.25">
      <c r="G540" t="s">
        <v>1264</v>
      </c>
      <c r="H540" t="s">
        <v>445</v>
      </c>
      <c r="I540">
        <v>5.9</v>
      </c>
      <c r="L540" s="10" t="s">
        <v>1265</v>
      </c>
      <c r="M540" s="11">
        <v>5.35</v>
      </c>
    </row>
    <row r="541" spans="7:13" x14ac:dyDescent="0.25">
      <c r="G541" t="s">
        <v>1266</v>
      </c>
      <c r="H541" t="s">
        <v>308</v>
      </c>
      <c r="I541">
        <v>6</v>
      </c>
      <c r="L541" s="10" t="s">
        <v>1267</v>
      </c>
      <c r="M541" s="11">
        <v>6.8666666666666671</v>
      </c>
    </row>
    <row r="542" spans="7:13" x14ac:dyDescent="0.25">
      <c r="G542" t="s">
        <v>1268</v>
      </c>
      <c r="H542" t="s">
        <v>668</v>
      </c>
      <c r="I542">
        <v>6.3</v>
      </c>
      <c r="L542" s="10" t="s">
        <v>1269</v>
      </c>
      <c r="M542" s="11">
        <v>5.2</v>
      </c>
    </row>
    <row r="543" spans="7:13" x14ac:dyDescent="0.25">
      <c r="G543" t="s">
        <v>1270</v>
      </c>
      <c r="H543" t="s">
        <v>214</v>
      </c>
      <c r="I543">
        <v>5.6</v>
      </c>
      <c r="L543" s="10" t="s">
        <v>1271</v>
      </c>
      <c r="M543" s="11">
        <v>7.4</v>
      </c>
    </row>
    <row r="544" spans="7:13" x14ac:dyDescent="0.25">
      <c r="G544" t="s">
        <v>1272</v>
      </c>
      <c r="H544" t="s">
        <v>1273</v>
      </c>
      <c r="I544">
        <v>6.4</v>
      </c>
      <c r="L544" s="10" t="s">
        <v>1274</v>
      </c>
      <c r="M544" s="11">
        <v>5.2</v>
      </c>
    </row>
    <row r="545" spans="7:13" x14ac:dyDescent="0.25">
      <c r="G545" t="s">
        <v>1275</v>
      </c>
      <c r="H545" t="s">
        <v>91</v>
      </c>
      <c r="I545">
        <v>7.1</v>
      </c>
      <c r="L545" s="10" t="s">
        <v>10</v>
      </c>
      <c r="M545" s="11">
        <v>6.9857142857142858</v>
      </c>
    </row>
    <row r="546" spans="7:13" x14ac:dyDescent="0.25">
      <c r="G546" t="s">
        <v>1276</v>
      </c>
      <c r="H546" t="s">
        <v>33</v>
      </c>
      <c r="I546">
        <v>6.6</v>
      </c>
      <c r="L546" s="10" t="s">
        <v>1277</v>
      </c>
      <c r="M546" s="11">
        <v>6.8</v>
      </c>
    </row>
    <row r="547" spans="7:13" x14ac:dyDescent="0.25">
      <c r="G547" t="s">
        <v>1278</v>
      </c>
      <c r="H547" t="s">
        <v>1279</v>
      </c>
      <c r="I547">
        <v>4.5999999999999996</v>
      </c>
      <c r="L547" s="10" t="s">
        <v>1280</v>
      </c>
      <c r="M547" s="11">
        <v>6.2</v>
      </c>
    </row>
    <row r="548" spans="7:13" x14ac:dyDescent="0.25">
      <c r="G548" t="s">
        <v>1281</v>
      </c>
      <c r="H548" t="s">
        <v>1282</v>
      </c>
      <c r="I548">
        <v>8.4</v>
      </c>
      <c r="L548" s="10" t="s">
        <v>1283</v>
      </c>
      <c r="M548" s="11">
        <v>7</v>
      </c>
    </row>
    <row r="549" spans="7:13" x14ac:dyDescent="0.25">
      <c r="G549" t="s">
        <v>1284</v>
      </c>
      <c r="H549" t="s">
        <v>13</v>
      </c>
      <c r="I549">
        <v>7.1</v>
      </c>
      <c r="L549" s="10" t="s">
        <v>1285</v>
      </c>
      <c r="M549" s="11">
        <v>5.5</v>
      </c>
    </row>
    <row r="550" spans="7:13" x14ac:dyDescent="0.25">
      <c r="G550" t="s">
        <v>1286</v>
      </c>
      <c r="H550" t="s">
        <v>883</v>
      </c>
      <c r="I550">
        <v>7.4</v>
      </c>
      <c r="L550" s="10" t="s">
        <v>1287</v>
      </c>
      <c r="M550" s="11">
        <v>6</v>
      </c>
    </row>
    <row r="551" spans="7:13" x14ac:dyDescent="0.25">
      <c r="G551" t="s">
        <v>1288</v>
      </c>
      <c r="H551" t="s">
        <v>1130</v>
      </c>
      <c r="I551">
        <v>6.9</v>
      </c>
      <c r="L551" s="10" t="s">
        <v>1289</v>
      </c>
      <c r="M551" s="11">
        <v>7.3</v>
      </c>
    </row>
    <row r="552" spans="7:13" x14ac:dyDescent="0.25">
      <c r="G552" t="s">
        <v>1290</v>
      </c>
      <c r="H552" t="s">
        <v>835</v>
      </c>
      <c r="I552">
        <v>4.5</v>
      </c>
      <c r="L552" s="10" t="s">
        <v>1291</v>
      </c>
      <c r="M552" s="11">
        <v>6.9</v>
      </c>
    </row>
    <row r="553" spans="7:13" x14ac:dyDescent="0.25">
      <c r="G553" t="s">
        <v>1292</v>
      </c>
      <c r="H553" t="s">
        <v>965</v>
      </c>
      <c r="I553">
        <v>7.1</v>
      </c>
      <c r="L553" s="10" t="s">
        <v>1293</v>
      </c>
      <c r="M553" s="11">
        <v>6.6000000000000005</v>
      </c>
    </row>
    <row r="554" spans="7:13" x14ac:dyDescent="0.25">
      <c r="G554" t="s">
        <v>1294</v>
      </c>
      <c r="H554" t="s">
        <v>367</v>
      </c>
      <c r="I554">
        <v>6.5</v>
      </c>
      <c r="L554" s="10" t="s">
        <v>1295</v>
      </c>
      <c r="M554" s="11">
        <v>5.7</v>
      </c>
    </row>
    <row r="555" spans="7:13" x14ac:dyDescent="0.25">
      <c r="G555" t="s">
        <v>1296</v>
      </c>
      <c r="H555" t="s">
        <v>355</v>
      </c>
      <c r="I555">
        <v>5.3</v>
      </c>
      <c r="L555" s="10" t="s">
        <v>1297</v>
      </c>
      <c r="M555" s="11">
        <v>6.7</v>
      </c>
    </row>
    <row r="556" spans="7:13" x14ac:dyDescent="0.25">
      <c r="G556" t="s">
        <v>1298</v>
      </c>
      <c r="H556" t="s">
        <v>367</v>
      </c>
      <c r="I556">
        <v>6.7</v>
      </c>
      <c r="L556" s="10" t="s">
        <v>1299</v>
      </c>
      <c r="M556" s="11">
        <v>5.3</v>
      </c>
    </row>
    <row r="557" spans="7:13" x14ac:dyDescent="0.25">
      <c r="G557" t="s">
        <v>1300</v>
      </c>
      <c r="H557" t="s">
        <v>60</v>
      </c>
      <c r="I557">
        <v>7.2</v>
      </c>
      <c r="L557" s="10" t="s">
        <v>1301</v>
      </c>
      <c r="M557" s="11">
        <v>6.6</v>
      </c>
    </row>
    <row r="558" spans="7:13" x14ac:dyDescent="0.25">
      <c r="G558" t="s">
        <v>1302</v>
      </c>
      <c r="H558" t="s">
        <v>125</v>
      </c>
      <c r="I558">
        <v>7.2</v>
      </c>
      <c r="L558" s="10" t="s">
        <v>1303</v>
      </c>
      <c r="M558" s="11">
        <v>6.1</v>
      </c>
    </row>
    <row r="559" spans="7:13" x14ac:dyDescent="0.25">
      <c r="G559" t="s">
        <v>1304</v>
      </c>
      <c r="H559" t="s">
        <v>1173</v>
      </c>
      <c r="I559">
        <v>5.5</v>
      </c>
      <c r="L559" s="10" t="s">
        <v>1305</v>
      </c>
      <c r="M559" s="11">
        <v>6.8</v>
      </c>
    </row>
    <row r="560" spans="7:13" x14ac:dyDescent="0.25">
      <c r="G560" t="s">
        <v>1306</v>
      </c>
      <c r="H560" t="s">
        <v>201</v>
      </c>
      <c r="I560">
        <v>5.8</v>
      </c>
      <c r="L560" s="10" t="s">
        <v>154</v>
      </c>
      <c r="M560" s="11">
        <v>7.1400000000000006</v>
      </c>
    </row>
    <row r="561" spans="7:13" x14ac:dyDescent="0.25">
      <c r="G561" t="s">
        <v>1307</v>
      </c>
      <c r="H561" t="s">
        <v>1308</v>
      </c>
      <c r="I561">
        <v>6</v>
      </c>
      <c r="L561" s="10" t="s">
        <v>1309</v>
      </c>
      <c r="M561" s="11">
        <v>6.45</v>
      </c>
    </row>
    <row r="562" spans="7:13" x14ac:dyDescent="0.25">
      <c r="G562" t="s">
        <v>1310</v>
      </c>
      <c r="H562" t="s">
        <v>337</v>
      </c>
      <c r="I562">
        <v>6.6</v>
      </c>
      <c r="L562" s="10" t="s">
        <v>1311</v>
      </c>
      <c r="M562" s="11">
        <v>7.2833333333333323</v>
      </c>
    </row>
    <row r="563" spans="7:13" x14ac:dyDescent="0.25">
      <c r="G563" t="s">
        <v>1312</v>
      </c>
      <c r="H563" t="s">
        <v>707</v>
      </c>
      <c r="I563">
        <v>8.3000000000000007</v>
      </c>
      <c r="L563" s="10" t="s">
        <v>1313</v>
      </c>
      <c r="M563" s="11">
        <v>7.0250000000000004</v>
      </c>
    </row>
    <row r="564" spans="7:13" x14ac:dyDescent="0.25">
      <c r="G564" t="s">
        <v>1314</v>
      </c>
      <c r="H564" t="s">
        <v>159</v>
      </c>
      <c r="I564">
        <v>6.7</v>
      </c>
      <c r="L564" s="10" t="s">
        <v>523</v>
      </c>
      <c r="M564" s="11">
        <v>7.2624999999999993</v>
      </c>
    </row>
    <row r="565" spans="7:13" x14ac:dyDescent="0.25">
      <c r="G565" t="s">
        <v>749</v>
      </c>
      <c r="H565" t="s">
        <v>107</v>
      </c>
      <c r="I565">
        <v>6</v>
      </c>
      <c r="L565" s="10" t="s">
        <v>1315</v>
      </c>
      <c r="M565" s="11">
        <v>6.9</v>
      </c>
    </row>
    <row r="566" spans="7:13" x14ac:dyDescent="0.25">
      <c r="G566" t="s">
        <v>1316</v>
      </c>
      <c r="H566" t="s">
        <v>835</v>
      </c>
      <c r="I566">
        <v>7.1</v>
      </c>
      <c r="L566" s="10" t="s">
        <v>1317</v>
      </c>
      <c r="M566" s="11">
        <v>3.5</v>
      </c>
    </row>
    <row r="567" spans="7:13" x14ac:dyDescent="0.25">
      <c r="G567" t="s">
        <v>1318</v>
      </c>
      <c r="H567" t="s">
        <v>665</v>
      </c>
      <c r="I567">
        <v>6</v>
      </c>
      <c r="L567" s="10" t="s">
        <v>1319</v>
      </c>
      <c r="M567" s="11">
        <v>7.4</v>
      </c>
    </row>
    <row r="568" spans="7:13" x14ac:dyDescent="0.25">
      <c r="G568" t="s">
        <v>1320</v>
      </c>
      <c r="H568" t="s">
        <v>504</v>
      </c>
      <c r="I568">
        <v>6.9</v>
      </c>
      <c r="L568" s="10" t="s">
        <v>1321</v>
      </c>
      <c r="M568" s="11">
        <v>7.1</v>
      </c>
    </row>
    <row r="569" spans="7:13" x14ac:dyDescent="0.25">
      <c r="G569" t="s">
        <v>1322</v>
      </c>
      <c r="H569" t="s">
        <v>367</v>
      </c>
      <c r="I569">
        <v>5.6</v>
      </c>
      <c r="L569" s="10" t="s">
        <v>1323</v>
      </c>
      <c r="M569" s="11">
        <v>5.5</v>
      </c>
    </row>
    <row r="570" spans="7:13" x14ac:dyDescent="0.25">
      <c r="G570" t="s">
        <v>1324</v>
      </c>
      <c r="H570" t="s">
        <v>937</v>
      </c>
      <c r="I570">
        <v>5.6</v>
      </c>
      <c r="L570" s="10" t="s">
        <v>1325</v>
      </c>
      <c r="M570" s="11">
        <v>4.8</v>
      </c>
    </row>
    <row r="571" spans="7:13" x14ac:dyDescent="0.25">
      <c r="G571" t="s">
        <v>1326</v>
      </c>
      <c r="H571" t="s">
        <v>355</v>
      </c>
      <c r="I571">
        <v>4.5</v>
      </c>
      <c r="L571" s="10" t="s">
        <v>1327</v>
      </c>
      <c r="M571" s="11">
        <v>5.6</v>
      </c>
    </row>
    <row r="572" spans="7:13" x14ac:dyDescent="0.25">
      <c r="G572" t="s">
        <v>1328</v>
      </c>
      <c r="H572" t="s">
        <v>1329</v>
      </c>
      <c r="I572">
        <v>7.1</v>
      </c>
      <c r="L572" s="10" t="s">
        <v>1330</v>
      </c>
      <c r="M572" s="11">
        <v>5.3</v>
      </c>
    </row>
    <row r="573" spans="7:13" x14ac:dyDescent="0.25">
      <c r="G573" t="s">
        <v>1331</v>
      </c>
      <c r="H573" t="s">
        <v>255</v>
      </c>
      <c r="I573">
        <v>6.5</v>
      </c>
      <c r="L573" s="10" t="s">
        <v>1332</v>
      </c>
      <c r="M573" s="11">
        <v>6.1400000000000006</v>
      </c>
    </row>
    <row r="574" spans="7:13" x14ac:dyDescent="0.25">
      <c r="G574" t="s">
        <v>1333</v>
      </c>
      <c r="H574" t="s">
        <v>1334</v>
      </c>
      <c r="I574">
        <v>6.4</v>
      </c>
      <c r="L574" s="10" t="s">
        <v>1335</v>
      </c>
      <c r="M574" s="11">
        <v>3.4</v>
      </c>
    </row>
    <row r="575" spans="7:13" x14ac:dyDescent="0.25">
      <c r="G575" t="s">
        <v>1336</v>
      </c>
      <c r="H575" t="s">
        <v>349</v>
      </c>
      <c r="I575">
        <v>5.8</v>
      </c>
      <c r="L575" s="10" t="s">
        <v>1337</v>
      </c>
      <c r="M575" s="11">
        <v>6.55</v>
      </c>
    </row>
    <row r="576" spans="7:13" x14ac:dyDescent="0.25">
      <c r="G576" t="s">
        <v>1338</v>
      </c>
      <c r="H576" t="s">
        <v>104</v>
      </c>
      <c r="I576">
        <v>8</v>
      </c>
      <c r="L576" s="10" t="s">
        <v>1339</v>
      </c>
      <c r="M576" s="11">
        <v>6.3</v>
      </c>
    </row>
    <row r="577" spans="7:13" x14ac:dyDescent="0.25">
      <c r="G577" t="s">
        <v>1340</v>
      </c>
      <c r="H577" t="s">
        <v>1215</v>
      </c>
      <c r="I577">
        <v>6.2</v>
      </c>
      <c r="L577" s="10" t="s">
        <v>1341</v>
      </c>
      <c r="M577" s="11">
        <v>5.9</v>
      </c>
    </row>
    <row r="578" spans="7:13" x14ac:dyDescent="0.25">
      <c r="G578" t="s">
        <v>1342</v>
      </c>
      <c r="H578" t="s">
        <v>159</v>
      </c>
      <c r="I578">
        <v>7.2</v>
      </c>
      <c r="L578" s="10" t="s">
        <v>1343</v>
      </c>
      <c r="M578" s="11">
        <v>6.5</v>
      </c>
    </row>
    <row r="579" spans="7:13" x14ac:dyDescent="0.25">
      <c r="G579" t="s">
        <v>1344</v>
      </c>
      <c r="H579" t="s">
        <v>1220</v>
      </c>
      <c r="I579">
        <v>6.1</v>
      </c>
      <c r="L579" s="10" t="s">
        <v>1345</v>
      </c>
      <c r="M579" s="11">
        <v>8.2249999999999996</v>
      </c>
    </row>
    <row r="580" spans="7:13" x14ac:dyDescent="0.25">
      <c r="G580" t="s">
        <v>1346</v>
      </c>
      <c r="H580" t="s">
        <v>4</v>
      </c>
      <c r="I580">
        <v>7.6</v>
      </c>
      <c r="L580" s="10" t="s">
        <v>1347</v>
      </c>
      <c r="M580" s="11">
        <v>7.8</v>
      </c>
    </row>
    <row r="581" spans="7:13" x14ac:dyDescent="0.25">
      <c r="G581" t="s">
        <v>1348</v>
      </c>
      <c r="H581" t="s">
        <v>301</v>
      </c>
      <c r="I581">
        <v>6.3</v>
      </c>
      <c r="L581" s="10" t="s">
        <v>1349</v>
      </c>
      <c r="M581" s="11">
        <v>7.2</v>
      </c>
    </row>
    <row r="582" spans="7:13" x14ac:dyDescent="0.25">
      <c r="G582" t="s">
        <v>1350</v>
      </c>
      <c r="H582" t="s">
        <v>1198</v>
      </c>
      <c r="I582">
        <v>6.3</v>
      </c>
      <c r="L582" s="10" t="s">
        <v>1351</v>
      </c>
      <c r="M582" s="11">
        <v>5.6</v>
      </c>
    </row>
    <row r="583" spans="7:13" x14ac:dyDescent="0.25">
      <c r="G583" t="s">
        <v>1352</v>
      </c>
      <c r="H583" t="s">
        <v>412</v>
      </c>
      <c r="I583">
        <v>6.3</v>
      </c>
      <c r="L583" s="10" t="s">
        <v>1353</v>
      </c>
      <c r="M583" s="11">
        <v>5.1999999999999993</v>
      </c>
    </row>
    <row r="584" spans="7:13" x14ac:dyDescent="0.25">
      <c r="G584" t="s">
        <v>1354</v>
      </c>
      <c r="H584" t="s">
        <v>272</v>
      </c>
      <c r="I584">
        <v>7.7</v>
      </c>
      <c r="L584" s="10" t="s">
        <v>1355</v>
      </c>
      <c r="M584" s="11">
        <v>6.8</v>
      </c>
    </row>
    <row r="585" spans="7:13" x14ac:dyDescent="0.25">
      <c r="G585" t="s">
        <v>1356</v>
      </c>
      <c r="H585" t="s">
        <v>965</v>
      </c>
      <c r="I585">
        <v>7</v>
      </c>
      <c r="L585" s="10" t="s">
        <v>1254</v>
      </c>
      <c r="M585" s="11">
        <v>6.2</v>
      </c>
    </row>
    <row r="586" spans="7:13" x14ac:dyDescent="0.25">
      <c r="G586" t="s">
        <v>1357</v>
      </c>
      <c r="H586" t="s">
        <v>337</v>
      </c>
      <c r="I586">
        <v>5.3</v>
      </c>
      <c r="L586" s="10" t="s">
        <v>1358</v>
      </c>
      <c r="M586" s="11">
        <v>6.5</v>
      </c>
    </row>
    <row r="587" spans="7:13" x14ac:dyDescent="0.25">
      <c r="G587" t="s">
        <v>1359</v>
      </c>
      <c r="H587" t="s">
        <v>537</v>
      </c>
      <c r="I587">
        <v>5.6</v>
      </c>
      <c r="L587" s="10" t="s">
        <v>438</v>
      </c>
      <c r="M587" s="11">
        <v>6.4</v>
      </c>
    </row>
    <row r="588" spans="7:13" x14ac:dyDescent="0.25">
      <c r="G588" t="s">
        <v>1360</v>
      </c>
      <c r="H588" t="s">
        <v>202</v>
      </c>
      <c r="I588">
        <v>5.2</v>
      </c>
      <c r="L588" s="10" t="s">
        <v>1361</v>
      </c>
      <c r="M588" s="11">
        <v>6.1</v>
      </c>
    </row>
    <row r="589" spans="7:13" x14ac:dyDescent="0.25">
      <c r="G589" t="s">
        <v>1362</v>
      </c>
      <c r="H589" t="s">
        <v>355</v>
      </c>
      <c r="I589">
        <v>5.4</v>
      </c>
      <c r="L589" s="10" t="s">
        <v>1363</v>
      </c>
      <c r="M589" s="11">
        <v>5.9666666666666659</v>
      </c>
    </row>
    <row r="590" spans="7:13" x14ac:dyDescent="0.25">
      <c r="G590" t="s">
        <v>1364</v>
      </c>
      <c r="H590" t="s">
        <v>1365</v>
      </c>
      <c r="I590">
        <v>6.4</v>
      </c>
      <c r="L590" s="10" t="s">
        <v>1366</v>
      </c>
      <c r="M590" s="11">
        <v>6.4499999999999993</v>
      </c>
    </row>
    <row r="591" spans="7:13" x14ac:dyDescent="0.25">
      <c r="G591" t="s">
        <v>1367</v>
      </c>
      <c r="H591" t="s">
        <v>45</v>
      </c>
      <c r="I591">
        <v>5.9</v>
      </c>
      <c r="L591" s="10" t="s">
        <v>346</v>
      </c>
      <c r="M591" s="11">
        <v>5.0999999999999996</v>
      </c>
    </row>
    <row r="592" spans="7:13" x14ac:dyDescent="0.25">
      <c r="G592" t="s">
        <v>1368</v>
      </c>
      <c r="H592" t="s">
        <v>1293</v>
      </c>
      <c r="I592">
        <v>6.3</v>
      </c>
      <c r="L592" s="10" t="s">
        <v>1369</v>
      </c>
      <c r="M592" s="11">
        <v>6.4</v>
      </c>
    </row>
    <row r="593" spans="7:13" x14ac:dyDescent="0.25">
      <c r="G593" t="s">
        <v>1370</v>
      </c>
      <c r="H593" t="s">
        <v>1190</v>
      </c>
      <c r="I593">
        <v>6.5</v>
      </c>
      <c r="L593" s="10" t="s">
        <v>1371</v>
      </c>
      <c r="M593" s="11">
        <v>4.5999999999999996</v>
      </c>
    </row>
    <row r="594" spans="7:13" x14ac:dyDescent="0.25">
      <c r="G594" t="s">
        <v>1372</v>
      </c>
      <c r="H594" t="s">
        <v>531</v>
      </c>
      <c r="I594">
        <v>3</v>
      </c>
      <c r="L594" s="10" t="s">
        <v>1373</v>
      </c>
      <c r="M594" s="11">
        <v>5.8</v>
      </c>
    </row>
    <row r="595" spans="7:13" x14ac:dyDescent="0.25">
      <c r="G595" t="s">
        <v>1374</v>
      </c>
      <c r="H595" t="s">
        <v>1375</v>
      </c>
      <c r="I595">
        <v>3.6</v>
      </c>
      <c r="L595" s="10" t="s">
        <v>1376</v>
      </c>
      <c r="M595" s="11">
        <v>6.4</v>
      </c>
    </row>
    <row r="596" spans="7:13" x14ac:dyDescent="0.25">
      <c r="G596" t="s">
        <v>1377</v>
      </c>
      <c r="H596" t="s">
        <v>1378</v>
      </c>
      <c r="I596">
        <v>5.8</v>
      </c>
      <c r="L596" s="10" t="s">
        <v>1379</v>
      </c>
      <c r="M596" s="11">
        <v>5.2</v>
      </c>
    </row>
    <row r="597" spans="7:13" x14ac:dyDescent="0.25">
      <c r="G597" t="s">
        <v>1380</v>
      </c>
      <c r="H597" t="s">
        <v>407</v>
      </c>
      <c r="I597">
        <v>6.2</v>
      </c>
      <c r="L597" s="10" t="s">
        <v>1381</v>
      </c>
      <c r="M597" s="11">
        <v>5.8250000000000002</v>
      </c>
    </row>
    <row r="598" spans="7:13" x14ac:dyDescent="0.25">
      <c r="G598" t="s">
        <v>1382</v>
      </c>
      <c r="H598" t="s">
        <v>656</v>
      </c>
      <c r="I598">
        <v>5.4</v>
      </c>
      <c r="L598" s="10" t="s">
        <v>1383</v>
      </c>
      <c r="M598" s="11">
        <v>6.6</v>
      </c>
    </row>
    <row r="599" spans="7:13" x14ac:dyDescent="0.25">
      <c r="G599" t="s">
        <v>1384</v>
      </c>
      <c r="H599" t="s">
        <v>1385</v>
      </c>
      <c r="I599">
        <v>6.1</v>
      </c>
      <c r="L599" s="10" t="s">
        <v>1386</v>
      </c>
      <c r="M599" s="11">
        <v>3.6</v>
      </c>
    </row>
    <row r="600" spans="7:13" x14ac:dyDescent="0.25">
      <c r="G600" t="s">
        <v>1387</v>
      </c>
      <c r="H600" t="s">
        <v>1388</v>
      </c>
      <c r="I600">
        <v>4.2</v>
      </c>
      <c r="L600" s="10" t="s">
        <v>1389</v>
      </c>
      <c r="M600" s="11">
        <v>6.55</v>
      </c>
    </row>
    <row r="601" spans="7:13" x14ac:dyDescent="0.25">
      <c r="G601" t="s">
        <v>1390</v>
      </c>
      <c r="H601" t="s">
        <v>1391</v>
      </c>
      <c r="I601">
        <v>6.7</v>
      </c>
      <c r="L601" s="10" t="s">
        <v>1392</v>
      </c>
      <c r="M601" s="11">
        <v>5.6</v>
      </c>
    </row>
    <row r="602" spans="7:13" x14ac:dyDescent="0.25">
      <c r="G602" t="s">
        <v>1393</v>
      </c>
      <c r="H602" t="s">
        <v>835</v>
      </c>
      <c r="I602">
        <v>4.2</v>
      </c>
      <c r="L602" s="10" t="s">
        <v>1394</v>
      </c>
      <c r="M602" s="11">
        <v>5.9</v>
      </c>
    </row>
    <row r="603" spans="7:13" x14ac:dyDescent="0.25">
      <c r="G603" t="s">
        <v>1395</v>
      </c>
      <c r="H603" t="s">
        <v>1396</v>
      </c>
      <c r="I603">
        <v>6.4</v>
      </c>
      <c r="L603" s="10" t="s">
        <v>1397</v>
      </c>
      <c r="M603" s="11">
        <v>6.3</v>
      </c>
    </row>
    <row r="604" spans="7:13" x14ac:dyDescent="0.25">
      <c r="G604" t="s">
        <v>1398</v>
      </c>
      <c r="H604" t="s">
        <v>887</v>
      </c>
      <c r="I604">
        <v>4.9000000000000004</v>
      </c>
      <c r="L604" s="10" t="s">
        <v>1399</v>
      </c>
      <c r="M604" s="11">
        <v>7.5</v>
      </c>
    </row>
    <row r="605" spans="7:13" x14ac:dyDescent="0.25">
      <c r="G605" t="s">
        <v>1400</v>
      </c>
      <c r="H605" t="s">
        <v>787</v>
      </c>
      <c r="I605">
        <v>6.8</v>
      </c>
      <c r="L605" s="10" t="s">
        <v>1401</v>
      </c>
      <c r="M605" s="11">
        <v>6.4499999999999993</v>
      </c>
    </row>
    <row r="606" spans="7:13" x14ac:dyDescent="0.25">
      <c r="G606" t="s">
        <v>1402</v>
      </c>
      <c r="H606" t="s">
        <v>1181</v>
      </c>
      <c r="I606">
        <v>7.7</v>
      </c>
      <c r="L606" s="10" t="s">
        <v>1403</v>
      </c>
      <c r="M606" s="11">
        <v>7.6</v>
      </c>
    </row>
    <row r="607" spans="7:13" x14ac:dyDescent="0.25">
      <c r="G607" t="s">
        <v>1404</v>
      </c>
      <c r="H607" t="s">
        <v>1405</v>
      </c>
      <c r="I607">
        <v>5.6</v>
      </c>
      <c r="L607" s="10" t="s">
        <v>1406</v>
      </c>
      <c r="M607" s="11">
        <v>7.1</v>
      </c>
    </row>
    <row r="608" spans="7:13" x14ac:dyDescent="0.25">
      <c r="G608" t="s">
        <v>1407</v>
      </c>
      <c r="H608" t="s">
        <v>1408</v>
      </c>
      <c r="I608">
        <v>6.4</v>
      </c>
      <c r="L608" s="10" t="s">
        <v>1079</v>
      </c>
      <c r="M608" s="11">
        <v>6.0750000000000002</v>
      </c>
    </row>
    <row r="609" spans="7:13" x14ac:dyDescent="0.25">
      <c r="G609" t="s">
        <v>1409</v>
      </c>
      <c r="H609" t="s">
        <v>99</v>
      </c>
      <c r="I609">
        <v>7.2</v>
      </c>
      <c r="L609" s="10" t="s">
        <v>1410</v>
      </c>
      <c r="M609" s="11">
        <v>5.2</v>
      </c>
    </row>
    <row r="610" spans="7:13" x14ac:dyDescent="0.25">
      <c r="G610" t="s">
        <v>1411</v>
      </c>
      <c r="H610" t="s">
        <v>1412</v>
      </c>
      <c r="I610">
        <v>6</v>
      </c>
      <c r="L610" s="10" t="s">
        <v>1413</v>
      </c>
      <c r="M610" s="11">
        <v>7.55</v>
      </c>
    </row>
    <row r="611" spans="7:13" x14ac:dyDescent="0.25">
      <c r="G611" t="s">
        <v>1414</v>
      </c>
      <c r="H611" t="s">
        <v>407</v>
      </c>
      <c r="I611">
        <v>5.9</v>
      </c>
      <c r="L611" s="10" t="s">
        <v>1415</v>
      </c>
      <c r="M611" s="11">
        <v>5.65</v>
      </c>
    </row>
    <row r="612" spans="7:13" x14ac:dyDescent="0.25">
      <c r="G612" t="s">
        <v>1416</v>
      </c>
      <c r="H612" t="s">
        <v>656</v>
      </c>
      <c r="I612">
        <v>7.9</v>
      </c>
      <c r="L612" s="10" t="s">
        <v>1417</v>
      </c>
      <c r="M612" s="11">
        <v>7.05</v>
      </c>
    </row>
    <row r="613" spans="7:13" x14ac:dyDescent="0.25">
      <c r="G613" t="s">
        <v>1418</v>
      </c>
      <c r="H613" t="s">
        <v>76</v>
      </c>
      <c r="I613">
        <v>7.1</v>
      </c>
      <c r="L613" s="10" t="s">
        <v>144</v>
      </c>
      <c r="M613" s="11">
        <v>7.4499999999999993</v>
      </c>
    </row>
    <row r="614" spans="7:13" x14ac:dyDescent="0.25">
      <c r="G614" t="s">
        <v>1419</v>
      </c>
      <c r="H614" t="s">
        <v>1194</v>
      </c>
      <c r="I614">
        <v>5.9</v>
      </c>
      <c r="L614" s="10" t="s">
        <v>1420</v>
      </c>
      <c r="M614" s="11">
        <v>5.3</v>
      </c>
    </row>
    <row r="615" spans="7:13" x14ac:dyDescent="0.25">
      <c r="G615" t="s">
        <v>1421</v>
      </c>
      <c r="H615" t="s">
        <v>989</v>
      </c>
      <c r="I615">
        <v>6.2</v>
      </c>
      <c r="L615" s="10" t="s">
        <v>1422</v>
      </c>
      <c r="M615" s="11">
        <v>5.4</v>
      </c>
    </row>
    <row r="616" spans="7:13" x14ac:dyDescent="0.25">
      <c r="G616" t="s">
        <v>1423</v>
      </c>
      <c r="H616" t="s">
        <v>1424</v>
      </c>
      <c r="I616">
        <v>7</v>
      </c>
      <c r="L616" s="10" t="s">
        <v>1425</v>
      </c>
      <c r="M616" s="11">
        <v>7.3</v>
      </c>
    </row>
    <row r="617" spans="7:13" x14ac:dyDescent="0.25">
      <c r="G617" t="s">
        <v>1426</v>
      </c>
      <c r="H617" t="s">
        <v>977</v>
      </c>
      <c r="I617">
        <v>5.4</v>
      </c>
      <c r="L617" s="10" t="s">
        <v>1144</v>
      </c>
      <c r="M617" s="11">
        <v>7.8</v>
      </c>
    </row>
    <row r="618" spans="7:13" x14ac:dyDescent="0.25">
      <c r="G618" t="s">
        <v>1427</v>
      </c>
      <c r="H618" t="s">
        <v>159</v>
      </c>
      <c r="I618">
        <v>8.6</v>
      </c>
      <c r="L618" s="10" t="s">
        <v>1428</v>
      </c>
      <c r="M618" s="11">
        <v>7.5</v>
      </c>
    </row>
    <row r="619" spans="7:13" x14ac:dyDescent="0.25">
      <c r="G619" t="s">
        <v>1429</v>
      </c>
      <c r="H619" t="s">
        <v>1430</v>
      </c>
      <c r="I619">
        <v>6.5</v>
      </c>
      <c r="L619" s="10" t="s">
        <v>1431</v>
      </c>
      <c r="M619" s="11">
        <v>6.125</v>
      </c>
    </row>
    <row r="620" spans="7:13" x14ac:dyDescent="0.25">
      <c r="G620" t="s">
        <v>1432</v>
      </c>
      <c r="H620" t="s">
        <v>952</v>
      </c>
      <c r="I620">
        <v>6.4</v>
      </c>
      <c r="L620" s="10" t="s">
        <v>1433</v>
      </c>
      <c r="M620" s="11">
        <v>5.9</v>
      </c>
    </row>
    <row r="621" spans="7:13" x14ac:dyDescent="0.25">
      <c r="G621" t="s">
        <v>1434</v>
      </c>
      <c r="H621" t="s">
        <v>606</v>
      </c>
      <c r="I621">
        <v>7.6</v>
      </c>
      <c r="L621" s="10" t="s">
        <v>1435</v>
      </c>
      <c r="M621" s="11">
        <v>6.75</v>
      </c>
    </row>
    <row r="622" spans="7:13" x14ac:dyDescent="0.25">
      <c r="G622" t="s">
        <v>1436</v>
      </c>
      <c r="H622" t="s">
        <v>1437</v>
      </c>
      <c r="I622">
        <v>5.5</v>
      </c>
      <c r="L622" s="10" t="s">
        <v>1438</v>
      </c>
      <c r="M622" s="11">
        <v>7.2</v>
      </c>
    </row>
    <row r="623" spans="7:13" x14ac:dyDescent="0.25">
      <c r="G623" t="s">
        <v>1439</v>
      </c>
      <c r="H623" t="s">
        <v>159</v>
      </c>
      <c r="I623">
        <v>7.4</v>
      </c>
      <c r="L623" s="10" t="s">
        <v>1097</v>
      </c>
      <c r="M623" s="11">
        <v>7.3</v>
      </c>
    </row>
    <row r="624" spans="7:13" x14ac:dyDescent="0.25">
      <c r="G624" t="s">
        <v>1440</v>
      </c>
      <c r="H624" t="s">
        <v>177</v>
      </c>
      <c r="I624">
        <v>8.6999999999999993</v>
      </c>
      <c r="L624" s="10" t="s">
        <v>284</v>
      </c>
      <c r="M624" s="11">
        <v>6.6333333333333329</v>
      </c>
    </row>
    <row r="625" spans="7:13" x14ac:dyDescent="0.25">
      <c r="G625" t="s">
        <v>1441</v>
      </c>
      <c r="H625" t="s">
        <v>337</v>
      </c>
      <c r="I625">
        <v>7.6</v>
      </c>
      <c r="L625" s="10" t="s">
        <v>1442</v>
      </c>
      <c r="M625" s="11">
        <v>5.6</v>
      </c>
    </row>
    <row r="626" spans="7:13" x14ac:dyDescent="0.25">
      <c r="G626" t="s">
        <v>527</v>
      </c>
      <c r="H626" t="s">
        <v>528</v>
      </c>
      <c r="I626">
        <v>7.5</v>
      </c>
      <c r="L626" s="10" t="s">
        <v>4</v>
      </c>
      <c r="M626" s="11">
        <v>7.9142857142857137</v>
      </c>
    </row>
    <row r="627" spans="7:13" x14ac:dyDescent="0.25">
      <c r="G627" t="s">
        <v>1443</v>
      </c>
      <c r="H627" t="s">
        <v>1444</v>
      </c>
      <c r="I627">
        <v>5.5</v>
      </c>
      <c r="L627" s="10" t="s">
        <v>1445</v>
      </c>
      <c r="M627" s="11">
        <v>6.6</v>
      </c>
    </row>
    <row r="628" spans="7:13" x14ac:dyDescent="0.25">
      <c r="G628" t="s">
        <v>1446</v>
      </c>
      <c r="H628" t="s">
        <v>1447</v>
      </c>
      <c r="I628">
        <v>7.6</v>
      </c>
      <c r="L628" s="10" t="s">
        <v>1448</v>
      </c>
      <c r="M628" s="11">
        <v>6.1000000000000005</v>
      </c>
    </row>
    <row r="629" spans="7:13" x14ac:dyDescent="0.25">
      <c r="G629" t="s">
        <v>1449</v>
      </c>
      <c r="H629" t="s">
        <v>1450</v>
      </c>
      <c r="I629">
        <v>6.5</v>
      </c>
      <c r="L629" s="10" t="s">
        <v>1451</v>
      </c>
      <c r="M629" s="11">
        <v>6.2</v>
      </c>
    </row>
    <row r="630" spans="7:13" x14ac:dyDescent="0.25">
      <c r="G630" t="s">
        <v>1452</v>
      </c>
      <c r="H630" t="s">
        <v>33</v>
      </c>
      <c r="I630">
        <v>6.9</v>
      </c>
      <c r="L630" s="10" t="s">
        <v>1453</v>
      </c>
      <c r="M630" s="11">
        <v>6.5</v>
      </c>
    </row>
    <row r="631" spans="7:13" x14ac:dyDescent="0.25">
      <c r="G631" t="s">
        <v>1454</v>
      </c>
      <c r="H631" t="s">
        <v>128</v>
      </c>
      <c r="I631">
        <v>6.7</v>
      </c>
      <c r="L631" s="10" t="s">
        <v>1455</v>
      </c>
      <c r="M631" s="11">
        <v>6.833333333333333</v>
      </c>
    </row>
    <row r="632" spans="7:13" x14ac:dyDescent="0.25">
      <c r="G632" t="s">
        <v>1456</v>
      </c>
      <c r="H632" t="s">
        <v>1019</v>
      </c>
      <c r="I632">
        <v>6.6</v>
      </c>
      <c r="L632" s="10" t="s">
        <v>1457</v>
      </c>
      <c r="M632" s="11">
        <v>6.75</v>
      </c>
    </row>
    <row r="633" spans="7:13" x14ac:dyDescent="0.25">
      <c r="G633" t="s">
        <v>1458</v>
      </c>
      <c r="H633" t="s">
        <v>221</v>
      </c>
      <c r="I633">
        <v>7.2</v>
      </c>
      <c r="L633" s="10" t="s">
        <v>260</v>
      </c>
      <c r="M633" s="11">
        <v>7.1333333333333329</v>
      </c>
    </row>
    <row r="634" spans="7:13" x14ac:dyDescent="0.25">
      <c r="G634" t="s">
        <v>1459</v>
      </c>
      <c r="H634" t="s">
        <v>670</v>
      </c>
      <c r="I634">
        <v>6.4</v>
      </c>
      <c r="L634" s="10" t="s">
        <v>1460</v>
      </c>
      <c r="M634" s="11">
        <v>4.4000000000000004</v>
      </c>
    </row>
    <row r="635" spans="7:13" x14ac:dyDescent="0.25">
      <c r="G635" t="s">
        <v>1461</v>
      </c>
      <c r="H635" t="s">
        <v>835</v>
      </c>
      <c r="I635">
        <v>6.4</v>
      </c>
      <c r="L635" s="10" t="s">
        <v>1462</v>
      </c>
      <c r="M635" s="11">
        <v>7.1</v>
      </c>
    </row>
    <row r="636" spans="7:13" x14ac:dyDescent="0.25">
      <c r="G636" t="s">
        <v>1463</v>
      </c>
      <c r="H636" t="s">
        <v>544</v>
      </c>
      <c r="I636">
        <v>6</v>
      </c>
      <c r="L636" s="10" t="s">
        <v>574</v>
      </c>
      <c r="M636" s="11">
        <v>6.5</v>
      </c>
    </row>
    <row r="637" spans="7:13" x14ac:dyDescent="0.25">
      <c r="G637" t="s">
        <v>1464</v>
      </c>
      <c r="H637" t="s">
        <v>278</v>
      </c>
      <c r="I637">
        <v>6.1</v>
      </c>
      <c r="L637" s="10" t="s">
        <v>577</v>
      </c>
      <c r="M637" s="11">
        <v>7.0749999999999993</v>
      </c>
    </row>
    <row r="638" spans="7:13" x14ac:dyDescent="0.25">
      <c r="G638" t="s">
        <v>1465</v>
      </c>
      <c r="H638" t="s">
        <v>301</v>
      </c>
      <c r="I638">
        <v>6</v>
      </c>
      <c r="L638" s="10" t="s">
        <v>1466</v>
      </c>
      <c r="M638" s="11">
        <v>7.75</v>
      </c>
    </row>
    <row r="639" spans="7:13" x14ac:dyDescent="0.25">
      <c r="G639" t="s">
        <v>1467</v>
      </c>
      <c r="H639" t="s">
        <v>151</v>
      </c>
      <c r="I639">
        <v>6.4</v>
      </c>
      <c r="L639" s="10" t="s">
        <v>1468</v>
      </c>
      <c r="M639" s="11">
        <v>6.1</v>
      </c>
    </row>
    <row r="640" spans="7:13" x14ac:dyDescent="0.25">
      <c r="G640" t="s">
        <v>1469</v>
      </c>
      <c r="H640" t="s">
        <v>1470</v>
      </c>
      <c r="I640">
        <v>6.4</v>
      </c>
      <c r="L640" s="10" t="s">
        <v>1471</v>
      </c>
      <c r="M640" s="11">
        <v>7</v>
      </c>
    </row>
    <row r="641" spans="7:13" x14ac:dyDescent="0.25">
      <c r="G641" t="s">
        <v>1472</v>
      </c>
      <c r="H641" t="s">
        <v>1473</v>
      </c>
      <c r="I641">
        <v>7.3</v>
      </c>
      <c r="L641" s="10" t="s">
        <v>1474</v>
      </c>
      <c r="M641" s="11">
        <v>6.7</v>
      </c>
    </row>
    <row r="642" spans="7:13" x14ac:dyDescent="0.25">
      <c r="G642" t="s">
        <v>1475</v>
      </c>
      <c r="H642" t="s">
        <v>1476</v>
      </c>
      <c r="I642">
        <v>5.2</v>
      </c>
      <c r="L642" s="10" t="s">
        <v>1477</v>
      </c>
      <c r="M642" s="11">
        <v>7.1</v>
      </c>
    </row>
    <row r="643" spans="7:13" x14ac:dyDescent="0.25">
      <c r="G643" t="s">
        <v>1478</v>
      </c>
      <c r="H643" t="s">
        <v>1267</v>
      </c>
      <c r="I643">
        <v>6.6</v>
      </c>
      <c r="L643" s="10" t="s">
        <v>1479</v>
      </c>
      <c r="M643" s="11">
        <v>5.25</v>
      </c>
    </row>
    <row r="644" spans="7:13" x14ac:dyDescent="0.25">
      <c r="G644" t="s">
        <v>1480</v>
      </c>
      <c r="H644" t="s">
        <v>134</v>
      </c>
      <c r="I644">
        <v>6.3</v>
      </c>
      <c r="L644" s="10" t="s">
        <v>137</v>
      </c>
      <c r="M644" s="11">
        <v>7.2</v>
      </c>
    </row>
    <row r="645" spans="7:13" x14ac:dyDescent="0.25">
      <c r="G645" t="s">
        <v>1481</v>
      </c>
      <c r="H645" t="s">
        <v>876</v>
      </c>
      <c r="I645">
        <v>5.9</v>
      </c>
      <c r="L645" s="10" t="s">
        <v>1482</v>
      </c>
      <c r="M645" s="11">
        <v>6.4</v>
      </c>
    </row>
    <row r="646" spans="7:13" x14ac:dyDescent="0.25">
      <c r="G646" t="s">
        <v>1483</v>
      </c>
      <c r="H646" t="s">
        <v>1215</v>
      </c>
      <c r="I646">
        <v>6.7</v>
      </c>
      <c r="L646" s="10" t="s">
        <v>1484</v>
      </c>
      <c r="M646" s="11">
        <v>5.2750000000000004</v>
      </c>
    </row>
    <row r="647" spans="7:13" x14ac:dyDescent="0.25">
      <c r="G647" t="s">
        <v>1485</v>
      </c>
      <c r="H647" t="s">
        <v>937</v>
      </c>
      <c r="I647">
        <v>5.4</v>
      </c>
      <c r="L647" s="10" t="s">
        <v>1486</v>
      </c>
      <c r="M647" s="11">
        <v>6.5</v>
      </c>
    </row>
    <row r="648" spans="7:13" x14ac:dyDescent="0.25">
      <c r="G648" t="s">
        <v>1487</v>
      </c>
      <c r="H648" t="s">
        <v>937</v>
      </c>
      <c r="I648">
        <v>6.4</v>
      </c>
      <c r="L648" s="10" t="s">
        <v>1488</v>
      </c>
      <c r="M648" s="11">
        <v>5.0999999999999996</v>
      </c>
    </row>
    <row r="649" spans="7:13" x14ac:dyDescent="0.25">
      <c r="G649" t="s">
        <v>1489</v>
      </c>
      <c r="H649" t="s">
        <v>835</v>
      </c>
      <c r="I649">
        <v>6.7</v>
      </c>
      <c r="L649" s="10" t="s">
        <v>1490</v>
      </c>
      <c r="M649" s="11">
        <v>6</v>
      </c>
    </row>
    <row r="650" spans="7:13" x14ac:dyDescent="0.25">
      <c r="G650" t="s">
        <v>1491</v>
      </c>
      <c r="H650" t="s">
        <v>1492</v>
      </c>
      <c r="I650">
        <v>6.2</v>
      </c>
      <c r="L650" s="10" t="s">
        <v>644</v>
      </c>
      <c r="M650" s="11">
        <v>5.52</v>
      </c>
    </row>
    <row r="651" spans="7:13" x14ac:dyDescent="0.25">
      <c r="G651" t="s">
        <v>1493</v>
      </c>
      <c r="H651" t="s">
        <v>194</v>
      </c>
      <c r="I651">
        <v>6.1</v>
      </c>
      <c r="L651" s="10" t="s">
        <v>1494</v>
      </c>
      <c r="M651" s="11">
        <v>6.6333333333333329</v>
      </c>
    </row>
    <row r="652" spans="7:13" x14ac:dyDescent="0.25">
      <c r="G652" t="s">
        <v>1495</v>
      </c>
      <c r="H652" t="s">
        <v>269</v>
      </c>
      <c r="I652">
        <v>8.8000000000000007</v>
      </c>
      <c r="L652" s="10" t="s">
        <v>1496</v>
      </c>
      <c r="M652" s="11">
        <v>4.8</v>
      </c>
    </row>
    <row r="653" spans="7:13" x14ac:dyDescent="0.25">
      <c r="G653" t="s">
        <v>1497</v>
      </c>
      <c r="H653" t="s">
        <v>134</v>
      </c>
      <c r="I653">
        <v>7.1</v>
      </c>
      <c r="L653" s="10" t="s">
        <v>1498</v>
      </c>
      <c r="M653" s="11">
        <v>6.3000000000000007</v>
      </c>
    </row>
    <row r="654" spans="7:13" x14ac:dyDescent="0.25">
      <c r="G654" t="s">
        <v>1499</v>
      </c>
      <c r="H654" t="s">
        <v>1500</v>
      </c>
      <c r="I654">
        <v>5.7</v>
      </c>
      <c r="L654" s="10" t="s">
        <v>1501</v>
      </c>
      <c r="M654" s="11">
        <v>6.7</v>
      </c>
    </row>
    <row r="655" spans="7:13" x14ac:dyDescent="0.25">
      <c r="G655" t="s">
        <v>1502</v>
      </c>
      <c r="H655" t="s">
        <v>1450</v>
      </c>
      <c r="I655">
        <v>5</v>
      </c>
      <c r="L655" s="10" t="s">
        <v>1503</v>
      </c>
      <c r="M655" s="11">
        <v>6.7</v>
      </c>
    </row>
    <row r="656" spans="7:13" x14ac:dyDescent="0.25">
      <c r="G656" t="s">
        <v>1504</v>
      </c>
      <c r="H656" t="s">
        <v>1505</v>
      </c>
      <c r="I656">
        <v>5.0999999999999996</v>
      </c>
      <c r="L656" s="10" t="s">
        <v>1506</v>
      </c>
      <c r="M656" s="11">
        <v>6.1</v>
      </c>
    </row>
    <row r="657" spans="7:13" x14ac:dyDescent="0.25">
      <c r="G657" t="s">
        <v>1507</v>
      </c>
      <c r="H657" t="s">
        <v>1508</v>
      </c>
      <c r="I657">
        <v>6.9</v>
      </c>
      <c r="L657" s="10" t="s">
        <v>1509</v>
      </c>
      <c r="M657" s="11">
        <v>2.6</v>
      </c>
    </row>
    <row r="658" spans="7:13" x14ac:dyDescent="0.25">
      <c r="G658" t="s">
        <v>1510</v>
      </c>
      <c r="H658" t="s">
        <v>1424</v>
      </c>
      <c r="I658">
        <v>4.8</v>
      </c>
      <c r="L658" s="10" t="s">
        <v>1511</v>
      </c>
      <c r="M658" s="11">
        <v>7.2</v>
      </c>
    </row>
    <row r="659" spans="7:13" x14ac:dyDescent="0.25">
      <c r="G659" t="s">
        <v>1512</v>
      </c>
      <c r="H659" t="s">
        <v>1137</v>
      </c>
      <c r="I659">
        <v>6.5</v>
      </c>
      <c r="L659" s="10" t="s">
        <v>1513</v>
      </c>
      <c r="M659" s="11">
        <v>7.2</v>
      </c>
    </row>
    <row r="660" spans="7:13" x14ac:dyDescent="0.25">
      <c r="G660" t="s">
        <v>1514</v>
      </c>
      <c r="H660" t="s">
        <v>890</v>
      </c>
      <c r="I660">
        <v>5.0999999999999996</v>
      </c>
      <c r="L660" s="10" t="s">
        <v>1515</v>
      </c>
      <c r="M660" s="11">
        <v>4.8</v>
      </c>
    </row>
    <row r="661" spans="7:13" x14ac:dyDescent="0.25">
      <c r="G661" t="s">
        <v>1516</v>
      </c>
      <c r="H661" t="s">
        <v>299</v>
      </c>
      <c r="I661">
        <v>7.1</v>
      </c>
      <c r="L661" s="10" t="s">
        <v>1517</v>
      </c>
      <c r="M661" s="11">
        <v>6</v>
      </c>
    </row>
    <row r="662" spans="7:13" x14ac:dyDescent="0.25">
      <c r="G662" t="s">
        <v>1518</v>
      </c>
      <c r="H662" t="s">
        <v>743</v>
      </c>
      <c r="I662">
        <v>7.5</v>
      </c>
      <c r="L662" s="10" t="s">
        <v>1519</v>
      </c>
      <c r="M662" s="11">
        <v>6.3999999999999995</v>
      </c>
    </row>
    <row r="663" spans="7:13" x14ac:dyDescent="0.25">
      <c r="G663" t="s">
        <v>1520</v>
      </c>
      <c r="H663" t="s">
        <v>791</v>
      </c>
      <c r="I663">
        <v>6.2</v>
      </c>
      <c r="L663" s="10" t="s">
        <v>1521</v>
      </c>
      <c r="M663" s="11">
        <v>6.0250000000000004</v>
      </c>
    </row>
    <row r="664" spans="7:13" x14ac:dyDescent="0.25">
      <c r="G664" t="s">
        <v>1522</v>
      </c>
      <c r="H664" t="s">
        <v>377</v>
      </c>
      <c r="I664">
        <v>6.3</v>
      </c>
      <c r="L664" s="10" t="s">
        <v>1523</v>
      </c>
      <c r="M664" s="11">
        <v>6.4</v>
      </c>
    </row>
    <row r="665" spans="7:13" x14ac:dyDescent="0.25">
      <c r="G665" t="s">
        <v>1524</v>
      </c>
      <c r="H665" t="s">
        <v>159</v>
      </c>
      <c r="I665">
        <v>8.1</v>
      </c>
      <c r="L665" s="10" t="s">
        <v>1525</v>
      </c>
      <c r="M665" s="11">
        <v>7</v>
      </c>
    </row>
    <row r="666" spans="7:13" x14ac:dyDescent="0.25">
      <c r="G666" t="s">
        <v>1526</v>
      </c>
      <c r="H666" t="s">
        <v>1437</v>
      </c>
      <c r="I666">
        <v>6.6</v>
      </c>
      <c r="L666" s="10" t="s">
        <v>791</v>
      </c>
      <c r="M666" s="11">
        <v>6.5714285714285712</v>
      </c>
    </row>
    <row r="667" spans="7:13" x14ac:dyDescent="0.25">
      <c r="G667" t="s">
        <v>1527</v>
      </c>
      <c r="H667" t="s">
        <v>486</v>
      </c>
      <c r="I667">
        <v>6.9</v>
      </c>
      <c r="L667" s="10" t="s">
        <v>1528</v>
      </c>
      <c r="M667" s="11">
        <v>6.7333333333333334</v>
      </c>
    </row>
    <row r="668" spans="7:13" x14ac:dyDescent="0.25">
      <c r="G668" t="s">
        <v>1529</v>
      </c>
      <c r="H668" t="s">
        <v>760</v>
      </c>
      <c r="I668">
        <v>6.1</v>
      </c>
      <c r="L668" s="10" t="s">
        <v>1530</v>
      </c>
      <c r="M668" s="11">
        <v>6.3</v>
      </c>
    </row>
    <row r="669" spans="7:13" x14ac:dyDescent="0.25">
      <c r="G669" t="s">
        <v>1531</v>
      </c>
      <c r="H669" t="s">
        <v>1532</v>
      </c>
      <c r="I669">
        <v>4.3</v>
      </c>
      <c r="L669" s="10" t="s">
        <v>965</v>
      </c>
      <c r="M669" s="11">
        <v>7.2333333333333334</v>
      </c>
    </row>
    <row r="670" spans="7:13" x14ac:dyDescent="0.25">
      <c r="G670" t="s">
        <v>1533</v>
      </c>
      <c r="H670" t="s">
        <v>257</v>
      </c>
      <c r="I670">
        <v>6.6</v>
      </c>
      <c r="L670" s="10" t="s">
        <v>1534</v>
      </c>
      <c r="M670" s="11">
        <v>7.4666666666666659</v>
      </c>
    </row>
    <row r="671" spans="7:13" x14ac:dyDescent="0.25">
      <c r="G671" t="s">
        <v>1535</v>
      </c>
      <c r="H671" t="s">
        <v>1536</v>
      </c>
      <c r="I671">
        <v>6.8</v>
      </c>
      <c r="L671" s="10" t="s">
        <v>1537</v>
      </c>
      <c r="M671" s="11">
        <v>6.4</v>
      </c>
    </row>
    <row r="672" spans="7:13" x14ac:dyDescent="0.25">
      <c r="G672" t="s">
        <v>1538</v>
      </c>
      <c r="H672" t="s">
        <v>1539</v>
      </c>
      <c r="I672">
        <v>3.8</v>
      </c>
      <c r="L672" s="10" t="s">
        <v>1540</v>
      </c>
      <c r="M672" s="11">
        <v>5.7</v>
      </c>
    </row>
    <row r="673" spans="7:13" x14ac:dyDescent="0.25">
      <c r="G673" t="s">
        <v>1541</v>
      </c>
      <c r="H673" t="s">
        <v>913</v>
      </c>
      <c r="I673">
        <v>5.9</v>
      </c>
      <c r="L673" s="10" t="s">
        <v>1542</v>
      </c>
      <c r="M673" s="11">
        <v>6.9</v>
      </c>
    </row>
    <row r="674" spans="7:13" x14ac:dyDescent="0.25">
      <c r="G674" t="s">
        <v>1543</v>
      </c>
      <c r="H674" t="s">
        <v>707</v>
      </c>
      <c r="I674">
        <v>7.9</v>
      </c>
      <c r="L674" s="10" t="s">
        <v>1544</v>
      </c>
      <c r="M674" s="11">
        <v>7.3400000000000007</v>
      </c>
    </row>
    <row r="675" spans="7:13" x14ac:dyDescent="0.25">
      <c r="G675" t="s">
        <v>1545</v>
      </c>
      <c r="H675" t="s">
        <v>1546</v>
      </c>
      <c r="I675">
        <v>6.3</v>
      </c>
      <c r="L675" s="10" t="s">
        <v>1547</v>
      </c>
      <c r="M675" s="11">
        <v>6.4</v>
      </c>
    </row>
    <row r="676" spans="7:13" x14ac:dyDescent="0.25">
      <c r="G676" t="s">
        <v>1548</v>
      </c>
      <c r="H676" t="s">
        <v>1549</v>
      </c>
      <c r="I676">
        <v>5.5</v>
      </c>
      <c r="L676" s="10" t="s">
        <v>1550</v>
      </c>
      <c r="M676" s="11">
        <v>6.85</v>
      </c>
    </row>
    <row r="677" spans="7:13" x14ac:dyDescent="0.25">
      <c r="G677" t="s">
        <v>1551</v>
      </c>
      <c r="H677" t="s">
        <v>40</v>
      </c>
      <c r="I677">
        <v>7.7</v>
      </c>
      <c r="L677" s="10" t="s">
        <v>1552</v>
      </c>
      <c r="M677" s="11">
        <v>5.9</v>
      </c>
    </row>
    <row r="678" spans="7:13" x14ac:dyDescent="0.25">
      <c r="G678" t="s">
        <v>1553</v>
      </c>
      <c r="H678" t="s">
        <v>791</v>
      </c>
      <c r="I678">
        <v>6.3</v>
      </c>
      <c r="L678" s="10" t="s">
        <v>1554</v>
      </c>
      <c r="M678" s="11">
        <v>5.8</v>
      </c>
    </row>
    <row r="679" spans="7:13" x14ac:dyDescent="0.25">
      <c r="G679" t="s">
        <v>1555</v>
      </c>
      <c r="H679" t="s">
        <v>833</v>
      </c>
      <c r="I679">
        <v>7.1</v>
      </c>
      <c r="L679" s="10" t="s">
        <v>1556</v>
      </c>
      <c r="M679" s="11">
        <v>6.2</v>
      </c>
    </row>
    <row r="680" spans="7:13" x14ac:dyDescent="0.25">
      <c r="G680" t="s">
        <v>1557</v>
      </c>
      <c r="H680" t="s">
        <v>1130</v>
      </c>
      <c r="I680">
        <v>8.5</v>
      </c>
      <c r="L680" s="10" t="s">
        <v>1558</v>
      </c>
      <c r="M680" s="11">
        <v>5.5</v>
      </c>
    </row>
    <row r="681" spans="7:13" x14ac:dyDescent="0.25">
      <c r="G681" t="s">
        <v>1559</v>
      </c>
      <c r="H681" t="s">
        <v>713</v>
      </c>
      <c r="I681">
        <v>5.8</v>
      </c>
      <c r="L681" s="10" t="s">
        <v>1560</v>
      </c>
      <c r="M681" s="11">
        <v>5.2</v>
      </c>
    </row>
    <row r="682" spans="7:13" x14ac:dyDescent="0.25">
      <c r="G682" t="s">
        <v>1561</v>
      </c>
      <c r="H682" t="s">
        <v>269</v>
      </c>
      <c r="I682">
        <v>8.1</v>
      </c>
      <c r="L682" s="10" t="s">
        <v>1562</v>
      </c>
      <c r="M682" s="11">
        <v>7.166666666666667</v>
      </c>
    </row>
    <row r="683" spans="7:13" x14ac:dyDescent="0.25">
      <c r="G683" t="s">
        <v>1563</v>
      </c>
      <c r="H683" t="s">
        <v>210</v>
      </c>
      <c r="I683">
        <v>7.9</v>
      </c>
      <c r="L683" s="10" t="s">
        <v>1564</v>
      </c>
      <c r="M683" s="11">
        <v>6.6</v>
      </c>
    </row>
    <row r="684" spans="7:13" x14ac:dyDescent="0.25">
      <c r="G684" t="s">
        <v>1565</v>
      </c>
      <c r="H684" t="s">
        <v>128</v>
      </c>
      <c r="I684">
        <v>7.2</v>
      </c>
      <c r="L684" s="10" t="s">
        <v>1566</v>
      </c>
      <c r="M684" s="11">
        <v>6.7666666666666657</v>
      </c>
    </row>
    <row r="685" spans="7:13" x14ac:dyDescent="0.25">
      <c r="G685" t="s">
        <v>1567</v>
      </c>
      <c r="H685" t="s">
        <v>716</v>
      </c>
      <c r="I685">
        <v>6.3</v>
      </c>
      <c r="L685" s="10" t="s">
        <v>1568</v>
      </c>
      <c r="M685" s="11">
        <v>6.3666666666666671</v>
      </c>
    </row>
    <row r="686" spans="7:13" x14ac:dyDescent="0.25">
      <c r="G686" t="s">
        <v>1569</v>
      </c>
      <c r="H686" t="s">
        <v>444</v>
      </c>
      <c r="I686">
        <v>8.1</v>
      </c>
      <c r="L686" s="10" t="s">
        <v>1570</v>
      </c>
      <c r="M686" s="11">
        <v>4.0999999999999996</v>
      </c>
    </row>
    <row r="687" spans="7:13" x14ac:dyDescent="0.25">
      <c r="G687" t="s">
        <v>1571</v>
      </c>
      <c r="H687" t="s">
        <v>431</v>
      </c>
      <c r="I687">
        <v>7</v>
      </c>
      <c r="L687" s="10" t="s">
        <v>1572</v>
      </c>
      <c r="M687" s="11">
        <v>8.1</v>
      </c>
    </row>
    <row r="688" spans="7:13" x14ac:dyDescent="0.25">
      <c r="G688" t="s">
        <v>1573</v>
      </c>
      <c r="H688" t="s">
        <v>1279</v>
      </c>
      <c r="I688">
        <v>5.5</v>
      </c>
      <c r="L688" s="10" t="s">
        <v>1574</v>
      </c>
      <c r="M688" s="11">
        <v>6</v>
      </c>
    </row>
    <row r="689" spans="7:13" x14ac:dyDescent="0.25">
      <c r="G689" t="s">
        <v>1575</v>
      </c>
      <c r="H689" t="s">
        <v>299</v>
      </c>
      <c r="I689">
        <v>6.7</v>
      </c>
      <c r="L689" s="10" t="s">
        <v>364</v>
      </c>
      <c r="M689" s="11">
        <v>7.3</v>
      </c>
    </row>
    <row r="690" spans="7:13" x14ac:dyDescent="0.25">
      <c r="G690" t="s">
        <v>1576</v>
      </c>
      <c r="H690" t="s">
        <v>762</v>
      </c>
      <c r="I690">
        <v>5.2</v>
      </c>
      <c r="L690" s="10" t="s">
        <v>1577</v>
      </c>
      <c r="M690" s="11">
        <v>6.8</v>
      </c>
    </row>
    <row r="691" spans="7:13" x14ac:dyDescent="0.25">
      <c r="G691" t="s">
        <v>1578</v>
      </c>
      <c r="H691" t="s">
        <v>1085</v>
      </c>
      <c r="I691">
        <v>7</v>
      </c>
      <c r="L691" s="10" t="s">
        <v>1579</v>
      </c>
      <c r="M691" s="11">
        <v>7.1</v>
      </c>
    </row>
    <row r="692" spans="7:13" x14ac:dyDescent="0.25">
      <c r="G692" t="s">
        <v>1580</v>
      </c>
      <c r="H692" t="s">
        <v>1581</v>
      </c>
      <c r="I692">
        <v>6.1</v>
      </c>
      <c r="L692" s="10" t="s">
        <v>1582</v>
      </c>
      <c r="M692" s="11">
        <v>7.6</v>
      </c>
    </row>
    <row r="693" spans="7:13" x14ac:dyDescent="0.25">
      <c r="G693" t="s">
        <v>1583</v>
      </c>
      <c r="H693" t="s">
        <v>317</v>
      </c>
      <c r="I693">
        <v>6.6</v>
      </c>
      <c r="L693" s="10" t="s">
        <v>1584</v>
      </c>
      <c r="M693" s="11">
        <v>5</v>
      </c>
    </row>
    <row r="694" spans="7:13" x14ac:dyDescent="0.25">
      <c r="G694" t="s">
        <v>1585</v>
      </c>
      <c r="H694" t="s">
        <v>1586</v>
      </c>
      <c r="I694">
        <v>5.5</v>
      </c>
      <c r="L694" s="10" t="s">
        <v>1587</v>
      </c>
      <c r="M694" s="11">
        <v>6.7</v>
      </c>
    </row>
    <row r="695" spans="7:13" x14ac:dyDescent="0.25">
      <c r="G695" t="s">
        <v>1588</v>
      </c>
      <c r="H695" t="s">
        <v>697</v>
      </c>
      <c r="I695">
        <v>5.9</v>
      </c>
      <c r="L695" s="10" t="s">
        <v>1238</v>
      </c>
      <c r="M695" s="11">
        <v>6.4333333333333336</v>
      </c>
    </row>
    <row r="696" spans="7:13" x14ac:dyDescent="0.25">
      <c r="G696" t="s">
        <v>1589</v>
      </c>
      <c r="H696" t="s">
        <v>45</v>
      </c>
      <c r="I696">
        <v>5.4</v>
      </c>
      <c r="L696" s="10" t="s">
        <v>1590</v>
      </c>
      <c r="M696" s="11">
        <v>6.0333333333333323</v>
      </c>
    </row>
    <row r="697" spans="7:13" x14ac:dyDescent="0.25">
      <c r="G697" t="s">
        <v>1591</v>
      </c>
      <c r="H697" t="s">
        <v>1592</v>
      </c>
      <c r="I697">
        <v>6.4</v>
      </c>
      <c r="L697" s="10" t="s">
        <v>1593</v>
      </c>
      <c r="M697" s="11">
        <v>6.4</v>
      </c>
    </row>
    <row r="698" spans="7:13" x14ac:dyDescent="0.25">
      <c r="G698" t="s">
        <v>1594</v>
      </c>
      <c r="H698" t="s">
        <v>1595</v>
      </c>
      <c r="I698">
        <v>5.7</v>
      </c>
      <c r="L698" s="10" t="s">
        <v>1596</v>
      </c>
      <c r="M698" s="11">
        <v>4.5</v>
      </c>
    </row>
    <row r="699" spans="7:13" x14ac:dyDescent="0.25">
      <c r="G699" t="s">
        <v>1597</v>
      </c>
      <c r="H699" t="s">
        <v>107</v>
      </c>
      <c r="I699">
        <v>6.7</v>
      </c>
      <c r="L699" s="10" t="s">
        <v>1598</v>
      </c>
      <c r="M699" s="11">
        <v>6.65</v>
      </c>
    </row>
    <row r="700" spans="7:13" x14ac:dyDescent="0.25">
      <c r="G700" t="s">
        <v>1599</v>
      </c>
      <c r="H700" t="s">
        <v>509</v>
      </c>
      <c r="I700">
        <v>7.1</v>
      </c>
      <c r="L700" s="10" t="s">
        <v>1600</v>
      </c>
      <c r="M700" s="11">
        <v>4.4000000000000004</v>
      </c>
    </row>
    <row r="701" spans="7:13" x14ac:dyDescent="0.25">
      <c r="G701" t="s">
        <v>1601</v>
      </c>
      <c r="H701" t="s">
        <v>301</v>
      </c>
      <c r="I701">
        <v>6.8</v>
      </c>
      <c r="L701" s="10" t="s">
        <v>1602</v>
      </c>
      <c r="M701" s="11">
        <v>6.1</v>
      </c>
    </row>
    <row r="702" spans="7:13" x14ac:dyDescent="0.25">
      <c r="G702" t="s">
        <v>1603</v>
      </c>
      <c r="H702" t="s">
        <v>1604</v>
      </c>
      <c r="I702">
        <v>6.5</v>
      </c>
      <c r="L702" s="10" t="s">
        <v>1605</v>
      </c>
      <c r="M702" s="11">
        <v>7.1</v>
      </c>
    </row>
    <row r="703" spans="7:13" x14ac:dyDescent="0.25">
      <c r="G703" t="s">
        <v>1606</v>
      </c>
      <c r="H703" t="s">
        <v>656</v>
      </c>
      <c r="I703">
        <v>7.6</v>
      </c>
      <c r="L703" s="10" t="s">
        <v>1607</v>
      </c>
      <c r="M703" s="11">
        <v>7.8</v>
      </c>
    </row>
    <row r="704" spans="7:13" x14ac:dyDescent="0.25">
      <c r="G704" t="s">
        <v>1608</v>
      </c>
      <c r="H704" t="s">
        <v>654</v>
      </c>
      <c r="I704">
        <v>5.5</v>
      </c>
      <c r="L704" s="10" t="s">
        <v>1609</v>
      </c>
      <c r="M704" s="11">
        <v>5.3</v>
      </c>
    </row>
    <row r="705" spans="7:13" x14ac:dyDescent="0.25">
      <c r="G705" t="s">
        <v>1610</v>
      </c>
      <c r="H705" t="s">
        <v>1528</v>
      </c>
      <c r="I705">
        <v>6.5</v>
      </c>
      <c r="L705" s="10" t="s">
        <v>1611</v>
      </c>
      <c r="M705" s="11">
        <v>6.4</v>
      </c>
    </row>
    <row r="706" spans="7:13" x14ac:dyDescent="0.25">
      <c r="G706" t="s">
        <v>1612</v>
      </c>
      <c r="H706" t="s">
        <v>354</v>
      </c>
      <c r="I706">
        <v>7</v>
      </c>
      <c r="L706" s="10" t="s">
        <v>1613</v>
      </c>
      <c r="M706" s="11">
        <v>5.6</v>
      </c>
    </row>
    <row r="707" spans="7:13" x14ac:dyDescent="0.25">
      <c r="G707" t="s">
        <v>1614</v>
      </c>
      <c r="H707" t="s">
        <v>835</v>
      </c>
      <c r="I707">
        <v>5.8</v>
      </c>
      <c r="L707" s="10" t="s">
        <v>1615</v>
      </c>
      <c r="M707" s="11">
        <v>3</v>
      </c>
    </row>
    <row r="708" spans="7:13" x14ac:dyDescent="0.25">
      <c r="G708" t="s">
        <v>1616</v>
      </c>
      <c r="H708" t="s">
        <v>1617</v>
      </c>
      <c r="I708">
        <v>7.3</v>
      </c>
      <c r="L708" s="10" t="s">
        <v>1618</v>
      </c>
      <c r="M708" s="11">
        <v>7</v>
      </c>
    </row>
    <row r="709" spans="7:13" x14ac:dyDescent="0.25">
      <c r="G709" t="s">
        <v>1619</v>
      </c>
      <c r="H709" t="s">
        <v>616</v>
      </c>
      <c r="I709">
        <v>6.6</v>
      </c>
      <c r="L709" s="10" t="s">
        <v>1620</v>
      </c>
      <c r="M709" s="11">
        <v>6.5</v>
      </c>
    </row>
    <row r="710" spans="7:13" x14ac:dyDescent="0.25">
      <c r="G710" t="s">
        <v>1621</v>
      </c>
      <c r="H710" t="s">
        <v>854</v>
      </c>
      <c r="I710">
        <v>4.4000000000000004</v>
      </c>
      <c r="L710" s="10" t="s">
        <v>1622</v>
      </c>
      <c r="M710" s="11">
        <v>6.3000000000000007</v>
      </c>
    </row>
    <row r="711" spans="7:13" x14ac:dyDescent="0.25">
      <c r="G711" t="s">
        <v>1623</v>
      </c>
      <c r="H711" t="s">
        <v>1254</v>
      </c>
      <c r="I711">
        <v>7.7</v>
      </c>
      <c r="L711" s="10" t="s">
        <v>1624</v>
      </c>
      <c r="M711" s="11">
        <v>4.7</v>
      </c>
    </row>
    <row r="712" spans="7:13" x14ac:dyDescent="0.25">
      <c r="G712" t="s">
        <v>1625</v>
      </c>
      <c r="H712" t="s">
        <v>367</v>
      </c>
      <c r="I712">
        <v>5</v>
      </c>
      <c r="L712" s="10" t="s">
        <v>1626</v>
      </c>
      <c r="M712" s="11">
        <v>5.3000000000000007</v>
      </c>
    </row>
    <row r="713" spans="7:13" x14ac:dyDescent="0.25">
      <c r="G713" t="s">
        <v>1627</v>
      </c>
      <c r="H713" t="s">
        <v>697</v>
      </c>
      <c r="I713">
        <v>7.7</v>
      </c>
      <c r="L713" s="10" t="s">
        <v>1628</v>
      </c>
      <c r="M713" s="11">
        <v>7.4</v>
      </c>
    </row>
    <row r="714" spans="7:13" x14ac:dyDescent="0.25">
      <c r="G714" t="s">
        <v>1629</v>
      </c>
      <c r="H714" t="s">
        <v>463</v>
      </c>
      <c r="I714">
        <v>4.4000000000000004</v>
      </c>
      <c r="L714" s="10" t="s">
        <v>1630</v>
      </c>
      <c r="M714" s="11">
        <v>5.5</v>
      </c>
    </row>
    <row r="715" spans="7:13" x14ac:dyDescent="0.25">
      <c r="G715" t="s">
        <v>1631</v>
      </c>
      <c r="H715" t="s">
        <v>1019</v>
      </c>
      <c r="I715">
        <v>6.1</v>
      </c>
      <c r="L715" s="10" t="s">
        <v>1632</v>
      </c>
      <c r="M715" s="11">
        <v>6.5</v>
      </c>
    </row>
    <row r="716" spans="7:13" x14ac:dyDescent="0.25">
      <c r="G716" t="s">
        <v>1633</v>
      </c>
      <c r="H716" t="s">
        <v>459</v>
      </c>
      <c r="I716">
        <v>5.4</v>
      </c>
      <c r="L716" s="10" t="s">
        <v>1634</v>
      </c>
      <c r="M716" s="11">
        <v>6.666666666666667</v>
      </c>
    </row>
    <row r="717" spans="7:13" x14ac:dyDescent="0.25">
      <c r="G717" t="s">
        <v>1635</v>
      </c>
      <c r="H717" t="s">
        <v>154</v>
      </c>
      <c r="I717">
        <v>6.8</v>
      </c>
      <c r="L717" s="10" t="s">
        <v>1636</v>
      </c>
      <c r="M717" s="11">
        <v>5.8</v>
      </c>
    </row>
    <row r="718" spans="7:13" x14ac:dyDescent="0.25">
      <c r="G718" t="s">
        <v>1637</v>
      </c>
      <c r="H718" t="s">
        <v>1638</v>
      </c>
      <c r="I718">
        <v>6.5</v>
      </c>
      <c r="L718" s="10" t="s">
        <v>1639</v>
      </c>
      <c r="M718" s="11">
        <v>4</v>
      </c>
    </row>
    <row r="719" spans="7:13" x14ac:dyDescent="0.25">
      <c r="G719" t="s">
        <v>1640</v>
      </c>
      <c r="H719" t="s">
        <v>575</v>
      </c>
      <c r="I719">
        <v>7</v>
      </c>
      <c r="L719" s="10" t="s">
        <v>1641</v>
      </c>
      <c r="M719" s="11">
        <v>6.1</v>
      </c>
    </row>
    <row r="720" spans="7:13" x14ac:dyDescent="0.25">
      <c r="G720" t="s">
        <v>1642</v>
      </c>
      <c r="H720" t="s">
        <v>1388</v>
      </c>
      <c r="I720">
        <v>6.3</v>
      </c>
      <c r="L720" s="10" t="s">
        <v>1643</v>
      </c>
      <c r="M720" s="11">
        <v>6.8999999999999995</v>
      </c>
    </row>
    <row r="721" spans="7:13" x14ac:dyDescent="0.25">
      <c r="G721" t="s">
        <v>1644</v>
      </c>
      <c r="H721" t="s">
        <v>544</v>
      </c>
      <c r="I721">
        <v>6.3</v>
      </c>
      <c r="L721" s="10" t="s">
        <v>1645</v>
      </c>
      <c r="M721" s="11">
        <v>4.9000000000000004</v>
      </c>
    </row>
    <row r="722" spans="7:13" x14ac:dyDescent="0.25">
      <c r="G722" t="s">
        <v>1646</v>
      </c>
      <c r="H722" t="s">
        <v>1647</v>
      </c>
      <c r="I722">
        <v>6.1</v>
      </c>
      <c r="L722" s="10" t="s">
        <v>1648</v>
      </c>
      <c r="M722" s="11">
        <v>5.3</v>
      </c>
    </row>
    <row r="723" spans="7:13" x14ac:dyDescent="0.25">
      <c r="G723" t="s">
        <v>1649</v>
      </c>
      <c r="H723" t="s">
        <v>1650</v>
      </c>
      <c r="I723">
        <v>6.1</v>
      </c>
      <c r="L723" s="10" t="s">
        <v>1651</v>
      </c>
      <c r="M723" s="11">
        <v>6.6</v>
      </c>
    </row>
    <row r="724" spans="7:13" x14ac:dyDescent="0.25">
      <c r="G724" t="s">
        <v>1652</v>
      </c>
      <c r="H724" t="s">
        <v>1653</v>
      </c>
      <c r="I724">
        <v>5.3</v>
      </c>
      <c r="L724" s="10" t="s">
        <v>1128</v>
      </c>
      <c r="M724" s="11">
        <v>6.3999999999999995</v>
      </c>
    </row>
    <row r="725" spans="7:13" x14ac:dyDescent="0.25">
      <c r="G725" t="s">
        <v>1654</v>
      </c>
      <c r="H725" t="s">
        <v>1211</v>
      </c>
      <c r="I725">
        <v>5.4</v>
      </c>
      <c r="L725" s="10" t="s">
        <v>357</v>
      </c>
      <c r="M725" s="11">
        <v>6.3250000000000002</v>
      </c>
    </row>
    <row r="726" spans="7:13" x14ac:dyDescent="0.25">
      <c r="G726" t="s">
        <v>1655</v>
      </c>
      <c r="H726" t="s">
        <v>340</v>
      </c>
      <c r="I726">
        <v>6.2</v>
      </c>
      <c r="L726" s="10" t="s">
        <v>1656</v>
      </c>
      <c r="M726" s="11">
        <v>5.666666666666667</v>
      </c>
    </row>
    <row r="727" spans="7:13" x14ac:dyDescent="0.25">
      <c r="G727" t="s">
        <v>1657</v>
      </c>
      <c r="H727" t="s">
        <v>865</v>
      </c>
      <c r="I727">
        <v>6.6</v>
      </c>
      <c r="L727" s="10" t="s">
        <v>1067</v>
      </c>
      <c r="M727" s="11">
        <v>6.3</v>
      </c>
    </row>
    <row r="728" spans="7:13" x14ac:dyDescent="0.25">
      <c r="G728" t="s">
        <v>1658</v>
      </c>
      <c r="H728" t="s">
        <v>297</v>
      </c>
      <c r="I728">
        <v>5.9</v>
      </c>
      <c r="L728" s="10" t="s">
        <v>1659</v>
      </c>
      <c r="M728" s="11">
        <v>5.45</v>
      </c>
    </row>
    <row r="729" spans="7:13" x14ac:dyDescent="0.25">
      <c r="G729" t="s">
        <v>1660</v>
      </c>
      <c r="H729" t="s">
        <v>1544</v>
      </c>
      <c r="I729">
        <v>6.3</v>
      </c>
      <c r="L729" s="10" t="s">
        <v>1661</v>
      </c>
      <c r="M729" s="11">
        <v>5.6</v>
      </c>
    </row>
    <row r="730" spans="7:13" x14ac:dyDescent="0.25">
      <c r="G730" t="s">
        <v>1662</v>
      </c>
      <c r="H730" t="s">
        <v>255</v>
      </c>
      <c r="I730">
        <v>7.2</v>
      </c>
      <c r="L730" s="10" t="s">
        <v>380</v>
      </c>
      <c r="M730" s="11">
        <v>6.6428571428571415</v>
      </c>
    </row>
    <row r="731" spans="7:13" x14ac:dyDescent="0.25">
      <c r="G731" t="s">
        <v>1663</v>
      </c>
      <c r="H731" t="s">
        <v>1277</v>
      </c>
      <c r="I731">
        <v>6.8</v>
      </c>
      <c r="L731" s="10" t="s">
        <v>1664</v>
      </c>
      <c r="M731" s="11">
        <v>7.3999999999999995</v>
      </c>
    </row>
    <row r="732" spans="7:13" x14ac:dyDescent="0.25">
      <c r="G732" t="s">
        <v>1665</v>
      </c>
      <c r="H732" t="s">
        <v>1303</v>
      </c>
      <c r="I732">
        <v>6.1</v>
      </c>
      <c r="L732" s="10" t="s">
        <v>1666</v>
      </c>
      <c r="M732" s="11">
        <v>7.1</v>
      </c>
    </row>
    <row r="733" spans="7:13" x14ac:dyDescent="0.25">
      <c r="G733" t="s">
        <v>1667</v>
      </c>
      <c r="H733" t="s">
        <v>850</v>
      </c>
      <c r="I733">
        <v>7.8</v>
      </c>
      <c r="L733" s="10" t="s">
        <v>1668</v>
      </c>
      <c r="M733" s="11">
        <v>5.7</v>
      </c>
    </row>
    <row r="734" spans="7:13" x14ac:dyDescent="0.25">
      <c r="G734" t="s">
        <v>1669</v>
      </c>
      <c r="H734" t="s">
        <v>1670</v>
      </c>
      <c r="I734">
        <v>5</v>
      </c>
      <c r="L734" s="10" t="s">
        <v>537</v>
      </c>
      <c r="M734" s="11">
        <v>6.3416666666666659</v>
      </c>
    </row>
    <row r="735" spans="7:13" x14ac:dyDescent="0.25">
      <c r="G735" t="s">
        <v>1671</v>
      </c>
      <c r="H735" t="s">
        <v>1424</v>
      </c>
      <c r="I735">
        <v>6.2</v>
      </c>
      <c r="L735" s="10" t="s">
        <v>1672</v>
      </c>
      <c r="M735" s="11">
        <v>5.4499999999999993</v>
      </c>
    </row>
    <row r="736" spans="7:13" x14ac:dyDescent="0.25">
      <c r="G736" t="s">
        <v>1673</v>
      </c>
      <c r="H736" t="s">
        <v>1674</v>
      </c>
      <c r="I736">
        <v>6.7</v>
      </c>
      <c r="L736" s="10" t="s">
        <v>1675</v>
      </c>
      <c r="M736" s="11">
        <v>6.2</v>
      </c>
    </row>
    <row r="737" spans="7:13" x14ac:dyDescent="0.25">
      <c r="G737" t="s">
        <v>1676</v>
      </c>
      <c r="H737" t="s">
        <v>1337</v>
      </c>
      <c r="I737">
        <v>4.9000000000000004</v>
      </c>
      <c r="L737" s="10" t="s">
        <v>1677</v>
      </c>
      <c r="M737" s="11">
        <v>5.95</v>
      </c>
    </row>
    <row r="738" spans="7:13" x14ac:dyDescent="0.25">
      <c r="G738" t="s">
        <v>1678</v>
      </c>
      <c r="H738" t="s">
        <v>670</v>
      </c>
      <c r="I738">
        <v>7.4</v>
      </c>
      <c r="L738" s="10" t="s">
        <v>1679</v>
      </c>
      <c r="M738" s="11">
        <v>7.1</v>
      </c>
    </row>
    <row r="739" spans="7:13" x14ac:dyDescent="0.25">
      <c r="G739" t="s">
        <v>1680</v>
      </c>
      <c r="H739" t="s">
        <v>534</v>
      </c>
      <c r="I739">
        <v>6.2</v>
      </c>
      <c r="L739" s="10" t="s">
        <v>1681</v>
      </c>
      <c r="M739" s="11">
        <v>4.7</v>
      </c>
    </row>
    <row r="740" spans="7:13" x14ac:dyDescent="0.25">
      <c r="G740" t="s">
        <v>1682</v>
      </c>
      <c r="H740" t="s">
        <v>974</v>
      </c>
      <c r="I740">
        <v>4.9000000000000004</v>
      </c>
      <c r="L740" s="10" t="s">
        <v>1683</v>
      </c>
      <c r="M740" s="11">
        <v>6.1</v>
      </c>
    </row>
    <row r="741" spans="7:13" x14ac:dyDescent="0.25">
      <c r="G741" t="s">
        <v>1684</v>
      </c>
      <c r="H741" t="s">
        <v>665</v>
      </c>
      <c r="I741">
        <v>6.1</v>
      </c>
      <c r="L741" s="10" t="s">
        <v>1685</v>
      </c>
      <c r="M741" s="11">
        <v>5.9</v>
      </c>
    </row>
    <row r="742" spans="7:13" x14ac:dyDescent="0.25">
      <c r="G742" t="s">
        <v>1686</v>
      </c>
      <c r="H742" t="s">
        <v>1687</v>
      </c>
      <c r="I742">
        <v>6.1</v>
      </c>
      <c r="L742" s="10" t="s">
        <v>1688</v>
      </c>
      <c r="M742" s="11">
        <v>7.1000000000000005</v>
      </c>
    </row>
    <row r="743" spans="7:13" x14ac:dyDescent="0.25">
      <c r="G743" t="s">
        <v>1689</v>
      </c>
      <c r="H743" t="s">
        <v>1690</v>
      </c>
      <c r="I743">
        <v>6.4</v>
      </c>
      <c r="L743" s="10" t="s">
        <v>1691</v>
      </c>
      <c r="M743" s="11">
        <v>5.3</v>
      </c>
    </row>
    <row r="744" spans="7:13" x14ac:dyDescent="0.25">
      <c r="G744" t="s">
        <v>1692</v>
      </c>
      <c r="H744" t="s">
        <v>1664</v>
      </c>
      <c r="I744">
        <v>6.3</v>
      </c>
      <c r="L744" s="10" t="s">
        <v>1693</v>
      </c>
      <c r="M744" s="11">
        <v>7.65</v>
      </c>
    </row>
    <row r="745" spans="7:13" x14ac:dyDescent="0.25">
      <c r="G745" t="s">
        <v>1694</v>
      </c>
      <c r="H745" t="s">
        <v>128</v>
      </c>
      <c r="I745">
        <v>6.6</v>
      </c>
      <c r="L745" s="10" t="s">
        <v>1695</v>
      </c>
      <c r="M745" s="11">
        <v>6.9153846153846148</v>
      </c>
    </row>
    <row r="746" spans="7:13" x14ac:dyDescent="0.25">
      <c r="G746" t="s">
        <v>1696</v>
      </c>
      <c r="H746" t="s">
        <v>732</v>
      </c>
      <c r="I746">
        <v>5.7</v>
      </c>
      <c r="L746" s="10" t="s">
        <v>1697</v>
      </c>
      <c r="M746" s="11">
        <v>5.5</v>
      </c>
    </row>
    <row r="747" spans="7:13" x14ac:dyDescent="0.25">
      <c r="G747" t="s">
        <v>1698</v>
      </c>
      <c r="H747" t="s">
        <v>1337</v>
      </c>
      <c r="I747">
        <v>5.9</v>
      </c>
      <c r="L747" s="10" t="s">
        <v>1699</v>
      </c>
      <c r="M747" s="11">
        <v>7.5</v>
      </c>
    </row>
    <row r="748" spans="7:13" x14ac:dyDescent="0.25">
      <c r="G748" t="s">
        <v>1700</v>
      </c>
      <c r="H748" t="s">
        <v>1647</v>
      </c>
      <c r="I748">
        <v>6</v>
      </c>
      <c r="L748" s="10" t="s">
        <v>1701</v>
      </c>
      <c r="M748" s="11">
        <v>6.45</v>
      </c>
    </row>
    <row r="749" spans="7:13" x14ac:dyDescent="0.25">
      <c r="G749" t="s">
        <v>1702</v>
      </c>
      <c r="H749" t="s">
        <v>1332</v>
      </c>
      <c r="I749">
        <v>6.1</v>
      </c>
      <c r="L749" s="10" t="s">
        <v>1703</v>
      </c>
      <c r="M749" s="11">
        <v>6.8000000000000007</v>
      </c>
    </row>
    <row r="750" spans="7:13" x14ac:dyDescent="0.25">
      <c r="G750" t="s">
        <v>1704</v>
      </c>
      <c r="H750" t="s">
        <v>380</v>
      </c>
      <c r="I750">
        <v>6.7</v>
      </c>
      <c r="L750" s="10" t="s">
        <v>1705</v>
      </c>
      <c r="M750" s="11">
        <v>5.8</v>
      </c>
    </row>
    <row r="751" spans="7:13" x14ac:dyDescent="0.25">
      <c r="G751" t="s">
        <v>1706</v>
      </c>
      <c r="H751" t="s">
        <v>1604</v>
      </c>
      <c r="I751">
        <v>6.7</v>
      </c>
      <c r="L751" s="10" t="s">
        <v>1707</v>
      </c>
      <c r="M751" s="11">
        <v>5.6</v>
      </c>
    </row>
    <row r="752" spans="7:13" x14ac:dyDescent="0.25">
      <c r="G752" t="s">
        <v>1708</v>
      </c>
      <c r="H752" t="s">
        <v>504</v>
      </c>
      <c r="I752">
        <v>7.9</v>
      </c>
      <c r="L752" s="10" t="s">
        <v>1709</v>
      </c>
      <c r="M752" s="11">
        <v>6.3</v>
      </c>
    </row>
    <row r="753" spans="7:13" x14ac:dyDescent="0.25">
      <c r="G753" t="s">
        <v>1710</v>
      </c>
      <c r="H753" t="s">
        <v>390</v>
      </c>
      <c r="I753">
        <v>4.3</v>
      </c>
      <c r="L753" s="10" t="s">
        <v>1711</v>
      </c>
      <c r="M753" s="11">
        <v>6.2</v>
      </c>
    </row>
    <row r="754" spans="7:13" x14ac:dyDescent="0.25">
      <c r="G754" t="s">
        <v>1712</v>
      </c>
      <c r="H754" t="s">
        <v>1713</v>
      </c>
      <c r="I754">
        <v>5.7</v>
      </c>
      <c r="L754" s="10" t="s">
        <v>1714</v>
      </c>
      <c r="M754" s="11">
        <v>6.1</v>
      </c>
    </row>
    <row r="755" spans="7:13" x14ac:dyDescent="0.25">
      <c r="G755" t="s">
        <v>1715</v>
      </c>
      <c r="H755" t="s">
        <v>1716</v>
      </c>
      <c r="I755">
        <v>6.7</v>
      </c>
      <c r="L755" s="10" t="s">
        <v>1717</v>
      </c>
      <c r="M755" s="11">
        <v>5.8</v>
      </c>
    </row>
    <row r="756" spans="7:13" x14ac:dyDescent="0.25">
      <c r="G756" t="s">
        <v>1718</v>
      </c>
      <c r="H756" t="s">
        <v>937</v>
      </c>
      <c r="I756">
        <v>6.7</v>
      </c>
      <c r="L756" s="10" t="s">
        <v>1719</v>
      </c>
      <c r="M756" s="11">
        <v>7.5</v>
      </c>
    </row>
    <row r="757" spans="7:13" x14ac:dyDescent="0.25">
      <c r="G757" t="s">
        <v>62</v>
      </c>
      <c r="H757" t="s">
        <v>32</v>
      </c>
      <c r="I757">
        <v>8.1</v>
      </c>
      <c r="L757" s="10" t="s">
        <v>1720</v>
      </c>
      <c r="M757" s="11">
        <v>6.9</v>
      </c>
    </row>
    <row r="758" spans="7:13" x14ac:dyDescent="0.25">
      <c r="G758" t="s">
        <v>1721</v>
      </c>
      <c r="H758" t="s">
        <v>207</v>
      </c>
      <c r="I758">
        <v>6.1</v>
      </c>
      <c r="L758" s="10" t="s">
        <v>1722</v>
      </c>
      <c r="M758" s="11">
        <v>6.6</v>
      </c>
    </row>
    <row r="759" spans="7:13" x14ac:dyDescent="0.25">
      <c r="G759" t="s">
        <v>1723</v>
      </c>
      <c r="H759" t="s">
        <v>445</v>
      </c>
      <c r="I759">
        <v>5.6</v>
      </c>
      <c r="L759" s="10" t="s">
        <v>1724</v>
      </c>
      <c r="M759" s="11">
        <v>5.3</v>
      </c>
    </row>
    <row r="760" spans="7:13" x14ac:dyDescent="0.25">
      <c r="G760" t="s">
        <v>1725</v>
      </c>
      <c r="H760" t="s">
        <v>1726</v>
      </c>
      <c r="I760">
        <v>6.6</v>
      </c>
      <c r="L760" s="10" t="s">
        <v>1727</v>
      </c>
      <c r="M760" s="11">
        <v>6.3666666666666671</v>
      </c>
    </row>
    <row r="761" spans="7:13" x14ac:dyDescent="0.25">
      <c r="G761" t="s">
        <v>1728</v>
      </c>
      <c r="H761" t="s">
        <v>1729</v>
      </c>
      <c r="I761">
        <v>6.9</v>
      </c>
      <c r="L761" s="10" t="s">
        <v>1730</v>
      </c>
      <c r="M761" s="11">
        <v>6.1</v>
      </c>
    </row>
    <row r="762" spans="7:13" x14ac:dyDescent="0.25">
      <c r="G762" t="s">
        <v>1731</v>
      </c>
      <c r="H762" t="s">
        <v>1732</v>
      </c>
      <c r="I762">
        <v>4.8</v>
      </c>
      <c r="L762" s="10" t="s">
        <v>1733</v>
      </c>
      <c r="M762" s="11">
        <v>7</v>
      </c>
    </row>
    <row r="763" spans="7:13" x14ac:dyDescent="0.25">
      <c r="G763" t="s">
        <v>1734</v>
      </c>
      <c r="H763" t="s">
        <v>65</v>
      </c>
      <c r="I763">
        <v>6.2</v>
      </c>
      <c r="L763" s="10" t="s">
        <v>1735</v>
      </c>
      <c r="M763" s="11">
        <v>5.0999999999999996</v>
      </c>
    </row>
    <row r="764" spans="7:13" x14ac:dyDescent="0.25">
      <c r="G764" t="s">
        <v>1736</v>
      </c>
      <c r="H764" t="s">
        <v>1323</v>
      </c>
      <c r="I764">
        <v>6</v>
      </c>
      <c r="L764" s="10" t="s">
        <v>1737</v>
      </c>
      <c r="M764" s="11">
        <v>5.7</v>
      </c>
    </row>
    <row r="765" spans="7:13" x14ac:dyDescent="0.25">
      <c r="G765" t="s">
        <v>1738</v>
      </c>
      <c r="H765" t="s">
        <v>463</v>
      </c>
      <c r="I765">
        <v>4.9000000000000004</v>
      </c>
      <c r="L765" s="10" t="s">
        <v>1739</v>
      </c>
      <c r="M765" s="11">
        <v>7</v>
      </c>
    </row>
    <row r="766" spans="7:13" x14ac:dyDescent="0.25">
      <c r="G766" t="s">
        <v>1740</v>
      </c>
      <c r="H766" t="s">
        <v>1741</v>
      </c>
      <c r="I766">
        <v>5.6</v>
      </c>
      <c r="L766" s="10" t="s">
        <v>125</v>
      </c>
      <c r="M766" s="11">
        <v>7.38</v>
      </c>
    </row>
    <row r="767" spans="7:13" x14ac:dyDescent="0.25">
      <c r="G767" t="s">
        <v>1742</v>
      </c>
      <c r="H767" t="s">
        <v>337</v>
      </c>
      <c r="I767">
        <v>6.1</v>
      </c>
      <c r="L767" s="10" t="s">
        <v>831</v>
      </c>
      <c r="M767" s="11">
        <v>6.8400000000000007</v>
      </c>
    </row>
    <row r="768" spans="7:13" x14ac:dyDescent="0.25">
      <c r="G768" t="s">
        <v>1743</v>
      </c>
      <c r="H768" t="s">
        <v>1389</v>
      </c>
      <c r="I768">
        <v>6.1</v>
      </c>
      <c r="L768" s="10" t="s">
        <v>1744</v>
      </c>
      <c r="M768" s="11">
        <v>5.5</v>
      </c>
    </row>
    <row r="769" spans="7:13" x14ac:dyDescent="0.25">
      <c r="G769" t="s">
        <v>1745</v>
      </c>
      <c r="H769" t="s">
        <v>1137</v>
      </c>
      <c r="I769">
        <v>4.8</v>
      </c>
      <c r="L769" s="10" t="s">
        <v>1746</v>
      </c>
      <c r="M769" s="11">
        <v>6.7799999999999994</v>
      </c>
    </row>
    <row r="770" spans="7:13" x14ac:dyDescent="0.25">
      <c r="G770" t="s">
        <v>1747</v>
      </c>
      <c r="H770" t="s">
        <v>846</v>
      </c>
      <c r="I770">
        <v>5.5</v>
      </c>
      <c r="L770" s="10" t="s">
        <v>1748</v>
      </c>
      <c r="M770" s="11">
        <v>7.1</v>
      </c>
    </row>
    <row r="771" spans="7:13" x14ac:dyDescent="0.25">
      <c r="G771" t="s">
        <v>1749</v>
      </c>
      <c r="H771" t="s">
        <v>1750</v>
      </c>
      <c r="I771">
        <v>3.8</v>
      </c>
      <c r="L771" s="10" t="s">
        <v>1751</v>
      </c>
      <c r="M771" s="11">
        <v>6.5</v>
      </c>
    </row>
    <row r="772" spans="7:13" x14ac:dyDescent="0.25">
      <c r="G772" t="s">
        <v>1752</v>
      </c>
      <c r="H772" t="s">
        <v>128</v>
      </c>
      <c r="I772">
        <v>6.5</v>
      </c>
      <c r="L772" s="10" t="s">
        <v>531</v>
      </c>
      <c r="M772" s="11">
        <v>6.63</v>
      </c>
    </row>
    <row r="773" spans="7:13" x14ac:dyDescent="0.25">
      <c r="G773" t="s">
        <v>1753</v>
      </c>
      <c r="H773" t="s">
        <v>1703</v>
      </c>
      <c r="I773">
        <v>6.7</v>
      </c>
      <c r="L773" s="10" t="s">
        <v>1754</v>
      </c>
      <c r="M773" s="11">
        <v>7.3</v>
      </c>
    </row>
    <row r="774" spans="7:13" x14ac:dyDescent="0.25">
      <c r="G774" t="s">
        <v>1755</v>
      </c>
      <c r="H774" t="s">
        <v>1756</v>
      </c>
      <c r="I774">
        <v>8.1</v>
      </c>
      <c r="L774" s="10" t="s">
        <v>915</v>
      </c>
      <c r="M774" s="11">
        <v>6.5</v>
      </c>
    </row>
    <row r="775" spans="7:13" x14ac:dyDescent="0.25">
      <c r="G775" t="s">
        <v>1757</v>
      </c>
      <c r="H775" t="s">
        <v>1758</v>
      </c>
      <c r="I775">
        <v>4.9000000000000004</v>
      </c>
      <c r="L775" s="10" t="s">
        <v>828</v>
      </c>
      <c r="M775" s="11">
        <v>5.7999999999999989</v>
      </c>
    </row>
    <row r="776" spans="7:13" x14ac:dyDescent="0.25">
      <c r="G776" t="s">
        <v>1759</v>
      </c>
      <c r="H776" t="s">
        <v>670</v>
      </c>
      <c r="I776">
        <v>7.3</v>
      </c>
      <c r="L776" s="10" t="s">
        <v>1760</v>
      </c>
      <c r="M776" s="11">
        <v>4.0999999999999996</v>
      </c>
    </row>
    <row r="777" spans="7:13" x14ac:dyDescent="0.25">
      <c r="G777" t="s">
        <v>1761</v>
      </c>
      <c r="H777" t="s">
        <v>191</v>
      </c>
      <c r="I777">
        <v>6.4</v>
      </c>
      <c r="L777" s="10" t="s">
        <v>1670</v>
      </c>
      <c r="M777" s="11">
        <v>5.6333333333333329</v>
      </c>
    </row>
    <row r="778" spans="7:13" x14ac:dyDescent="0.25">
      <c r="G778" t="s">
        <v>1762</v>
      </c>
      <c r="H778" t="s">
        <v>825</v>
      </c>
      <c r="I778">
        <v>6.7</v>
      </c>
      <c r="L778" s="10" t="s">
        <v>1763</v>
      </c>
      <c r="M778" s="11">
        <v>7.5</v>
      </c>
    </row>
    <row r="779" spans="7:13" x14ac:dyDescent="0.25">
      <c r="G779" t="s">
        <v>1764</v>
      </c>
      <c r="H779" t="s">
        <v>459</v>
      </c>
      <c r="I779">
        <v>3.6</v>
      </c>
      <c r="L779" s="10" t="s">
        <v>1765</v>
      </c>
      <c r="M779" s="11">
        <v>5.45</v>
      </c>
    </row>
    <row r="780" spans="7:13" x14ac:dyDescent="0.25">
      <c r="G780" t="s">
        <v>1766</v>
      </c>
      <c r="H780" t="s">
        <v>1767</v>
      </c>
      <c r="I780">
        <v>5.7</v>
      </c>
      <c r="L780" s="10" t="s">
        <v>1768</v>
      </c>
      <c r="M780" s="11">
        <v>5.5</v>
      </c>
    </row>
    <row r="781" spans="7:13" x14ac:dyDescent="0.25">
      <c r="G781" t="s">
        <v>1769</v>
      </c>
      <c r="H781" t="s">
        <v>1220</v>
      </c>
      <c r="I781">
        <v>6</v>
      </c>
      <c r="L781" s="10" t="s">
        <v>1770</v>
      </c>
      <c r="M781" s="11">
        <v>4.5500000000000007</v>
      </c>
    </row>
    <row r="782" spans="7:13" x14ac:dyDescent="0.25">
      <c r="G782" t="s">
        <v>1771</v>
      </c>
      <c r="H782" t="s">
        <v>1581</v>
      </c>
      <c r="I782">
        <v>4.7</v>
      </c>
      <c r="L782" s="10" t="s">
        <v>1772</v>
      </c>
      <c r="M782" s="11">
        <v>7.2</v>
      </c>
    </row>
    <row r="783" spans="7:13" x14ac:dyDescent="0.25">
      <c r="G783" t="s">
        <v>1773</v>
      </c>
      <c r="H783" t="s">
        <v>319</v>
      </c>
      <c r="I783">
        <v>6.3</v>
      </c>
      <c r="L783" s="10" t="s">
        <v>1774</v>
      </c>
      <c r="M783" s="11">
        <v>5.4</v>
      </c>
    </row>
    <row r="784" spans="7:13" x14ac:dyDescent="0.25">
      <c r="G784" t="s">
        <v>1775</v>
      </c>
      <c r="H784" t="s">
        <v>937</v>
      </c>
      <c r="I784">
        <v>5.9</v>
      </c>
      <c r="L784" s="10" t="s">
        <v>1776</v>
      </c>
      <c r="M784" s="11">
        <v>5.3999999999999995</v>
      </c>
    </row>
    <row r="785" spans="7:13" x14ac:dyDescent="0.25">
      <c r="G785" t="s">
        <v>1777</v>
      </c>
      <c r="H785" t="s">
        <v>243</v>
      </c>
      <c r="I785">
        <v>5.9</v>
      </c>
      <c r="L785" s="10" t="s">
        <v>1165</v>
      </c>
      <c r="M785" s="11">
        <v>6.2571428571428571</v>
      </c>
    </row>
    <row r="786" spans="7:13" x14ac:dyDescent="0.25">
      <c r="G786" t="s">
        <v>1778</v>
      </c>
      <c r="H786" t="s">
        <v>1492</v>
      </c>
      <c r="I786">
        <v>7.5</v>
      </c>
      <c r="L786" s="10" t="s">
        <v>1779</v>
      </c>
      <c r="M786" s="11">
        <v>5.4</v>
      </c>
    </row>
    <row r="787" spans="7:13" x14ac:dyDescent="0.25">
      <c r="G787" t="s">
        <v>1780</v>
      </c>
      <c r="H787" t="s">
        <v>1781</v>
      </c>
      <c r="I787">
        <v>5.6</v>
      </c>
      <c r="L787" s="10" t="s">
        <v>1782</v>
      </c>
      <c r="M787" s="11">
        <v>5.9666666666666659</v>
      </c>
    </row>
    <row r="788" spans="7:13" x14ac:dyDescent="0.25">
      <c r="G788" t="s">
        <v>1783</v>
      </c>
      <c r="H788" t="s">
        <v>201</v>
      </c>
      <c r="I788">
        <v>6.4</v>
      </c>
      <c r="L788" s="10" t="s">
        <v>1784</v>
      </c>
      <c r="M788" s="11">
        <v>6.333333333333333</v>
      </c>
    </row>
    <row r="789" spans="7:13" x14ac:dyDescent="0.25">
      <c r="G789" t="s">
        <v>1785</v>
      </c>
      <c r="H789" t="s">
        <v>107</v>
      </c>
      <c r="I789">
        <v>6.3</v>
      </c>
      <c r="L789" s="10" t="s">
        <v>1786</v>
      </c>
      <c r="M789" s="11">
        <v>6.9499999999999993</v>
      </c>
    </row>
    <row r="790" spans="7:13" x14ac:dyDescent="0.25">
      <c r="G790" t="s">
        <v>1787</v>
      </c>
      <c r="H790" t="s">
        <v>1788</v>
      </c>
      <c r="I790">
        <v>4.3</v>
      </c>
      <c r="L790" s="10" t="s">
        <v>1789</v>
      </c>
      <c r="M790" s="11">
        <v>4.875</v>
      </c>
    </row>
    <row r="791" spans="7:13" x14ac:dyDescent="0.25">
      <c r="G791" t="s">
        <v>1790</v>
      </c>
      <c r="H791" t="s">
        <v>1746</v>
      </c>
      <c r="I791">
        <v>5.9</v>
      </c>
      <c r="L791" s="10" t="s">
        <v>544</v>
      </c>
      <c r="M791" s="11">
        <v>6.5166666666666666</v>
      </c>
    </row>
    <row r="792" spans="7:13" x14ac:dyDescent="0.25">
      <c r="G792" t="s">
        <v>1791</v>
      </c>
      <c r="H792" t="s">
        <v>45</v>
      </c>
      <c r="I792">
        <v>5.5</v>
      </c>
      <c r="L792" s="10" t="s">
        <v>1792</v>
      </c>
      <c r="M792" s="11">
        <v>7.3</v>
      </c>
    </row>
    <row r="793" spans="7:13" x14ac:dyDescent="0.25">
      <c r="G793" t="s">
        <v>1793</v>
      </c>
      <c r="H793" t="s">
        <v>1794</v>
      </c>
      <c r="I793">
        <v>6.2</v>
      </c>
      <c r="L793" s="10" t="s">
        <v>1795</v>
      </c>
      <c r="M793" s="11">
        <v>5.6</v>
      </c>
    </row>
    <row r="794" spans="7:13" x14ac:dyDescent="0.25">
      <c r="G794" t="s">
        <v>1796</v>
      </c>
      <c r="H794" t="s">
        <v>174</v>
      </c>
      <c r="I794">
        <v>8.8000000000000007</v>
      </c>
      <c r="L794" s="10" t="s">
        <v>989</v>
      </c>
      <c r="M794" s="11">
        <v>6.2000000000000011</v>
      </c>
    </row>
    <row r="795" spans="7:13" x14ac:dyDescent="0.25">
      <c r="G795" t="s">
        <v>1797</v>
      </c>
      <c r="H795" t="s">
        <v>1549</v>
      </c>
      <c r="I795">
        <v>5.2</v>
      </c>
      <c r="L795" s="10" t="s">
        <v>1647</v>
      </c>
      <c r="M795" s="11">
        <v>6</v>
      </c>
    </row>
    <row r="796" spans="7:13" x14ac:dyDescent="0.25">
      <c r="G796" t="s">
        <v>1798</v>
      </c>
      <c r="H796" t="s">
        <v>791</v>
      </c>
      <c r="I796">
        <v>7</v>
      </c>
      <c r="L796" s="10" t="s">
        <v>194</v>
      </c>
      <c r="M796" s="11">
        <v>7.1285714285714272</v>
      </c>
    </row>
    <row r="797" spans="7:13" x14ac:dyDescent="0.25">
      <c r="G797" t="s">
        <v>1799</v>
      </c>
      <c r="H797" t="s">
        <v>1800</v>
      </c>
      <c r="I797">
        <v>6.6</v>
      </c>
      <c r="L797" s="10" t="s">
        <v>1801</v>
      </c>
      <c r="M797" s="11">
        <v>6.1</v>
      </c>
    </row>
    <row r="798" spans="7:13" x14ac:dyDescent="0.25">
      <c r="G798" t="s">
        <v>1802</v>
      </c>
      <c r="H798" t="s">
        <v>428</v>
      </c>
      <c r="I798">
        <v>7.3</v>
      </c>
      <c r="L798" s="10" t="s">
        <v>1803</v>
      </c>
      <c r="M798" s="11">
        <v>5.0999999999999996</v>
      </c>
    </row>
    <row r="799" spans="7:13" x14ac:dyDescent="0.25">
      <c r="G799" t="s">
        <v>1804</v>
      </c>
      <c r="H799" t="s">
        <v>207</v>
      </c>
      <c r="I799">
        <v>5.6</v>
      </c>
      <c r="L799" s="10" t="s">
        <v>1805</v>
      </c>
      <c r="M799" s="11">
        <v>6.65</v>
      </c>
    </row>
    <row r="800" spans="7:13" x14ac:dyDescent="0.25">
      <c r="G800" t="s">
        <v>1806</v>
      </c>
      <c r="H800" t="s">
        <v>214</v>
      </c>
      <c r="I800">
        <v>6.6</v>
      </c>
      <c r="L800" s="10" t="s">
        <v>1807</v>
      </c>
      <c r="M800" s="11">
        <v>6.5</v>
      </c>
    </row>
    <row r="801" spans="7:13" x14ac:dyDescent="0.25">
      <c r="G801" t="s">
        <v>1808</v>
      </c>
      <c r="H801" t="s">
        <v>1809</v>
      </c>
      <c r="I801">
        <v>5.4</v>
      </c>
      <c r="L801" s="10" t="s">
        <v>1810</v>
      </c>
      <c r="M801" s="11">
        <v>5.9</v>
      </c>
    </row>
    <row r="802" spans="7:13" x14ac:dyDescent="0.25">
      <c r="G802" t="s">
        <v>1811</v>
      </c>
      <c r="H802" t="s">
        <v>1590</v>
      </c>
      <c r="I802">
        <v>6.3</v>
      </c>
      <c r="L802" s="10" t="s">
        <v>433</v>
      </c>
      <c r="M802" s="11">
        <v>5.34</v>
      </c>
    </row>
    <row r="803" spans="7:13" x14ac:dyDescent="0.25">
      <c r="G803" t="s">
        <v>1812</v>
      </c>
      <c r="H803" t="s">
        <v>465</v>
      </c>
      <c r="I803">
        <v>7.9</v>
      </c>
      <c r="L803" s="10" t="s">
        <v>1813</v>
      </c>
      <c r="M803" s="11">
        <v>7</v>
      </c>
    </row>
    <row r="804" spans="7:13" x14ac:dyDescent="0.25">
      <c r="G804" t="s">
        <v>1814</v>
      </c>
      <c r="H804" t="s">
        <v>319</v>
      </c>
      <c r="I804">
        <v>6.3</v>
      </c>
      <c r="L804" s="10" t="s">
        <v>1815</v>
      </c>
      <c r="M804" s="11">
        <v>7</v>
      </c>
    </row>
    <row r="805" spans="7:13" x14ac:dyDescent="0.25">
      <c r="G805" t="s">
        <v>1816</v>
      </c>
      <c r="H805" t="s">
        <v>420</v>
      </c>
      <c r="I805">
        <v>6</v>
      </c>
      <c r="L805" s="10" t="s">
        <v>1817</v>
      </c>
      <c r="M805" s="11">
        <v>6.6</v>
      </c>
    </row>
    <row r="806" spans="7:13" x14ac:dyDescent="0.25">
      <c r="G806" t="s">
        <v>1818</v>
      </c>
      <c r="H806" t="s">
        <v>255</v>
      </c>
      <c r="I806">
        <v>7.2</v>
      </c>
      <c r="L806" s="10" t="s">
        <v>278</v>
      </c>
      <c r="M806" s="11">
        <v>6.5</v>
      </c>
    </row>
    <row r="807" spans="7:13" x14ac:dyDescent="0.25">
      <c r="G807" t="s">
        <v>1819</v>
      </c>
      <c r="H807" t="s">
        <v>1820</v>
      </c>
      <c r="I807">
        <v>5.0999999999999996</v>
      </c>
      <c r="L807" s="10" t="s">
        <v>1821</v>
      </c>
      <c r="M807" s="11">
        <v>6.8</v>
      </c>
    </row>
    <row r="808" spans="7:13" x14ac:dyDescent="0.25">
      <c r="G808" t="s">
        <v>1822</v>
      </c>
      <c r="H808" t="s">
        <v>697</v>
      </c>
      <c r="I808">
        <v>7.3</v>
      </c>
      <c r="L808" s="10" t="s">
        <v>1823</v>
      </c>
      <c r="M808" s="11">
        <v>5.6</v>
      </c>
    </row>
    <row r="809" spans="7:13" x14ac:dyDescent="0.25">
      <c r="G809" t="s">
        <v>1824</v>
      </c>
      <c r="H809" t="s">
        <v>1166</v>
      </c>
      <c r="I809">
        <v>8</v>
      </c>
      <c r="L809" s="10" t="s">
        <v>1825</v>
      </c>
      <c r="M809" s="11">
        <v>7.2</v>
      </c>
    </row>
    <row r="810" spans="7:13" x14ac:dyDescent="0.25">
      <c r="G810" t="s">
        <v>1826</v>
      </c>
      <c r="H810" t="s">
        <v>509</v>
      </c>
      <c r="I810">
        <v>6.2</v>
      </c>
      <c r="L810" s="10" t="s">
        <v>1827</v>
      </c>
      <c r="M810" s="11">
        <v>7.9</v>
      </c>
    </row>
    <row r="811" spans="7:13" x14ac:dyDescent="0.25">
      <c r="G811" t="s">
        <v>1828</v>
      </c>
      <c r="H811" t="s">
        <v>308</v>
      </c>
      <c r="I811">
        <v>6</v>
      </c>
      <c r="L811" s="10" t="s">
        <v>1092</v>
      </c>
      <c r="M811" s="11">
        <v>7.2</v>
      </c>
    </row>
    <row r="812" spans="7:13" x14ac:dyDescent="0.25">
      <c r="G812" t="s">
        <v>1829</v>
      </c>
      <c r="H812" t="s">
        <v>420</v>
      </c>
      <c r="I812">
        <v>6.7</v>
      </c>
      <c r="L812" s="10" t="s">
        <v>1334</v>
      </c>
      <c r="M812" s="11">
        <v>5.8500000000000005</v>
      </c>
    </row>
    <row r="813" spans="7:13" x14ac:dyDescent="0.25">
      <c r="G813" t="s">
        <v>1830</v>
      </c>
      <c r="H813" t="s">
        <v>707</v>
      </c>
      <c r="I813">
        <v>8.1</v>
      </c>
      <c r="L813" s="10" t="s">
        <v>1831</v>
      </c>
      <c r="M813" s="11">
        <v>6.1</v>
      </c>
    </row>
    <row r="814" spans="7:13" x14ac:dyDescent="0.25">
      <c r="G814" t="s">
        <v>1832</v>
      </c>
      <c r="H814" t="s">
        <v>787</v>
      </c>
      <c r="I814">
        <v>6.4</v>
      </c>
      <c r="L814" s="10" t="s">
        <v>1833</v>
      </c>
      <c r="M814" s="11">
        <v>6.5</v>
      </c>
    </row>
    <row r="815" spans="7:13" x14ac:dyDescent="0.25">
      <c r="G815" t="s">
        <v>1834</v>
      </c>
      <c r="H815" t="s">
        <v>707</v>
      </c>
      <c r="I815">
        <v>8</v>
      </c>
      <c r="L815" s="10" t="s">
        <v>1835</v>
      </c>
      <c r="M815" s="11">
        <v>6.4</v>
      </c>
    </row>
    <row r="816" spans="7:13" x14ac:dyDescent="0.25">
      <c r="G816" t="s">
        <v>1836</v>
      </c>
      <c r="H816" t="s">
        <v>199</v>
      </c>
      <c r="I816">
        <v>6.3</v>
      </c>
      <c r="L816" s="10" t="s">
        <v>1837</v>
      </c>
      <c r="M816" s="11">
        <v>6.2</v>
      </c>
    </row>
    <row r="817" spans="7:13" x14ac:dyDescent="0.25">
      <c r="G817" t="s">
        <v>1838</v>
      </c>
      <c r="H817" t="s">
        <v>174</v>
      </c>
      <c r="I817">
        <v>6.4</v>
      </c>
      <c r="L817" s="10" t="s">
        <v>1839</v>
      </c>
      <c r="M817" s="11">
        <v>7.2</v>
      </c>
    </row>
    <row r="818" spans="7:13" x14ac:dyDescent="0.25">
      <c r="G818" t="s">
        <v>1840</v>
      </c>
      <c r="H818" t="s">
        <v>1841</v>
      </c>
      <c r="I818">
        <v>6.6</v>
      </c>
      <c r="L818" s="10" t="s">
        <v>349</v>
      </c>
      <c r="M818" s="11">
        <v>5.6999999999999993</v>
      </c>
    </row>
    <row r="819" spans="7:13" x14ac:dyDescent="0.25">
      <c r="G819" t="s">
        <v>1842</v>
      </c>
      <c r="H819" t="s">
        <v>1690</v>
      </c>
      <c r="I819">
        <v>6.4</v>
      </c>
      <c r="L819" s="10" t="s">
        <v>1843</v>
      </c>
      <c r="M819" s="11">
        <v>6.6999999999999993</v>
      </c>
    </row>
    <row r="820" spans="7:13" x14ac:dyDescent="0.25">
      <c r="G820" t="s">
        <v>1844</v>
      </c>
      <c r="H820" t="s">
        <v>825</v>
      </c>
      <c r="I820">
        <v>6</v>
      </c>
      <c r="L820" s="10" t="s">
        <v>257</v>
      </c>
      <c r="M820" s="11">
        <v>6.5499999999999989</v>
      </c>
    </row>
    <row r="821" spans="7:13" x14ac:dyDescent="0.25">
      <c r="G821" t="s">
        <v>1845</v>
      </c>
      <c r="H821" t="s">
        <v>383</v>
      </c>
      <c r="I821">
        <v>6.6</v>
      </c>
      <c r="L821" s="10" t="s">
        <v>1846</v>
      </c>
      <c r="M821" s="11">
        <v>5.4</v>
      </c>
    </row>
    <row r="822" spans="7:13" x14ac:dyDescent="0.25">
      <c r="G822" t="s">
        <v>1847</v>
      </c>
      <c r="H822" t="s">
        <v>1626</v>
      </c>
      <c r="I822">
        <v>5.9</v>
      </c>
      <c r="L822" s="10" t="s">
        <v>1848</v>
      </c>
      <c r="M822" s="11">
        <v>7.1</v>
      </c>
    </row>
    <row r="823" spans="7:13" x14ac:dyDescent="0.25">
      <c r="G823" t="s">
        <v>1849</v>
      </c>
      <c r="H823" t="s">
        <v>269</v>
      </c>
      <c r="I823">
        <v>6.4</v>
      </c>
      <c r="L823" s="10" t="s">
        <v>1850</v>
      </c>
      <c r="M823" s="11">
        <v>7</v>
      </c>
    </row>
    <row r="824" spans="7:13" x14ac:dyDescent="0.25">
      <c r="G824" t="s">
        <v>1851</v>
      </c>
      <c r="H824" t="s">
        <v>79</v>
      </c>
      <c r="I824">
        <v>6.3</v>
      </c>
      <c r="L824" s="10" t="s">
        <v>1687</v>
      </c>
      <c r="M824" s="11">
        <v>6.1</v>
      </c>
    </row>
    <row r="825" spans="7:13" x14ac:dyDescent="0.25">
      <c r="G825" t="s">
        <v>1852</v>
      </c>
      <c r="H825" t="s">
        <v>1717</v>
      </c>
      <c r="I825">
        <v>7.3</v>
      </c>
      <c r="L825" s="10" t="s">
        <v>1853</v>
      </c>
      <c r="M825" s="11">
        <v>7.3</v>
      </c>
    </row>
    <row r="826" spans="7:13" x14ac:dyDescent="0.25">
      <c r="G826" t="s">
        <v>1854</v>
      </c>
      <c r="H826" t="s">
        <v>1089</v>
      </c>
      <c r="I826">
        <v>6.8</v>
      </c>
      <c r="L826" s="10" t="s">
        <v>1855</v>
      </c>
      <c r="M826" s="11">
        <v>5.5</v>
      </c>
    </row>
    <row r="827" spans="7:13" x14ac:dyDescent="0.25">
      <c r="G827" t="s">
        <v>1856</v>
      </c>
      <c r="H827" t="s">
        <v>1857</v>
      </c>
      <c r="I827">
        <v>7.2</v>
      </c>
      <c r="L827" s="10" t="s">
        <v>570</v>
      </c>
      <c r="M827" s="11">
        <v>6.833333333333333</v>
      </c>
    </row>
    <row r="828" spans="7:13" x14ac:dyDescent="0.25">
      <c r="G828" t="s">
        <v>1858</v>
      </c>
      <c r="H828" t="s">
        <v>68</v>
      </c>
      <c r="I828">
        <v>5.7</v>
      </c>
      <c r="L828" s="10" t="s">
        <v>1859</v>
      </c>
      <c r="M828" s="11">
        <v>7</v>
      </c>
    </row>
    <row r="829" spans="7:13" x14ac:dyDescent="0.25">
      <c r="G829" t="s">
        <v>1860</v>
      </c>
      <c r="H829" t="s">
        <v>1861</v>
      </c>
      <c r="I829">
        <v>6</v>
      </c>
      <c r="L829" s="10" t="s">
        <v>1862</v>
      </c>
      <c r="M829" s="11">
        <v>6.8</v>
      </c>
    </row>
    <row r="830" spans="7:13" x14ac:dyDescent="0.25">
      <c r="G830" t="s">
        <v>1863</v>
      </c>
      <c r="H830" t="s">
        <v>278</v>
      </c>
      <c r="I830">
        <v>6.5</v>
      </c>
      <c r="L830" s="10" t="s">
        <v>1864</v>
      </c>
      <c r="M830" s="11">
        <v>6.6</v>
      </c>
    </row>
    <row r="831" spans="7:13" x14ac:dyDescent="0.25">
      <c r="G831" t="s">
        <v>1865</v>
      </c>
      <c r="H831" t="s">
        <v>407</v>
      </c>
      <c r="I831">
        <v>5.8</v>
      </c>
      <c r="L831" s="10" t="s">
        <v>1866</v>
      </c>
      <c r="M831" s="11">
        <v>4</v>
      </c>
    </row>
    <row r="832" spans="7:13" x14ac:dyDescent="0.25">
      <c r="G832" t="s">
        <v>1867</v>
      </c>
      <c r="H832" t="s">
        <v>1868</v>
      </c>
      <c r="I832">
        <v>5.8</v>
      </c>
      <c r="L832" s="10" t="s">
        <v>122</v>
      </c>
      <c r="M832" s="11">
        <v>6.8666666666666671</v>
      </c>
    </row>
    <row r="833" spans="7:13" x14ac:dyDescent="0.25">
      <c r="G833" t="s">
        <v>1869</v>
      </c>
      <c r="H833" t="s">
        <v>1870</v>
      </c>
      <c r="I833">
        <v>6.7</v>
      </c>
      <c r="L833" s="10" t="s">
        <v>1871</v>
      </c>
      <c r="M833" s="11">
        <v>7</v>
      </c>
    </row>
    <row r="834" spans="7:13" x14ac:dyDescent="0.25">
      <c r="G834" t="s">
        <v>1872</v>
      </c>
      <c r="H834" t="s">
        <v>670</v>
      </c>
      <c r="I834">
        <v>7.8</v>
      </c>
      <c r="L834" s="10" t="s">
        <v>1405</v>
      </c>
      <c r="M834" s="11">
        <v>5.6</v>
      </c>
    </row>
    <row r="835" spans="7:13" x14ac:dyDescent="0.25">
      <c r="G835" t="s">
        <v>1873</v>
      </c>
      <c r="H835" t="s">
        <v>178</v>
      </c>
      <c r="I835">
        <v>5.6</v>
      </c>
      <c r="L835" s="10" t="s">
        <v>1874</v>
      </c>
      <c r="M835" s="11">
        <v>2.8</v>
      </c>
    </row>
    <row r="836" spans="7:13" x14ac:dyDescent="0.25">
      <c r="G836" t="s">
        <v>1875</v>
      </c>
      <c r="H836" t="s">
        <v>697</v>
      </c>
      <c r="I836">
        <v>5.8</v>
      </c>
      <c r="L836" s="10" t="s">
        <v>1876</v>
      </c>
      <c r="M836" s="11">
        <v>5.9</v>
      </c>
    </row>
    <row r="837" spans="7:13" x14ac:dyDescent="0.25">
      <c r="G837" t="s">
        <v>1877</v>
      </c>
      <c r="H837" t="s">
        <v>537</v>
      </c>
      <c r="I837">
        <v>7.4</v>
      </c>
      <c r="L837" s="10" t="s">
        <v>1878</v>
      </c>
      <c r="M837" s="11">
        <v>7.8</v>
      </c>
    </row>
    <row r="838" spans="7:13" x14ac:dyDescent="0.25">
      <c r="G838" t="s">
        <v>1879</v>
      </c>
      <c r="H838" t="s">
        <v>1880</v>
      </c>
      <c r="I838">
        <v>6.9</v>
      </c>
      <c r="L838" s="10" t="s">
        <v>1546</v>
      </c>
      <c r="M838" s="11">
        <v>6.1999999999999993</v>
      </c>
    </row>
    <row r="839" spans="7:13" x14ac:dyDescent="0.25">
      <c r="G839" t="s">
        <v>1881</v>
      </c>
      <c r="H839" t="s">
        <v>1882</v>
      </c>
      <c r="I839">
        <v>5.5</v>
      </c>
      <c r="L839" s="10" t="s">
        <v>1883</v>
      </c>
      <c r="M839" s="11">
        <v>5.4</v>
      </c>
    </row>
    <row r="840" spans="7:13" x14ac:dyDescent="0.25">
      <c r="G840" t="s">
        <v>1884</v>
      </c>
      <c r="H840" t="s">
        <v>1885</v>
      </c>
      <c r="I840">
        <v>6.3</v>
      </c>
      <c r="L840" s="10" t="s">
        <v>605</v>
      </c>
      <c r="M840" s="11">
        <v>5.2333333333333334</v>
      </c>
    </row>
    <row r="841" spans="7:13" x14ac:dyDescent="0.25">
      <c r="G841" t="s">
        <v>1886</v>
      </c>
      <c r="H841" t="s">
        <v>1887</v>
      </c>
      <c r="I841">
        <v>4.7</v>
      </c>
      <c r="L841" s="10" t="s">
        <v>1888</v>
      </c>
      <c r="M841" s="11">
        <v>7.5</v>
      </c>
    </row>
    <row r="842" spans="7:13" x14ac:dyDescent="0.25">
      <c r="G842" t="s">
        <v>1889</v>
      </c>
      <c r="H842" t="s">
        <v>1890</v>
      </c>
      <c r="I842">
        <v>5.6</v>
      </c>
      <c r="L842" s="10" t="s">
        <v>1891</v>
      </c>
      <c r="M842" s="11">
        <v>6.1</v>
      </c>
    </row>
    <row r="843" spans="7:13" x14ac:dyDescent="0.25">
      <c r="G843" t="s">
        <v>1892</v>
      </c>
      <c r="H843" t="s">
        <v>284</v>
      </c>
      <c r="I843">
        <v>6.4</v>
      </c>
      <c r="L843" s="10" t="s">
        <v>1893</v>
      </c>
      <c r="M843" s="11">
        <v>8.1999999999999993</v>
      </c>
    </row>
    <row r="844" spans="7:13" x14ac:dyDescent="0.25">
      <c r="G844" t="s">
        <v>1894</v>
      </c>
      <c r="H844" t="s">
        <v>1334</v>
      </c>
      <c r="I844">
        <v>4.2</v>
      </c>
      <c r="L844" s="10" t="s">
        <v>1895</v>
      </c>
      <c r="M844" s="11">
        <v>5.7</v>
      </c>
    </row>
    <row r="845" spans="7:13" x14ac:dyDescent="0.25">
      <c r="G845" t="s">
        <v>1896</v>
      </c>
      <c r="H845" t="s">
        <v>1897</v>
      </c>
      <c r="I845">
        <v>6.4</v>
      </c>
      <c r="L845" s="10" t="s">
        <v>1898</v>
      </c>
      <c r="M845" s="11">
        <v>7.6</v>
      </c>
    </row>
    <row r="846" spans="7:13" x14ac:dyDescent="0.25">
      <c r="G846" t="s">
        <v>1899</v>
      </c>
      <c r="H846" t="s">
        <v>1544</v>
      </c>
      <c r="I846">
        <v>7.7</v>
      </c>
      <c r="L846" s="10" t="s">
        <v>32</v>
      </c>
      <c r="M846" s="11">
        <v>7.9249999999999998</v>
      </c>
    </row>
    <row r="847" spans="7:13" x14ac:dyDescent="0.25">
      <c r="G847" t="s">
        <v>1900</v>
      </c>
      <c r="H847" t="s">
        <v>154</v>
      </c>
      <c r="I847">
        <v>6.7</v>
      </c>
      <c r="L847" s="10" t="s">
        <v>1901</v>
      </c>
      <c r="M847" s="11">
        <v>7</v>
      </c>
    </row>
    <row r="848" spans="7:13" x14ac:dyDescent="0.25">
      <c r="G848" t="s">
        <v>1902</v>
      </c>
      <c r="H848" t="s">
        <v>1166</v>
      </c>
      <c r="I848">
        <v>7.7</v>
      </c>
      <c r="L848" s="10" t="s">
        <v>1903</v>
      </c>
      <c r="M848" s="11">
        <v>8.1999999999999993</v>
      </c>
    </row>
    <row r="849" spans="7:13" x14ac:dyDescent="0.25">
      <c r="G849" t="s">
        <v>1904</v>
      </c>
      <c r="H849" t="s">
        <v>1732</v>
      </c>
      <c r="I849">
        <v>5.7</v>
      </c>
      <c r="L849" s="10" t="s">
        <v>1273</v>
      </c>
      <c r="M849" s="11">
        <v>6.6</v>
      </c>
    </row>
    <row r="850" spans="7:13" x14ac:dyDescent="0.25">
      <c r="G850" t="s">
        <v>1905</v>
      </c>
      <c r="H850" t="s">
        <v>1114</v>
      </c>
      <c r="I850">
        <v>7.6</v>
      </c>
      <c r="L850" s="10" t="s">
        <v>1906</v>
      </c>
      <c r="M850" s="11">
        <v>7.1</v>
      </c>
    </row>
    <row r="851" spans="7:13" x14ac:dyDescent="0.25">
      <c r="G851" t="s">
        <v>1907</v>
      </c>
      <c r="H851" t="s">
        <v>504</v>
      </c>
      <c r="I851">
        <v>6.4</v>
      </c>
      <c r="L851" s="10" t="s">
        <v>1908</v>
      </c>
      <c r="M851" s="11">
        <v>6.9</v>
      </c>
    </row>
    <row r="852" spans="7:13" x14ac:dyDescent="0.25">
      <c r="G852" t="s">
        <v>1909</v>
      </c>
      <c r="H852" t="s">
        <v>88</v>
      </c>
      <c r="I852">
        <v>5.6</v>
      </c>
      <c r="L852" s="10" t="s">
        <v>1910</v>
      </c>
      <c r="M852" s="11">
        <v>5.55</v>
      </c>
    </row>
    <row r="853" spans="7:13" x14ac:dyDescent="0.25">
      <c r="G853" t="s">
        <v>1911</v>
      </c>
      <c r="H853" t="s">
        <v>1912</v>
      </c>
      <c r="I853">
        <v>6.8</v>
      </c>
      <c r="L853" s="10" t="s">
        <v>1913</v>
      </c>
      <c r="M853" s="11">
        <v>6.9</v>
      </c>
    </row>
    <row r="854" spans="7:13" x14ac:dyDescent="0.25">
      <c r="G854" t="s">
        <v>1914</v>
      </c>
      <c r="H854" t="s">
        <v>979</v>
      </c>
      <c r="I854">
        <v>2.4</v>
      </c>
      <c r="L854" s="10" t="s">
        <v>1915</v>
      </c>
      <c r="M854" s="11">
        <v>5.9</v>
      </c>
    </row>
    <row r="855" spans="7:13" x14ac:dyDescent="0.25">
      <c r="G855" t="s">
        <v>1916</v>
      </c>
      <c r="H855" t="s">
        <v>1638</v>
      </c>
      <c r="I855">
        <v>6.2</v>
      </c>
      <c r="L855" s="10" t="s">
        <v>1917</v>
      </c>
      <c r="M855" s="11">
        <v>6.3</v>
      </c>
    </row>
    <row r="856" spans="7:13" x14ac:dyDescent="0.25">
      <c r="G856" t="s">
        <v>1918</v>
      </c>
      <c r="H856" t="s">
        <v>1165</v>
      </c>
      <c r="I856">
        <v>5.9</v>
      </c>
      <c r="L856" s="10" t="s">
        <v>1919</v>
      </c>
      <c r="M856" s="11">
        <v>6.9</v>
      </c>
    </row>
    <row r="857" spans="7:13" x14ac:dyDescent="0.25">
      <c r="G857" t="s">
        <v>1920</v>
      </c>
      <c r="H857" t="s">
        <v>958</v>
      </c>
      <c r="I857">
        <v>7.1</v>
      </c>
      <c r="L857" s="10" t="s">
        <v>1921</v>
      </c>
      <c r="M857" s="11">
        <v>7.1</v>
      </c>
    </row>
    <row r="858" spans="7:13" x14ac:dyDescent="0.25">
      <c r="G858" t="s">
        <v>1922</v>
      </c>
      <c r="H858" t="s">
        <v>148</v>
      </c>
      <c r="I858">
        <v>7.6</v>
      </c>
      <c r="L858" s="10" t="s">
        <v>165</v>
      </c>
      <c r="M858" s="11">
        <v>6.8400000000000007</v>
      </c>
    </row>
    <row r="859" spans="7:13" x14ac:dyDescent="0.25">
      <c r="G859" t="s">
        <v>1923</v>
      </c>
      <c r="H859" t="s">
        <v>1332</v>
      </c>
      <c r="I859">
        <v>5.5</v>
      </c>
      <c r="L859" s="10" t="s">
        <v>1924</v>
      </c>
      <c r="M859" s="11">
        <v>5.6</v>
      </c>
    </row>
    <row r="860" spans="7:13" x14ac:dyDescent="0.25">
      <c r="G860" t="s">
        <v>1925</v>
      </c>
      <c r="H860" t="s">
        <v>1926</v>
      </c>
      <c r="I860">
        <v>7</v>
      </c>
      <c r="L860" s="10" t="s">
        <v>1927</v>
      </c>
      <c r="M860" s="11">
        <v>5.6</v>
      </c>
    </row>
    <row r="861" spans="7:13" x14ac:dyDescent="0.25">
      <c r="G861" t="s">
        <v>1928</v>
      </c>
      <c r="H861" t="s">
        <v>670</v>
      </c>
      <c r="I861">
        <v>7.1</v>
      </c>
      <c r="L861" s="10" t="s">
        <v>1929</v>
      </c>
      <c r="M861" s="11">
        <v>7</v>
      </c>
    </row>
    <row r="862" spans="7:13" x14ac:dyDescent="0.25">
      <c r="G862" t="s">
        <v>1930</v>
      </c>
      <c r="H862" t="s">
        <v>1085</v>
      </c>
      <c r="I862">
        <v>7.4</v>
      </c>
      <c r="L862" s="10" t="s">
        <v>1931</v>
      </c>
      <c r="M862" s="11">
        <v>6.7</v>
      </c>
    </row>
    <row r="863" spans="7:13" x14ac:dyDescent="0.25">
      <c r="G863" t="s">
        <v>1932</v>
      </c>
      <c r="H863" t="s">
        <v>1933</v>
      </c>
      <c r="I863">
        <v>7.6</v>
      </c>
      <c r="L863" s="10" t="s">
        <v>1890</v>
      </c>
      <c r="M863" s="11">
        <v>5.6</v>
      </c>
    </row>
    <row r="864" spans="7:13" x14ac:dyDescent="0.25">
      <c r="G864" t="s">
        <v>1934</v>
      </c>
      <c r="H864" t="s">
        <v>1092</v>
      </c>
      <c r="I864">
        <v>5.9</v>
      </c>
      <c r="L864" s="10" t="s">
        <v>1935</v>
      </c>
      <c r="M864" s="11">
        <v>6.1</v>
      </c>
    </row>
    <row r="865" spans="7:13" x14ac:dyDescent="0.25">
      <c r="G865" t="s">
        <v>1936</v>
      </c>
      <c r="H865" t="s">
        <v>711</v>
      </c>
      <c r="I865">
        <v>5.9</v>
      </c>
      <c r="L865" s="10" t="s">
        <v>1937</v>
      </c>
      <c r="M865" s="11">
        <v>6.8999999999999995</v>
      </c>
    </row>
    <row r="866" spans="7:13" x14ac:dyDescent="0.25">
      <c r="G866" t="s">
        <v>1938</v>
      </c>
      <c r="H866" t="s">
        <v>159</v>
      </c>
      <c r="I866">
        <v>8</v>
      </c>
      <c r="L866" s="10" t="s">
        <v>1882</v>
      </c>
      <c r="M866" s="11">
        <v>5.3</v>
      </c>
    </row>
    <row r="867" spans="7:13" x14ac:dyDescent="0.25">
      <c r="G867" t="s">
        <v>1939</v>
      </c>
      <c r="H867" t="s">
        <v>911</v>
      </c>
      <c r="I867">
        <v>7.4</v>
      </c>
      <c r="L867" s="10" t="s">
        <v>1940</v>
      </c>
      <c r="M867" s="11">
        <v>5.85</v>
      </c>
    </row>
    <row r="868" spans="7:13" x14ac:dyDescent="0.25">
      <c r="G868" t="s">
        <v>1941</v>
      </c>
      <c r="H868" t="s">
        <v>471</v>
      </c>
      <c r="I868">
        <v>5.8</v>
      </c>
      <c r="L868" s="10" t="s">
        <v>1942</v>
      </c>
      <c r="M868" s="11">
        <v>5.7</v>
      </c>
    </row>
    <row r="869" spans="7:13" x14ac:dyDescent="0.25">
      <c r="G869" t="s">
        <v>1943</v>
      </c>
      <c r="H869" t="s">
        <v>1944</v>
      </c>
      <c r="I869">
        <v>6.3</v>
      </c>
      <c r="L869" s="10" t="s">
        <v>1945</v>
      </c>
      <c r="M869" s="11">
        <v>4.7</v>
      </c>
    </row>
    <row r="870" spans="7:13" x14ac:dyDescent="0.25">
      <c r="G870" t="s">
        <v>1946</v>
      </c>
      <c r="H870" t="s">
        <v>1173</v>
      </c>
      <c r="I870">
        <v>5.7</v>
      </c>
      <c r="L870" s="10" t="s">
        <v>911</v>
      </c>
      <c r="M870" s="11">
        <v>7.2333333333333343</v>
      </c>
    </row>
    <row r="871" spans="7:13" x14ac:dyDescent="0.25">
      <c r="G871" t="s">
        <v>1947</v>
      </c>
      <c r="H871" t="s">
        <v>1521</v>
      </c>
      <c r="I871">
        <v>5.0999999999999996</v>
      </c>
      <c r="L871" s="10" t="s">
        <v>1948</v>
      </c>
      <c r="M871" s="11">
        <v>7.5</v>
      </c>
    </row>
    <row r="872" spans="7:13" x14ac:dyDescent="0.25">
      <c r="G872" t="s">
        <v>1949</v>
      </c>
      <c r="H872" t="s">
        <v>1950</v>
      </c>
      <c r="I872">
        <v>7.6</v>
      </c>
      <c r="L872" s="10" t="s">
        <v>1951</v>
      </c>
      <c r="M872" s="11">
        <v>4.5999999999999996</v>
      </c>
    </row>
    <row r="873" spans="7:13" x14ac:dyDescent="0.25">
      <c r="G873" t="s">
        <v>1952</v>
      </c>
      <c r="H873" t="s">
        <v>820</v>
      </c>
      <c r="I873">
        <v>6.4</v>
      </c>
      <c r="L873" s="10" t="s">
        <v>1532</v>
      </c>
      <c r="M873" s="11">
        <v>5.1749999999999998</v>
      </c>
    </row>
    <row r="874" spans="7:13" x14ac:dyDescent="0.25">
      <c r="G874" t="s">
        <v>1953</v>
      </c>
      <c r="H874" t="s">
        <v>1954</v>
      </c>
      <c r="I874">
        <v>7.4</v>
      </c>
      <c r="L874" s="10" t="s">
        <v>1955</v>
      </c>
      <c r="M874" s="11">
        <v>5.6</v>
      </c>
    </row>
    <row r="875" spans="7:13" x14ac:dyDescent="0.25">
      <c r="G875" t="s">
        <v>1956</v>
      </c>
      <c r="H875" t="s">
        <v>196</v>
      </c>
      <c r="I875">
        <v>8.1999999999999993</v>
      </c>
      <c r="L875" s="10" t="s">
        <v>1084</v>
      </c>
      <c r="M875" s="11">
        <v>7</v>
      </c>
    </row>
    <row r="876" spans="7:13" x14ac:dyDescent="0.25">
      <c r="G876" t="s">
        <v>1957</v>
      </c>
      <c r="H876" t="s">
        <v>1958</v>
      </c>
      <c r="I876">
        <v>6.5</v>
      </c>
      <c r="L876" s="10" t="s">
        <v>1959</v>
      </c>
      <c r="M876" s="11">
        <v>5.8</v>
      </c>
    </row>
    <row r="877" spans="7:13" x14ac:dyDescent="0.25">
      <c r="G877" t="s">
        <v>1960</v>
      </c>
      <c r="H877" t="s">
        <v>1961</v>
      </c>
      <c r="I877">
        <v>5.5</v>
      </c>
      <c r="L877" s="10" t="s">
        <v>1962</v>
      </c>
      <c r="M877" s="11">
        <v>6.9</v>
      </c>
    </row>
    <row r="878" spans="7:13" x14ac:dyDescent="0.25">
      <c r="G878" t="s">
        <v>1963</v>
      </c>
      <c r="H878" t="s">
        <v>407</v>
      </c>
      <c r="I878">
        <v>6.5</v>
      </c>
      <c r="L878" s="10" t="s">
        <v>1964</v>
      </c>
      <c r="M878" s="11">
        <v>6.1999999999999993</v>
      </c>
    </row>
    <row r="879" spans="7:13" x14ac:dyDescent="0.25">
      <c r="G879" t="s">
        <v>1965</v>
      </c>
      <c r="H879" t="s">
        <v>1966</v>
      </c>
      <c r="I879">
        <v>5.6</v>
      </c>
      <c r="L879" s="10" t="s">
        <v>1967</v>
      </c>
      <c r="M879" s="11">
        <v>5.9</v>
      </c>
    </row>
    <row r="880" spans="7:13" x14ac:dyDescent="0.25">
      <c r="G880" t="s">
        <v>1968</v>
      </c>
      <c r="H880" t="s">
        <v>81</v>
      </c>
      <c r="I880">
        <v>4.5999999999999996</v>
      </c>
      <c r="L880" s="10" t="s">
        <v>340</v>
      </c>
      <c r="M880" s="11">
        <v>7.2374999999999998</v>
      </c>
    </row>
    <row r="881" spans="7:13" x14ac:dyDescent="0.25">
      <c r="G881" t="s">
        <v>1969</v>
      </c>
      <c r="H881" t="s">
        <v>60</v>
      </c>
      <c r="I881">
        <v>7.9</v>
      </c>
      <c r="L881" s="10" t="s">
        <v>1970</v>
      </c>
      <c r="M881" s="11">
        <v>2.8</v>
      </c>
    </row>
    <row r="882" spans="7:13" x14ac:dyDescent="0.25">
      <c r="G882" t="s">
        <v>1971</v>
      </c>
      <c r="H882" t="s">
        <v>1234</v>
      </c>
      <c r="I882">
        <v>7.1</v>
      </c>
      <c r="L882" s="10" t="s">
        <v>1972</v>
      </c>
      <c r="M882" s="11">
        <v>7.1</v>
      </c>
    </row>
    <row r="883" spans="7:13" x14ac:dyDescent="0.25">
      <c r="G883" t="s">
        <v>1973</v>
      </c>
      <c r="H883" t="s">
        <v>213</v>
      </c>
      <c r="I883">
        <v>6.9</v>
      </c>
      <c r="L883" s="10" t="s">
        <v>1617</v>
      </c>
      <c r="M883" s="11">
        <v>6.166666666666667</v>
      </c>
    </row>
    <row r="884" spans="7:13" x14ac:dyDescent="0.25">
      <c r="G884" t="s">
        <v>1974</v>
      </c>
      <c r="H884" t="s">
        <v>504</v>
      </c>
      <c r="I884">
        <v>7.3</v>
      </c>
      <c r="L884" s="10" t="s">
        <v>1868</v>
      </c>
      <c r="M884" s="11">
        <v>5.8</v>
      </c>
    </row>
    <row r="885" spans="7:13" x14ac:dyDescent="0.25">
      <c r="G885" t="s">
        <v>1975</v>
      </c>
      <c r="H885" t="s">
        <v>1408</v>
      </c>
      <c r="I885">
        <v>7</v>
      </c>
      <c r="L885" s="10" t="s">
        <v>1385</v>
      </c>
      <c r="M885" s="11">
        <v>6.1</v>
      </c>
    </row>
    <row r="886" spans="7:13" x14ac:dyDescent="0.25">
      <c r="G886" t="s">
        <v>1976</v>
      </c>
      <c r="H886" t="s">
        <v>574</v>
      </c>
      <c r="I886">
        <v>7.7</v>
      </c>
      <c r="L886" s="10" t="s">
        <v>1977</v>
      </c>
      <c r="M886" s="11">
        <v>5.4</v>
      </c>
    </row>
    <row r="887" spans="7:13" x14ac:dyDescent="0.25">
      <c r="G887" t="s">
        <v>1978</v>
      </c>
      <c r="H887" t="s">
        <v>207</v>
      </c>
      <c r="I887">
        <v>6.7</v>
      </c>
      <c r="L887" s="10" t="s">
        <v>1794</v>
      </c>
      <c r="M887" s="11">
        <v>5.95</v>
      </c>
    </row>
    <row r="888" spans="7:13" x14ac:dyDescent="0.25">
      <c r="G888" t="s">
        <v>1979</v>
      </c>
      <c r="H888" t="s">
        <v>33</v>
      </c>
      <c r="I888">
        <v>6.3</v>
      </c>
      <c r="L888" s="10" t="s">
        <v>1980</v>
      </c>
      <c r="M888" s="11">
        <v>6.3</v>
      </c>
    </row>
    <row r="889" spans="7:13" x14ac:dyDescent="0.25">
      <c r="G889" t="s">
        <v>1981</v>
      </c>
      <c r="H889" t="s">
        <v>1110</v>
      </c>
      <c r="I889">
        <v>5.8</v>
      </c>
      <c r="L889" s="10" t="s">
        <v>1134</v>
      </c>
      <c r="M889" s="11">
        <v>7.166666666666667</v>
      </c>
    </row>
    <row r="890" spans="7:13" x14ac:dyDescent="0.25">
      <c r="G890" t="s">
        <v>1982</v>
      </c>
      <c r="H890" t="s">
        <v>144</v>
      </c>
      <c r="I890">
        <v>7.1</v>
      </c>
      <c r="L890" s="10" t="s">
        <v>1653</v>
      </c>
      <c r="M890" s="11">
        <v>5.3</v>
      </c>
    </row>
    <row r="891" spans="7:13" x14ac:dyDescent="0.25">
      <c r="G891" t="s">
        <v>1983</v>
      </c>
      <c r="H891" t="s">
        <v>616</v>
      </c>
      <c r="I891">
        <v>7.3</v>
      </c>
      <c r="L891" s="10" t="s">
        <v>1984</v>
      </c>
      <c r="M891" s="11">
        <v>5.8</v>
      </c>
    </row>
    <row r="892" spans="7:13" x14ac:dyDescent="0.25">
      <c r="G892" t="s">
        <v>1985</v>
      </c>
      <c r="H892" t="s">
        <v>974</v>
      </c>
      <c r="I892">
        <v>6.4</v>
      </c>
      <c r="L892" s="10" t="s">
        <v>1986</v>
      </c>
      <c r="M892" s="11">
        <v>5.3</v>
      </c>
    </row>
    <row r="893" spans="7:13" x14ac:dyDescent="0.25">
      <c r="G893" t="s">
        <v>1987</v>
      </c>
      <c r="H893" t="s">
        <v>850</v>
      </c>
      <c r="I893">
        <v>7.1</v>
      </c>
      <c r="L893" s="10" t="s">
        <v>1988</v>
      </c>
      <c r="M893" s="11">
        <v>7.6</v>
      </c>
    </row>
    <row r="894" spans="7:13" x14ac:dyDescent="0.25">
      <c r="G894" t="s">
        <v>1989</v>
      </c>
      <c r="H894" t="s">
        <v>1990</v>
      </c>
      <c r="I894">
        <v>7.6</v>
      </c>
      <c r="L894" s="10" t="s">
        <v>943</v>
      </c>
      <c r="M894" s="11">
        <v>5.9499999999999993</v>
      </c>
    </row>
    <row r="895" spans="7:13" x14ac:dyDescent="0.25">
      <c r="G895" t="s">
        <v>1991</v>
      </c>
      <c r="H895" t="s">
        <v>471</v>
      </c>
      <c r="I895">
        <v>6.8</v>
      </c>
      <c r="L895" s="10" t="s">
        <v>1992</v>
      </c>
      <c r="M895" s="11">
        <v>7.7</v>
      </c>
    </row>
    <row r="896" spans="7:13" x14ac:dyDescent="0.25">
      <c r="G896" t="s">
        <v>1993</v>
      </c>
      <c r="H896" t="s">
        <v>1994</v>
      </c>
      <c r="I896">
        <v>6.6</v>
      </c>
      <c r="L896" s="10" t="s">
        <v>1995</v>
      </c>
      <c r="M896" s="11">
        <v>5.6999999999999993</v>
      </c>
    </row>
    <row r="897" spans="7:13" x14ac:dyDescent="0.25">
      <c r="G897" t="s">
        <v>1996</v>
      </c>
      <c r="H897" t="s">
        <v>506</v>
      </c>
      <c r="I897">
        <v>6.7</v>
      </c>
      <c r="L897" s="10" t="s">
        <v>213</v>
      </c>
      <c r="M897" s="11">
        <v>6.68</v>
      </c>
    </row>
    <row r="898" spans="7:13" x14ac:dyDescent="0.25">
      <c r="G898" t="s">
        <v>1997</v>
      </c>
      <c r="H898" t="s">
        <v>1781</v>
      </c>
      <c r="I898">
        <v>6.1</v>
      </c>
      <c r="L898" s="10" t="s">
        <v>1998</v>
      </c>
      <c r="M898" s="11">
        <v>5.7</v>
      </c>
    </row>
    <row r="899" spans="7:13" x14ac:dyDescent="0.25">
      <c r="G899" t="s">
        <v>1999</v>
      </c>
      <c r="H899" t="s">
        <v>64</v>
      </c>
      <c r="I899">
        <v>6</v>
      </c>
      <c r="L899" s="10" t="s">
        <v>2000</v>
      </c>
      <c r="M899" s="11">
        <v>6.7799999999999994</v>
      </c>
    </row>
    <row r="900" spans="7:13" x14ac:dyDescent="0.25">
      <c r="G900" t="s">
        <v>2001</v>
      </c>
      <c r="H900" t="s">
        <v>2002</v>
      </c>
      <c r="I900">
        <v>7.6</v>
      </c>
      <c r="L900" s="10" t="s">
        <v>2003</v>
      </c>
      <c r="M900" s="11">
        <v>6.4</v>
      </c>
    </row>
    <row r="901" spans="7:13" x14ac:dyDescent="0.25">
      <c r="G901" t="s">
        <v>2004</v>
      </c>
      <c r="H901" t="s">
        <v>449</v>
      </c>
      <c r="I901">
        <v>7.1</v>
      </c>
      <c r="L901" s="10" t="s">
        <v>2005</v>
      </c>
      <c r="M901" s="11">
        <v>5.2</v>
      </c>
    </row>
    <row r="902" spans="7:13" x14ac:dyDescent="0.25">
      <c r="G902" t="s">
        <v>2006</v>
      </c>
      <c r="H902" t="s">
        <v>1135</v>
      </c>
      <c r="I902">
        <v>5</v>
      </c>
      <c r="L902" s="10" t="s">
        <v>2007</v>
      </c>
      <c r="M902" s="11">
        <v>5.7</v>
      </c>
    </row>
    <row r="903" spans="7:13" x14ac:dyDescent="0.25">
      <c r="G903" t="s">
        <v>2008</v>
      </c>
      <c r="H903" t="s">
        <v>123</v>
      </c>
      <c r="I903">
        <v>6.2</v>
      </c>
      <c r="L903" s="10" t="s">
        <v>2009</v>
      </c>
      <c r="M903" s="11">
        <v>6.4749999999999996</v>
      </c>
    </row>
    <row r="904" spans="7:13" x14ac:dyDescent="0.25">
      <c r="G904" t="s">
        <v>2010</v>
      </c>
      <c r="H904" t="s">
        <v>1841</v>
      </c>
      <c r="I904">
        <v>5.6</v>
      </c>
      <c r="L904" s="10" t="s">
        <v>2011</v>
      </c>
      <c r="M904" s="11">
        <v>6.9</v>
      </c>
    </row>
    <row r="905" spans="7:13" x14ac:dyDescent="0.25">
      <c r="G905" t="s">
        <v>2012</v>
      </c>
      <c r="H905" t="s">
        <v>1267</v>
      </c>
      <c r="I905">
        <v>7.4</v>
      </c>
      <c r="L905" s="10" t="s">
        <v>1412</v>
      </c>
      <c r="M905" s="11">
        <v>6</v>
      </c>
    </row>
    <row r="906" spans="7:13" x14ac:dyDescent="0.25">
      <c r="G906" t="s">
        <v>2013</v>
      </c>
      <c r="H906" t="s">
        <v>2014</v>
      </c>
      <c r="I906">
        <v>5</v>
      </c>
      <c r="L906" s="10" t="s">
        <v>591</v>
      </c>
      <c r="M906" s="11">
        <v>5.9</v>
      </c>
    </row>
    <row r="907" spans="7:13" x14ac:dyDescent="0.25">
      <c r="G907" t="s">
        <v>2015</v>
      </c>
      <c r="H907" t="s">
        <v>1659</v>
      </c>
      <c r="I907">
        <v>5.2</v>
      </c>
      <c r="L907" s="10" t="s">
        <v>2016</v>
      </c>
      <c r="M907" s="11">
        <v>6.6</v>
      </c>
    </row>
    <row r="908" spans="7:13" x14ac:dyDescent="0.25">
      <c r="G908" t="s">
        <v>2017</v>
      </c>
      <c r="H908" t="s">
        <v>344</v>
      </c>
      <c r="I908">
        <v>7.6</v>
      </c>
      <c r="L908" s="10" t="s">
        <v>2018</v>
      </c>
      <c r="M908" s="11">
        <v>6.1</v>
      </c>
    </row>
    <row r="909" spans="7:13" x14ac:dyDescent="0.25">
      <c r="G909" t="s">
        <v>2019</v>
      </c>
      <c r="H909" t="s">
        <v>281</v>
      </c>
      <c r="I909">
        <v>6.6</v>
      </c>
      <c r="L909" s="10" t="s">
        <v>2020</v>
      </c>
      <c r="M909" s="11">
        <v>7.5</v>
      </c>
    </row>
    <row r="910" spans="7:13" x14ac:dyDescent="0.25">
      <c r="G910" t="s">
        <v>2021</v>
      </c>
      <c r="H910" t="s">
        <v>1519</v>
      </c>
      <c r="I910">
        <v>7</v>
      </c>
      <c r="L910" s="10" t="s">
        <v>2022</v>
      </c>
      <c r="M910" s="11">
        <v>3.3</v>
      </c>
    </row>
    <row r="911" spans="7:13" x14ac:dyDescent="0.25">
      <c r="G911" t="s">
        <v>2023</v>
      </c>
      <c r="H911" t="s">
        <v>208</v>
      </c>
      <c r="I911">
        <v>5.7</v>
      </c>
      <c r="L911" s="10" t="s">
        <v>2024</v>
      </c>
      <c r="M911" s="11">
        <v>4.9000000000000004</v>
      </c>
    </row>
    <row r="912" spans="7:13" x14ac:dyDescent="0.25">
      <c r="G912" t="s">
        <v>2025</v>
      </c>
      <c r="H912" t="s">
        <v>1471</v>
      </c>
      <c r="I912">
        <v>8.1999999999999993</v>
      </c>
      <c r="L912" s="10" t="s">
        <v>2026</v>
      </c>
      <c r="M912" s="11">
        <v>6.1</v>
      </c>
    </row>
    <row r="913" spans="7:13" x14ac:dyDescent="0.25">
      <c r="G913" t="s">
        <v>2027</v>
      </c>
      <c r="H913" t="s">
        <v>820</v>
      </c>
      <c r="I913">
        <v>6.2</v>
      </c>
      <c r="L913" s="10" t="s">
        <v>2028</v>
      </c>
      <c r="M913" s="11">
        <v>5.95</v>
      </c>
    </row>
    <row r="914" spans="7:13" x14ac:dyDescent="0.25">
      <c r="G914" t="s">
        <v>2029</v>
      </c>
      <c r="H914" t="s">
        <v>2030</v>
      </c>
      <c r="I914">
        <v>6.6</v>
      </c>
      <c r="L914" s="10" t="s">
        <v>1260</v>
      </c>
      <c r="M914" s="11">
        <v>6.4</v>
      </c>
    </row>
    <row r="915" spans="7:13" x14ac:dyDescent="0.25">
      <c r="G915" t="s">
        <v>2031</v>
      </c>
      <c r="H915" t="s">
        <v>219</v>
      </c>
      <c r="I915">
        <v>4.7</v>
      </c>
      <c r="L915" s="10" t="s">
        <v>2032</v>
      </c>
      <c r="M915" s="11">
        <v>7.1</v>
      </c>
    </row>
    <row r="916" spans="7:13" x14ac:dyDescent="0.25">
      <c r="G916" t="s">
        <v>2033</v>
      </c>
      <c r="H916" t="s">
        <v>1184</v>
      </c>
      <c r="I916">
        <v>6.3</v>
      </c>
      <c r="L916" s="10" t="s">
        <v>177</v>
      </c>
      <c r="M916" s="11">
        <v>6.9166666666666652</v>
      </c>
    </row>
    <row r="917" spans="7:13" x14ac:dyDescent="0.25">
      <c r="G917" t="s">
        <v>2034</v>
      </c>
      <c r="H917" t="s">
        <v>2035</v>
      </c>
      <c r="I917">
        <v>6.1</v>
      </c>
      <c r="L917" s="10" t="s">
        <v>2036</v>
      </c>
      <c r="M917" s="11">
        <v>6.2</v>
      </c>
    </row>
    <row r="918" spans="7:13" x14ac:dyDescent="0.25">
      <c r="G918" t="s">
        <v>2037</v>
      </c>
      <c r="H918" t="s">
        <v>49</v>
      </c>
      <c r="I918">
        <v>6.7</v>
      </c>
      <c r="L918" s="10" t="s">
        <v>2038</v>
      </c>
      <c r="M918" s="11">
        <v>6.7</v>
      </c>
    </row>
    <row r="919" spans="7:13" x14ac:dyDescent="0.25">
      <c r="G919" t="s">
        <v>2039</v>
      </c>
      <c r="H919" t="s">
        <v>717</v>
      </c>
      <c r="I919">
        <v>6.1</v>
      </c>
      <c r="L919" s="10" t="s">
        <v>2040</v>
      </c>
      <c r="M919" s="11">
        <v>7</v>
      </c>
    </row>
    <row r="920" spans="7:13" x14ac:dyDescent="0.25">
      <c r="G920" t="s">
        <v>2041</v>
      </c>
      <c r="H920" t="s">
        <v>2042</v>
      </c>
      <c r="I920">
        <v>7</v>
      </c>
      <c r="L920" s="10" t="s">
        <v>1470</v>
      </c>
      <c r="M920" s="11">
        <v>6.8</v>
      </c>
    </row>
    <row r="921" spans="7:13" x14ac:dyDescent="0.25">
      <c r="G921" t="s">
        <v>2043</v>
      </c>
      <c r="H921" t="s">
        <v>113</v>
      </c>
      <c r="I921">
        <v>7.4</v>
      </c>
      <c r="L921" s="10" t="s">
        <v>2044</v>
      </c>
      <c r="M921" s="11">
        <v>7.5</v>
      </c>
    </row>
    <row r="922" spans="7:13" x14ac:dyDescent="0.25">
      <c r="G922" t="s">
        <v>2045</v>
      </c>
      <c r="H922" t="s">
        <v>1853</v>
      </c>
      <c r="I922">
        <v>7.3</v>
      </c>
      <c r="L922" s="10" t="s">
        <v>2046</v>
      </c>
      <c r="M922" s="11">
        <v>7.0857142857142845</v>
      </c>
    </row>
    <row r="923" spans="7:13" x14ac:dyDescent="0.25">
      <c r="G923" t="s">
        <v>2047</v>
      </c>
      <c r="H923" t="s">
        <v>2048</v>
      </c>
      <c r="I923">
        <v>5.8</v>
      </c>
      <c r="L923" s="10" t="s">
        <v>2049</v>
      </c>
      <c r="M923" s="11">
        <v>7.3</v>
      </c>
    </row>
    <row r="924" spans="7:13" x14ac:dyDescent="0.25">
      <c r="G924" t="s">
        <v>2050</v>
      </c>
      <c r="H924" t="s">
        <v>670</v>
      </c>
      <c r="I924">
        <v>6.7</v>
      </c>
      <c r="L924" s="10" t="s">
        <v>2051</v>
      </c>
      <c r="M924" s="11">
        <v>6.6</v>
      </c>
    </row>
    <row r="925" spans="7:13" x14ac:dyDescent="0.25">
      <c r="G925" t="s">
        <v>2052</v>
      </c>
      <c r="H925" t="s">
        <v>76</v>
      </c>
      <c r="I925">
        <v>5.8</v>
      </c>
      <c r="L925" s="10" t="s">
        <v>762</v>
      </c>
      <c r="M925" s="11">
        <v>3.7</v>
      </c>
    </row>
    <row r="926" spans="7:13" x14ac:dyDescent="0.25">
      <c r="G926" t="s">
        <v>2053</v>
      </c>
      <c r="H926" t="s">
        <v>269</v>
      </c>
      <c r="I926">
        <v>7.8</v>
      </c>
      <c r="L926" s="10" t="s">
        <v>1437</v>
      </c>
      <c r="M926" s="11">
        <v>6.55</v>
      </c>
    </row>
    <row r="927" spans="7:13" x14ac:dyDescent="0.25">
      <c r="G927" t="s">
        <v>2054</v>
      </c>
      <c r="H927" t="s">
        <v>628</v>
      </c>
      <c r="I927">
        <v>6.6</v>
      </c>
      <c r="L927" s="10" t="s">
        <v>2055</v>
      </c>
      <c r="M927" s="11">
        <v>7.2666666666666666</v>
      </c>
    </row>
    <row r="928" spans="7:13" x14ac:dyDescent="0.25">
      <c r="G928" t="s">
        <v>2056</v>
      </c>
      <c r="H928" t="s">
        <v>1363</v>
      </c>
      <c r="I928">
        <v>6.5</v>
      </c>
      <c r="L928" s="10" t="s">
        <v>390</v>
      </c>
      <c r="M928" s="11">
        <v>5.9499999999999993</v>
      </c>
    </row>
    <row r="929" spans="7:13" x14ac:dyDescent="0.25">
      <c r="G929" t="s">
        <v>2057</v>
      </c>
      <c r="H929" t="s">
        <v>1805</v>
      </c>
      <c r="I929">
        <v>6.7</v>
      </c>
      <c r="L929" s="10" t="s">
        <v>2058</v>
      </c>
      <c r="M929" s="11">
        <v>7.2</v>
      </c>
    </row>
    <row r="930" spans="7:13" x14ac:dyDescent="0.25">
      <c r="G930" t="s">
        <v>2059</v>
      </c>
      <c r="H930" t="s">
        <v>1085</v>
      </c>
      <c r="I930">
        <v>7.3</v>
      </c>
      <c r="L930" s="10" t="s">
        <v>131</v>
      </c>
      <c r="M930" s="11">
        <v>8.3000000000000007</v>
      </c>
    </row>
    <row r="931" spans="7:13" x14ac:dyDescent="0.25">
      <c r="G931" t="s">
        <v>2060</v>
      </c>
      <c r="H931" t="s">
        <v>2061</v>
      </c>
      <c r="I931">
        <v>5.8</v>
      </c>
      <c r="L931" s="10" t="s">
        <v>2062</v>
      </c>
      <c r="M931" s="11">
        <v>6.1</v>
      </c>
    </row>
    <row r="932" spans="7:13" x14ac:dyDescent="0.25">
      <c r="G932" t="s">
        <v>2063</v>
      </c>
      <c r="H932" t="s">
        <v>1739</v>
      </c>
      <c r="I932">
        <v>5.5</v>
      </c>
      <c r="L932" s="10" t="s">
        <v>648</v>
      </c>
      <c r="M932" s="11">
        <v>7</v>
      </c>
    </row>
    <row r="933" spans="7:13" x14ac:dyDescent="0.25">
      <c r="G933" t="s">
        <v>2064</v>
      </c>
      <c r="H933" t="s">
        <v>1128</v>
      </c>
      <c r="I933">
        <v>6.3</v>
      </c>
      <c r="L933" s="10" t="s">
        <v>2065</v>
      </c>
      <c r="M933" s="11">
        <v>6.3</v>
      </c>
    </row>
    <row r="934" spans="7:13" x14ac:dyDescent="0.25">
      <c r="G934" t="s">
        <v>2066</v>
      </c>
      <c r="H934" t="s">
        <v>820</v>
      </c>
      <c r="I934">
        <v>7.4</v>
      </c>
      <c r="L934" s="10" t="s">
        <v>2067</v>
      </c>
      <c r="M934" s="11">
        <v>8.3000000000000007</v>
      </c>
    </row>
    <row r="935" spans="7:13" x14ac:dyDescent="0.25">
      <c r="G935" t="s">
        <v>2068</v>
      </c>
      <c r="H935" t="s">
        <v>1027</v>
      </c>
      <c r="I935">
        <v>5.9</v>
      </c>
      <c r="L935" s="10" t="s">
        <v>2069</v>
      </c>
      <c r="M935" s="11">
        <v>5.9</v>
      </c>
    </row>
    <row r="936" spans="7:13" x14ac:dyDescent="0.25">
      <c r="G936" t="s">
        <v>2070</v>
      </c>
      <c r="H936" t="s">
        <v>138</v>
      </c>
      <c r="I936">
        <v>6.2</v>
      </c>
      <c r="L936" s="10" t="s">
        <v>2071</v>
      </c>
      <c r="M936" s="11">
        <v>6.5999999999999988</v>
      </c>
    </row>
    <row r="937" spans="7:13" x14ac:dyDescent="0.25">
      <c r="G937" t="s">
        <v>2072</v>
      </c>
      <c r="H937" t="s">
        <v>320</v>
      </c>
      <c r="I937">
        <v>5.9</v>
      </c>
      <c r="L937" s="10" t="s">
        <v>1063</v>
      </c>
      <c r="M937" s="11">
        <v>5.5</v>
      </c>
    </row>
    <row r="938" spans="7:13" x14ac:dyDescent="0.25">
      <c r="G938" t="s">
        <v>2073</v>
      </c>
      <c r="H938" t="s">
        <v>510</v>
      </c>
      <c r="I938">
        <v>6.5</v>
      </c>
      <c r="L938" s="10" t="s">
        <v>2074</v>
      </c>
      <c r="M938" s="11">
        <v>6.7</v>
      </c>
    </row>
    <row r="939" spans="7:13" x14ac:dyDescent="0.25">
      <c r="G939" t="s">
        <v>2075</v>
      </c>
      <c r="H939" t="s">
        <v>2076</v>
      </c>
      <c r="I939">
        <v>4.4000000000000004</v>
      </c>
      <c r="L939" s="10" t="s">
        <v>2077</v>
      </c>
      <c r="M939" s="11">
        <v>5.3</v>
      </c>
    </row>
    <row r="940" spans="7:13" x14ac:dyDescent="0.25">
      <c r="G940" t="s">
        <v>2078</v>
      </c>
      <c r="H940" t="s">
        <v>1933</v>
      </c>
      <c r="I940">
        <v>3.5</v>
      </c>
      <c r="L940" s="10" t="s">
        <v>2079</v>
      </c>
      <c r="M940" s="11">
        <v>5.7</v>
      </c>
    </row>
    <row r="941" spans="7:13" x14ac:dyDescent="0.25">
      <c r="G941" t="s">
        <v>2080</v>
      </c>
      <c r="H941" t="s">
        <v>770</v>
      </c>
      <c r="I941">
        <v>6.6</v>
      </c>
      <c r="L941" s="10" t="s">
        <v>2081</v>
      </c>
      <c r="M941" s="11">
        <v>6.7666666666666657</v>
      </c>
    </row>
    <row r="942" spans="7:13" x14ac:dyDescent="0.25">
      <c r="G942" t="s">
        <v>2082</v>
      </c>
      <c r="H942" t="s">
        <v>1173</v>
      </c>
      <c r="I942">
        <v>6</v>
      </c>
      <c r="L942" s="10" t="s">
        <v>2083</v>
      </c>
      <c r="M942" s="11">
        <v>6</v>
      </c>
    </row>
    <row r="943" spans="7:13" x14ac:dyDescent="0.25">
      <c r="G943" t="s">
        <v>2084</v>
      </c>
      <c r="H943" t="s">
        <v>1471</v>
      </c>
      <c r="I943">
        <v>6.4</v>
      </c>
      <c r="L943" s="10" t="s">
        <v>2085</v>
      </c>
      <c r="M943" s="11">
        <v>6</v>
      </c>
    </row>
    <row r="944" spans="7:13" x14ac:dyDescent="0.25">
      <c r="G944" t="s">
        <v>2086</v>
      </c>
      <c r="H944" t="s">
        <v>25</v>
      </c>
      <c r="I944">
        <v>6.5</v>
      </c>
      <c r="L944" s="10" t="s">
        <v>2087</v>
      </c>
      <c r="M944" s="11">
        <v>7.1</v>
      </c>
    </row>
    <row r="945" spans="7:13" x14ac:dyDescent="0.25">
      <c r="G945" t="s">
        <v>2088</v>
      </c>
      <c r="H945" t="s">
        <v>172</v>
      </c>
      <c r="I945">
        <v>4.3</v>
      </c>
      <c r="L945" s="10" t="s">
        <v>2089</v>
      </c>
      <c r="M945" s="11">
        <v>6.7</v>
      </c>
    </row>
    <row r="946" spans="7:13" x14ac:dyDescent="0.25">
      <c r="G946" t="s">
        <v>2090</v>
      </c>
      <c r="H946" t="s">
        <v>1841</v>
      </c>
      <c r="I946">
        <v>4.2</v>
      </c>
      <c r="L946" s="10" t="s">
        <v>2091</v>
      </c>
      <c r="M946" s="11">
        <v>7.7</v>
      </c>
    </row>
    <row r="947" spans="7:13" x14ac:dyDescent="0.25">
      <c r="G947" t="s">
        <v>2092</v>
      </c>
      <c r="H947" t="s">
        <v>670</v>
      </c>
      <c r="I947">
        <v>6.5</v>
      </c>
      <c r="L947" s="10" t="s">
        <v>2093</v>
      </c>
      <c r="M947" s="11">
        <v>6.2</v>
      </c>
    </row>
    <row r="948" spans="7:13" x14ac:dyDescent="0.25">
      <c r="G948" t="s">
        <v>2094</v>
      </c>
      <c r="H948" t="s">
        <v>302</v>
      </c>
      <c r="I948">
        <v>6.1</v>
      </c>
      <c r="L948" s="10" t="s">
        <v>2095</v>
      </c>
      <c r="M948" s="11">
        <v>7.15</v>
      </c>
    </row>
    <row r="949" spans="7:13" x14ac:dyDescent="0.25">
      <c r="G949" t="s">
        <v>2096</v>
      </c>
      <c r="H949" t="s">
        <v>428</v>
      </c>
      <c r="I949">
        <v>6.3</v>
      </c>
      <c r="L949" s="10" t="s">
        <v>2097</v>
      </c>
      <c r="M949" s="11">
        <v>6.7</v>
      </c>
    </row>
    <row r="950" spans="7:13" x14ac:dyDescent="0.25">
      <c r="G950" t="s">
        <v>2098</v>
      </c>
      <c r="H950" t="s">
        <v>2099</v>
      </c>
      <c r="I950">
        <v>6.2</v>
      </c>
      <c r="L950" s="10" t="s">
        <v>2100</v>
      </c>
      <c r="M950" s="11">
        <v>5.2</v>
      </c>
    </row>
    <row r="951" spans="7:13" x14ac:dyDescent="0.25">
      <c r="G951" t="s">
        <v>2101</v>
      </c>
      <c r="H951" t="s">
        <v>1536</v>
      </c>
      <c r="I951">
        <v>5.9</v>
      </c>
      <c r="L951" s="10" t="s">
        <v>451</v>
      </c>
      <c r="M951" s="11">
        <v>6.5428571428571418</v>
      </c>
    </row>
    <row r="952" spans="7:13" x14ac:dyDescent="0.25">
      <c r="G952" t="s">
        <v>2102</v>
      </c>
      <c r="H952" t="s">
        <v>192</v>
      </c>
      <c r="I952">
        <v>5.9</v>
      </c>
      <c r="L952" s="10" t="s">
        <v>2103</v>
      </c>
      <c r="M952" s="11">
        <v>3.6</v>
      </c>
    </row>
    <row r="953" spans="7:13" x14ac:dyDescent="0.25">
      <c r="G953" t="s">
        <v>2104</v>
      </c>
      <c r="H953" t="s">
        <v>531</v>
      </c>
      <c r="I953">
        <v>6.5</v>
      </c>
      <c r="L953" s="10" t="s">
        <v>794</v>
      </c>
      <c r="M953" s="11">
        <v>6.625</v>
      </c>
    </row>
    <row r="954" spans="7:13" x14ac:dyDescent="0.25">
      <c r="G954" t="s">
        <v>2105</v>
      </c>
      <c r="H954" t="s">
        <v>670</v>
      </c>
      <c r="I954">
        <v>6.4</v>
      </c>
      <c r="L954" s="10" t="s">
        <v>2106</v>
      </c>
      <c r="M954" s="11">
        <v>7.6</v>
      </c>
    </row>
    <row r="955" spans="7:13" x14ac:dyDescent="0.25">
      <c r="G955" t="s">
        <v>2107</v>
      </c>
      <c r="H955" t="s">
        <v>743</v>
      </c>
      <c r="I955">
        <v>6.5</v>
      </c>
      <c r="L955" s="10" t="s">
        <v>2108</v>
      </c>
      <c r="M955" s="11">
        <v>7</v>
      </c>
    </row>
    <row r="956" spans="7:13" x14ac:dyDescent="0.25">
      <c r="G956" t="s">
        <v>2109</v>
      </c>
      <c r="H956" t="s">
        <v>1695</v>
      </c>
      <c r="I956">
        <v>5.7</v>
      </c>
      <c r="L956" s="10" t="s">
        <v>2110</v>
      </c>
      <c r="M956" s="11">
        <v>6.9</v>
      </c>
    </row>
    <row r="957" spans="7:13" x14ac:dyDescent="0.25">
      <c r="G957" t="s">
        <v>2111</v>
      </c>
      <c r="H957" t="s">
        <v>242</v>
      </c>
      <c r="I957">
        <v>8</v>
      </c>
      <c r="L957" s="10" t="s">
        <v>2112</v>
      </c>
      <c r="M957" s="11">
        <v>6.7</v>
      </c>
    </row>
    <row r="958" spans="7:13" x14ac:dyDescent="0.25">
      <c r="G958" t="s">
        <v>2113</v>
      </c>
      <c r="H958" t="s">
        <v>2114</v>
      </c>
      <c r="I958">
        <v>7.3</v>
      </c>
      <c r="L958" s="10" t="s">
        <v>2115</v>
      </c>
      <c r="M958" s="11">
        <v>6.7</v>
      </c>
    </row>
    <row r="959" spans="7:13" x14ac:dyDescent="0.25">
      <c r="G959" t="s">
        <v>2116</v>
      </c>
      <c r="H959" t="s">
        <v>921</v>
      </c>
      <c r="I959">
        <v>6.7</v>
      </c>
      <c r="L959" s="10" t="s">
        <v>2117</v>
      </c>
      <c r="M959" s="11">
        <v>5</v>
      </c>
    </row>
    <row r="960" spans="7:13" x14ac:dyDescent="0.25">
      <c r="G960" t="s">
        <v>2118</v>
      </c>
      <c r="H960" t="s">
        <v>79</v>
      </c>
      <c r="I960">
        <v>7.5</v>
      </c>
      <c r="L960" s="10" t="s">
        <v>2119</v>
      </c>
      <c r="M960" s="11">
        <v>5.85</v>
      </c>
    </row>
    <row r="961" spans="7:13" x14ac:dyDescent="0.25">
      <c r="G961" t="s">
        <v>2120</v>
      </c>
      <c r="H961" t="s">
        <v>1758</v>
      </c>
      <c r="I961">
        <v>5.4</v>
      </c>
      <c r="L961" s="10" t="s">
        <v>2121</v>
      </c>
      <c r="M961" s="11">
        <v>6.8</v>
      </c>
    </row>
    <row r="962" spans="7:13" x14ac:dyDescent="0.25">
      <c r="G962" t="s">
        <v>2122</v>
      </c>
      <c r="H962" t="s">
        <v>1519</v>
      </c>
      <c r="I962">
        <v>6.6</v>
      </c>
      <c r="L962" s="10" t="s">
        <v>2123</v>
      </c>
      <c r="M962" s="11">
        <v>6</v>
      </c>
    </row>
    <row r="963" spans="7:13" x14ac:dyDescent="0.25">
      <c r="G963" t="s">
        <v>2124</v>
      </c>
      <c r="H963" t="s">
        <v>818</v>
      </c>
      <c r="I963">
        <v>7.7</v>
      </c>
      <c r="L963" s="10" t="s">
        <v>2125</v>
      </c>
      <c r="M963" s="11">
        <v>7.5</v>
      </c>
    </row>
    <row r="964" spans="7:13" x14ac:dyDescent="0.25">
      <c r="G964" t="s">
        <v>2126</v>
      </c>
      <c r="H964" t="s">
        <v>1782</v>
      </c>
      <c r="I964">
        <v>5.8</v>
      </c>
      <c r="L964" s="10" t="s">
        <v>367</v>
      </c>
      <c r="M964" s="11">
        <v>6.0250000000000004</v>
      </c>
    </row>
    <row r="965" spans="7:13" x14ac:dyDescent="0.25">
      <c r="G965" t="s">
        <v>2127</v>
      </c>
      <c r="H965" t="s">
        <v>794</v>
      </c>
      <c r="I965">
        <v>6.4</v>
      </c>
      <c r="L965" s="10" t="s">
        <v>2128</v>
      </c>
      <c r="M965" s="11">
        <v>4.9000000000000004</v>
      </c>
    </row>
    <row r="966" spans="7:13" x14ac:dyDescent="0.25">
      <c r="G966" t="s">
        <v>2129</v>
      </c>
      <c r="H966" t="s">
        <v>838</v>
      </c>
      <c r="I966">
        <v>5.6</v>
      </c>
      <c r="L966" s="10" t="s">
        <v>2130</v>
      </c>
      <c r="M966" s="11">
        <v>5.8</v>
      </c>
    </row>
    <row r="967" spans="7:13" x14ac:dyDescent="0.25">
      <c r="G967" t="s">
        <v>2131</v>
      </c>
      <c r="H967" t="s">
        <v>1622</v>
      </c>
      <c r="I967">
        <v>6</v>
      </c>
      <c r="L967" s="10" t="s">
        <v>2132</v>
      </c>
      <c r="M967" s="11">
        <v>7.3</v>
      </c>
    </row>
    <row r="968" spans="7:13" x14ac:dyDescent="0.25">
      <c r="G968" t="s">
        <v>2133</v>
      </c>
      <c r="H968" t="s">
        <v>687</v>
      </c>
      <c r="I968">
        <v>6.2</v>
      </c>
      <c r="L968" s="10" t="s">
        <v>34</v>
      </c>
      <c r="M968" s="11">
        <v>8.5</v>
      </c>
    </row>
    <row r="969" spans="7:13" x14ac:dyDescent="0.25">
      <c r="G969" t="s">
        <v>2134</v>
      </c>
      <c r="H969" t="s">
        <v>2135</v>
      </c>
      <c r="I969">
        <v>5.9</v>
      </c>
      <c r="L969" s="10" t="s">
        <v>2136</v>
      </c>
      <c r="M969" s="11">
        <v>5.6</v>
      </c>
    </row>
    <row r="970" spans="7:13" x14ac:dyDescent="0.25">
      <c r="G970" t="s">
        <v>2137</v>
      </c>
      <c r="H970" t="s">
        <v>2138</v>
      </c>
      <c r="I970">
        <v>5.0999999999999996</v>
      </c>
      <c r="L970" s="10" t="s">
        <v>2139</v>
      </c>
      <c r="M970" s="11">
        <v>5.9</v>
      </c>
    </row>
    <row r="971" spans="7:13" x14ac:dyDescent="0.25">
      <c r="G971" t="s">
        <v>2140</v>
      </c>
      <c r="H971" t="s">
        <v>210</v>
      </c>
      <c r="I971">
        <v>6.8</v>
      </c>
      <c r="L971" s="10" t="s">
        <v>1365</v>
      </c>
      <c r="M971" s="11">
        <v>6.4</v>
      </c>
    </row>
    <row r="972" spans="7:13" x14ac:dyDescent="0.25">
      <c r="G972" t="s">
        <v>2141</v>
      </c>
      <c r="H972" t="s">
        <v>697</v>
      </c>
      <c r="I972">
        <v>6</v>
      </c>
      <c r="L972" s="10" t="s">
        <v>2142</v>
      </c>
      <c r="M972" s="11">
        <v>7</v>
      </c>
    </row>
    <row r="973" spans="7:13" x14ac:dyDescent="0.25">
      <c r="G973" t="s">
        <v>2143</v>
      </c>
      <c r="H973" t="s">
        <v>1861</v>
      </c>
      <c r="I973">
        <v>5.0999999999999996</v>
      </c>
      <c r="L973" s="10" t="s">
        <v>2144</v>
      </c>
      <c r="M973" s="11">
        <v>4.4000000000000004</v>
      </c>
    </row>
    <row r="974" spans="7:13" x14ac:dyDescent="0.25">
      <c r="G974" t="s">
        <v>2145</v>
      </c>
      <c r="H974" t="s">
        <v>1788</v>
      </c>
      <c r="I974">
        <v>5.8</v>
      </c>
      <c r="L974" s="10" t="s">
        <v>2146</v>
      </c>
      <c r="M974" s="11">
        <v>6.2</v>
      </c>
    </row>
    <row r="975" spans="7:13" x14ac:dyDescent="0.25">
      <c r="G975" t="s">
        <v>2147</v>
      </c>
      <c r="H975" t="s">
        <v>2148</v>
      </c>
      <c r="I975">
        <v>6.2</v>
      </c>
      <c r="L975" s="10" t="s">
        <v>48</v>
      </c>
      <c r="M975" s="11">
        <v>7.2285714285714286</v>
      </c>
    </row>
    <row r="976" spans="7:13" x14ac:dyDescent="0.25">
      <c r="G976" t="s">
        <v>2149</v>
      </c>
      <c r="H976" t="s">
        <v>776</v>
      </c>
      <c r="I976">
        <v>6.4</v>
      </c>
      <c r="L976" s="10" t="s">
        <v>1581</v>
      </c>
      <c r="M976" s="11">
        <v>5.4</v>
      </c>
    </row>
    <row r="977" spans="7:13" x14ac:dyDescent="0.25">
      <c r="G977" t="s">
        <v>2150</v>
      </c>
      <c r="H977" t="s">
        <v>330</v>
      </c>
      <c r="I977">
        <v>4.8</v>
      </c>
      <c r="L977" s="10" t="s">
        <v>2151</v>
      </c>
      <c r="M977" s="11">
        <v>7.2</v>
      </c>
    </row>
    <row r="978" spans="7:13" x14ac:dyDescent="0.25">
      <c r="G978" t="s">
        <v>2152</v>
      </c>
      <c r="H978" t="s">
        <v>1218</v>
      </c>
      <c r="I978">
        <v>4.9000000000000004</v>
      </c>
      <c r="L978" s="10" t="s">
        <v>2153</v>
      </c>
      <c r="M978" s="11">
        <v>6</v>
      </c>
    </row>
    <row r="979" spans="7:13" x14ac:dyDescent="0.25">
      <c r="G979" t="s">
        <v>2154</v>
      </c>
      <c r="H979" t="s">
        <v>1215</v>
      </c>
      <c r="I979">
        <v>5.6</v>
      </c>
      <c r="L979" s="10" t="s">
        <v>73</v>
      </c>
      <c r="M979" s="11">
        <v>7.1333333333333329</v>
      </c>
    </row>
    <row r="980" spans="7:13" x14ac:dyDescent="0.25">
      <c r="G980" t="s">
        <v>2155</v>
      </c>
      <c r="H980" t="s">
        <v>2156</v>
      </c>
      <c r="I980">
        <v>5.5</v>
      </c>
      <c r="L980" s="10" t="s">
        <v>2157</v>
      </c>
      <c r="M980" s="11">
        <v>7.45</v>
      </c>
    </row>
    <row r="981" spans="7:13" x14ac:dyDescent="0.25">
      <c r="G981" t="s">
        <v>2158</v>
      </c>
      <c r="H981" t="s">
        <v>202</v>
      </c>
      <c r="I981">
        <v>3.7</v>
      </c>
      <c r="L981" s="10" t="s">
        <v>1539</v>
      </c>
      <c r="M981" s="11">
        <v>3.8</v>
      </c>
    </row>
    <row r="982" spans="7:13" x14ac:dyDescent="0.25">
      <c r="G982" t="s">
        <v>2159</v>
      </c>
      <c r="H982" t="s">
        <v>1484</v>
      </c>
      <c r="I982">
        <v>5.9</v>
      </c>
      <c r="L982" s="10" t="s">
        <v>2160</v>
      </c>
      <c r="M982" s="11">
        <v>4.0999999999999996</v>
      </c>
    </row>
    <row r="983" spans="7:13" x14ac:dyDescent="0.25">
      <c r="G983" t="s">
        <v>2161</v>
      </c>
      <c r="H983" t="s">
        <v>835</v>
      </c>
      <c r="I983">
        <v>6.3</v>
      </c>
      <c r="L983" s="10" t="s">
        <v>2162</v>
      </c>
      <c r="M983" s="11">
        <v>6.1</v>
      </c>
    </row>
    <row r="984" spans="7:13" x14ac:dyDescent="0.25">
      <c r="G984" t="s">
        <v>2163</v>
      </c>
      <c r="H984" t="s">
        <v>616</v>
      </c>
      <c r="I984">
        <v>7.6</v>
      </c>
      <c r="L984" s="10" t="s">
        <v>2164</v>
      </c>
      <c r="M984" s="11">
        <v>5.8</v>
      </c>
    </row>
    <row r="985" spans="7:13" x14ac:dyDescent="0.25">
      <c r="G985" t="s">
        <v>2165</v>
      </c>
      <c r="H985" t="s">
        <v>159</v>
      </c>
      <c r="I985">
        <v>8.3000000000000007</v>
      </c>
      <c r="L985" s="10" t="s">
        <v>2166</v>
      </c>
      <c r="M985" s="11">
        <v>6.5</v>
      </c>
    </row>
    <row r="986" spans="7:13" x14ac:dyDescent="0.25">
      <c r="G986" t="s">
        <v>2167</v>
      </c>
      <c r="H986" t="s">
        <v>564</v>
      </c>
      <c r="I986">
        <v>6.9</v>
      </c>
      <c r="L986" s="10" t="s">
        <v>2168</v>
      </c>
      <c r="M986" s="11">
        <v>6.9</v>
      </c>
    </row>
    <row r="987" spans="7:13" x14ac:dyDescent="0.25">
      <c r="G987" t="s">
        <v>2169</v>
      </c>
      <c r="H987" t="s">
        <v>486</v>
      </c>
      <c r="I987">
        <v>6.7</v>
      </c>
      <c r="L987" s="10" t="s">
        <v>2170</v>
      </c>
      <c r="M987" s="11">
        <v>5.2</v>
      </c>
    </row>
    <row r="988" spans="7:13" x14ac:dyDescent="0.25">
      <c r="G988" t="s">
        <v>2171</v>
      </c>
      <c r="H988" t="s">
        <v>269</v>
      </c>
      <c r="I988">
        <v>6.8</v>
      </c>
      <c r="L988" s="10" t="s">
        <v>162</v>
      </c>
      <c r="M988" s="11">
        <v>7.2</v>
      </c>
    </row>
    <row r="989" spans="7:13" x14ac:dyDescent="0.25">
      <c r="G989" t="s">
        <v>2172</v>
      </c>
      <c r="H989" t="s">
        <v>865</v>
      </c>
      <c r="I989">
        <v>7.1</v>
      </c>
      <c r="L989" s="10" t="s">
        <v>2173</v>
      </c>
      <c r="M989" s="11">
        <v>6.1</v>
      </c>
    </row>
    <row r="990" spans="7:13" x14ac:dyDescent="0.25">
      <c r="G990" t="s">
        <v>2174</v>
      </c>
      <c r="H990" t="s">
        <v>757</v>
      </c>
      <c r="I990">
        <v>6.4</v>
      </c>
      <c r="L990" s="10" t="s">
        <v>2175</v>
      </c>
      <c r="M990" s="11">
        <v>5.8</v>
      </c>
    </row>
    <row r="991" spans="7:13" x14ac:dyDescent="0.25">
      <c r="G991" t="s">
        <v>2176</v>
      </c>
      <c r="H991" t="s">
        <v>1238</v>
      </c>
      <c r="I991">
        <v>6.4</v>
      </c>
      <c r="L991" s="10" t="s">
        <v>713</v>
      </c>
      <c r="M991" s="11">
        <v>6.666666666666667</v>
      </c>
    </row>
    <row r="992" spans="7:13" x14ac:dyDescent="0.25">
      <c r="G992" t="s">
        <v>2177</v>
      </c>
      <c r="H992" t="s">
        <v>1389</v>
      </c>
      <c r="I992">
        <v>7.4</v>
      </c>
      <c r="L992" s="10" t="s">
        <v>2178</v>
      </c>
      <c r="M992" s="11">
        <v>5.6</v>
      </c>
    </row>
    <row r="993" spans="7:13" x14ac:dyDescent="0.25">
      <c r="G993" t="s">
        <v>2179</v>
      </c>
      <c r="H993" t="s">
        <v>577</v>
      </c>
      <c r="I993">
        <v>6.4</v>
      </c>
      <c r="L993" s="10" t="s">
        <v>2180</v>
      </c>
      <c r="M993" s="11">
        <v>7.8</v>
      </c>
    </row>
    <row r="994" spans="7:13" x14ac:dyDescent="0.25">
      <c r="G994" t="s">
        <v>2181</v>
      </c>
      <c r="H994" t="s">
        <v>1337</v>
      </c>
      <c r="I994">
        <v>6</v>
      </c>
      <c r="L994" s="10" t="s">
        <v>2182</v>
      </c>
      <c r="M994" s="11">
        <v>6.3</v>
      </c>
    </row>
    <row r="995" spans="7:13" x14ac:dyDescent="0.25">
      <c r="G995" t="s">
        <v>2183</v>
      </c>
      <c r="H995" t="s">
        <v>1114</v>
      </c>
      <c r="I995">
        <v>6.5</v>
      </c>
      <c r="L995" s="10" t="s">
        <v>2184</v>
      </c>
      <c r="M995" s="11">
        <v>6</v>
      </c>
    </row>
    <row r="996" spans="7:13" x14ac:dyDescent="0.25">
      <c r="G996" t="s">
        <v>2185</v>
      </c>
      <c r="H996" t="s">
        <v>577</v>
      </c>
      <c r="I996">
        <v>7.8</v>
      </c>
      <c r="L996" s="10" t="s">
        <v>2186</v>
      </c>
      <c r="M996" s="11">
        <v>6</v>
      </c>
    </row>
    <row r="997" spans="7:13" x14ac:dyDescent="0.25">
      <c r="G997" t="s">
        <v>2187</v>
      </c>
      <c r="H997" t="s">
        <v>2188</v>
      </c>
      <c r="I997">
        <v>6</v>
      </c>
      <c r="L997" s="10" t="s">
        <v>1788</v>
      </c>
      <c r="M997" s="11">
        <v>5.5600000000000005</v>
      </c>
    </row>
    <row r="998" spans="7:13" x14ac:dyDescent="0.25">
      <c r="G998" t="s">
        <v>2189</v>
      </c>
      <c r="H998" t="s">
        <v>616</v>
      </c>
      <c r="I998">
        <v>7</v>
      </c>
      <c r="L998" s="10" t="s">
        <v>468</v>
      </c>
      <c r="M998" s="11">
        <v>7.6999999999999993</v>
      </c>
    </row>
    <row r="999" spans="7:13" x14ac:dyDescent="0.25">
      <c r="G999" t="s">
        <v>2190</v>
      </c>
      <c r="H999" t="s">
        <v>330</v>
      </c>
      <c r="I999">
        <v>6</v>
      </c>
      <c r="L999" s="10" t="s">
        <v>2191</v>
      </c>
      <c r="M999" s="11">
        <v>6.85</v>
      </c>
    </row>
    <row r="1000" spans="7:13" x14ac:dyDescent="0.25">
      <c r="G1000" t="s">
        <v>2192</v>
      </c>
      <c r="H1000" t="s">
        <v>2193</v>
      </c>
      <c r="I1000">
        <v>6.1</v>
      </c>
      <c r="L1000" s="10" t="s">
        <v>2194</v>
      </c>
      <c r="M1000" s="11">
        <v>5.0999999999999996</v>
      </c>
    </row>
    <row r="1001" spans="7:13" x14ac:dyDescent="0.25">
      <c r="G1001" t="s">
        <v>2195</v>
      </c>
      <c r="H1001" t="s">
        <v>531</v>
      </c>
      <c r="I1001">
        <v>6.8</v>
      </c>
      <c r="L1001" s="10" t="s">
        <v>2196</v>
      </c>
      <c r="M1001" s="11">
        <v>7</v>
      </c>
    </row>
    <row r="1002" spans="7:13" x14ac:dyDescent="0.25">
      <c r="G1002" t="s">
        <v>2197</v>
      </c>
      <c r="H1002" t="s">
        <v>2198</v>
      </c>
      <c r="I1002">
        <v>6.4</v>
      </c>
      <c r="L1002" s="10" t="s">
        <v>2199</v>
      </c>
      <c r="M1002" s="11">
        <v>5.7</v>
      </c>
    </row>
    <row r="1003" spans="7:13" x14ac:dyDescent="0.25">
      <c r="G1003" t="s">
        <v>2200</v>
      </c>
      <c r="H1003" t="s">
        <v>2201</v>
      </c>
      <c r="I1003">
        <v>4.5</v>
      </c>
      <c r="L1003" s="10" t="s">
        <v>2202</v>
      </c>
      <c r="M1003" s="11">
        <v>6.9</v>
      </c>
    </row>
    <row r="1004" spans="7:13" x14ac:dyDescent="0.25">
      <c r="G1004" t="s">
        <v>2203</v>
      </c>
      <c r="H1004" t="s">
        <v>2204</v>
      </c>
      <c r="I1004">
        <v>5.8</v>
      </c>
      <c r="L1004" s="10" t="s">
        <v>2205</v>
      </c>
      <c r="M1004" s="11">
        <v>7.8</v>
      </c>
    </row>
    <row r="1005" spans="7:13" x14ac:dyDescent="0.25">
      <c r="G1005" t="s">
        <v>2206</v>
      </c>
      <c r="H1005" t="s">
        <v>2207</v>
      </c>
      <c r="I1005">
        <v>6.3</v>
      </c>
      <c r="L1005" s="10" t="s">
        <v>553</v>
      </c>
      <c r="M1005" s="11">
        <v>6.0500000000000007</v>
      </c>
    </row>
    <row r="1006" spans="7:13" x14ac:dyDescent="0.25">
      <c r="G1006" t="s">
        <v>2208</v>
      </c>
      <c r="H1006" t="s">
        <v>1659</v>
      </c>
      <c r="I1006">
        <v>5.7</v>
      </c>
      <c r="L1006" s="10" t="s">
        <v>2209</v>
      </c>
      <c r="M1006" s="11">
        <v>5.3</v>
      </c>
    </row>
    <row r="1007" spans="7:13" x14ac:dyDescent="0.25">
      <c r="G1007" t="s">
        <v>2210</v>
      </c>
      <c r="H1007" t="s">
        <v>17</v>
      </c>
      <c r="I1007">
        <v>7.2</v>
      </c>
      <c r="L1007" s="10" t="s">
        <v>2211</v>
      </c>
      <c r="M1007" s="11">
        <v>5.6</v>
      </c>
    </row>
    <row r="1008" spans="7:13" x14ac:dyDescent="0.25">
      <c r="G1008" t="s">
        <v>2212</v>
      </c>
      <c r="H1008" t="s">
        <v>1334</v>
      </c>
      <c r="I1008">
        <v>7.6</v>
      </c>
      <c r="L1008" s="10" t="s">
        <v>825</v>
      </c>
      <c r="M1008" s="11">
        <v>6.3</v>
      </c>
    </row>
    <row r="1009" spans="7:13" x14ac:dyDescent="0.25">
      <c r="G1009" t="s">
        <v>2213</v>
      </c>
      <c r="H1009" t="s">
        <v>1626</v>
      </c>
      <c r="I1009">
        <v>4.7</v>
      </c>
      <c r="L1009" s="10" t="s">
        <v>2214</v>
      </c>
      <c r="M1009" s="11">
        <v>7</v>
      </c>
    </row>
    <row r="1010" spans="7:13" x14ac:dyDescent="0.25">
      <c r="G1010" t="s">
        <v>2215</v>
      </c>
      <c r="H1010" t="s">
        <v>412</v>
      </c>
      <c r="I1010">
        <v>6.6</v>
      </c>
      <c r="L1010" s="10" t="s">
        <v>979</v>
      </c>
      <c r="M1010" s="11">
        <v>6.1000000000000005</v>
      </c>
    </row>
    <row r="1011" spans="7:13" x14ac:dyDescent="0.25">
      <c r="G1011" t="s">
        <v>2216</v>
      </c>
      <c r="H1011" t="s">
        <v>207</v>
      </c>
      <c r="I1011">
        <v>6.8</v>
      </c>
      <c r="L1011" s="10" t="s">
        <v>128</v>
      </c>
      <c r="M1011" s="11">
        <v>6.7111111111111121</v>
      </c>
    </row>
    <row r="1012" spans="7:13" x14ac:dyDescent="0.25">
      <c r="G1012" t="s">
        <v>2217</v>
      </c>
      <c r="H1012" t="s">
        <v>459</v>
      </c>
      <c r="I1012">
        <v>4.8</v>
      </c>
      <c r="L1012" s="10" t="s">
        <v>2218</v>
      </c>
      <c r="M1012" s="11">
        <v>7.1</v>
      </c>
    </row>
    <row r="1013" spans="7:13" x14ac:dyDescent="0.25">
      <c r="G1013" t="s">
        <v>2219</v>
      </c>
      <c r="H1013" t="s">
        <v>2188</v>
      </c>
      <c r="I1013">
        <v>6.3</v>
      </c>
      <c r="L1013" s="10" t="s">
        <v>2220</v>
      </c>
      <c r="M1013" s="11">
        <v>5.6</v>
      </c>
    </row>
    <row r="1014" spans="7:13" x14ac:dyDescent="0.25">
      <c r="G1014" t="s">
        <v>2221</v>
      </c>
      <c r="H1014" t="s">
        <v>898</v>
      </c>
      <c r="I1014">
        <v>5.5</v>
      </c>
      <c r="L1014" s="10" t="s">
        <v>2222</v>
      </c>
      <c r="M1014" s="11">
        <v>7.6</v>
      </c>
    </row>
    <row r="1015" spans="7:13" x14ac:dyDescent="0.25">
      <c r="G1015" t="s">
        <v>2223</v>
      </c>
      <c r="H1015" t="s">
        <v>974</v>
      </c>
      <c r="I1015">
        <v>6.2</v>
      </c>
      <c r="L1015" s="10" t="s">
        <v>196</v>
      </c>
      <c r="M1015" s="11">
        <v>7.6749999999999998</v>
      </c>
    </row>
    <row r="1016" spans="7:13" x14ac:dyDescent="0.25">
      <c r="G1016" t="s">
        <v>2224</v>
      </c>
      <c r="H1016" t="s">
        <v>1053</v>
      </c>
      <c r="I1016">
        <v>5.8</v>
      </c>
      <c r="L1016" s="10" t="s">
        <v>2225</v>
      </c>
      <c r="M1016" s="11">
        <v>5.0999999999999996</v>
      </c>
    </row>
    <row r="1017" spans="7:13" x14ac:dyDescent="0.25">
      <c r="G1017" t="s">
        <v>2226</v>
      </c>
      <c r="H1017" t="s">
        <v>1173</v>
      </c>
      <c r="I1017">
        <v>5.7</v>
      </c>
      <c r="L1017" s="10" t="s">
        <v>2227</v>
      </c>
      <c r="M1017" s="11">
        <v>7.6</v>
      </c>
    </row>
    <row r="1018" spans="7:13" x14ac:dyDescent="0.25">
      <c r="G1018" t="s">
        <v>2228</v>
      </c>
      <c r="H1018" t="s">
        <v>74</v>
      </c>
      <c r="I1018">
        <v>6.5</v>
      </c>
      <c r="L1018" s="10" t="s">
        <v>2229</v>
      </c>
      <c r="M1018" s="11">
        <v>5.6</v>
      </c>
    </row>
    <row r="1019" spans="7:13" x14ac:dyDescent="0.25">
      <c r="G1019" t="s">
        <v>2230</v>
      </c>
      <c r="H1019" t="s">
        <v>537</v>
      </c>
      <c r="I1019">
        <v>6.7</v>
      </c>
      <c r="L1019" s="10" t="s">
        <v>2231</v>
      </c>
      <c r="M1019" s="11">
        <v>5.0999999999999996</v>
      </c>
    </row>
    <row r="1020" spans="7:13" x14ac:dyDescent="0.25">
      <c r="G1020" t="s">
        <v>2232</v>
      </c>
      <c r="H1020" t="s">
        <v>1536</v>
      </c>
      <c r="I1020">
        <v>7.4</v>
      </c>
      <c r="L1020" s="10" t="s">
        <v>2233</v>
      </c>
      <c r="M1020" s="11">
        <v>5.2</v>
      </c>
    </row>
    <row r="1021" spans="7:13" x14ac:dyDescent="0.25">
      <c r="G1021" t="s">
        <v>2234</v>
      </c>
      <c r="H1021" t="s">
        <v>486</v>
      </c>
      <c r="I1021">
        <v>6.9</v>
      </c>
      <c r="L1021" s="10" t="s">
        <v>2235</v>
      </c>
      <c r="M1021" s="11">
        <v>5.6999999999999993</v>
      </c>
    </row>
    <row r="1022" spans="7:13" x14ac:dyDescent="0.25">
      <c r="G1022" t="s">
        <v>2236</v>
      </c>
      <c r="H1022" t="s">
        <v>1228</v>
      </c>
      <c r="I1022">
        <v>5.5</v>
      </c>
      <c r="L1022" s="10" t="s">
        <v>2237</v>
      </c>
      <c r="M1022" s="11">
        <v>4</v>
      </c>
    </row>
    <row r="1023" spans="7:13" x14ac:dyDescent="0.25">
      <c r="G1023" t="s">
        <v>2238</v>
      </c>
      <c r="H1023" t="s">
        <v>916</v>
      </c>
      <c r="I1023">
        <v>8.1</v>
      </c>
      <c r="L1023" s="10" t="s">
        <v>2239</v>
      </c>
      <c r="M1023" s="11">
        <v>6</v>
      </c>
    </row>
    <row r="1024" spans="7:13" x14ac:dyDescent="0.25">
      <c r="G1024" t="s">
        <v>2240</v>
      </c>
      <c r="H1024" t="s">
        <v>255</v>
      </c>
      <c r="I1024">
        <v>7.7</v>
      </c>
      <c r="L1024" s="10" t="s">
        <v>2241</v>
      </c>
      <c r="M1024" s="11">
        <v>6.9</v>
      </c>
    </row>
    <row r="1025" spans="7:13" x14ac:dyDescent="0.25">
      <c r="G1025" t="s">
        <v>2242</v>
      </c>
      <c r="H1025" t="s">
        <v>409</v>
      </c>
      <c r="I1025">
        <v>7.3</v>
      </c>
      <c r="L1025" s="10" t="s">
        <v>2243</v>
      </c>
      <c r="M1025" s="11">
        <v>5.5</v>
      </c>
    </row>
    <row r="1026" spans="7:13" x14ac:dyDescent="0.25">
      <c r="G1026" t="s">
        <v>2244</v>
      </c>
      <c r="H1026" t="s">
        <v>1532</v>
      </c>
      <c r="I1026">
        <v>5.2</v>
      </c>
      <c r="L1026" s="10" t="s">
        <v>231</v>
      </c>
      <c r="M1026" s="11">
        <v>7.2666666666666666</v>
      </c>
    </row>
    <row r="1027" spans="7:13" x14ac:dyDescent="0.25">
      <c r="G1027" t="s">
        <v>2245</v>
      </c>
      <c r="H1027" t="s">
        <v>284</v>
      </c>
      <c r="I1027">
        <v>7.1</v>
      </c>
      <c r="L1027" s="10" t="s">
        <v>2246</v>
      </c>
      <c r="M1027" s="11">
        <v>6.8</v>
      </c>
    </row>
    <row r="1028" spans="7:13" x14ac:dyDescent="0.25">
      <c r="G1028" t="s">
        <v>2247</v>
      </c>
      <c r="H1028" t="s">
        <v>1178</v>
      </c>
      <c r="I1028">
        <v>7.1</v>
      </c>
      <c r="L1028" s="10" t="s">
        <v>2030</v>
      </c>
      <c r="M1028" s="11">
        <v>6.6</v>
      </c>
    </row>
    <row r="1029" spans="7:13" x14ac:dyDescent="0.25">
      <c r="G1029" t="s">
        <v>2248</v>
      </c>
      <c r="H1029" t="s">
        <v>2249</v>
      </c>
      <c r="I1029">
        <v>7.2</v>
      </c>
      <c r="L1029" s="10" t="s">
        <v>2250</v>
      </c>
      <c r="M1029" s="11">
        <v>6.7</v>
      </c>
    </row>
    <row r="1030" spans="7:13" x14ac:dyDescent="0.25">
      <c r="G1030" t="s">
        <v>2251</v>
      </c>
      <c r="H1030" t="s">
        <v>2252</v>
      </c>
      <c r="I1030">
        <v>6.5</v>
      </c>
      <c r="L1030" s="10" t="s">
        <v>272</v>
      </c>
      <c r="M1030" s="11">
        <v>7.65</v>
      </c>
    </row>
    <row r="1031" spans="7:13" x14ac:dyDescent="0.25">
      <c r="G1031" t="s">
        <v>2253</v>
      </c>
      <c r="H1031" t="s">
        <v>2117</v>
      </c>
      <c r="I1031">
        <v>4.5999999999999996</v>
      </c>
      <c r="L1031" s="10" t="s">
        <v>2254</v>
      </c>
      <c r="M1031" s="11">
        <v>5.9</v>
      </c>
    </row>
    <row r="1032" spans="7:13" x14ac:dyDescent="0.25">
      <c r="G1032" t="s">
        <v>2255</v>
      </c>
      <c r="H1032" t="s">
        <v>854</v>
      </c>
      <c r="I1032">
        <v>5.6</v>
      </c>
      <c r="L1032" s="10" t="s">
        <v>2256</v>
      </c>
      <c r="M1032" s="11">
        <v>5</v>
      </c>
    </row>
    <row r="1033" spans="7:13" x14ac:dyDescent="0.25">
      <c r="G1033" t="s">
        <v>2257</v>
      </c>
      <c r="H1033" t="s">
        <v>2258</v>
      </c>
      <c r="I1033">
        <v>7.7</v>
      </c>
      <c r="L1033" s="10" t="s">
        <v>2259</v>
      </c>
      <c r="M1033" s="11">
        <v>6.1</v>
      </c>
    </row>
    <row r="1034" spans="7:13" x14ac:dyDescent="0.25">
      <c r="G1034" t="s">
        <v>2260</v>
      </c>
      <c r="H1034" t="s">
        <v>125</v>
      </c>
      <c r="I1034">
        <v>7.2</v>
      </c>
      <c r="L1034" s="10" t="s">
        <v>134</v>
      </c>
      <c r="M1034" s="11">
        <v>6.083333333333333</v>
      </c>
    </row>
    <row r="1035" spans="7:13" x14ac:dyDescent="0.25">
      <c r="G1035" t="s">
        <v>2261</v>
      </c>
      <c r="H1035" t="s">
        <v>95</v>
      </c>
      <c r="I1035">
        <v>6.8</v>
      </c>
      <c r="L1035" s="10" t="s">
        <v>2262</v>
      </c>
      <c r="M1035" s="11">
        <v>4.2</v>
      </c>
    </row>
    <row r="1036" spans="7:13" x14ac:dyDescent="0.25">
      <c r="G1036" t="s">
        <v>2263</v>
      </c>
      <c r="H1036" t="s">
        <v>2117</v>
      </c>
      <c r="I1036">
        <v>5.4</v>
      </c>
      <c r="L1036" s="10" t="s">
        <v>2264</v>
      </c>
      <c r="M1036" s="11">
        <v>7.6333333333333329</v>
      </c>
    </row>
    <row r="1037" spans="7:13" x14ac:dyDescent="0.25">
      <c r="G1037" t="s">
        <v>2265</v>
      </c>
      <c r="H1037" t="s">
        <v>1249</v>
      </c>
      <c r="I1037">
        <v>6.3</v>
      </c>
      <c r="L1037" s="10" t="s">
        <v>1282</v>
      </c>
      <c r="M1037" s="11">
        <v>7.7666666666666657</v>
      </c>
    </row>
    <row r="1038" spans="7:13" x14ac:dyDescent="0.25">
      <c r="G1038" t="s">
        <v>2266</v>
      </c>
      <c r="H1038" t="s">
        <v>1590</v>
      </c>
      <c r="I1038">
        <v>5.6</v>
      </c>
      <c r="L1038" s="10" t="s">
        <v>2267</v>
      </c>
      <c r="M1038" s="11">
        <v>6.2</v>
      </c>
    </row>
    <row r="1039" spans="7:13" x14ac:dyDescent="0.25">
      <c r="G1039" t="s">
        <v>2268</v>
      </c>
      <c r="H1039" t="s">
        <v>1176</v>
      </c>
      <c r="I1039">
        <v>6.8</v>
      </c>
      <c r="L1039" s="10" t="s">
        <v>2269</v>
      </c>
      <c r="M1039" s="11">
        <v>5.5</v>
      </c>
    </row>
    <row r="1040" spans="7:13" x14ac:dyDescent="0.25">
      <c r="G1040" t="s">
        <v>2270</v>
      </c>
      <c r="H1040" t="s">
        <v>1672</v>
      </c>
      <c r="I1040">
        <v>4.3</v>
      </c>
      <c r="L1040" s="10" t="s">
        <v>2271</v>
      </c>
      <c r="M1040" s="11">
        <v>5.9</v>
      </c>
    </row>
    <row r="1041" spans="7:13" x14ac:dyDescent="0.25">
      <c r="G1041" t="s">
        <v>2272</v>
      </c>
      <c r="H1041" t="s">
        <v>2273</v>
      </c>
      <c r="I1041">
        <v>6.3</v>
      </c>
      <c r="L1041" s="10" t="s">
        <v>2274</v>
      </c>
      <c r="M1041" s="11">
        <v>6.8</v>
      </c>
    </row>
    <row r="1042" spans="7:13" x14ac:dyDescent="0.25">
      <c r="G1042" t="s">
        <v>2275</v>
      </c>
      <c r="H1042" t="s">
        <v>653</v>
      </c>
      <c r="I1042">
        <v>6.5</v>
      </c>
      <c r="L1042" s="10" t="s">
        <v>2276</v>
      </c>
      <c r="M1042" s="11">
        <v>4.0999999999999996</v>
      </c>
    </row>
    <row r="1043" spans="7:13" x14ac:dyDescent="0.25">
      <c r="G1043" t="s">
        <v>2277</v>
      </c>
      <c r="H1043" t="s">
        <v>1820</v>
      </c>
      <c r="I1043">
        <v>6.4</v>
      </c>
      <c r="L1043" s="10" t="s">
        <v>2278</v>
      </c>
      <c r="M1043" s="11">
        <v>6.8</v>
      </c>
    </row>
    <row r="1044" spans="7:13" x14ac:dyDescent="0.25">
      <c r="G1044" t="s">
        <v>2279</v>
      </c>
      <c r="H1044" t="s">
        <v>711</v>
      </c>
      <c r="I1044">
        <v>6.3</v>
      </c>
      <c r="L1044" s="10" t="s">
        <v>294</v>
      </c>
      <c r="M1044" s="11">
        <v>6.3199999999999994</v>
      </c>
    </row>
    <row r="1045" spans="7:13" x14ac:dyDescent="0.25">
      <c r="G1045" t="s">
        <v>2280</v>
      </c>
      <c r="H1045" t="s">
        <v>787</v>
      </c>
      <c r="I1045">
        <v>5.9</v>
      </c>
      <c r="L1045" s="10" t="s">
        <v>113</v>
      </c>
      <c r="M1045" s="11">
        <v>6.6384615384615397</v>
      </c>
    </row>
    <row r="1046" spans="7:13" x14ac:dyDescent="0.25">
      <c r="G1046" t="s">
        <v>2281</v>
      </c>
      <c r="H1046" t="s">
        <v>301</v>
      </c>
      <c r="I1046">
        <v>6.5</v>
      </c>
      <c r="L1046" s="10" t="s">
        <v>1388</v>
      </c>
      <c r="M1046" s="11">
        <v>5.9</v>
      </c>
    </row>
    <row r="1047" spans="7:13" x14ac:dyDescent="0.25">
      <c r="G1047" t="s">
        <v>2282</v>
      </c>
      <c r="H1047" t="s">
        <v>869</v>
      </c>
      <c r="I1047">
        <v>6.5</v>
      </c>
      <c r="L1047" s="10" t="s">
        <v>2283</v>
      </c>
      <c r="M1047" s="11">
        <v>5.3</v>
      </c>
    </row>
    <row r="1048" spans="7:13" x14ac:dyDescent="0.25">
      <c r="G1048" t="s">
        <v>2284</v>
      </c>
      <c r="H1048" t="s">
        <v>2285</v>
      </c>
      <c r="I1048">
        <v>6.1</v>
      </c>
      <c r="L1048" s="10" t="s">
        <v>2286</v>
      </c>
      <c r="M1048" s="11">
        <v>6.8</v>
      </c>
    </row>
    <row r="1049" spans="7:13" x14ac:dyDescent="0.25">
      <c r="G1049" t="s">
        <v>2287</v>
      </c>
      <c r="H1049" t="s">
        <v>1677</v>
      </c>
      <c r="I1049">
        <v>5.9</v>
      </c>
      <c r="L1049" s="10" t="s">
        <v>2288</v>
      </c>
      <c r="M1049" s="11">
        <v>6.7</v>
      </c>
    </row>
    <row r="1050" spans="7:13" x14ac:dyDescent="0.25">
      <c r="G1050" t="s">
        <v>2289</v>
      </c>
      <c r="H1050" t="s">
        <v>851</v>
      </c>
      <c r="I1050">
        <v>6.6</v>
      </c>
      <c r="L1050" s="10" t="s">
        <v>2290</v>
      </c>
      <c r="M1050" s="11">
        <v>6.4</v>
      </c>
    </row>
    <row r="1051" spans="7:13" x14ac:dyDescent="0.25">
      <c r="G1051" t="s">
        <v>2291</v>
      </c>
      <c r="H1051" t="s">
        <v>1913</v>
      </c>
      <c r="I1051">
        <v>7.4</v>
      </c>
      <c r="L1051" s="10" t="s">
        <v>2292</v>
      </c>
      <c r="M1051" s="11">
        <v>6</v>
      </c>
    </row>
    <row r="1052" spans="7:13" x14ac:dyDescent="0.25">
      <c r="G1052" t="s">
        <v>2293</v>
      </c>
      <c r="H1052" t="s">
        <v>13</v>
      </c>
      <c r="I1052">
        <v>7.3</v>
      </c>
      <c r="L1052" s="10" t="s">
        <v>2294</v>
      </c>
      <c r="M1052" s="11">
        <v>7.1</v>
      </c>
    </row>
    <row r="1053" spans="7:13" x14ac:dyDescent="0.25">
      <c r="G1053" t="s">
        <v>2295</v>
      </c>
      <c r="H1053" t="s">
        <v>428</v>
      </c>
      <c r="I1053">
        <v>6.6</v>
      </c>
      <c r="L1053" s="10" t="s">
        <v>2296</v>
      </c>
      <c r="M1053" s="11">
        <v>5.7</v>
      </c>
    </row>
    <row r="1054" spans="7:13" x14ac:dyDescent="0.25">
      <c r="G1054" t="s">
        <v>2297</v>
      </c>
      <c r="H1054" t="s">
        <v>2235</v>
      </c>
      <c r="I1054">
        <v>5.6</v>
      </c>
      <c r="L1054" s="10" t="s">
        <v>2298</v>
      </c>
      <c r="M1054" s="11">
        <v>5.6</v>
      </c>
    </row>
    <row r="1055" spans="7:13" x14ac:dyDescent="0.25">
      <c r="G1055" t="s">
        <v>2299</v>
      </c>
      <c r="H1055" t="s">
        <v>1724</v>
      </c>
      <c r="I1055">
        <v>5.3</v>
      </c>
      <c r="L1055" s="10" t="s">
        <v>2300</v>
      </c>
      <c r="M1055" s="11">
        <v>6.2</v>
      </c>
    </row>
    <row r="1056" spans="7:13" x14ac:dyDescent="0.25">
      <c r="G1056" t="s">
        <v>2301</v>
      </c>
      <c r="H1056" t="s">
        <v>1337</v>
      </c>
      <c r="I1056">
        <v>6</v>
      </c>
      <c r="L1056" s="10" t="s">
        <v>2302</v>
      </c>
      <c r="M1056" s="11">
        <v>6.3</v>
      </c>
    </row>
    <row r="1057" spans="7:13" x14ac:dyDescent="0.25">
      <c r="G1057" t="s">
        <v>2303</v>
      </c>
      <c r="H1057" t="s">
        <v>1776</v>
      </c>
      <c r="I1057">
        <v>5.4</v>
      </c>
      <c r="L1057" s="10" t="s">
        <v>2304</v>
      </c>
      <c r="M1057" s="11">
        <v>6</v>
      </c>
    </row>
    <row r="1058" spans="7:13" x14ac:dyDescent="0.25">
      <c r="G1058" t="s">
        <v>2305</v>
      </c>
      <c r="H1058" t="s">
        <v>2306</v>
      </c>
      <c r="I1058">
        <v>6.8</v>
      </c>
      <c r="L1058" s="10" t="s">
        <v>2307</v>
      </c>
      <c r="M1058" s="11">
        <v>7.4000000000000012</v>
      </c>
    </row>
    <row r="1059" spans="7:13" x14ac:dyDescent="0.25">
      <c r="G1059" t="s">
        <v>2308</v>
      </c>
      <c r="H1059" t="s">
        <v>2309</v>
      </c>
      <c r="I1059">
        <v>6.4</v>
      </c>
      <c r="L1059" s="10" t="s">
        <v>2310</v>
      </c>
      <c r="M1059" s="11">
        <v>5.0999999999999996</v>
      </c>
    </row>
    <row r="1060" spans="7:13" x14ac:dyDescent="0.25">
      <c r="G1060" t="s">
        <v>996</v>
      </c>
      <c r="H1060" t="s">
        <v>997</v>
      </c>
      <c r="I1060">
        <v>7.1</v>
      </c>
      <c r="L1060" s="10" t="s">
        <v>2311</v>
      </c>
      <c r="M1060" s="11">
        <v>6.8666666666666671</v>
      </c>
    </row>
    <row r="1061" spans="7:13" x14ac:dyDescent="0.25">
      <c r="G1061" t="s">
        <v>2312</v>
      </c>
      <c r="H1061" t="s">
        <v>2313</v>
      </c>
      <c r="I1061">
        <v>4.9000000000000004</v>
      </c>
      <c r="L1061" s="10" t="s">
        <v>2314</v>
      </c>
      <c r="M1061" s="11">
        <v>5</v>
      </c>
    </row>
    <row r="1062" spans="7:13" x14ac:dyDescent="0.25">
      <c r="G1062" t="s">
        <v>2315</v>
      </c>
      <c r="H1062" t="s">
        <v>375</v>
      </c>
      <c r="I1062">
        <v>5.8</v>
      </c>
      <c r="L1062" s="10" t="s">
        <v>2316</v>
      </c>
      <c r="M1062" s="11">
        <v>5.9</v>
      </c>
    </row>
    <row r="1063" spans="7:13" x14ac:dyDescent="0.25">
      <c r="G1063" t="s">
        <v>2317</v>
      </c>
      <c r="H1063" t="s">
        <v>301</v>
      </c>
      <c r="I1063">
        <v>7.1</v>
      </c>
      <c r="L1063" s="10" t="s">
        <v>1500</v>
      </c>
      <c r="M1063" s="11">
        <v>5.65</v>
      </c>
    </row>
    <row r="1064" spans="7:13" x14ac:dyDescent="0.25">
      <c r="G1064" t="s">
        <v>2318</v>
      </c>
      <c r="H1064" t="s">
        <v>1508</v>
      </c>
      <c r="I1064">
        <v>7.2</v>
      </c>
      <c r="L1064" s="10" t="s">
        <v>1444</v>
      </c>
      <c r="M1064" s="11">
        <v>5.9</v>
      </c>
    </row>
    <row r="1065" spans="7:13" x14ac:dyDescent="0.25">
      <c r="G1065" t="s">
        <v>2319</v>
      </c>
      <c r="H1065" t="s">
        <v>216</v>
      </c>
      <c r="I1065">
        <v>6</v>
      </c>
      <c r="L1065" s="10" t="s">
        <v>656</v>
      </c>
      <c r="M1065" s="11">
        <v>7.083333333333333</v>
      </c>
    </row>
    <row r="1066" spans="7:13" x14ac:dyDescent="0.25">
      <c r="G1066" t="s">
        <v>2320</v>
      </c>
      <c r="H1066" t="s">
        <v>2002</v>
      </c>
      <c r="I1066">
        <v>6</v>
      </c>
      <c r="L1066" s="10" t="s">
        <v>2321</v>
      </c>
      <c r="M1066" s="11">
        <v>3.9</v>
      </c>
    </row>
    <row r="1067" spans="7:13" x14ac:dyDescent="0.25">
      <c r="G1067" t="s">
        <v>2322</v>
      </c>
      <c r="H1067" t="s">
        <v>782</v>
      </c>
      <c r="I1067">
        <v>7</v>
      </c>
      <c r="L1067" s="10" t="s">
        <v>2323</v>
      </c>
      <c r="M1067" s="11">
        <v>6.5</v>
      </c>
    </row>
    <row r="1068" spans="7:13" x14ac:dyDescent="0.25">
      <c r="G1068" t="s">
        <v>2324</v>
      </c>
      <c r="H1068" t="s">
        <v>780</v>
      </c>
      <c r="I1068">
        <v>5.4</v>
      </c>
      <c r="L1068" s="10" t="s">
        <v>2325</v>
      </c>
      <c r="M1068" s="11">
        <v>6</v>
      </c>
    </row>
    <row r="1069" spans="7:13" x14ac:dyDescent="0.25">
      <c r="G1069" t="s">
        <v>2326</v>
      </c>
      <c r="H1069" t="s">
        <v>67</v>
      </c>
      <c r="I1069">
        <v>6.5</v>
      </c>
      <c r="L1069" s="10" t="s">
        <v>2327</v>
      </c>
      <c r="M1069" s="11">
        <v>7.6</v>
      </c>
    </row>
    <row r="1070" spans="7:13" x14ac:dyDescent="0.25">
      <c r="G1070" t="s">
        <v>2328</v>
      </c>
      <c r="H1070" t="s">
        <v>151</v>
      </c>
      <c r="I1070">
        <v>6.4</v>
      </c>
      <c r="L1070" s="10" t="s">
        <v>2329</v>
      </c>
      <c r="M1070" s="11">
        <v>5.5</v>
      </c>
    </row>
    <row r="1071" spans="7:13" x14ac:dyDescent="0.25">
      <c r="G1071" t="s">
        <v>2330</v>
      </c>
      <c r="H1071" t="s">
        <v>1236</v>
      </c>
      <c r="I1071">
        <v>4.9000000000000004</v>
      </c>
      <c r="L1071" s="10" t="s">
        <v>2331</v>
      </c>
      <c r="M1071" s="11">
        <v>7.75</v>
      </c>
    </row>
    <row r="1072" spans="7:13" x14ac:dyDescent="0.25">
      <c r="G1072" t="s">
        <v>2332</v>
      </c>
      <c r="H1072" t="s">
        <v>2333</v>
      </c>
      <c r="I1072">
        <v>6.3</v>
      </c>
      <c r="L1072" s="10" t="s">
        <v>2334</v>
      </c>
      <c r="M1072" s="11">
        <v>6.3</v>
      </c>
    </row>
    <row r="1073" spans="7:13" x14ac:dyDescent="0.25">
      <c r="G1073" t="s">
        <v>2335</v>
      </c>
      <c r="H1073" t="s">
        <v>323</v>
      </c>
      <c r="I1073">
        <v>7.7</v>
      </c>
      <c r="L1073" s="10" t="s">
        <v>2336</v>
      </c>
      <c r="M1073" s="11">
        <v>6.5</v>
      </c>
    </row>
    <row r="1074" spans="7:13" x14ac:dyDescent="0.25">
      <c r="G1074" t="s">
        <v>2337</v>
      </c>
      <c r="H1074" t="s">
        <v>178</v>
      </c>
      <c r="I1074">
        <v>7.8</v>
      </c>
      <c r="L1074" s="10" t="s">
        <v>797</v>
      </c>
      <c r="M1074" s="11">
        <v>4.3</v>
      </c>
    </row>
    <row r="1075" spans="7:13" x14ac:dyDescent="0.25">
      <c r="G1075" t="s">
        <v>2338</v>
      </c>
      <c r="H1075" t="s">
        <v>214</v>
      </c>
      <c r="I1075">
        <v>5.5</v>
      </c>
      <c r="L1075" s="10" t="s">
        <v>2339</v>
      </c>
      <c r="M1075" s="11">
        <v>6.1499999999999995</v>
      </c>
    </row>
    <row r="1076" spans="7:13" x14ac:dyDescent="0.25">
      <c r="G1076" t="s">
        <v>2340</v>
      </c>
      <c r="H1076" t="s">
        <v>308</v>
      </c>
      <c r="I1076">
        <v>7.5</v>
      </c>
      <c r="L1076" s="10" t="s">
        <v>2341</v>
      </c>
      <c r="M1076" s="11">
        <v>6</v>
      </c>
    </row>
    <row r="1077" spans="7:13" x14ac:dyDescent="0.25">
      <c r="G1077" t="s">
        <v>2342</v>
      </c>
      <c r="H1077" t="s">
        <v>1236</v>
      </c>
      <c r="I1077">
        <v>6.4</v>
      </c>
      <c r="L1077" s="10" t="s">
        <v>2343</v>
      </c>
      <c r="M1077" s="11">
        <v>7.1</v>
      </c>
    </row>
    <row r="1078" spans="7:13" x14ac:dyDescent="0.25">
      <c r="G1078" t="s">
        <v>2344</v>
      </c>
      <c r="H1078" t="s">
        <v>447</v>
      </c>
      <c r="I1078">
        <v>5.6</v>
      </c>
      <c r="L1078" s="10" t="s">
        <v>2345</v>
      </c>
      <c r="M1078" s="11">
        <v>5.65</v>
      </c>
    </row>
    <row r="1079" spans="7:13" x14ac:dyDescent="0.25">
      <c r="G1079" t="s">
        <v>2346</v>
      </c>
      <c r="H1079" t="s">
        <v>2347</v>
      </c>
      <c r="I1079">
        <v>7.5</v>
      </c>
      <c r="L1079" s="10" t="s">
        <v>2348</v>
      </c>
      <c r="M1079" s="11">
        <v>5.65</v>
      </c>
    </row>
    <row r="1080" spans="7:13" x14ac:dyDescent="0.25">
      <c r="G1080" t="s">
        <v>2349</v>
      </c>
      <c r="H1080" t="s">
        <v>2286</v>
      </c>
      <c r="I1080">
        <v>6.8</v>
      </c>
      <c r="L1080" s="10" t="s">
        <v>2350</v>
      </c>
      <c r="M1080" s="11">
        <v>6.9</v>
      </c>
    </row>
    <row r="1081" spans="7:13" x14ac:dyDescent="0.25">
      <c r="G1081" t="s">
        <v>2351</v>
      </c>
      <c r="H1081" t="s">
        <v>648</v>
      </c>
      <c r="I1081">
        <v>6.8</v>
      </c>
      <c r="L1081" s="10" t="s">
        <v>2352</v>
      </c>
      <c r="M1081" s="11">
        <v>6.5</v>
      </c>
    </row>
    <row r="1082" spans="7:13" x14ac:dyDescent="0.25">
      <c r="G1082" t="s">
        <v>2353</v>
      </c>
      <c r="H1082" t="s">
        <v>2354</v>
      </c>
      <c r="I1082">
        <v>6</v>
      </c>
      <c r="L1082" s="10" t="s">
        <v>2355</v>
      </c>
      <c r="M1082" s="11">
        <v>6.8</v>
      </c>
    </row>
    <row r="1083" spans="7:13" x14ac:dyDescent="0.25">
      <c r="G1083" t="s">
        <v>2356</v>
      </c>
      <c r="H1083" t="s">
        <v>1311</v>
      </c>
      <c r="I1083">
        <v>7.3</v>
      </c>
      <c r="L1083" s="10" t="s">
        <v>2357</v>
      </c>
      <c r="M1083" s="11">
        <v>4.9000000000000004</v>
      </c>
    </row>
    <row r="1084" spans="7:13" x14ac:dyDescent="0.25">
      <c r="G1084" t="s">
        <v>2358</v>
      </c>
      <c r="H1084" t="s">
        <v>355</v>
      </c>
      <c r="I1084">
        <v>6</v>
      </c>
      <c r="L1084" s="10" t="s">
        <v>2359</v>
      </c>
      <c r="M1084" s="11">
        <v>5.9</v>
      </c>
    </row>
    <row r="1085" spans="7:13" x14ac:dyDescent="0.25">
      <c r="G1085" t="s">
        <v>2360</v>
      </c>
      <c r="H1085" t="s">
        <v>451</v>
      </c>
      <c r="I1085">
        <v>7</v>
      </c>
      <c r="L1085" s="10" t="s">
        <v>2361</v>
      </c>
      <c r="M1085" s="11">
        <v>8.1</v>
      </c>
    </row>
    <row r="1086" spans="7:13" x14ac:dyDescent="0.25">
      <c r="G1086" t="s">
        <v>2362</v>
      </c>
      <c r="H1086" t="s">
        <v>2363</v>
      </c>
      <c r="I1086">
        <v>5.0999999999999996</v>
      </c>
      <c r="L1086" s="10" t="s">
        <v>2364</v>
      </c>
      <c r="M1086" s="11">
        <v>6.4833333333333316</v>
      </c>
    </row>
    <row r="1087" spans="7:13" x14ac:dyDescent="0.25">
      <c r="G1087" t="s">
        <v>2365</v>
      </c>
      <c r="H1087" t="s">
        <v>890</v>
      </c>
      <c r="I1087">
        <v>6.8</v>
      </c>
      <c r="L1087" s="10" t="s">
        <v>627</v>
      </c>
      <c r="M1087" s="11">
        <v>6.9249999999999998</v>
      </c>
    </row>
    <row r="1088" spans="7:13" x14ac:dyDescent="0.25">
      <c r="G1088" t="s">
        <v>2366</v>
      </c>
      <c r="H1088" t="s">
        <v>493</v>
      </c>
      <c r="I1088">
        <v>6.5</v>
      </c>
      <c r="L1088" s="10" t="s">
        <v>2367</v>
      </c>
      <c r="M1088" s="11">
        <v>8</v>
      </c>
    </row>
    <row r="1089" spans="7:13" x14ac:dyDescent="0.25">
      <c r="G1089" t="s">
        <v>2368</v>
      </c>
      <c r="H1089" t="s">
        <v>716</v>
      </c>
      <c r="I1089">
        <v>6.6</v>
      </c>
      <c r="L1089" s="10" t="s">
        <v>2369</v>
      </c>
      <c r="M1089" s="11">
        <v>7.2</v>
      </c>
    </row>
    <row r="1090" spans="7:13" x14ac:dyDescent="0.25">
      <c r="G1090" t="s">
        <v>2370</v>
      </c>
      <c r="H1090" t="s">
        <v>850</v>
      </c>
      <c r="I1090">
        <v>7.2</v>
      </c>
      <c r="L1090" s="10" t="s">
        <v>2371</v>
      </c>
      <c r="M1090" s="11">
        <v>7.4</v>
      </c>
    </row>
    <row r="1091" spans="7:13" x14ac:dyDescent="0.25">
      <c r="G1091" t="s">
        <v>2372</v>
      </c>
      <c r="H1091" t="s">
        <v>2252</v>
      </c>
      <c r="I1091">
        <v>7</v>
      </c>
      <c r="L1091" s="10" t="s">
        <v>906</v>
      </c>
      <c r="M1091" s="11">
        <v>5.75</v>
      </c>
    </row>
    <row r="1092" spans="7:13" x14ac:dyDescent="0.25">
      <c r="G1092" t="s">
        <v>2373</v>
      </c>
      <c r="H1092" t="s">
        <v>1870</v>
      </c>
      <c r="I1092">
        <v>7</v>
      </c>
      <c r="L1092" s="10" t="s">
        <v>2374</v>
      </c>
      <c r="M1092" s="11">
        <v>3.8</v>
      </c>
    </row>
    <row r="1093" spans="7:13" x14ac:dyDescent="0.25">
      <c r="G1093" t="s">
        <v>2375</v>
      </c>
      <c r="H1093" t="s">
        <v>1727</v>
      </c>
      <c r="I1093">
        <v>5.9</v>
      </c>
      <c r="L1093" s="10" t="s">
        <v>2376</v>
      </c>
      <c r="M1093" s="11">
        <v>6.4499999999999993</v>
      </c>
    </row>
    <row r="1094" spans="7:13" x14ac:dyDescent="0.25">
      <c r="G1094" t="s">
        <v>2377</v>
      </c>
      <c r="H1094" t="s">
        <v>2378</v>
      </c>
      <c r="I1094">
        <v>5.4</v>
      </c>
      <c r="L1094" s="10" t="s">
        <v>2379</v>
      </c>
      <c r="M1094" s="11">
        <v>6.3</v>
      </c>
    </row>
    <row r="1095" spans="7:13" x14ac:dyDescent="0.25">
      <c r="G1095" t="s">
        <v>2380</v>
      </c>
      <c r="H1095" t="s">
        <v>393</v>
      </c>
      <c r="I1095">
        <v>6.6</v>
      </c>
      <c r="L1095" s="10" t="s">
        <v>1391</v>
      </c>
      <c r="M1095" s="11">
        <v>6.5250000000000004</v>
      </c>
    </row>
    <row r="1096" spans="7:13" x14ac:dyDescent="0.25">
      <c r="G1096" t="s">
        <v>2381</v>
      </c>
      <c r="H1096" t="s">
        <v>1871</v>
      </c>
      <c r="I1096">
        <v>7</v>
      </c>
      <c r="L1096" s="10" t="s">
        <v>1378</v>
      </c>
      <c r="M1096" s="11">
        <v>5.8</v>
      </c>
    </row>
    <row r="1097" spans="7:13" x14ac:dyDescent="0.25">
      <c r="G1097" t="s">
        <v>2382</v>
      </c>
      <c r="H1097" t="s">
        <v>653</v>
      </c>
      <c r="I1097">
        <v>6.5</v>
      </c>
      <c r="L1097" s="10" t="s">
        <v>2383</v>
      </c>
      <c r="M1097" s="11">
        <v>4.5999999999999996</v>
      </c>
    </row>
    <row r="1098" spans="7:13" x14ac:dyDescent="0.25">
      <c r="G1098" t="s">
        <v>2384</v>
      </c>
      <c r="H1098" t="s">
        <v>510</v>
      </c>
      <c r="I1098">
        <v>6.3</v>
      </c>
      <c r="L1098" s="10" t="s">
        <v>2385</v>
      </c>
      <c r="M1098" s="11">
        <v>7</v>
      </c>
    </row>
    <row r="1099" spans="7:13" x14ac:dyDescent="0.25">
      <c r="G1099" t="s">
        <v>2386</v>
      </c>
      <c r="H1099" t="s">
        <v>304</v>
      </c>
      <c r="I1099">
        <v>6.5</v>
      </c>
      <c r="L1099" s="10" t="s">
        <v>2387</v>
      </c>
      <c r="M1099" s="11">
        <v>7</v>
      </c>
    </row>
    <row r="1100" spans="7:13" x14ac:dyDescent="0.25">
      <c r="G1100" t="s">
        <v>2388</v>
      </c>
      <c r="H1100" t="s">
        <v>2191</v>
      </c>
      <c r="I1100">
        <v>6.5</v>
      </c>
      <c r="L1100" s="10" t="s">
        <v>2389</v>
      </c>
      <c r="M1100" s="11">
        <v>4.8</v>
      </c>
    </row>
    <row r="1101" spans="7:13" x14ac:dyDescent="0.25">
      <c r="G1101" t="s">
        <v>2390</v>
      </c>
      <c r="H1101" t="s">
        <v>1470</v>
      </c>
      <c r="I1101">
        <v>5.8</v>
      </c>
      <c r="L1101" s="10" t="s">
        <v>2391</v>
      </c>
      <c r="M1101" s="11">
        <v>6.5</v>
      </c>
    </row>
    <row r="1102" spans="7:13" x14ac:dyDescent="0.25">
      <c r="G1102" t="s">
        <v>2392</v>
      </c>
      <c r="H1102" t="s">
        <v>1722</v>
      </c>
      <c r="I1102">
        <v>6.6</v>
      </c>
      <c r="L1102" s="10" t="s">
        <v>2393</v>
      </c>
      <c r="M1102" s="11">
        <v>6.5</v>
      </c>
    </row>
    <row r="1103" spans="7:13" x14ac:dyDescent="0.25">
      <c r="G1103" t="s">
        <v>2394</v>
      </c>
      <c r="H1103" t="s">
        <v>532</v>
      </c>
      <c r="I1103">
        <v>5.4</v>
      </c>
      <c r="L1103" s="10" t="s">
        <v>1800</v>
      </c>
      <c r="M1103" s="11">
        <v>6.6</v>
      </c>
    </row>
    <row r="1104" spans="7:13" x14ac:dyDescent="0.25">
      <c r="G1104" t="s">
        <v>2395</v>
      </c>
      <c r="H1104" t="s">
        <v>1730</v>
      </c>
      <c r="I1104">
        <v>6.1</v>
      </c>
      <c r="L1104" s="10" t="s">
        <v>2396</v>
      </c>
      <c r="M1104" s="11">
        <v>6.9333333333333336</v>
      </c>
    </row>
    <row r="1105" spans="7:13" x14ac:dyDescent="0.25">
      <c r="G1105" t="s">
        <v>2397</v>
      </c>
      <c r="H1105" t="s">
        <v>232</v>
      </c>
      <c r="I1105">
        <v>4</v>
      </c>
      <c r="L1105" s="10" t="s">
        <v>2398</v>
      </c>
      <c r="M1105" s="11">
        <v>7.3599999999999994</v>
      </c>
    </row>
    <row r="1106" spans="7:13" x14ac:dyDescent="0.25">
      <c r="G1106" t="s">
        <v>2399</v>
      </c>
      <c r="H1106" t="s">
        <v>192</v>
      </c>
      <c r="I1106">
        <v>7.6</v>
      </c>
      <c r="L1106" s="10" t="s">
        <v>2400</v>
      </c>
      <c r="M1106" s="11">
        <v>5.9</v>
      </c>
    </row>
    <row r="1107" spans="7:13" x14ac:dyDescent="0.25">
      <c r="G1107" t="s">
        <v>2401</v>
      </c>
      <c r="H1107" t="s">
        <v>782</v>
      </c>
      <c r="I1107">
        <v>7.9</v>
      </c>
      <c r="L1107" s="10" t="s">
        <v>2402</v>
      </c>
      <c r="M1107" s="11">
        <v>6.5</v>
      </c>
    </row>
    <row r="1108" spans="7:13" x14ac:dyDescent="0.25">
      <c r="G1108" t="s">
        <v>2403</v>
      </c>
      <c r="H1108" t="s">
        <v>1910</v>
      </c>
      <c r="I1108">
        <v>5.3</v>
      </c>
      <c r="L1108" s="10" t="s">
        <v>2404</v>
      </c>
      <c r="M1108" s="11">
        <v>6.9</v>
      </c>
    </row>
    <row r="1109" spans="7:13" x14ac:dyDescent="0.25">
      <c r="G1109" t="s">
        <v>2405</v>
      </c>
      <c r="H1109" t="s">
        <v>1082</v>
      </c>
      <c r="I1109">
        <v>6.6</v>
      </c>
      <c r="L1109" s="10" t="s">
        <v>239</v>
      </c>
      <c r="M1109" s="11">
        <v>5.6749999999999998</v>
      </c>
    </row>
    <row r="1110" spans="7:13" x14ac:dyDescent="0.25">
      <c r="G1110" t="s">
        <v>2406</v>
      </c>
      <c r="H1110" t="s">
        <v>2407</v>
      </c>
      <c r="I1110">
        <v>6.3</v>
      </c>
      <c r="L1110" s="10" t="s">
        <v>2408</v>
      </c>
      <c r="M1110" s="11">
        <v>6.15</v>
      </c>
    </row>
    <row r="1111" spans="7:13" x14ac:dyDescent="0.25">
      <c r="G1111" t="s">
        <v>2409</v>
      </c>
      <c r="H1111" t="s">
        <v>1544</v>
      </c>
      <c r="I1111">
        <v>7.2</v>
      </c>
      <c r="L1111" s="10" t="s">
        <v>151</v>
      </c>
      <c r="M1111" s="11">
        <v>6.8428571428571425</v>
      </c>
    </row>
    <row r="1112" spans="7:13" x14ac:dyDescent="0.25">
      <c r="G1112" t="s">
        <v>2410</v>
      </c>
      <c r="H1112" t="s">
        <v>711</v>
      </c>
      <c r="I1112">
        <v>7</v>
      </c>
      <c r="L1112" s="10" t="s">
        <v>1215</v>
      </c>
      <c r="M1112" s="11">
        <v>6.58</v>
      </c>
    </row>
    <row r="1113" spans="7:13" x14ac:dyDescent="0.25">
      <c r="G1113" t="s">
        <v>2411</v>
      </c>
      <c r="H1113" t="s">
        <v>449</v>
      </c>
      <c r="I1113">
        <v>6.9</v>
      </c>
      <c r="L1113" s="10" t="s">
        <v>2412</v>
      </c>
      <c r="M1113" s="11">
        <v>7.8</v>
      </c>
    </row>
    <row r="1114" spans="7:13" x14ac:dyDescent="0.25">
      <c r="G1114" t="s">
        <v>2413</v>
      </c>
      <c r="H1114" t="s">
        <v>1274</v>
      </c>
      <c r="I1114">
        <v>5.2</v>
      </c>
      <c r="L1114" s="10" t="s">
        <v>1954</v>
      </c>
      <c r="M1114" s="11">
        <v>8.1333333333333329</v>
      </c>
    </row>
    <row r="1115" spans="7:13" x14ac:dyDescent="0.25">
      <c r="G1115" t="s">
        <v>2414</v>
      </c>
      <c r="H1115" t="s">
        <v>367</v>
      </c>
      <c r="I1115">
        <v>8.1</v>
      </c>
      <c r="L1115" s="10" t="s">
        <v>1027</v>
      </c>
      <c r="M1115" s="11">
        <v>6.3999999999999995</v>
      </c>
    </row>
    <row r="1116" spans="7:13" x14ac:dyDescent="0.25">
      <c r="G1116" t="s">
        <v>2415</v>
      </c>
      <c r="H1116" t="s">
        <v>282</v>
      </c>
      <c r="I1116">
        <v>6.6</v>
      </c>
      <c r="L1116" s="10" t="s">
        <v>2416</v>
      </c>
      <c r="M1116" s="11">
        <v>6.4499999999999993</v>
      </c>
    </row>
    <row r="1117" spans="7:13" x14ac:dyDescent="0.25">
      <c r="G1117" t="s">
        <v>2417</v>
      </c>
      <c r="H1117" t="s">
        <v>833</v>
      </c>
      <c r="I1117">
        <v>6.2</v>
      </c>
      <c r="L1117" s="10" t="s">
        <v>2418</v>
      </c>
      <c r="M1117" s="11">
        <v>7.4</v>
      </c>
    </row>
    <row r="1118" spans="7:13" x14ac:dyDescent="0.25">
      <c r="G1118" t="s">
        <v>2419</v>
      </c>
      <c r="H1118" t="s">
        <v>1719</v>
      </c>
      <c r="I1118">
        <v>7.2</v>
      </c>
      <c r="L1118" s="10" t="s">
        <v>2420</v>
      </c>
      <c r="M1118" s="11">
        <v>6.5</v>
      </c>
    </row>
    <row r="1119" spans="7:13" x14ac:dyDescent="0.25">
      <c r="G1119" t="s">
        <v>2421</v>
      </c>
      <c r="H1119" t="s">
        <v>865</v>
      </c>
      <c r="I1119">
        <v>7.3</v>
      </c>
      <c r="L1119" s="10" t="s">
        <v>2422</v>
      </c>
      <c r="M1119" s="11">
        <v>6.35</v>
      </c>
    </row>
    <row r="1120" spans="7:13" x14ac:dyDescent="0.25">
      <c r="G1120" t="s">
        <v>2423</v>
      </c>
      <c r="H1120" t="s">
        <v>235</v>
      </c>
      <c r="I1120">
        <v>6.7</v>
      </c>
      <c r="L1120" s="10" t="s">
        <v>2424</v>
      </c>
      <c r="M1120" s="11">
        <v>7.4</v>
      </c>
    </row>
    <row r="1121" spans="7:13" x14ac:dyDescent="0.25">
      <c r="G1121" t="s">
        <v>2425</v>
      </c>
      <c r="H1121" t="s">
        <v>474</v>
      </c>
      <c r="I1121">
        <v>6.4</v>
      </c>
      <c r="L1121" s="10" t="s">
        <v>2426</v>
      </c>
      <c r="M1121" s="11">
        <v>5.6999999999999993</v>
      </c>
    </row>
    <row r="1122" spans="7:13" x14ac:dyDescent="0.25">
      <c r="G1122" t="s">
        <v>2427</v>
      </c>
      <c r="H1122" t="s">
        <v>174</v>
      </c>
      <c r="I1122">
        <v>7.8</v>
      </c>
      <c r="L1122" s="10" t="s">
        <v>2428</v>
      </c>
      <c r="M1122" s="11">
        <v>4.9000000000000004</v>
      </c>
    </row>
    <row r="1123" spans="7:13" x14ac:dyDescent="0.25">
      <c r="G1123" t="s">
        <v>2429</v>
      </c>
      <c r="H1123" t="s">
        <v>794</v>
      </c>
      <c r="I1123">
        <v>6.4</v>
      </c>
      <c r="L1123" s="10" t="s">
        <v>2430</v>
      </c>
      <c r="M1123" s="11">
        <v>7.85</v>
      </c>
    </row>
    <row r="1124" spans="7:13" x14ac:dyDescent="0.25">
      <c r="G1124" t="s">
        <v>2431</v>
      </c>
      <c r="H1124" t="s">
        <v>2432</v>
      </c>
      <c r="I1124">
        <v>4.0999999999999996</v>
      </c>
      <c r="L1124" s="10" t="s">
        <v>2433</v>
      </c>
      <c r="M1124" s="11">
        <v>5.3</v>
      </c>
    </row>
    <row r="1125" spans="7:13" x14ac:dyDescent="0.25">
      <c r="G1125" t="s">
        <v>2434</v>
      </c>
      <c r="H1125" t="s">
        <v>1933</v>
      </c>
      <c r="I1125">
        <v>4.0999999999999996</v>
      </c>
      <c r="L1125" s="10" t="s">
        <v>2435</v>
      </c>
      <c r="M1125" s="11">
        <v>7.2</v>
      </c>
    </row>
    <row r="1126" spans="7:13" x14ac:dyDescent="0.25">
      <c r="G1126" t="s">
        <v>2436</v>
      </c>
      <c r="H1126" t="s">
        <v>537</v>
      </c>
      <c r="I1126">
        <v>7.4</v>
      </c>
      <c r="L1126" s="10" t="s">
        <v>2437</v>
      </c>
      <c r="M1126" s="11">
        <v>7.2</v>
      </c>
    </row>
    <row r="1127" spans="7:13" x14ac:dyDescent="0.25">
      <c r="G1127" t="s">
        <v>2438</v>
      </c>
      <c r="H1127" t="s">
        <v>319</v>
      </c>
      <c r="I1127">
        <v>5.8</v>
      </c>
      <c r="L1127" s="10" t="s">
        <v>952</v>
      </c>
      <c r="M1127" s="11">
        <v>6.7600000000000007</v>
      </c>
    </row>
    <row r="1128" spans="7:13" x14ac:dyDescent="0.25">
      <c r="G1128" t="s">
        <v>2439</v>
      </c>
      <c r="H1128" t="s">
        <v>91</v>
      </c>
      <c r="I1128">
        <v>7.6</v>
      </c>
      <c r="L1128" s="10" t="s">
        <v>2440</v>
      </c>
      <c r="M1128" s="11">
        <v>4.5</v>
      </c>
    </row>
    <row r="1129" spans="7:13" x14ac:dyDescent="0.25">
      <c r="G1129" t="s">
        <v>2441</v>
      </c>
      <c r="H1129" t="s">
        <v>2198</v>
      </c>
      <c r="I1129">
        <v>7.2</v>
      </c>
      <c r="L1129" s="10" t="s">
        <v>2442</v>
      </c>
      <c r="M1129" s="11">
        <v>6.3</v>
      </c>
    </row>
    <row r="1130" spans="7:13" x14ac:dyDescent="0.25">
      <c r="G1130" t="s">
        <v>2443</v>
      </c>
      <c r="H1130" t="s">
        <v>137</v>
      </c>
      <c r="I1130">
        <v>7.8</v>
      </c>
      <c r="L1130" s="10" t="s">
        <v>2444</v>
      </c>
      <c r="M1130" s="11">
        <v>7.4</v>
      </c>
    </row>
    <row r="1131" spans="7:13" x14ac:dyDescent="0.25">
      <c r="G1131" t="s">
        <v>2445</v>
      </c>
      <c r="H1131" t="s">
        <v>269</v>
      </c>
      <c r="I1131">
        <v>7.7</v>
      </c>
      <c r="L1131" s="10" t="s">
        <v>28</v>
      </c>
      <c r="M1131" s="11">
        <v>7.8</v>
      </c>
    </row>
    <row r="1132" spans="7:13" x14ac:dyDescent="0.25">
      <c r="G1132" t="s">
        <v>2446</v>
      </c>
      <c r="H1132" t="s">
        <v>1964</v>
      </c>
      <c r="I1132">
        <v>6.4</v>
      </c>
      <c r="L1132" s="10" t="s">
        <v>2447</v>
      </c>
      <c r="M1132" s="11">
        <v>5.3</v>
      </c>
    </row>
    <row r="1133" spans="7:13" x14ac:dyDescent="0.25">
      <c r="G1133" t="s">
        <v>2448</v>
      </c>
      <c r="H1133" t="s">
        <v>898</v>
      </c>
      <c r="I1133">
        <v>5.0999999999999996</v>
      </c>
      <c r="L1133" s="10" t="s">
        <v>963</v>
      </c>
      <c r="M1133" s="11">
        <v>7.1</v>
      </c>
    </row>
    <row r="1134" spans="7:13" x14ac:dyDescent="0.25">
      <c r="G1134" t="s">
        <v>2449</v>
      </c>
      <c r="H1134" t="s">
        <v>2450</v>
      </c>
      <c r="I1134">
        <v>5.5</v>
      </c>
      <c r="L1134" s="10" t="s">
        <v>1990</v>
      </c>
      <c r="M1134" s="11">
        <v>6.7624999999999993</v>
      </c>
    </row>
    <row r="1135" spans="7:13" x14ac:dyDescent="0.25">
      <c r="G1135" t="s">
        <v>2451</v>
      </c>
      <c r="H1135" t="s">
        <v>174</v>
      </c>
      <c r="I1135">
        <v>7.4</v>
      </c>
      <c r="L1135" s="10" t="s">
        <v>2452</v>
      </c>
      <c r="M1135" s="11">
        <v>6.5666666666666664</v>
      </c>
    </row>
    <row r="1136" spans="7:13" x14ac:dyDescent="0.25">
      <c r="G1136" t="s">
        <v>2453</v>
      </c>
      <c r="H1136" t="s">
        <v>1070</v>
      </c>
      <c r="I1136">
        <v>6</v>
      </c>
      <c r="L1136" s="10" t="s">
        <v>2454</v>
      </c>
      <c r="M1136" s="11">
        <v>6.6</v>
      </c>
    </row>
    <row r="1137" spans="7:13" x14ac:dyDescent="0.25">
      <c r="G1137" t="s">
        <v>2455</v>
      </c>
      <c r="H1137" t="s">
        <v>1114</v>
      </c>
      <c r="I1137">
        <v>7.5</v>
      </c>
      <c r="L1137" s="10" t="s">
        <v>564</v>
      </c>
      <c r="M1137" s="11">
        <v>7.166666666666667</v>
      </c>
    </row>
    <row r="1138" spans="7:13" x14ac:dyDescent="0.25">
      <c r="G1138" t="s">
        <v>2456</v>
      </c>
      <c r="H1138" t="s">
        <v>1450</v>
      </c>
      <c r="I1138">
        <v>7</v>
      </c>
      <c r="L1138" s="10" t="s">
        <v>2457</v>
      </c>
      <c r="M1138" s="11">
        <v>3.9</v>
      </c>
    </row>
    <row r="1139" spans="7:13" x14ac:dyDescent="0.25">
      <c r="G1139" t="s">
        <v>2458</v>
      </c>
      <c r="H1139" t="s">
        <v>449</v>
      </c>
      <c r="I1139">
        <v>7.5</v>
      </c>
      <c r="L1139" s="10" t="s">
        <v>2459</v>
      </c>
      <c r="M1139" s="11">
        <v>6.8</v>
      </c>
    </row>
    <row r="1140" spans="7:13" x14ac:dyDescent="0.25">
      <c r="G1140" t="s">
        <v>2460</v>
      </c>
      <c r="H1140" t="s">
        <v>249</v>
      </c>
      <c r="I1140">
        <v>7.3</v>
      </c>
      <c r="L1140" s="10" t="s">
        <v>2461</v>
      </c>
      <c r="M1140" s="11">
        <v>7.3</v>
      </c>
    </row>
    <row r="1141" spans="7:13" x14ac:dyDescent="0.25">
      <c r="G1141" t="s">
        <v>2462</v>
      </c>
      <c r="H1141" t="s">
        <v>407</v>
      </c>
      <c r="I1141">
        <v>5.7</v>
      </c>
      <c r="L1141" s="10" t="s">
        <v>2463</v>
      </c>
      <c r="M1141" s="11">
        <v>6.5333333333333341</v>
      </c>
    </row>
    <row r="1142" spans="7:13" x14ac:dyDescent="0.25">
      <c r="G1142" t="s">
        <v>2464</v>
      </c>
      <c r="H1142" t="s">
        <v>1135</v>
      </c>
      <c r="I1142">
        <v>7.3</v>
      </c>
      <c r="L1142" s="10" t="s">
        <v>2465</v>
      </c>
      <c r="M1142" s="11">
        <v>6.6</v>
      </c>
    </row>
    <row r="1143" spans="7:13" x14ac:dyDescent="0.25">
      <c r="G1143" t="s">
        <v>2466</v>
      </c>
      <c r="H1143" t="s">
        <v>952</v>
      </c>
      <c r="I1143">
        <v>7.2</v>
      </c>
      <c r="L1143" s="10" t="s">
        <v>2467</v>
      </c>
      <c r="M1143" s="11">
        <v>7.45</v>
      </c>
    </row>
    <row r="1144" spans="7:13" x14ac:dyDescent="0.25">
      <c r="G1144" t="s">
        <v>2468</v>
      </c>
      <c r="H1144" t="s">
        <v>548</v>
      </c>
      <c r="I1144">
        <v>5.9</v>
      </c>
      <c r="L1144" s="10" t="s">
        <v>2469</v>
      </c>
      <c r="M1144" s="11">
        <v>6.4499999999999993</v>
      </c>
    </row>
    <row r="1145" spans="7:13" x14ac:dyDescent="0.25">
      <c r="G1145" t="s">
        <v>2470</v>
      </c>
      <c r="H1145" t="s">
        <v>656</v>
      </c>
      <c r="I1145">
        <v>7.8</v>
      </c>
      <c r="L1145" s="10" t="s">
        <v>2471</v>
      </c>
      <c r="M1145" s="11">
        <v>7.0749999999999993</v>
      </c>
    </row>
    <row r="1146" spans="7:13" x14ac:dyDescent="0.25">
      <c r="G1146" t="s">
        <v>2472</v>
      </c>
      <c r="H1146" t="s">
        <v>1492</v>
      </c>
      <c r="I1146">
        <v>7.7</v>
      </c>
      <c r="L1146" s="10" t="s">
        <v>2473</v>
      </c>
      <c r="M1146" s="11">
        <v>5.6</v>
      </c>
    </row>
    <row r="1147" spans="7:13" x14ac:dyDescent="0.25">
      <c r="G1147" t="s">
        <v>2474</v>
      </c>
      <c r="H1147" t="s">
        <v>1137</v>
      </c>
      <c r="I1147">
        <v>8.1</v>
      </c>
      <c r="L1147" s="10" t="s">
        <v>2475</v>
      </c>
      <c r="M1147" s="11">
        <v>4.8</v>
      </c>
    </row>
    <row r="1148" spans="7:13" x14ac:dyDescent="0.25">
      <c r="G1148" t="s">
        <v>2476</v>
      </c>
      <c r="H1148" t="s">
        <v>997</v>
      </c>
      <c r="I1148">
        <v>6.6</v>
      </c>
      <c r="L1148" s="10" t="s">
        <v>2477</v>
      </c>
      <c r="M1148" s="11">
        <v>5.2</v>
      </c>
    </row>
    <row r="1149" spans="7:13" x14ac:dyDescent="0.25">
      <c r="G1149" t="s">
        <v>2478</v>
      </c>
      <c r="H1149" t="s">
        <v>1727</v>
      </c>
      <c r="I1149">
        <v>7.1</v>
      </c>
      <c r="L1149" s="10" t="s">
        <v>2479</v>
      </c>
      <c r="M1149" s="11">
        <v>6.1</v>
      </c>
    </row>
    <row r="1150" spans="7:13" x14ac:dyDescent="0.25">
      <c r="G1150" t="s">
        <v>2480</v>
      </c>
      <c r="H1150" t="s">
        <v>407</v>
      </c>
      <c r="I1150">
        <v>5.9</v>
      </c>
      <c r="L1150" s="10" t="s">
        <v>2481</v>
      </c>
      <c r="M1150" s="11">
        <v>6.8</v>
      </c>
    </row>
    <row r="1151" spans="7:13" x14ac:dyDescent="0.25">
      <c r="G1151" t="s">
        <v>2482</v>
      </c>
      <c r="H1151" t="s">
        <v>301</v>
      </c>
      <c r="I1151">
        <v>8</v>
      </c>
      <c r="L1151" s="10" t="s">
        <v>2483</v>
      </c>
      <c r="M1151" s="11">
        <v>6.833333333333333</v>
      </c>
    </row>
    <row r="1152" spans="7:13" x14ac:dyDescent="0.25">
      <c r="G1152" t="s">
        <v>2484</v>
      </c>
      <c r="H1152" t="s">
        <v>1789</v>
      </c>
      <c r="I1152">
        <v>4.5999999999999996</v>
      </c>
      <c r="L1152" s="10" t="s">
        <v>2485</v>
      </c>
      <c r="M1152" s="11">
        <v>6.6750000000000007</v>
      </c>
    </row>
    <row r="1153" spans="7:13" x14ac:dyDescent="0.25">
      <c r="G1153" t="s">
        <v>2486</v>
      </c>
      <c r="H1153" t="s">
        <v>10</v>
      </c>
      <c r="I1153">
        <v>6.1</v>
      </c>
      <c r="L1153" s="10" t="s">
        <v>2487</v>
      </c>
      <c r="M1153" s="11">
        <v>6.5</v>
      </c>
    </row>
    <row r="1154" spans="7:13" x14ac:dyDescent="0.25">
      <c r="G1154" t="s">
        <v>1458</v>
      </c>
      <c r="H1154" t="s">
        <v>221</v>
      </c>
      <c r="I1154">
        <v>7.2</v>
      </c>
      <c r="L1154" s="10" t="s">
        <v>2488</v>
      </c>
      <c r="M1154" s="11">
        <v>6.9</v>
      </c>
    </row>
    <row r="1155" spans="7:13" x14ac:dyDescent="0.25">
      <c r="G1155" t="s">
        <v>2489</v>
      </c>
      <c r="H1155" t="s">
        <v>493</v>
      </c>
      <c r="I1155">
        <v>6.4</v>
      </c>
      <c r="L1155" s="10" t="s">
        <v>2490</v>
      </c>
      <c r="M1155" s="11">
        <v>7.4333333333333327</v>
      </c>
    </row>
    <row r="1156" spans="7:13" x14ac:dyDescent="0.25">
      <c r="G1156" t="s">
        <v>2491</v>
      </c>
      <c r="H1156" t="s">
        <v>2471</v>
      </c>
      <c r="I1156">
        <v>6</v>
      </c>
      <c r="L1156" s="10" t="s">
        <v>2492</v>
      </c>
      <c r="M1156" s="11">
        <v>6.7</v>
      </c>
    </row>
    <row r="1157" spans="7:13" x14ac:dyDescent="0.25">
      <c r="G1157" t="s">
        <v>2493</v>
      </c>
      <c r="H1157" t="s">
        <v>869</v>
      </c>
      <c r="I1157">
        <v>5.2</v>
      </c>
      <c r="L1157" s="10" t="s">
        <v>2494</v>
      </c>
      <c r="M1157" s="11">
        <v>6.0500000000000007</v>
      </c>
    </row>
    <row r="1158" spans="7:13" x14ac:dyDescent="0.25">
      <c r="G1158" t="s">
        <v>2495</v>
      </c>
      <c r="H1158" t="s">
        <v>159</v>
      </c>
      <c r="I1158">
        <v>7.6</v>
      </c>
      <c r="L1158" s="10" t="s">
        <v>2496</v>
      </c>
      <c r="M1158" s="11">
        <v>3</v>
      </c>
    </row>
    <row r="1159" spans="7:13" x14ac:dyDescent="0.25">
      <c r="G1159" t="s">
        <v>2497</v>
      </c>
      <c r="H1159" t="s">
        <v>828</v>
      </c>
      <c r="I1159">
        <v>6.4</v>
      </c>
      <c r="L1159" s="10" t="s">
        <v>2498</v>
      </c>
      <c r="M1159" s="11">
        <v>6.85</v>
      </c>
    </row>
    <row r="1160" spans="7:13" x14ac:dyDescent="0.25">
      <c r="G1160" t="s">
        <v>2499</v>
      </c>
      <c r="H1160" t="s">
        <v>674</v>
      </c>
      <c r="I1160">
        <v>6.1</v>
      </c>
      <c r="L1160" s="10" t="s">
        <v>630</v>
      </c>
      <c r="M1160" s="11">
        <v>6.2</v>
      </c>
    </row>
    <row r="1161" spans="7:13" x14ac:dyDescent="0.25">
      <c r="G1161" t="s">
        <v>2500</v>
      </c>
      <c r="H1161" t="s">
        <v>1128</v>
      </c>
      <c r="I1161">
        <v>6.1</v>
      </c>
      <c r="L1161" s="10" t="s">
        <v>2501</v>
      </c>
      <c r="M1161" s="11">
        <v>6.4</v>
      </c>
    </row>
    <row r="1162" spans="7:13" x14ac:dyDescent="0.25">
      <c r="G1162" t="s">
        <v>2502</v>
      </c>
      <c r="H1162" t="s">
        <v>2170</v>
      </c>
      <c r="I1162">
        <v>5.2</v>
      </c>
      <c r="L1162" s="10" t="s">
        <v>1450</v>
      </c>
      <c r="M1162" s="11">
        <v>6.166666666666667</v>
      </c>
    </row>
    <row r="1163" spans="7:13" x14ac:dyDescent="0.25">
      <c r="G1163" t="s">
        <v>2503</v>
      </c>
      <c r="H1163" t="s">
        <v>213</v>
      </c>
      <c r="I1163">
        <v>7.7</v>
      </c>
      <c r="L1163" s="10" t="s">
        <v>2347</v>
      </c>
      <c r="M1163" s="11">
        <v>7.5</v>
      </c>
    </row>
    <row r="1164" spans="7:13" x14ac:dyDescent="0.25">
      <c r="G1164" t="s">
        <v>2504</v>
      </c>
      <c r="H1164" t="s">
        <v>416</v>
      </c>
      <c r="I1164">
        <v>7.3</v>
      </c>
      <c r="L1164" s="10" t="s">
        <v>2505</v>
      </c>
      <c r="M1164" s="11">
        <v>6.7749999999999995</v>
      </c>
    </row>
    <row r="1165" spans="7:13" x14ac:dyDescent="0.25">
      <c r="G1165" t="s">
        <v>2506</v>
      </c>
      <c r="H1165" t="s">
        <v>1519</v>
      </c>
      <c r="I1165">
        <v>6.9</v>
      </c>
      <c r="L1165" s="10" t="s">
        <v>2507</v>
      </c>
      <c r="M1165" s="11">
        <v>6.9</v>
      </c>
    </row>
    <row r="1166" spans="7:13" x14ac:dyDescent="0.25">
      <c r="G1166" t="s">
        <v>2508</v>
      </c>
      <c r="H1166" t="s">
        <v>17</v>
      </c>
      <c r="I1166">
        <v>8.5</v>
      </c>
      <c r="L1166" s="10" t="s">
        <v>2509</v>
      </c>
      <c r="M1166" s="11">
        <v>5.9</v>
      </c>
    </row>
    <row r="1167" spans="7:13" x14ac:dyDescent="0.25">
      <c r="G1167" t="s">
        <v>2510</v>
      </c>
      <c r="H1167" t="s">
        <v>1781</v>
      </c>
      <c r="I1167">
        <v>6.3</v>
      </c>
      <c r="L1167" s="10" t="s">
        <v>2511</v>
      </c>
      <c r="M1167" s="11">
        <v>5.9</v>
      </c>
    </row>
    <row r="1168" spans="7:13" x14ac:dyDescent="0.25">
      <c r="G1168" t="s">
        <v>2512</v>
      </c>
      <c r="H1168" t="s">
        <v>499</v>
      </c>
      <c r="I1168">
        <v>5.9</v>
      </c>
      <c r="L1168" s="10" t="s">
        <v>2513</v>
      </c>
      <c r="M1168" s="11">
        <v>7.3</v>
      </c>
    </row>
    <row r="1169" spans="7:13" x14ac:dyDescent="0.25">
      <c r="G1169" t="s">
        <v>2514</v>
      </c>
      <c r="H1169" t="s">
        <v>1282</v>
      </c>
      <c r="I1169">
        <v>7.8</v>
      </c>
      <c r="L1169" s="10" t="s">
        <v>2515</v>
      </c>
      <c r="M1169" s="11">
        <v>5.2</v>
      </c>
    </row>
    <row r="1170" spans="7:13" x14ac:dyDescent="0.25">
      <c r="G1170" t="s">
        <v>2516</v>
      </c>
      <c r="H1170" t="s">
        <v>1722</v>
      </c>
      <c r="I1170">
        <v>6.7</v>
      </c>
      <c r="L1170" s="10" t="s">
        <v>1170</v>
      </c>
      <c r="M1170" s="11">
        <v>7.1000000000000005</v>
      </c>
    </row>
    <row r="1171" spans="7:13" x14ac:dyDescent="0.25">
      <c r="G1171" t="s">
        <v>2517</v>
      </c>
      <c r="H1171" t="s">
        <v>2494</v>
      </c>
      <c r="I1171">
        <v>6.4</v>
      </c>
      <c r="L1171" s="10" t="s">
        <v>2333</v>
      </c>
      <c r="M1171" s="11">
        <v>6.7</v>
      </c>
    </row>
    <row r="1172" spans="7:13" x14ac:dyDescent="0.25">
      <c r="G1172" t="s">
        <v>2518</v>
      </c>
      <c r="H1172" t="s">
        <v>1079</v>
      </c>
      <c r="I1172">
        <v>5.9</v>
      </c>
      <c r="L1172" s="10" t="s">
        <v>301</v>
      </c>
      <c r="M1172" s="11">
        <v>6.9076923076923071</v>
      </c>
    </row>
    <row r="1173" spans="7:13" x14ac:dyDescent="0.25">
      <c r="G1173" t="s">
        <v>2519</v>
      </c>
      <c r="H1173" t="s">
        <v>846</v>
      </c>
      <c r="I1173">
        <v>6.6</v>
      </c>
      <c r="L1173" s="10" t="s">
        <v>2520</v>
      </c>
      <c r="M1173" s="11">
        <v>7.1</v>
      </c>
    </row>
    <row r="1174" spans="7:13" x14ac:dyDescent="0.25">
      <c r="G1174" t="s">
        <v>2521</v>
      </c>
      <c r="H1174" t="s">
        <v>97</v>
      </c>
      <c r="I1174">
        <v>6.8</v>
      </c>
      <c r="L1174" s="10" t="s">
        <v>2188</v>
      </c>
      <c r="M1174" s="11">
        <v>6.2333333333333343</v>
      </c>
    </row>
    <row r="1175" spans="7:13" x14ac:dyDescent="0.25">
      <c r="G1175" t="s">
        <v>2522</v>
      </c>
      <c r="H1175" t="s">
        <v>1389</v>
      </c>
      <c r="I1175">
        <v>6.5</v>
      </c>
      <c r="L1175" s="10" t="s">
        <v>2523</v>
      </c>
      <c r="M1175" s="11">
        <v>7.2</v>
      </c>
    </row>
    <row r="1176" spans="7:13" x14ac:dyDescent="0.25">
      <c r="G1176" t="s">
        <v>2524</v>
      </c>
      <c r="H1176" t="s">
        <v>2525</v>
      </c>
      <c r="I1176">
        <v>6.6</v>
      </c>
      <c r="L1176" s="10" t="s">
        <v>2526</v>
      </c>
      <c r="M1176" s="11">
        <v>6.3</v>
      </c>
    </row>
    <row r="1177" spans="7:13" x14ac:dyDescent="0.25">
      <c r="G1177" t="s">
        <v>2527</v>
      </c>
      <c r="H1177" t="s">
        <v>2528</v>
      </c>
      <c r="I1177">
        <v>5.8</v>
      </c>
      <c r="L1177" s="10" t="s">
        <v>2529</v>
      </c>
      <c r="M1177" s="11">
        <v>7.7</v>
      </c>
    </row>
    <row r="1178" spans="7:13" x14ac:dyDescent="0.25">
      <c r="G1178" t="s">
        <v>2530</v>
      </c>
      <c r="H1178" t="s">
        <v>670</v>
      </c>
      <c r="I1178">
        <v>6.9</v>
      </c>
      <c r="L1178" s="10" t="s">
        <v>2207</v>
      </c>
      <c r="M1178" s="11">
        <v>6.3</v>
      </c>
    </row>
    <row r="1179" spans="7:13" x14ac:dyDescent="0.25">
      <c r="G1179" t="s">
        <v>2531</v>
      </c>
      <c r="H1179" t="s">
        <v>1114</v>
      </c>
      <c r="I1179">
        <v>7.1</v>
      </c>
      <c r="L1179" s="10" t="s">
        <v>2532</v>
      </c>
      <c r="M1179" s="11">
        <v>6.1</v>
      </c>
    </row>
    <row r="1180" spans="7:13" x14ac:dyDescent="0.25">
      <c r="G1180" t="s">
        <v>2533</v>
      </c>
      <c r="H1180" t="s">
        <v>2235</v>
      </c>
      <c r="I1180">
        <v>5.8</v>
      </c>
      <c r="L1180" s="10" t="s">
        <v>2534</v>
      </c>
      <c r="M1180" s="11">
        <v>7.7</v>
      </c>
    </row>
    <row r="1181" spans="7:13" x14ac:dyDescent="0.25">
      <c r="G1181" t="s">
        <v>2535</v>
      </c>
      <c r="H1181" t="s">
        <v>159</v>
      </c>
      <c r="I1181">
        <v>7.2</v>
      </c>
      <c r="L1181" s="10" t="s">
        <v>2536</v>
      </c>
      <c r="M1181" s="11">
        <v>5.8</v>
      </c>
    </row>
    <row r="1182" spans="7:13" x14ac:dyDescent="0.25">
      <c r="G1182" t="s">
        <v>2537</v>
      </c>
      <c r="H1182" t="s">
        <v>531</v>
      </c>
      <c r="I1182">
        <v>6</v>
      </c>
      <c r="L1182" s="10" t="s">
        <v>2538</v>
      </c>
      <c r="M1182" s="11">
        <v>6.7</v>
      </c>
    </row>
    <row r="1183" spans="7:13" x14ac:dyDescent="0.25">
      <c r="G1183" t="s">
        <v>2539</v>
      </c>
      <c r="H1183" t="s">
        <v>680</v>
      </c>
      <c r="I1183">
        <v>4.7</v>
      </c>
      <c r="L1183" s="10" t="s">
        <v>2540</v>
      </c>
      <c r="M1183" s="11">
        <v>7.3</v>
      </c>
    </row>
    <row r="1184" spans="7:13" x14ac:dyDescent="0.25">
      <c r="G1184" t="s">
        <v>2541</v>
      </c>
      <c r="H1184" t="s">
        <v>974</v>
      </c>
      <c r="I1184">
        <v>5.2</v>
      </c>
      <c r="L1184" s="10" t="s">
        <v>2542</v>
      </c>
      <c r="M1184" s="11">
        <v>7</v>
      </c>
    </row>
    <row r="1185" spans="7:13" x14ac:dyDescent="0.25">
      <c r="G1185" t="s">
        <v>2543</v>
      </c>
      <c r="H1185" t="s">
        <v>1630</v>
      </c>
      <c r="I1185">
        <v>5.5</v>
      </c>
      <c r="L1185" s="10" t="s">
        <v>2544</v>
      </c>
      <c r="M1185" s="11">
        <v>6.85</v>
      </c>
    </row>
    <row r="1186" spans="7:13" x14ac:dyDescent="0.25">
      <c r="G1186" t="s">
        <v>2545</v>
      </c>
      <c r="H1186" t="s">
        <v>1289</v>
      </c>
      <c r="I1186">
        <v>7</v>
      </c>
      <c r="L1186" s="10" t="s">
        <v>2546</v>
      </c>
      <c r="M1186" s="11">
        <v>6.7</v>
      </c>
    </row>
    <row r="1187" spans="7:13" x14ac:dyDescent="0.25">
      <c r="G1187" t="s">
        <v>2547</v>
      </c>
      <c r="H1187" t="s">
        <v>235</v>
      </c>
      <c r="I1187">
        <v>5.8</v>
      </c>
      <c r="L1187" s="10" t="s">
        <v>1716</v>
      </c>
      <c r="M1187" s="11">
        <v>6.7</v>
      </c>
    </row>
    <row r="1188" spans="7:13" x14ac:dyDescent="0.25">
      <c r="G1188" t="s">
        <v>2548</v>
      </c>
      <c r="H1188" t="s">
        <v>2450</v>
      </c>
      <c r="I1188">
        <v>6.2</v>
      </c>
      <c r="L1188" s="10" t="s">
        <v>756</v>
      </c>
      <c r="M1188" s="11">
        <v>6.1</v>
      </c>
    </row>
    <row r="1189" spans="7:13" x14ac:dyDescent="0.25">
      <c r="G1189" t="s">
        <v>2549</v>
      </c>
      <c r="H1189" t="s">
        <v>537</v>
      </c>
      <c r="I1189">
        <v>6.5</v>
      </c>
      <c r="L1189" s="10" t="s">
        <v>2156</v>
      </c>
      <c r="M1189" s="11">
        <v>5.3</v>
      </c>
    </row>
    <row r="1190" spans="7:13" x14ac:dyDescent="0.25">
      <c r="G1190" t="s">
        <v>2550</v>
      </c>
      <c r="H1190" t="s">
        <v>301</v>
      </c>
      <c r="I1190">
        <v>7.2</v>
      </c>
      <c r="L1190" s="10" t="s">
        <v>2135</v>
      </c>
      <c r="M1190" s="11">
        <v>5.6</v>
      </c>
    </row>
    <row r="1191" spans="7:13" x14ac:dyDescent="0.25">
      <c r="G1191" t="s">
        <v>2551</v>
      </c>
      <c r="H1191" t="s">
        <v>1431</v>
      </c>
      <c r="I1191">
        <v>5.0999999999999996</v>
      </c>
      <c r="L1191" s="10" t="s">
        <v>2552</v>
      </c>
      <c r="M1191" s="11">
        <v>5.9</v>
      </c>
    </row>
    <row r="1192" spans="7:13" x14ac:dyDescent="0.25">
      <c r="G1192" t="s">
        <v>2553</v>
      </c>
      <c r="H1192" t="s">
        <v>944</v>
      </c>
      <c r="I1192">
        <v>4.7</v>
      </c>
      <c r="L1192" s="10" t="s">
        <v>2554</v>
      </c>
      <c r="M1192" s="11">
        <v>6.6</v>
      </c>
    </row>
    <row r="1193" spans="7:13" x14ac:dyDescent="0.25">
      <c r="G1193" t="s">
        <v>2555</v>
      </c>
      <c r="H1193" t="s">
        <v>2061</v>
      </c>
      <c r="I1193">
        <v>5.9</v>
      </c>
      <c r="L1193" s="10" t="s">
        <v>2556</v>
      </c>
      <c r="M1193" s="11">
        <v>7.3</v>
      </c>
    </row>
    <row r="1194" spans="7:13" x14ac:dyDescent="0.25">
      <c r="G1194" t="s">
        <v>2557</v>
      </c>
      <c r="H1194" t="s">
        <v>1959</v>
      </c>
      <c r="I1194">
        <v>5.8</v>
      </c>
      <c r="L1194" s="10" t="s">
        <v>2558</v>
      </c>
      <c r="M1194" s="11">
        <v>5.8</v>
      </c>
    </row>
    <row r="1195" spans="7:13" x14ac:dyDescent="0.25">
      <c r="G1195" t="s">
        <v>2559</v>
      </c>
      <c r="H1195" t="s">
        <v>1027</v>
      </c>
      <c r="I1195">
        <v>7.2</v>
      </c>
      <c r="L1195" s="10" t="s">
        <v>2201</v>
      </c>
      <c r="M1195" s="11">
        <v>4.5</v>
      </c>
    </row>
    <row r="1196" spans="7:13" x14ac:dyDescent="0.25">
      <c r="G1196" t="s">
        <v>2560</v>
      </c>
      <c r="H1196" t="s">
        <v>407</v>
      </c>
      <c r="I1196">
        <v>6.2</v>
      </c>
      <c r="L1196" s="10" t="s">
        <v>2561</v>
      </c>
      <c r="M1196" s="11">
        <v>5.7</v>
      </c>
    </row>
    <row r="1197" spans="7:13" x14ac:dyDescent="0.25">
      <c r="G1197" t="s">
        <v>2562</v>
      </c>
      <c r="H1197" t="s">
        <v>1110</v>
      </c>
      <c r="I1197">
        <v>5.7</v>
      </c>
      <c r="L1197" s="10" t="s">
        <v>2563</v>
      </c>
      <c r="M1197" s="11">
        <v>7.3</v>
      </c>
    </row>
    <row r="1198" spans="7:13" x14ac:dyDescent="0.25">
      <c r="G1198" t="s">
        <v>2564</v>
      </c>
      <c r="H1198" t="s">
        <v>1408</v>
      </c>
      <c r="I1198">
        <v>6.1</v>
      </c>
      <c r="L1198" s="10" t="s">
        <v>393</v>
      </c>
      <c r="M1198" s="11">
        <v>5.9</v>
      </c>
    </row>
    <row r="1199" spans="7:13" x14ac:dyDescent="0.25">
      <c r="G1199" t="s">
        <v>2565</v>
      </c>
      <c r="H1199" t="s">
        <v>2273</v>
      </c>
      <c r="I1199">
        <v>6</v>
      </c>
      <c r="L1199" s="10" t="s">
        <v>465</v>
      </c>
      <c r="M1199" s="11">
        <v>7.5857142857142872</v>
      </c>
    </row>
    <row r="1200" spans="7:13" x14ac:dyDescent="0.25">
      <c r="G1200" t="s">
        <v>2566</v>
      </c>
      <c r="H1200" t="s">
        <v>2567</v>
      </c>
      <c r="I1200">
        <v>6.9</v>
      </c>
      <c r="L1200" s="10" t="s">
        <v>2568</v>
      </c>
      <c r="M1200" s="11">
        <v>6</v>
      </c>
    </row>
    <row r="1201" spans="7:13" x14ac:dyDescent="0.25">
      <c r="G1201" t="s">
        <v>2569</v>
      </c>
      <c r="H1201" t="s">
        <v>2252</v>
      </c>
      <c r="I1201">
        <v>6.5</v>
      </c>
      <c r="L1201" s="10" t="s">
        <v>2570</v>
      </c>
      <c r="M1201" s="11">
        <v>7.7333333333333343</v>
      </c>
    </row>
    <row r="1202" spans="7:13" x14ac:dyDescent="0.25">
      <c r="G1202" t="s">
        <v>2571</v>
      </c>
      <c r="H1202" t="s">
        <v>1622</v>
      </c>
      <c r="I1202">
        <v>5</v>
      </c>
      <c r="L1202" s="10" t="s">
        <v>1961</v>
      </c>
      <c r="M1202" s="11">
        <v>5.5</v>
      </c>
    </row>
    <row r="1203" spans="7:13" x14ac:dyDescent="0.25">
      <c r="G1203" t="s">
        <v>2572</v>
      </c>
      <c r="H1203" t="s">
        <v>617</v>
      </c>
      <c r="I1203">
        <v>5.7</v>
      </c>
      <c r="L1203" s="10" t="s">
        <v>1857</v>
      </c>
      <c r="M1203" s="11">
        <v>7.2</v>
      </c>
    </row>
    <row r="1204" spans="7:13" x14ac:dyDescent="0.25">
      <c r="G1204" t="s">
        <v>2573</v>
      </c>
      <c r="H1204" t="s">
        <v>506</v>
      </c>
      <c r="I1204">
        <v>7</v>
      </c>
      <c r="L1204" s="10" t="s">
        <v>2574</v>
      </c>
      <c r="M1204" s="11">
        <v>5.9</v>
      </c>
    </row>
    <row r="1205" spans="7:13" x14ac:dyDescent="0.25">
      <c r="G1205" t="s">
        <v>2575</v>
      </c>
      <c r="H1205" t="s">
        <v>654</v>
      </c>
      <c r="I1205">
        <v>5.0999999999999996</v>
      </c>
      <c r="L1205" s="10" t="s">
        <v>2354</v>
      </c>
      <c r="M1205" s="11">
        <v>6.7999999999999989</v>
      </c>
    </row>
    <row r="1206" spans="7:13" x14ac:dyDescent="0.25">
      <c r="G1206" t="s">
        <v>2576</v>
      </c>
      <c r="H1206" t="s">
        <v>1809</v>
      </c>
      <c r="I1206">
        <v>5.3</v>
      </c>
      <c r="L1206" s="10" t="s">
        <v>2577</v>
      </c>
      <c r="M1206" s="11">
        <v>6.6</v>
      </c>
    </row>
    <row r="1207" spans="7:13" x14ac:dyDescent="0.25">
      <c r="G1207" t="s">
        <v>2578</v>
      </c>
      <c r="H1207" t="s">
        <v>1717</v>
      </c>
      <c r="I1207">
        <v>4.4000000000000004</v>
      </c>
      <c r="L1207" s="10" t="s">
        <v>2579</v>
      </c>
      <c r="M1207" s="11">
        <v>5.7666666666666657</v>
      </c>
    </row>
    <row r="1208" spans="7:13" x14ac:dyDescent="0.25">
      <c r="G1208" t="s">
        <v>2580</v>
      </c>
      <c r="H1208" t="s">
        <v>732</v>
      </c>
      <c r="I1208">
        <v>4.7</v>
      </c>
      <c r="L1208" s="10" t="s">
        <v>2581</v>
      </c>
      <c r="M1208" s="11">
        <v>7.5166666666666666</v>
      </c>
    </row>
    <row r="1209" spans="7:13" x14ac:dyDescent="0.25">
      <c r="G1209" t="s">
        <v>2582</v>
      </c>
      <c r="H1209" t="s">
        <v>1919</v>
      </c>
      <c r="I1209">
        <v>6.7</v>
      </c>
      <c r="L1209" s="10" t="s">
        <v>1308</v>
      </c>
      <c r="M1209" s="11">
        <v>6</v>
      </c>
    </row>
    <row r="1210" spans="7:13" x14ac:dyDescent="0.25">
      <c r="G1210" t="s">
        <v>2583</v>
      </c>
      <c r="H1210" t="s">
        <v>2538</v>
      </c>
      <c r="I1210">
        <v>6.7</v>
      </c>
      <c r="L1210" s="10" t="s">
        <v>528</v>
      </c>
      <c r="M1210" s="11">
        <v>6.7166666666666659</v>
      </c>
    </row>
    <row r="1211" spans="7:13" x14ac:dyDescent="0.25">
      <c r="G1211" t="s">
        <v>2584</v>
      </c>
      <c r="H1211" t="s">
        <v>1089</v>
      </c>
      <c r="I1211">
        <v>5.7</v>
      </c>
      <c r="L1211" s="10" t="s">
        <v>937</v>
      </c>
      <c r="M1211" s="11">
        <v>5.99</v>
      </c>
    </row>
    <row r="1212" spans="7:13" x14ac:dyDescent="0.25">
      <c r="G1212" t="s">
        <v>2585</v>
      </c>
      <c r="H1212" t="s">
        <v>196</v>
      </c>
      <c r="I1212">
        <v>7.4</v>
      </c>
      <c r="L1212" s="10" t="s">
        <v>2528</v>
      </c>
      <c r="M1212" s="11">
        <v>5.8</v>
      </c>
    </row>
    <row r="1213" spans="7:13" x14ac:dyDescent="0.25">
      <c r="G1213" t="s">
        <v>2586</v>
      </c>
      <c r="H1213" t="s">
        <v>2198</v>
      </c>
      <c r="I1213">
        <v>6.1</v>
      </c>
      <c r="L1213" s="10" t="s">
        <v>700</v>
      </c>
      <c r="M1213" s="11">
        <v>6.0166666666666657</v>
      </c>
    </row>
    <row r="1214" spans="7:13" x14ac:dyDescent="0.25">
      <c r="G1214" t="s">
        <v>2587</v>
      </c>
      <c r="H1214" t="s">
        <v>2188</v>
      </c>
      <c r="I1214">
        <v>6.4</v>
      </c>
      <c r="L1214" s="10" t="s">
        <v>2588</v>
      </c>
      <c r="M1214" s="11">
        <v>6.8</v>
      </c>
    </row>
    <row r="1215" spans="7:13" x14ac:dyDescent="0.25">
      <c r="G1215" t="s">
        <v>2589</v>
      </c>
      <c r="H1215" t="s">
        <v>1159</v>
      </c>
      <c r="I1215">
        <v>6.2</v>
      </c>
      <c r="L1215" s="10" t="s">
        <v>2590</v>
      </c>
      <c r="M1215" s="11">
        <v>7</v>
      </c>
    </row>
    <row r="1216" spans="7:13" x14ac:dyDescent="0.25">
      <c r="G1216" t="s">
        <v>2591</v>
      </c>
      <c r="H1216" t="s">
        <v>1388</v>
      </c>
      <c r="I1216">
        <v>6.2</v>
      </c>
      <c r="L1216" s="10" t="s">
        <v>2198</v>
      </c>
      <c r="M1216" s="11">
        <v>6.7500000000000009</v>
      </c>
    </row>
    <row r="1217" spans="7:13" x14ac:dyDescent="0.25">
      <c r="G1217" t="s">
        <v>2592</v>
      </c>
      <c r="H1217" t="s">
        <v>1401</v>
      </c>
      <c r="I1217">
        <v>5.9</v>
      </c>
      <c r="L1217" s="10" t="s">
        <v>2593</v>
      </c>
      <c r="M1217" s="11">
        <v>3.3</v>
      </c>
    </row>
    <row r="1218" spans="7:13" x14ac:dyDescent="0.25">
      <c r="G1218" t="s">
        <v>2594</v>
      </c>
      <c r="H1218" t="s">
        <v>1866</v>
      </c>
      <c r="I1218">
        <v>4</v>
      </c>
      <c r="L1218" s="10" t="s">
        <v>188</v>
      </c>
      <c r="M1218" s="11">
        <v>8.2333333333333343</v>
      </c>
    </row>
    <row r="1219" spans="7:13" x14ac:dyDescent="0.25">
      <c r="G1219" t="s">
        <v>2595</v>
      </c>
      <c r="H1219" t="s">
        <v>1332</v>
      </c>
      <c r="I1219">
        <v>6.2</v>
      </c>
      <c r="L1219" s="10" t="s">
        <v>2596</v>
      </c>
      <c r="M1219" s="11">
        <v>6.5</v>
      </c>
    </row>
    <row r="1220" spans="7:13" x14ac:dyDescent="0.25">
      <c r="G1220" t="s">
        <v>2597</v>
      </c>
      <c r="H1220" t="s">
        <v>528</v>
      </c>
      <c r="I1220">
        <v>4.5999999999999996</v>
      </c>
      <c r="L1220" s="10" t="s">
        <v>997</v>
      </c>
      <c r="M1220" s="11">
        <v>6.9333333333333327</v>
      </c>
    </row>
    <row r="1221" spans="7:13" x14ac:dyDescent="0.25">
      <c r="G1221" t="s">
        <v>2598</v>
      </c>
      <c r="H1221" t="s">
        <v>2599</v>
      </c>
      <c r="I1221">
        <v>6.4</v>
      </c>
      <c r="L1221" s="10" t="s">
        <v>2600</v>
      </c>
      <c r="M1221" s="11">
        <v>6.4</v>
      </c>
    </row>
    <row r="1222" spans="7:13" x14ac:dyDescent="0.25">
      <c r="G1222" t="s">
        <v>2601</v>
      </c>
      <c r="H1222" t="s">
        <v>302</v>
      </c>
      <c r="I1222">
        <v>5.9</v>
      </c>
      <c r="L1222" s="10" t="s">
        <v>91</v>
      </c>
      <c r="M1222" s="11">
        <v>6.666666666666667</v>
      </c>
    </row>
    <row r="1223" spans="7:13" x14ac:dyDescent="0.25">
      <c r="G1223" t="s">
        <v>2602</v>
      </c>
      <c r="H1223" t="s">
        <v>2603</v>
      </c>
      <c r="I1223">
        <v>5.0999999999999996</v>
      </c>
      <c r="L1223" s="10" t="s">
        <v>1586</v>
      </c>
      <c r="M1223" s="11">
        <v>5.5</v>
      </c>
    </row>
    <row r="1224" spans="7:13" x14ac:dyDescent="0.25">
      <c r="G1224" t="s">
        <v>2604</v>
      </c>
      <c r="H1224" t="s">
        <v>1413</v>
      </c>
      <c r="I1224">
        <v>7.6</v>
      </c>
      <c r="L1224" s="10" t="s">
        <v>2605</v>
      </c>
      <c r="M1224" s="11">
        <v>7.1</v>
      </c>
    </row>
    <row r="1225" spans="7:13" x14ac:dyDescent="0.25">
      <c r="G1225" t="s">
        <v>2606</v>
      </c>
      <c r="H1225" t="s">
        <v>1030</v>
      </c>
      <c r="I1225">
        <v>4.2</v>
      </c>
      <c r="L1225" s="10" t="s">
        <v>2607</v>
      </c>
      <c r="M1225" s="11">
        <v>6.68</v>
      </c>
    </row>
    <row r="1226" spans="7:13" x14ac:dyDescent="0.25">
      <c r="G1226" t="s">
        <v>2608</v>
      </c>
      <c r="H1226" t="s">
        <v>2114</v>
      </c>
      <c r="I1226">
        <v>7.8</v>
      </c>
      <c r="L1226" s="10" t="s">
        <v>674</v>
      </c>
      <c r="M1226" s="11">
        <v>5.4</v>
      </c>
    </row>
    <row r="1227" spans="7:13" x14ac:dyDescent="0.25">
      <c r="G1227" t="s">
        <v>2609</v>
      </c>
      <c r="H1227" t="s">
        <v>1758</v>
      </c>
      <c r="I1227">
        <v>5.8</v>
      </c>
      <c r="L1227" s="10" t="s">
        <v>2610</v>
      </c>
      <c r="M1227" s="11">
        <v>6.5</v>
      </c>
    </row>
    <row r="1228" spans="7:13" x14ac:dyDescent="0.25">
      <c r="G1228" t="s">
        <v>2611</v>
      </c>
      <c r="H1228" t="s">
        <v>1695</v>
      </c>
      <c r="I1228">
        <v>5.9</v>
      </c>
      <c r="L1228" s="10" t="s">
        <v>2612</v>
      </c>
      <c r="M1228" s="11">
        <v>7.3</v>
      </c>
    </row>
    <row r="1229" spans="7:13" x14ac:dyDescent="0.25">
      <c r="G1229" t="s">
        <v>2613</v>
      </c>
      <c r="H1229" t="s">
        <v>1544</v>
      </c>
      <c r="I1229">
        <v>8.4</v>
      </c>
      <c r="L1229" s="10" t="s">
        <v>2614</v>
      </c>
      <c r="M1229" s="11">
        <v>4</v>
      </c>
    </row>
    <row r="1230" spans="7:13" x14ac:dyDescent="0.25">
      <c r="G1230" t="s">
        <v>2615</v>
      </c>
      <c r="H1230" t="s">
        <v>918</v>
      </c>
      <c r="I1230">
        <v>4.8</v>
      </c>
      <c r="L1230" s="10" t="s">
        <v>2525</v>
      </c>
      <c r="M1230" s="11">
        <v>6.85</v>
      </c>
    </row>
    <row r="1231" spans="7:13" x14ac:dyDescent="0.25">
      <c r="G1231" t="s">
        <v>2616</v>
      </c>
      <c r="H1231" t="s">
        <v>558</v>
      </c>
      <c r="I1231">
        <v>6.2</v>
      </c>
      <c r="L1231" s="10" t="s">
        <v>2014</v>
      </c>
      <c r="M1231" s="11">
        <v>5.3</v>
      </c>
    </row>
    <row r="1232" spans="7:13" x14ac:dyDescent="0.25">
      <c r="G1232" t="s">
        <v>2617</v>
      </c>
      <c r="H1232" t="s">
        <v>1964</v>
      </c>
      <c r="I1232">
        <v>6.5</v>
      </c>
      <c r="L1232" s="10" t="s">
        <v>2618</v>
      </c>
      <c r="M1232" s="11">
        <v>7.1</v>
      </c>
    </row>
    <row r="1233" spans="7:13" x14ac:dyDescent="0.25">
      <c r="G1233" t="s">
        <v>2619</v>
      </c>
      <c r="H1233" t="s">
        <v>2620</v>
      </c>
      <c r="I1233">
        <v>6.3</v>
      </c>
      <c r="L1233" s="10" t="s">
        <v>2285</v>
      </c>
      <c r="M1233" s="11">
        <v>6.2250000000000005</v>
      </c>
    </row>
    <row r="1234" spans="7:13" x14ac:dyDescent="0.25">
      <c r="G1234" t="s">
        <v>2621</v>
      </c>
      <c r="H1234" t="s">
        <v>2622</v>
      </c>
      <c r="I1234">
        <v>3.3</v>
      </c>
      <c r="L1234" s="10" t="s">
        <v>732</v>
      </c>
      <c r="M1234" s="11">
        <v>5.2200000000000006</v>
      </c>
    </row>
    <row r="1235" spans="7:13" x14ac:dyDescent="0.25">
      <c r="G1235" t="s">
        <v>2623</v>
      </c>
      <c r="H1235" t="s">
        <v>700</v>
      </c>
      <c r="I1235">
        <v>5.9</v>
      </c>
      <c r="L1235" s="10" t="s">
        <v>70</v>
      </c>
      <c r="M1235" s="11">
        <v>7.6545454545454561</v>
      </c>
    </row>
    <row r="1236" spans="7:13" x14ac:dyDescent="0.25">
      <c r="G1236" t="s">
        <v>2353</v>
      </c>
      <c r="H1236" t="s">
        <v>2354</v>
      </c>
      <c r="I1236">
        <v>6</v>
      </c>
      <c r="L1236" s="10" t="s">
        <v>2624</v>
      </c>
      <c r="M1236" s="11">
        <v>6.5</v>
      </c>
    </row>
    <row r="1237" spans="7:13" x14ac:dyDescent="0.25">
      <c r="G1237" t="s">
        <v>2625</v>
      </c>
      <c r="H1237" t="s">
        <v>776</v>
      </c>
      <c r="I1237">
        <v>5.8</v>
      </c>
      <c r="L1237" s="10" t="s">
        <v>2626</v>
      </c>
      <c r="M1237" s="11">
        <v>7.2</v>
      </c>
    </row>
    <row r="1238" spans="7:13" x14ac:dyDescent="0.25">
      <c r="G1238" t="s">
        <v>2627</v>
      </c>
      <c r="H1238" t="s">
        <v>1584</v>
      </c>
      <c r="I1238">
        <v>4.7</v>
      </c>
      <c r="L1238" s="10" t="s">
        <v>2628</v>
      </c>
      <c r="M1238" s="11">
        <v>7.1</v>
      </c>
    </row>
    <row r="1239" spans="7:13" x14ac:dyDescent="0.25">
      <c r="G1239" t="s">
        <v>2629</v>
      </c>
      <c r="H1239" t="s">
        <v>2276</v>
      </c>
      <c r="I1239">
        <v>4.0999999999999996</v>
      </c>
      <c r="L1239" s="10" t="s">
        <v>2630</v>
      </c>
      <c r="M1239" s="11">
        <v>5.8</v>
      </c>
    </row>
    <row r="1240" spans="7:13" x14ac:dyDescent="0.25">
      <c r="G1240" t="s">
        <v>2631</v>
      </c>
      <c r="H1240" t="s">
        <v>609</v>
      </c>
      <c r="I1240">
        <v>6.8</v>
      </c>
      <c r="L1240" s="10" t="s">
        <v>1870</v>
      </c>
      <c r="M1240" s="11">
        <v>6.85</v>
      </c>
    </row>
    <row r="1241" spans="7:13" x14ac:dyDescent="0.25">
      <c r="G1241" t="s">
        <v>2632</v>
      </c>
      <c r="H1241" t="s">
        <v>1184</v>
      </c>
      <c r="I1241">
        <v>6.2</v>
      </c>
      <c r="L1241" s="10" t="s">
        <v>2633</v>
      </c>
      <c r="M1241" s="11">
        <v>4.4000000000000004</v>
      </c>
    </row>
    <row r="1242" spans="7:13" x14ac:dyDescent="0.25">
      <c r="G1242" t="s">
        <v>2634</v>
      </c>
      <c r="H1242" t="s">
        <v>617</v>
      </c>
      <c r="I1242">
        <v>4.5</v>
      </c>
      <c r="L1242" s="10" t="s">
        <v>1767</v>
      </c>
      <c r="M1242" s="11">
        <v>5.7</v>
      </c>
    </row>
    <row r="1243" spans="7:13" x14ac:dyDescent="0.25">
      <c r="G1243" t="s">
        <v>2635</v>
      </c>
      <c r="H1243" t="s">
        <v>1537</v>
      </c>
      <c r="I1243">
        <v>5.8</v>
      </c>
      <c r="L1243" s="10" t="s">
        <v>2636</v>
      </c>
      <c r="M1243" s="11">
        <v>6.6</v>
      </c>
    </row>
    <row r="1244" spans="7:13" x14ac:dyDescent="0.25">
      <c r="G1244" t="s">
        <v>2637</v>
      </c>
      <c r="H1244" t="s">
        <v>770</v>
      </c>
      <c r="I1244">
        <v>7.3</v>
      </c>
      <c r="L1244" s="10" t="s">
        <v>2638</v>
      </c>
      <c r="M1244" s="11">
        <v>6.8</v>
      </c>
    </row>
    <row r="1245" spans="7:13" x14ac:dyDescent="0.25">
      <c r="G1245" t="s">
        <v>2639</v>
      </c>
      <c r="H1245" t="s">
        <v>463</v>
      </c>
      <c r="I1245">
        <v>5.9</v>
      </c>
      <c r="L1245" s="10" t="s">
        <v>406</v>
      </c>
      <c r="M1245" s="11">
        <v>7.3</v>
      </c>
    </row>
    <row r="1246" spans="7:13" x14ac:dyDescent="0.25">
      <c r="G1246" t="s">
        <v>2640</v>
      </c>
      <c r="H1246" t="s">
        <v>2144</v>
      </c>
      <c r="I1246">
        <v>4.4000000000000004</v>
      </c>
      <c r="L1246" s="10" t="s">
        <v>992</v>
      </c>
      <c r="M1246" s="11">
        <v>6.1857142857142851</v>
      </c>
    </row>
    <row r="1247" spans="7:13" x14ac:dyDescent="0.25">
      <c r="G1247" t="s">
        <v>2641</v>
      </c>
      <c r="H1247" t="s">
        <v>1958</v>
      </c>
      <c r="I1247">
        <v>5.8</v>
      </c>
      <c r="L1247" s="10" t="s">
        <v>2642</v>
      </c>
      <c r="M1247" s="11">
        <v>6.8</v>
      </c>
    </row>
    <row r="1248" spans="7:13" x14ac:dyDescent="0.25">
      <c r="G1248" t="s">
        <v>2643</v>
      </c>
      <c r="H1248" t="s">
        <v>1213</v>
      </c>
      <c r="I1248">
        <v>5.0999999999999996</v>
      </c>
      <c r="L1248" s="10" t="s">
        <v>2644</v>
      </c>
      <c r="M1248" s="11">
        <v>6.8</v>
      </c>
    </row>
    <row r="1249" spans="7:13" x14ac:dyDescent="0.25">
      <c r="G1249" t="s">
        <v>2645</v>
      </c>
      <c r="H1249" t="s">
        <v>717</v>
      </c>
      <c r="I1249">
        <v>6.9</v>
      </c>
      <c r="L1249" s="10" t="s">
        <v>2099</v>
      </c>
      <c r="M1249" s="11">
        <v>6.2</v>
      </c>
    </row>
    <row r="1250" spans="7:13" x14ac:dyDescent="0.25">
      <c r="G1250" t="s">
        <v>2646</v>
      </c>
      <c r="H1250" t="s">
        <v>1389</v>
      </c>
      <c r="I1250">
        <v>6.2</v>
      </c>
      <c r="L1250" s="10" t="s">
        <v>444</v>
      </c>
      <c r="M1250" s="11">
        <v>7.7249999999999996</v>
      </c>
    </row>
    <row r="1251" spans="7:13" x14ac:dyDescent="0.25">
      <c r="G1251" t="s">
        <v>2647</v>
      </c>
      <c r="H1251" t="s">
        <v>2648</v>
      </c>
      <c r="I1251">
        <v>6.9</v>
      </c>
      <c r="L1251" s="10" t="s">
        <v>2649</v>
      </c>
      <c r="M1251" s="11">
        <v>7.6</v>
      </c>
    </row>
    <row r="1252" spans="7:13" x14ac:dyDescent="0.25">
      <c r="G1252" t="s">
        <v>2650</v>
      </c>
      <c r="H1252" t="s">
        <v>1664</v>
      </c>
      <c r="I1252">
        <v>7.3</v>
      </c>
      <c r="L1252" s="10" t="s">
        <v>471</v>
      </c>
      <c r="M1252" s="11">
        <v>6.4749999999999996</v>
      </c>
    </row>
    <row r="1253" spans="7:13" x14ac:dyDescent="0.25">
      <c r="G1253" t="s">
        <v>2651</v>
      </c>
      <c r="H1253" t="s">
        <v>2618</v>
      </c>
      <c r="I1253">
        <v>7.1</v>
      </c>
      <c r="L1253" s="10" t="s">
        <v>1396</v>
      </c>
      <c r="M1253" s="11">
        <v>6.4</v>
      </c>
    </row>
    <row r="1254" spans="7:13" x14ac:dyDescent="0.25">
      <c r="G1254" t="s">
        <v>2652</v>
      </c>
      <c r="H1254" t="s">
        <v>812</v>
      </c>
      <c r="I1254">
        <v>6</v>
      </c>
      <c r="L1254" s="10" t="s">
        <v>2653</v>
      </c>
      <c r="M1254" s="11">
        <v>6.9</v>
      </c>
    </row>
    <row r="1255" spans="7:13" x14ac:dyDescent="0.25">
      <c r="G1255" t="s">
        <v>2654</v>
      </c>
      <c r="H1255" t="s">
        <v>1850</v>
      </c>
      <c r="I1255">
        <v>7</v>
      </c>
      <c r="L1255" s="10" t="s">
        <v>850</v>
      </c>
      <c r="M1255" s="11">
        <v>7.2749999999999995</v>
      </c>
    </row>
    <row r="1256" spans="7:13" x14ac:dyDescent="0.25">
      <c r="G1256" t="s">
        <v>2655</v>
      </c>
      <c r="H1256" t="s">
        <v>123</v>
      </c>
      <c r="I1256">
        <v>7.6</v>
      </c>
      <c r="L1256" s="10" t="s">
        <v>2656</v>
      </c>
      <c r="M1256" s="11">
        <v>4.8</v>
      </c>
    </row>
    <row r="1257" spans="7:13" x14ac:dyDescent="0.25">
      <c r="G1257" t="s">
        <v>2657</v>
      </c>
      <c r="H1257" t="s">
        <v>509</v>
      </c>
      <c r="I1257">
        <v>7.1</v>
      </c>
      <c r="L1257" s="10" t="s">
        <v>2658</v>
      </c>
      <c r="M1257" s="11">
        <v>6.3</v>
      </c>
    </row>
    <row r="1258" spans="7:13" x14ac:dyDescent="0.25">
      <c r="G1258" t="s">
        <v>266</v>
      </c>
      <c r="H1258" t="s">
        <v>201</v>
      </c>
      <c r="I1258">
        <v>6.7</v>
      </c>
      <c r="L1258" s="10" t="s">
        <v>2659</v>
      </c>
      <c r="M1258" s="11">
        <v>7.65</v>
      </c>
    </row>
    <row r="1259" spans="7:13" x14ac:dyDescent="0.25">
      <c r="G1259" t="s">
        <v>2660</v>
      </c>
      <c r="H1259" t="s">
        <v>104</v>
      </c>
      <c r="I1259">
        <v>7</v>
      </c>
      <c r="L1259" s="10" t="s">
        <v>2661</v>
      </c>
      <c r="M1259" s="11">
        <v>7.7</v>
      </c>
    </row>
    <row r="1260" spans="7:13" x14ac:dyDescent="0.25">
      <c r="G1260" t="s">
        <v>2662</v>
      </c>
      <c r="H1260" t="s">
        <v>32</v>
      </c>
      <c r="I1260">
        <v>8</v>
      </c>
      <c r="L1260" s="10" t="s">
        <v>486</v>
      </c>
      <c r="M1260" s="11">
        <v>6.7666666666666675</v>
      </c>
    </row>
    <row r="1261" spans="7:13" x14ac:dyDescent="0.25">
      <c r="G1261" t="s">
        <v>2663</v>
      </c>
      <c r="H1261" t="s">
        <v>556</v>
      </c>
      <c r="I1261">
        <v>5.3</v>
      </c>
      <c r="L1261" s="10" t="s">
        <v>1944</v>
      </c>
      <c r="M1261" s="11">
        <v>6.35</v>
      </c>
    </row>
    <row r="1262" spans="7:13" x14ac:dyDescent="0.25">
      <c r="G1262" t="s">
        <v>2664</v>
      </c>
      <c r="H1262" t="s">
        <v>1912</v>
      </c>
      <c r="I1262">
        <v>4.9000000000000004</v>
      </c>
      <c r="L1262" s="10" t="s">
        <v>1181</v>
      </c>
      <c r="M1262" s="11">
        <v>7.6</v>
      </c>
    </row>
    <row r="1263" spans="7:13" x14ac:dyDescent="0.25">
      <c r="G1263" t="s">
        <v>2665</v>
      </c>
      <c r="H1263" t="s">
        <v>992</v>
      </c>
      <c r="I1263">
        <v>6.4</v>
      </c>
      <c r="L1263" s="10" t="s">
        <v>1958</v>
      </c>
      <c r="M1263" s="11">
        <v>6.8500000000000005</v>
      </c>
    </row>
    <row r="1264" spans="7:13" x14ac:dyDescent="0.25">
      <c r="G1264" t="s">
        <v>2666</v>
      </c>
      <c r="H1264" t="s">
        <v>544</v>
      </c>
      <c r="I1264">
        <v>7.4</v>
      </c>
      <c r="L1264" s="10" t="s">
        <v>747</v>
      </c>
      <c r="M1264" s="11">
        <v>3.3</v>
      </c>
    </row>
    <row r="1265" spans="7:13" x14ac:dyDescent="0.25">
      <c r="G1265" t="s">
        <v>2667</v>
      </c>
      <c r="H1265" t="s">
        <v>214</v>
      </c>
      <c r="I1265">
        <v>6.1</v>
      </c>
      <c r="L1265" s="10" t="s">
        <v>2668</v>
      </c>
      <c r="M1265" s="11">
        <v>6.7</v>
      </c>
    </row>
    <row r="1266" spans="7:13" x14ac:dyDescent="0.25">
      <c r="G1266" t="s">
        <v>2669</v>
      </c>
      <c r="H1266" t="s">
        <v>1228</v>
      </c>
      <c r="I1266">
        <v>6.5</v>
      </c>
      <c r="L1266" s="10" t="s">
        <v>2670</v>
      </c>
      <c r="M1266" s="11">
        <v>7.1</v>
      </c>
    </row>
    <row r="1267" spans="7:13" x14ac:dyDescent="0.25">
      <c r="G1267" t="s">
        <v>2671</v>
      </c>
      <c r="H1267" t="s">
        <v>1843</v>
      </c>
      <c r="I1267">
        <v>5.7</v>
      </c>
      <c r="L1267" s="10" t="s">
        <v>2672</v>
      </c>
      <c r="M1267" s="11">
        <v>4.0999999999999996</v>
      </c>
    </row>
    <row r="1268" spans="7:13" x14ac:dyDescent="0.25">
      <c r="G1268" t="s">
        <v>2673</v>
      </c>
      <c r="H1268" t="s">
        <v>1933</v>
      </c>
      <c r="I1268">
        <v>5.0999999999999996</v>
      </c>
      <c r="L1268" s="10" t="s">
        <v>2674</v>
      </c>
      <c r="M1268" s="11">
        <v>5.8</v>
      </c>
    </row>
    <row r="1269" spans="7:13" x14ac:dyDescent="0.25">
      <c r="G1269" t="s">
        <v>2675</v>
      </c>
      <c r="H1269" t="s">
        <v>815</v>
      </c>
      <c r="I1269">
        <v>6.6</v>
      </c>
      <c r="L1269" s="10" t="s">
        <v>707</v>
      </c>
      <c r="M1269" s="11">
        <v>8.2000000000000011</v>
      </c>
    </row>
    <row r="1270" spans="7:13" x14ac:dyDescent="0.25">
      <c r="G1270" t="s">
        <v>2676</v>
      </c>
      <c r="H1270" t="s">
        <v>1937</v>
      </c>
      <c r="I1270">
        <v>6.5</v>
      </c>
      <c r="L1270" s="10" t="s">
        <v>2677</v>
      </c>
      <c r="M1270" s="11">
        <v>6.8</v>
      </c>
    </row>
    <row r="1271" spans="7:13" x14ac:dyDescent="0.25">
      <c r="G1271" t="s">
        <v>2678</v>
      </c>
      <c r="H1271" t="s">
        <v>275</v>
      </c>
      <c r="I1271">
        <v>6.9</v>
      </c>
      <c r="L1271" s="10" t="s">
        <v>2679</v>
      </c>
      <c r="M1271" s="11">
        <v>6.3</v>
      </c>
    </row>
    <row r="1272" spans="7:13" x14ac:dyDescent="0.25">
      <c r="G1272" t="s">
        <v>2680</v>
      </c>
      <c r="H1272" t="s">
        <v>2505</v>
      </c>
      <c r="I1272">
        <v>7.6</v>
      </c>
      <c r="L1272" s="10" t="s">
        <v>2681</v>
      </c>
      <c r="M1272" s="11">
        <v>5.0500000000000007</v>
      </c>
    </row>
    <row r="1273" spans="7:13" x14ac:dyDescent="0.25">
      <c r="G1273" t="s">
        <v>2682</v>
      </c>
      <c r="H1273" t="s">
        <v>294</v>
      </c>
      <c r="I1273">
        <v>5.6</v>
      </c>
      <c r="L1273" s="10" t="s">
        <v>633</v>
      </c>
      <c r="M1273" s="11">
        <v>4.9166666666666661</v>
      </c>
    </row>
    <row r="1274" spans="7:13" x14ac:dyDescent="0.25">
      <c r="G1274" t="s">
        <v>2683</v>
      </c>
      <c r="H1274" t="s">
        <v>856</v>
      </c>
      <c r="I1274">
        <v>6.2</v>
      </c>
      <c r="L1274" s="10" t="s">
        <v>2684</v>
      </c>
      <c r="M1274" s="11">
        <v>7.8</v>
      </c>
    </row>
    <row r="1275" spans="7:13" x14ac:dyDescent="0.25">
      <c r="G1275" t="s">
        <v>2685</v>
      </c>
      <c r="H1275" t="s">
        <v>208</v>
      </c>
      <c r="I1275">
        <v>4.4000000000000004</v>
      </c>
      <c r="L1275" s="10" t="s">
        <v>2686</v>
      </c>
      <c r="M1275" s="11">
        <v>6.4</v>
      </c>
    </row>
    <row r="1276" spans="7:13" x14ac:dyDescent="0.25">
      <c r="G1276" t="s">
        <v>2687</v>
      </c>
      <c r="H1276" t="s">
        <v>2119</v>
      </c>
      <c r="I1276">
        <v>5.6</v>
      </c>
      <c r="L1276" s="10" t="s">
        <v>2688</v>
      </c>
      <c r="M1276" s="11">
        <v>5.3</v>
      </c>
    </row>
    <row r="1277" spans="7:13" x14ac:dyDescent="0.25">
      <c r="G1277" t="s">
        <v>2689</v>
      </c>
      <c r="H1277" t="s">
        <v>1670</v>
      </c>
      <c r="I1277">
        <v>5.5</v>
      </c>
      <c r="L1277" s="10" t="s">
        <v>2690</v>
      </c>
      <c r="M1277" s="11">
        <v>6.95</v>
      </c>
    </row>
    <row r="1278" spans="7:13" x14ac:dyDescent="0.25">
      <c r="G1278" t="s">
        <v>2691</v>
      </c>
      <c r="H1278" t="s">
        <v>1508</v>
      </c>
      <c r="I1278">
        <v>6.7</v>
      </c>
      <c r="L1278" s="10" t="s">
        <v>2692</v>
      </c>
      <c r="M1278" s="11">
        <v>6.8</v>
      </c>
    </row>
    <row r="1279" spans="7:13" x14ac:dyDescent="0.25">
      <c r="G1279" t="s">
        <v>2693</v>
      </c>
      <c r="H1279" t="s">
        <v>294</v>
      </c>
      <c r="I1279">
        <v>6.1</v>
      </c>
      <c r="L1279" s="10" t="s">
        <v>1329</v>
      </c>
      <c r="M1279" s="11">
        <v>6.8999999999999995</v>
      </c>
    </row>
    <row r="1280" spans="7:13" x14ac:dyDescent="0.25">
      <c r="G1280" t="s">
        <v>2694</v>
      </c>
      <c r="H1280" t="s">
        <v>1758</v>
      </c>
      <c r="I1280">
        <v>6.2</v>
      </c>
      <c r="L1280" s="10" t="s">
        <v>1994</v>
      </c>
      <c r="M1280" s="11">
        <v>6.75</v>
      </c>
    </row>
    <row r="1281" spans="7:13" x14ac:dyDescent="0.25">
      <c r="G1281" t="s">
        <v>2695</v>
      </c>
      <c r="H1281" t="s">
        <v>2055</v>
      </c>
      <c r="I1281">
        <v>7.3</v>
      </c>
      <c r="L1281" s="10" t="s">
        <v>2696</v>
      </c>
      <c r="M1281" s="11">
        <v>6.4</v>
      </c>
    </row>
    <row r="1282" spans="7:13" x14ac:dyDescent="0.25">
      <c r="G1282" t="s">
        <v>2697</v>
      </c>
      <c r="H1282" t="s">
        <v>76</v>
      </c>
      <c r="I1282">
        <v>6.6</v>
      </c>
      <c r="L1282" s="10" t="s">
        <v>2698</v>
      </c>
      <c r="M1282" s="11">
        <v>7.4</v>
      </c>
    </row>
    <row r="1283" spans="7:13" x14ac:dyDescent="0.25">
      <c r="G1283" t="s">
        <v>2699</v>
      </c>
      <c r="H1283" t="s">
        <v>1695</v>
      </c>
      <c r="I1283">
        <v>8.1999999999999993</v>
      </c>
      <c r="L1283" s="10" t="s">
        <v>2700</v>
      </c>
      <c r="M1283" s="11">
        <v>6.7</v>
      </c>
    </row>
    <row r="1284" spans="7:13" x14ac:dyDescent="0.25">
      <c r="G1284" t="s">
        <v>2701</v>
      </c>
      <c r="H1284" t="s">
        <v>567</v>
      </c>
      <c r="I1284">
        <v>6.4</v>
      </c>
      <c r="L1284" s="10" t="s">
        <v>2702</v>
      </c>
      <c r="M1284" s="11">
        <v>7.1</v>
      </c>
    </row>
    <row r="1285" spans="7:13" x14ac:dyDescent="0.25">
      <c r="G1285" t="s">
        <v>2703</v>
      </c>
      <c r="H1285" t="s">
        <v>1547</v>
      </c>
      <c r="I1285">
        <v>6.4</v>
      </c>
      <c r="L1285" s="10" t="s">
        <v>2378</v>
      </c>
      <c r="M1285" s="11">
        <v>5.2666666666666666</v>
      </c>
    </row>
    <row r="1286" spans="7:13" x14ac:dyDescent="0.25">
      <c r="G1286" t="s">
        <v>2704</v>
      </c>
      <c r="H1286" t="s">
        <v>2705</v>
      </c>
      <c r="I1286">
        <v>5.2</v>
      </c>
      <c r="L1286" s="10" t="s">
        <v>835</v>
      </c>
      <c r="M1286" s="11">
        <v>5.7466666666666661</v>
      </c>
    </row>
    <row r="1287" spans="7:13" x14ac:dyDescent="0.25">
      <c r="G1287" t="s">
        <v>2706</v>
      </c>
      <c r="H1287" t="s">
        <v>1233</v>
      </c>
      <c r="I1287">
        <v>6.5</v>
      </c>
      <c r="L1287" s="10" t="s">
        <v>2707</v>
      </c>
      <c r="M1287" s="11">
        <v>7.15</v>
      </c>
    </row>
    <row r="1288" spans="7:13" x14ac:dyDescent="0.25">
      <c r="G1288" t="s">
        <v>2708</v>
      </c>
      <c r="H1288" t="s">
        <v>2581</v>
      </c>
      <c r="I1288">
        <v>7.1</v>
      </c>
      <c r="L1288" s="10" t="s">
        <v>2709</v>
      </c>
      <c r="M1288" s="11">
        <v>6.5</v>
      </c>
    </row>
    <row r="1289" spans="7:13" x14ac:dyDescent="0.25">
      <c r="G1289" t="s">
        <v>2710</v>
      </c>
      <c r="H1289" t="s">
        <v>1184</v>
      </c>
      <c r="I1289">
        <v>7.3</v>
      </c>
      <c r="L1289" s="10" t="s">
        <v>2711</v>
      </c>
      <c r="M1289" s="11">
        <v>5.6</v>
      </c>
    </row>
    <row r="1290" spans="7:13" x14ac:dyDescent="0.25">
      <c r="G1290" t="s">
        <v>2712</v>
      </c>
      <c r="H1290" t="s">
        <v>1410</v>
      </c>
      <c r="I1290">
        <v>5.2</v>
      </c>
      <c r="L1290" s="10" t="s">
        <v>2713</v>
      </c>
      <c r="M1290" s="11">
        <v>6.5</v>
      </c>
    </row>
    <row r="1291" spans="7:13" x14ac:dyDescent="0.25">
      <c r="G1291" t="s">
        <v>2714</v>
      </c>
      <c r="H1291" t="s">
        <v>2715</v>
      </c>
      <c r="I1291">
        <v>7.7</v>
      </c>
      <c r="L1291" s="10" t="s">
        <v>248</v>
      </c>
      <c r="M1291" s="11">
        <v>7.8</v>
      </c>
    </row>
    <row r="1292" spans="7:13" x14ac:dyDescent="0.25">
      <c r="G1292" t="s">
        <v>2716</v>
      </c>
      <c r="H1292" t="s">
        <v>323</v>
      </c>
      <c r="I1292">
        <v>7.6</v>
      </c>
      <c r="L1292" s="10" t="s">
        <v>2717</v>
      </c>
      <c r="M1292" s="11">
        <v>7.4333333333333336</v>
      </c>
    </row>
    <row r="1293" spans="7:13" x14ac:dyDescent="0.25">
      <c r="G1293" t="s">
        <v>2718</v>
      </c>
      <c r="H1293" t="s">
        <v>2016</v>
      </c>
      <c r="I1293">
        <v>5.7</v>
      </c>
      <c r="L1293" s="10" t="s">
        <v>2719</v>
      </c>
      <c r="M1293" s="11">
        <v>4.7333333333333334</v>
      </c>
    </row>
    <row r="1294" spans="7:13" x14ac:dyDescent="0.25">
      <c r="G1294" t="s">
        <v>2720</v>
      </c>
      <c r="H1294" t="s">
        <v>1073</v>
      </c>
      <c r="I1294">
        <v>7</v>
      </c>
      <c r="L1294" s="10" t="s">
        <v>2258</v>
      </c>
      <c r="M1294" s="11">
        <v>7.75</v>
      </c>
    </row>
    <row r="1295" spans="7:13" x14ac:dyDescent="0.25">
      <c r="G1295" t="s">
        <v>2721</v>
      </c>
      <c r="H1295" t="s">
        <v>1574</v>
      </c>
      <c r="I1295">
        <v>6</v>
      </c>
      <c r="L1295" s="10" t="s">
        <v>428</v>
      </c>
      <c r="M1295" s="11">
        <v>6.6333333333333337</v>
      </c>
    </row>
    <row r="1296" spans="7:13" x14ac:dyDescent="0.25">
      <c r="G1296" t="s">
        <v>2722</v>
      </c>
      <c r="H1296" t="s">
        <v>337</v>
      </c>
      <c r="I1296">
        <v>8.1</v>
      </c>
      <c r="L1296" s="10" t="s">
        <v>2723</v>
      </c>
      <c r="M1296" s="11">
        <v>7.2</v>
      </c>
    </row>
    <row r="1297" spans="7:13" x14ac:dyDescent="0.25">
      <c r="G1297" t="s">
        <v>2724</v>
      </c>
      <c r="H1297" t="s">
        <v>2581</v>
      </c>
      <c r="I1297">
        <v>8</v>
      </c>
      <c r="L1297" s="10" t="s">
        <v>2725</v>
      </c>
      <c r="M1297" s="11">
        <v>6.9</v>
      </c>
    </row>
    <row r="1298" spans="7:13" x14ac:dyDescent="0.25">
      <c r="G1298" t="s">
        <v>2726</v>
      </c>
      <c r="H1298" t="s">
        <v>2000</v>
      </c>
      <c r="I1298">
        <v>5.6</v>
      </c>
      <c r="L1298" s="10" t="s">
        <v>2727</v>
      </c>
      <c r="M1298" s="11">
        <v>7.25</v>
      </c>
    </row>
    <row r="1299" spans="7:13" x14ac:dyDescent="0.25">
      <c r="G1299" t="s">
        <v>2728</v>
      </c>
      <c r="H1299" t="s">
        <v>614</v>
      </c>
      <c r="I1299">
        <v>6.1</v>
      </c>
      <c r="L1299" s="10" t="s">
        <v>2729</v>
      </c>
      <c r="M1299" s="11">
        <v>6.65</v>
      </c>
    </row>
    <row r="1300" spans="7:13" x14ac:dyDescent="0.25">
      <c r="G1300" t="s">
        <v>2730</v>
      </c>
      <c r="H1300" t="s">
        <v>551</v>
      </c>
      <c r="I1300">
        <v>6.9</v>
      </c>
      <c r="L1300" s="10" t="s">
        <v>2731</v>
      </c>
      <c r="M1300" s="11">
        <v>7.3</v>
      </c>
    </row>
    <row r="1301" spans="7:13" x14ac:dyDescent="0.25">
      <c r="G1301" t="s">
        <v>2732</v>
      </c>
      <c r="H1301" t="s">
        <v>532</v>
      </c>
      <c r="I1301">
        <v>5.2</v>
      </c>
      <c r="L1301" s="10" t="s">
        <v>2733</v>
      </c>
      <c r="M1301" s="11">
        <v>6.3999999999999995</v>
      </c>
    </row>
    <row r="1302" spans="7:13" x14ac:dyDescent="0.25">
      <c r="G1302" t="s">
        <v>2734</v>
      </c>
      <c r="H1302" t="s">
        <v>2471</v>
      </c>
      <c r="I1302">
        <v>7</v>
      </c>
      <c r="L1302" s="10" t="s">
        <v>2735</v>
      </c>
      <c r="M1302" s="11">
        <v>7.2</v>
      </c>
    </row>
    <row r="1303" spans="7:13" x14ac:dyDescent="0.25">
      <c r="G1303" t="s">
        <v>2736</v>
      </c>
      <c r="H1303" t="s">
        <v>1063</v>
      </c>
      <c r="I1303">
        <v>6.3</v>
      </c>
      <c r="L1303" s="10" t="s">
        <v>2148</v>
      </c>
      <c r="M1303" s="11">
        <v>6.85</v>
      </c>
    </row>
    <row r="1304" spans="7:13" x14ac:dyDescent="0.25">
      <c r="G1304" t="s">
        <v>2737</v>
      </c>
      <c r="H1304" t="s">
        <v>1994</v>
      </c>
      <c r="I1304">
        <v>7</v>
      </c>
      <c r="L1304" s="10" t="s">
        <v>1912</v>
      </c>
      <c r="M1304" s="11">
        <v>6.4666666666666659</v>
      </c>
    </row>
    <row r="1305" spans="7:13" x14ac:dyDescent="0.25">
      <c r="G1305" t="s">
        <v>2738</v>
      </c>
      <c r="H1305" t="s">
        <v>257</v>
      </c>
      <c r="I1305">
        <v>6.9</v>
      </c>
      <c r="L1305" s="10" t="s">
        <v>2739</v>
      </c>
      <c r="M1305" s="11">
        <v>7.3272727272727272</v>
      </c>
    </row>
    <row r="1306" spans="7:13" x14ac:dyDescent="0.25">
      <c r="G1306" t="s">
        <v>2740</v>
      </c>
      <c r="H1306" t="s">
        <v>1399</v>
      </c>
      <c r="I1306">
        <v>6.2</v>
      </c>
      <c r="L1306" s="10" t="s">
        <v>2048</v>
      </c>
      <c r="M1306" s="11">
        <v>6.5333333333333341</v>
      </c>
    </row>
    <row r="1307" spans="7:13" x14ac:dyDescent="0.25">
      <c r="G1307" t="s">
        <v>2741</v>
      </c>
      <c r="H1307" t="s">
        <v>2742</v>
      </c>
      <c r="I1307">
        <v>6.4</v>
      </c>
      <c r="L1307" s="10" t="s">
        <v>38</v>
      </c>
      <c r="M1307" s="11">
        <v>8.4</v>
      </c>
    </row>
    <row r="1308" spans="7:13" x14ac:dyDescent="0.25">
      <c r="G1308" t="s">
        <v>2743</v>
      </c>
      <c r="H1308" t="s">
        <v>551</v>
      </c>
      <c r="I1308">
        <v>6.4</v>
      </c>
      <c r="L1308" s="10" t="s">
        <v>2744</v>
      </c>
      <c r="M1308" s="11">
        <v>6</v>
      </c>
    </row>
    <row r="1309" spans="7:13" x14ac:dyDescent="0.25">
      <c r="G1309" t="s">
        <v>2745</v>
      </c>
      <c r="H1309" t="s">
        <v>1717</v>
      </c>
      <c r="I1309">
        <v>5.7</v>
      </c>
      <c r="L1309" s="10" t="s">
        <v>2648</v>
      </c>
      <c r="M1309" s="11">
        <v>6.85</v>
      </c>
    </row>
    <row r="1310" spans="7:13" x14ac:dyDescent="0.25">
      <c r="G1310" t="s">
        <v>2746</v>
      </c>
      <c r="H1310" t="s">
        <v>1085</v>
      </c>
      <c r="I1310">
        <v>6.1</v>
      </c>
      <c r="L1310" s="10" t="s">
        <v>2747</v>
      </c>
      <c r="M1310" s="11">
        <v>7.2</v>
      </c>
    </row>
    <row r="1311" spans="7:13" x14ac:dyDescent="0.25">
      <c r="G1311" t="s">
        <v>2748</v>
      </c>
      <c r="H1311" t="s">
        <v>504</v>
      </c>
      <c r="I1311">
        <v>5.4</v>
      </c>
      <c r="L1311" s="10" t="s">
        <v>2749</v>
      </c>
      <c r="M1311" s="11">
        <v>5.7</v>
      </c>
    </row>
    <row r="1312" spans="7:13" x14ac:dyDescent="0.25">
      <c r="G1312" t="s">
        <v>2750</v>
      </c>
      <c r="H1312" t="s">
        <v>1536</v>
      </c>
      <c r="I1312">
        <v>6.7</v>
      </c>
      <c r="L1312" s="10" t="s">
        <v>2751</v>
      </c>
      <c r="M1312" s="11">
        <v>2.7</v>
      </c>
    </row>
    <row r="1313" spans="7:13" x14ac:dyDescent="0.25">
      <c r="G1313" t="s">
        <v>2752</v>
      </c>
      <c r="H1313" t="s">
        <v>2753</v>
      </c>
      <c r="I1313">
        <v>6.8</v>
      </c>
      <c r="L1313" s="10" t="s">
        <v>2754</v>
      </c>
      <c r="M1313" s="11">
        <v>6.4</v>
      </c>
    </row>
    <row r="1314" spans="7:13" x14ac:dyDescent="0.25">
      <c r="G1314" t="s">
        <v>2755</v>
      </c>
      <c r="H1314" t="s">
        <v>1391</v>
      </c>
      <c r="I1314">
        <v>6</v>
      </c>
      <c r="L1314" s="10" t="s">
        <v>2756</v>
      </c>
      <c r="M1314" s="11">
        <v>5.3</v>
      </c>
    </row>
    <row r="1315" spans="7:13" x14ac:dyDescent="0.25">
      <c r="G1315" t="s">
        <v>2757</v>
      </c>
      <c r="H1315" t="s">
        <v>192</v>
      </c>
      <c r="I1315">
        <v>7.8</v>
      </c>
      <c r="L1315" s="10" t="s">
        <v>2758</v>
      </c>
      <c r="M1315" s="11">
        <v>4.0999999999999996</v>
      </c>
    </row>
    <row r="1316" spans="7:13" x14ac:dyDescent="0.25">
      <c r="G1316" t="s">
        <v>2759</v>
      </c>
      <c r="H1316" t="s">
        <v>172</v>
      </c>
      <c r="I1316">
        <v>5.3</v>
      </c>
      <c r="L1316" s="10" t="s">
        <v>2760</v>
      </c>
      <c r="M1316" s="11">
        <v>7.7</v>
      </c>
    </row>
    <row r="1317" spans="7:13" x14ac:dyDescent="0.25">
      <c r="G1317" t="s">
        <v>2761</v>
      </c>
      <c r="H1317" t="s">
        <v>591</v>
      </c>
      <c r="I1317">
        <v>4.5</v>
      </c>
      <c r="L1317" s="10" t="s">
        <v>2762</v>
      </c>
      <c r="M1317" s="11">
        <v>6.4</v>
      </c>
    </row>
    <row r="1318" spans="7:13" x14ac:dyDescent="0.25">
      <c r="G1318" t="s">
        <v>2763</v>
      </c>
      <c r="H1318" t="s">
        <v>600</v>
      </c>
      <c r="I1318">
        <v>5.4</v>
      </c>
      <c r="L1318" s="10" t="s">
        <v>76</v>
      </c>
      <c r="M1318" s="11">
        <v>7.0705882352941174</v>
      </c>
    </row>
    <row r="1319" spans="7:13" x14ac:dyDescent="0.25">
      <c r="G1319" t="s">
        <v>2764</v>
      </c>
      <c r="H1319" t="s">
        <v>1019</v>
      </c>
      <c r="I1319">
        <v>7.8</v>
      </c>
      <c r="L1319" s="10" t="s">
        <v>2765</v>
      </c>
      <c r="M1319" s="11">
        <v>5.4</v>
      </c>
    </row>
    <row r="1320" spans="7:13" x14ac:dyDescent="0.25">
      <c r="G1320" t="s">
        <v>2766</v>
      </c>
      <c r="H1320" t="s">
        <v>2767</v>
      </c>
      <c r="I1320">
        <v>7.2</v>
      </c>
      <c r="L1320" s="10" t="s">
        <v>2768</v>
      </c>
      <c r="M1320" s="11">
        <v>5.9</v>
      </c>
    </row>
    <row r="1321" spans="7:13" x14ac:dyDescent="0.25">
      <c r="G1321" t="s">
        <v>2769</v>
      </c>
      <c r="H1321" t="s">
        <v>791</v>
      </c>
      <c r="I1321">
        <v>6.6</v>
      </c>
      <c r="L1321" s="10" t="s">
        <v>2770</v>
      </c>
      <c r="M1321" s="11">
        <v>7.8</v>
      </c>
    </row>
    <row r="1322" spans="7:13" x14ac:dyDescent="0.25">
      <c r="G1322" t="s">
        <v>2771</v>
      </c>
      <c r="H1322" t="s">
        <v>104</v>
      </c>
      <c r="I1322">
        <v>7.6</v>
      </c>
      <c r="L1322" s="10" t="s">
        <v>1424</v>
      </c>
      <c r="M1322" s="11">
        <v>6.05</v>
      </c>
    </row>
    <row r="1323" spans="7:13" x14ac:dyDescent="0.25">
      <c r="G1323" t="s">
        <v>2772</v>
      </c>
      <c r="H1323" t="s">
        <v>2138</v>
      </c>
      <c r="I1323">
        <v>5.9</v>
      </c>
      <c r="L1323" s="10" t="s">
        <v>201</v>
      </c>
      <c r="M1323" s="11">
        <v>5.7818181818181822</v>
      </c>
    </row>
    <row r="1324" spans="7:13" x14ac:dyDescent="0.25">
      <c r="G1324" t="s">
        <v>2773</v>
      </c>
      <c r="H1324" t="s">
        <v>428</v>
      </c>
      <c r="I1324">
        <v>6.7</v>
      </c>
      <c r="L1324" s="10" t="s">
        <v>2774</v>
      </c>
      <c r="M1324" s="11">
        <v>4.5</v>
      </c>
    </row>
    <row r="1325" spans="7:13" x14ac:dyDescent="0.25">
      <c r="G1325" t="s">
        <v>2775</v>
      </c>
      <c r="H1325" t="s">
        <v>831</v>
      </c>
      <c r="I1325">
        <v>7.7</v>
      </c>
      <c r="L1325" s="10" t="s">
        <v>191</v>
      </c>
      <c r="M1325" s="11">
        <v>6.0500000000000007</v>
      </c>
    </row>
    <row r="1326" spans="7:13" x14ac:dyDescent="0.25">
      <c r="G1326" t="s">
        <v>2776</v>
      </c>
      <c r="H1326" t="s">
        <v>1933</v>
      </c>
      <c r="I1326">
        <v>5.4</v>
      </c>
      <c r="L1326" s="10" t="s">
        <v>64</v>
      </c>
      <c r="M1326" s="11">
        <v>6.6</v>
      </c>
    </row>
    <row r="1327" spans="7:13" x14ac:dyDescent="0.25">
      <c r="G1327" t="s">
        <v>2777</v>
      </c>
      <c r="H1327" t="s">
        <v>1044</v>
      </c>
      <c r="I1327">
        <v>6.9</v>
      </c>
      <c r="L1327" s="10" t="s">
        <v>2778</v>
      </c>
      <c r="M1327" s="11">
        <v>6.8</v>
      </c>
    </row>
    <row r="1328" spans="7:13" x14ac:dyDescent="0.25">
      <c r="G1328" t="s">
        <v>2779</v>
      </c>
      <c r="H1328" t="s">
        <v>1073</v>
      </c>
      <c r="I1328">
        <v>7.7</v>
      </c>
      <c r="L1328" s="10" t="s">
        <v>383</v>
      </c>
      <c r="M1328" s="11">
        <v>5.94</v>
      </c>
    </row>
    <row r="1329" spans="7:13" x14ac:dyDescent="0.25">
      <c r="G1329" t="s">
        <v>2780</v>
      </c>
      <c r="H1329" t="s">
        <v>833</v>
      </c>
      <c r="I1329">
        <v>6.8</v>
      </c>
      <c r="L1329" s="10" t="s">
        <v>2781</v>
      </c>
      <c r="M1329" s="11">
        <v>4.5999999999999996</v>
      </c>
    </row>
    <row r="1330" spans="7:13" x14ac:dyDescent="0.25">
      <c r="G1330" t="s">
        <v>2782</v>
      </c>
      <c r="H1330" t="s">
        <v>2783</v>
      </c>
      <c r="I1330">
        <v>6.4</v>
      </c>
      <c r="L1330" s="10" t="s">
        <v>1536</v>
      </c>
      <c r="M1330" s="11">
        <v>7.0181818181818185</v>
      </c>
    </row>
    <row r="1331" spans="7:13" x14ac:dyDescent="0.25">
      <c r="G1331" t="s">
        <v>2784</v>
      </c>
      <c r="H1331" t="s">
        <v>1044</v>
      </c>
      <c r="I1331">
        <v>5.7</v>
      </c>
      <c r="L1331" s="10" t="s">
        <v>2785</v>
      </c>
      <c r="M1331" s="11">
        <v>6.1</v>
      </c>
    </row>
    <row r="1332" spans="7:13" x14ac:dyDescent="0.25">
      <c r="G1332" t="s">
        <v>2786</v>
      </c>
      <c r="H1332" t="s">
        <v>196</v>
      </c>
      <c r="I1332">
        <v>7.3</v>
      </c>
      <c r="L1332" s="10" t="s">
        <v>2787</v>
      </c>
      <c r="M1332" s="11">
        <v>5.5600000000000005</v>
      </c>
    </row>
    <row r="1333" spans="7:13" x14ac:dyDescent="0.25">
      <c r="G1333" t="s">
        <v>2788</v>
      </c>
      <c r="H1333" t="s">
        <v>1228</v>
      </c>
      <c r="I1333">
        <v>6.8</v>
      </c>
      <c r="L1333" s="10" t="s">
        <v>2789</v>
      </c>
      <c r="M1333" s="11">
        <v>5.0999999999999996</v>
      </c>
    </row>
    <row r="1334" spans="7:13" x14ac:dyDescent="0.25">
      <c r="G1334" t="s">
        <v>2790</v>
      </c>
      <c r="H1334" t="s">
        <v>1273</v>
      </c>
      <c r="I1334">
        <v>6.3</v>
      </c>
      <c r="L1334" s="10" t="s">
        <v>2791</v>
      </c>
      <c r="M1334" s="11">
        <v>6.8</v>
      </c>
    </row>
    <row r="1335" spans="7:13" x14ac:dyDescent="0.25">
      <c r="G1335" t="s">
        <v>2792</v>
      </c>
      <c r="H1335" t="s">
        <v>1998</v>
      </c>
      <c r="I1335">
        <v>5.9</v>
      </c>
      <c r="L1335" s="10" t="s">
        <v>2793</v>
      </c>
      <c r="M1335" s="11">
        <v>6.5</v>
      </c>
    </row>
    <row r="1336" spans="7:13" x14ac:dyDescent="0.25">
      <c r="G1336" t="s">
        <v>2794</v>
      </c>
      <c r="H1336" t="s">
        <v>249</v>
      </c>
      <c r="I1336">
        <v>7.4</v>
      </c>
      <c r="L1336" s="10" t="s">
        <v>2795</v>
      </c>
      <c r="M1336" s="11">
        <v>5.9</v>
      </c>
    </row>
    <row r="1337" spans="7:13" x14ac:dyDescent="0.25">
      <c r="G1337" t="s">
        <v>2796</v>
      </c>
      <c r="H1337" t="s">
        <v>711</v>
      </c>
      <c r="I1337">
        <v>8.3000000000000007</v>
      </c>
      <c r="L1337" s="10" t="s">
        <v>1887</v>
      </c>
      <c r="M1337" s="11">
        <v>4.7</v>
      </c>
    </row>
    <row r="1338" spans="7:13" x14ac:dyDescent="0.25">
      <c r="G1338" t="s">
        <v>2797</v>
      </c>
      <c r="H1338" t="s">
        <v>239</v>
      </c>
      <c r="I1338">
        <v>6.2</v>
      </c>
      <c r="L1338" s="10" t="s">
        <v>2798</v>
      </c>
      <c r="M1338" s="11">
        <v>6.5</v>
      </c>
    </row>
    <row r="1339" spans="7:13" x14ac:dyDescent="0.25">
      <c r="G1339" t="s">
        <v>2799</v>
      </c>
      <c r="H1339" t="s">
        <v>787</v>
      </c>
      <c r="I1339">
        <v>6.3</v>
      </c>
      <c r="L1339" s="10" t="s">
        <v>2800</v>
      </c>
      <c r="M1339" s="11">
        <v>7.2</v>
      </c>
    </row>
    <row r="1340" spans="7:13" x14ac:dyDescent="0.25">
      <c r="G1340" t="s">
        <v>2801</v>
      </c>
      <c r="H1340" t="s">
        <v>602</v>
      </c>
      <c r="I1340">
        <v>5.8</v>
      </c>
      <c r="L1340" s="10" t="s">
        <v>2802</v>
      </c>
      <c r="M1340" s="11">
        <v>6.8</v>
      </c>
    </row>
    <row r="1341" spans="7:13" x14ac:dyDescent="0.25">
      <c r="G1341" t="s">
        <v>2803</v>
      </c>
      <c r="H1341" t="s">
        <v>2450</v>
      </c>
      <c r="I1341">
        <v>7.5</v>
      </c>
      <c r="L1341" s="10" t="s">
        <v>2804</v>
      </c>
      <c r="M1341" s="11">
        <v>5.15</v>
      </c>
    </row>
    <row r="1342" spans="7:13" x14ac:dyDescent="0.25">
      <c r="G1342" t="s">
        <v>2805</v>
      </c>
      <c r="H1342" t="s">
        <v>983</v>
      </c>
      <c r="I1342">
        <v>6.3</v>
      </c>
      <c r="L1342" s="10" t="s">
        <v>2806</v>
      </c>
      <c r="M1342" s="11">
        <v>4.3999999999999995</v>
      </c>
    </row>
    <row r="1343" spans="7:13" x14ac:dyDescent="0.25">
      <c r="G1343" t="s">
        <v>2807</v>
      </c>
      <c r="H1343" t="s">
        <v>1329</v>
      </c>
      <c r="I1343">
        <v>6.4</v>
      </c>
      <c r="L1343" s="10" t="s">
        <v>2808</v>
      </c>
      <c r="M1343" s="11">
        <v>6.3</v>
      </c>
    </row>
    <row r="1344" spans="7:13" x14ac:dyDescent="0.25">
      <c r="G1344" t="s">
        <v>2809</v>
      </c>
      <c r="H1344" t="s">
        <v>1329</v>
      </c>
      <c r="I1344">
        <v>7.2</v>
      </c>
      <c r="L1344" s="10" t="s">
        <v>1228</v>
      </c>
      <c r="M1344" s="11">
        <v>6</v>
      </c>
    </row>
    <row r="1345" spans="7:13" x14ac:dyDescent="0.25">
      <c r="G1345" t="s">
        <v>2810</v>
      </c>
      <c r="H1345" t="s">
        <v>1995</v>
      </c>
      <c r="I1345">
        <v>6.3</v>
      </c>
      <c r="L1345" s="10" t="s">
        <v>2811</v>
      </c>
      <c r="M1345" s="11">
        <v>3.5</v>
      </c>
    </row>
    <row r="1346" spans="7:13" x14ac:dyDescent="0.25">
      <c r="G1346" t="s">
        <v>2812</v>
      </c>
      <c r="H1346" t="s">
        <v>2359</v>
      </c>
      <c r="I1346">
        <v>6.9</v>
      </c>
      <c r="L1346" s="10" t="s">
        <v>2813</v>
      </c>
      <c r="M1346" s="11">
        <v>6.4</v>
      </c>
    </row>
    <row r="1347" spans="7:13" x14ac:dyDescent="0.25">
      <c r="G1347" t="s">
        <v>2814</v>
      </c>
      <c r="H1347" t="s">
        <v>1476</v>
      </c>
      <c r="I1347">
        <v>6.6</v>
      </c>
      <c r="L1347" s="10" t="s">
        <v>1604</v>
      </c>
      <c r="M1347" s="11">
        <v>6.839999999999999</v>
      </c>
    </row>
    <row r="1348" spans="7:13" x14ac:dyDescent="0.25">
      <c r="G1348" t="s">
        <v>2815</v>
      </c>
      <c r="H1348" t="s">
        <v>2469</v>
      </c>
      <c r="I1348">
        <v>6</v>
      </c>
      <c r="L1348" s="10" t="s">
        <v>1933</v>
      </c>
      <c r="M1348" s="11">
        <v>5.6923076923076925</v>
      </c>
    </row>
    <row r="1349" spans="7:13" x14ac:dyDescent="0.25">
      <c r="G1349" t="s">
        <v>2816</v>
      </c>
      <c r="H1349" t="s">
        <v>831</v>
      </c>
      <c r="I1349">
        <v>7.5</v>
      </c>
      <c r="L1349" s="10" t="s">
        <v>509</v>
      </c>
      <c r="M1349" s="11">
        <v>6.3499999999999988</v>
      </c>
    </row>
    <row r="1350" spans="7:13" x14ac:dyDescent="0.25">
      <c r="G1350" t="s">
        <v>2817</v>
      </c>
      <c r="H1350" t="s">
        <v>2002</v>
      </c>
      <c r="I1350">
        <v>7.7</v>
      </c>
      <c r="L1350" s="10" t="s">
        <v>2818</v>
      </c>
      <c r="M1350" s="11">
        <v>7.8</v>
      </c>
    </row>
    <row r="1351" spans="7:13" x14ac:dyDescent="0.25">
      <c r="G1351" t="s">
        <v>2819</v>
      </c>
      <c r="H1351" t="s">
        <v>1273</v>
      </c>
      <c r="I1351">
        <v>6.2</v>
      </c>
      <c r="L1351" s="10" t="s">
        <v>228</v>
      </c>
      <c r="M1351" s="11">
        <v>7</v>
      </c>
    </row>
    <row r="1352" spans="7:13" x14ac:dyDescent="0.25">
      <c r="G1352" t="s">
        <v>2820</v>
      </c>
      <c r="H1352" t="s">
        <v>873</v>
      </c>
      <c r="I1352">
        <v>5.4</v>
      </c>
      <c r="L1352" s="10" t="s">
        <v>2821</v>
      </c>
      <c r="M1352" s="11">
        <v>7.2</v>
      </c>
    </row>
    <row r="1353" spans="7:13" x14ac:dyDescent="0.25">
      <c r="G1353" t="s">
        <v>2822</v>
      </c>
      <c r="H1353" t="s">
        <v>2554</v>
      </c>
      <c r="I1353">
        <v>6.6</v>
      </c>
      <c r="L1353" s="10" t="s">
        <v>2823</v>
      </c>
      <c r="M1353" s="11">
        <v>7</v>
      </c>
    </row>
    <row r="1354" spans="7:13" x14ac:dyDescent="0.25">
      <c r="G1354" t="s">
        <v>2824</v>
      </c>
      <c r="H1354" t="s">
        <v>1964</v>
      </c>
      <c r="I1354">
        <v>5.3</v>
      </c>
      <c r="L1354" s="10" t="s">
        <v>2783</v>
      </c>
      <c r="M1354" s="11">
        <v>7.2</v>
      </c>
    </row>
    <row r="1355" spans="7:13" x14ac:dyDescent="0.25">
      <c r="G1355" t="s">
        <v>2825</v>
      </c>
      <c r="H1355" t="s">
        <v>878</v>
      </c>
      <c r="I1355">
        <v>5.6</v>
      </c>
      <c r="L1355" s="10" t="s">
        <v>174</v>
      </c>
      <c r="M1355" s="11">
        <v>7.3076923076923084</v>
      </c>
    </row>
    <row r="1356" spans="7:13" x14ac:dyDescent="0.25">
      <c r="G1356" t="s">
        <v>2826</v>
      </c>
      <c r="H1356" t="s">
        <v>1182</v>
      </c>
      <c r="I1356">
        <v>5.9</v>
      </c>
      <c r="L1356" s="10" t="s">
        <v>2827</v>
      </c>
      <c r="M1356" s="11">
        <v>5.8</v>
      </c>
    </row>
    <row r="1357" spans="7:13" x14ac:dyDescent="0.25">
      <c r="G1357" t="s">
        <v>2828</v>
      </c>
      <c r="H1357" t="s">
        <v>151</v>
      </c>
      <c r="I1357">
        <v>7.8</v>
      </c>
      <c r="L1357" s="10" t="s">
        <v>1729</v>
      </c>
      <c r="M1357" s="11">
        <v>6.6</v>
      </c>
    </row>
    <row r="1358" spans="7:13" x14ac:dyDescent="0.25">
      <c r="G1358" t="s">
        <v>2829</v>
      </c>
      <c r="H1358" t="s">
        <v>937</v>
      </c>
      <c r="I1358">
        <v>6.7</v>
      </c>
      <c r="L1358" s="10" t="s">
        <v>2830</v>
      </c>
      <c r="M1358" s="11">
        <v>6.2</v>
      </c>
    </row>
    <row r="1359" spans="7:13" x14ac:dyDescent="0.25">
      <c r="G1359" t="s">
        <v>2831</v>
      </c>
      <c r="H1359" t="s">
        <v>2832</v>
      </c>
      <c r="I1359">
        <v>7.4</v>
      </c>
      <c r="L1359" s="10" t="s">
        <v>2833</v>
      </c>
      <c r="M1359" s="11">
        <v>7</v>
      </c>
    </row>
    <row r="1360" spans="7:13" x14ac:dyDescent="0.25">
      <c r="G1360" t="s">
        <v>2834</v>
      </c>
      <c r="H1360" t="s">
        <v>1073</v>
      </c>
      <c r="I1360">
        <v>6.2</v>
      </c>
      <c r="L1360" s="10" t="s">
        <v>2835</v>
      </c>
      <c r="M1360" s="11">
        <v>6.95</v>
      </c>
    </row>
    <row r="1361" spans="7:13" x14ac:dyDescent="0.25">
      <c r="G1361" t="s">
        <v>2836</v>
      </c>
      <c r="H1361" t="s">
        <v>828</v>
      </c>
      <c r="I1361">
        <v>5.4</v>
      </c>
      <c r="L1361" s="10" t="s">
        <v>960</v>
      </c>
      <c r="M1361" s="11">
        <v>7.35</v>
      </c>
    </row>
    <row r="1362" spans="7:13" x14ac:dyDescent="0.25">
      <c r="G1362" t="s">
        <v>2837</v>
      </c>
      <c r="H1362" t="s">
        <v>192</v>
      </c>
      <c r="I1362">
        <v>6.7</v>
      </c>
      <c r="L1362" s="10" t="s">
        <v>2838</v>
      </c>
      <c r="M1362" s="11">
        <v>6.6</v>
      </c>
    </row>
    <row r="1363" spans="7:13" x14ac:dyDescent="0.25">
      <c r="G1363" t="s">
        <v>2839</v>
      </c>
      <c r="H1363" t="s">
        <v>82</v>
      </c>
      <c r="I1363">
        <v>5.3</v>
      </c>
      <c r="L1363" s="10" t="s">
        <v>1125</v>
      </c>
      <c r="M1363" s="11">
        <v>2.4</v>
      </c>
    </row>
    <row r="1364" spans="7:13" x14ac:dyDescent="0.25">
      <c r="G1364" t="s">
        <v>2840</v>
      </c>
      <c r="H1364" t="s">
        <v>2123</v>
      </c>
      <c r="I1364">
        <v>5.9</v>
      </c>
      <c r="L1364" s="10" t="s">
        <v>602</v>
      </c>
      <c r="M1364" s="11">
        <v>6.7714285714285705</v>
      </c>
    </row>
    <row r="1365" spans="7:13" x14ac:dyDescent="0.25">
      <c r="G1365" t="s">
        <v>2841</v>
      </c>
      <c r="H1365" t="s">
        <v>1252</v>
      </c>
      <c r="I1365">
        <v>4.8</v>
      </c>
      <c r="L1365" s="10" t="s">
        <v>2363</v>
      </c>
      <c r="M1365" s="11">
        <v>5.2666666666666666</v>
      </c>
    </row>
    <row r="1366" spans="7:13" x14ac:dyDescent="0.25">
      <c r="G1366" t="s">
        <v>2842</v>
      </c>
      <c r="H1366" t="s">
        <v>2843</v>
      </c>
      <c r="I1366">
        <v>3.8</v>
      </c>
      <c r="L1366" s="10" t="s">
        <v>2252</v>
      </c>
      <c r="M1366" s="11">
        <v>6.666666666666667</v>
      </c>
    </row>
    <row r="1367" spans="7:13" x14ac:dyDescent="0.25">
      <c r="G1367" t="s">
        <v>2844</v>
      </c>
      <c r="H1367" t="s">
        <v>1508</v>
      </c>
      <c r="I1367">
        <v>8.5</v>
      </c>
      <c r="L1367" s="10" t="s">
        <v>611</v>
      </c>
      <c r="M1367" s="11">
        <v>6.5</v>
      </c>
    </row>
    <row r="1368" spans="7:13" x14ac:dyDescent="0.25">
      <c r="G1368" t="s">
        <v>2261</v>
      </c>
      <c r="H1368" t="s">
        <v>95</v>
      </c>
      <c r="I1368">
        <v>6.8</v>
      </c>
      <c r="L1368" s="10" t="s">
        <v>171</v>
      </c>
      <c r="M1368" s="11">
        <v>6.1875</v>
      </c>
    </row>
    <row r="1369" spans="7:13" x14ac:dyDescent="0.25">
      <c r="G1369" t="s">
        <v>2845</v>
      </c>
      <c r="H1369" t="s">
        <v>532</v>
      </c>
      <c r="I1369">
        <v>6.8</v>
      </c>
      <c r="L1369" s="10" t="s">
        <v>2138</v>
      </c>
      <c r="M1369" s="11">
        <v>5.5</v>
      </c>
    </row>
    <row r="1370" spans="7:13" x14ac:dyDescent="0.25">
      <c r="G1370" t="s">
        <v>2846</v>
      </c>
      <c r="H1370" t="s">
        <v>1519</v>
      </c>
      <c r="I1370">
        <v>5.3</v>
      </c>
      <c r="L1370" s="10" t="s">
        <v>1508</v>
      </c>
      <c r="M1370" s="11">
        <v>7.3250000000000002</v>
      </c>
    </row>
    <row r="1371" spans="7:13" x14ac:dyDescent="0.25">
      <c r="G1371" t="s">
        <v>2847</v>
      </c>
      <c r="H1371" t="s">
        <v>1215</v>
      </c>
      <c r="I1371">
        <v>7.3</v>
      </c>
      <c r="L1371" s="10" t="s">
        <v>667</v>
      </c>
      <c r="M1371" s="11">
        <v>7.3999999999999995</v>
      </c>
    </row>
    <row r="1372" spans="7:13" x14ac:dyDescent="0.25">
      <c r="G1372" t="s">
        <v>2848</v>
      </c>
      <c r="H1372" t="s">
        <v>670</v>
      </c>
      <c r="I1372">
        <v>6.6</v>
      </c>
      <c r="L1372" s="10" t="s">
        <v>42</v>
      </c>
      <c r="M1372" s="11">
        <v>8.5</v>
      </c>
    </row>
    <row r="1373" spans="7:13" x14ac:dyDescent="0.25">
      <c r="G1373" t="s">
        <v>2849</v>
      </c>
      <c r="H1373" t="s">
        <v>140</v>
      </c>
      <c r="I1373">
        <v>6.2</v>
      </c>
      <c r="L1373" s="10" t="s">
        <v>337</v>
      </c>
      <c r="M1373" s="11">
        <v>6.9307692307692301</v>
      </c>
    </row>
    <row r="1374" spans="7:13" x14ac:dyDescent="0.25">
      <c r="G1374" t="s">
        <v>2850</v>
      </c>
      <c r="H1374" t="s">
        <v>2348</v>
      </c>
      <c r="I1374">
        <v>5.2</v>
      </c>
      <c r="L1374" s="10" t="s">
        <v>1885</v>
      </c>
      <c r="M1374" s="11">
        <v>7</v>
      </c>
    </row>
    <row r="1375" spans="7:13" x14ac:dyDescent="0.25">
      <c r="G1375" t="s">
        <v>2851</v>
      </c>
      <c r="H1375" t="s">
        <v>1089</v>
      </c>
      <c r="I1375">
        <v>6.2</v>
      </c>
      <c r="L1375" s="10" t="s">
        <v>1249</v>
      </c>
      <c r="M1375" s="11">
        <v>5.9</v>
      </c>
    </row>
    <row r="1376" spans="7:13" x14ac:dyDescent="0.25">
      <c r="G1376" t="s">
        <v>2852</v>
      </c>
      <c r="H1376" t="s">
        <v>1293</v>
      </c>
      <c r="I1376">
        <v>6.2</v>
      </c>
      <c r="L1376" s="10" t="s">
        <v>767</v>
      </c>
      <c r="M1376" s="11">
        <v>5.5</v>
      </c>
    </row>
    <row r="1377" spans="7:13" x14ac:dyDescent="0.25">
      <c r="G1377" t="s">
        <v>2853</v>
      </c>
      <c r="H1377" t="s">
        <v>1381</v>
      </c>
      <c r="I1377">
        <v>6.6</v>
      </c>
      <c r="L1377" s="10" t="s">
        <v>2854</v>
      </c>
      <c r="M1377" s="11">
        <v>5.5</v>
      </c>
    </row>
    <row r="1378" spans="7:13" x14ac:dyDescent="0.25">
      <c r="G1378" t="s">
        <v>2855</v>
      </c>
      <c r="H1378" t="s">
        <v>2000</v>
      </c>
      <c r="I1378">
        <v>6.2</v>
      </c>
      <c r="L1378" s="10" t="s">
        <v>2856</v>
      </c>
      <c r="M1378" s="11">
        <v>6.3</v>
      </c>
    </row>
    <row r="1379" spans="7:13" x14ac:dyDescent="0.25">
      <c r="G1379" t="s">
        <v>2857</v>
      </c>
      <c r="H1379" t="s">
        <v>201</v>
      </c>
      <c r="I1379">
        <v>5.0999999999999996</v>
      </c>
      <c r="L1379" s="10" t="s">
        <v>2858</v>
      </c>
      <c r="M1379" s="11">
        <v>6.5</v>
      </c>
    </row>
    <row r="1380" spans="7:13" x14ac:dyDescent="0.25">
      <c r="G1380" t="s">
        <v>2859</v>
      </c>
      <c r="H1380" t="s">
        <v>670</v>
      </c>
      <c r="I1380">
        <v>6.6</v>
      </c>
      <c r="L1380" s="10" t="s">
        <v>2860</v>
      </c>
      <c r="M1380" s="11">
        <v>5.5</v>
      </c>
    </row>
    <row r="1381" spans="7:13" x14ac:dyDescent="0.25">
      <c r="G1381" t="s">
        <v>2861</v>
      </c>
      <c r="H1381" t="s">
        <v>2862</v>
      </c>
      <c r="I1381">
        <v>6.1</v>
      </c>
      <c r="L1381" s="10" t="s">
        <v>1674</v>
      </c>
      <c r="M1381" s="11">
        <v>6.833333333333333</v>
      </c>
    </row>
    <row r="1382" spans="7:13" x14ac:dyDescent="0.25">
      <c r="G1382" t="s">
        <v>2863</v>
      </c>
      <c r="H1382" t="s">
        <v>776</v>
      </c>
      <c r="I1382">
        <v>6.6</v>
      </c>
      <c r="L1382" s="10" t="s">
        <v>2864</v>
      </c>
      <c r="M1382" s="11">
        <v>4.8</v>
      </c>
    </row>
    <row r="1383" spans="7:13" x14ac:dyDescent="0.25">
      <c r="G1383" t="s">
        <v>2865</v>
      </c>
      <c r="H1383" t="s">
        <v>578</v>
      </c>
      <c r="I1383">
        <v>5.9</v>
      </c>
      <c r="L1383" s="10" t="s">
        <v>225</v>
      </c>
      <c r="M1383" s="11">
        <v>6.1</v>
      </c>
    </row>
    <row r="1384" spans="7:13" x14ac:dyDescent="0.25">
      <c r="G1384" t="s">
        <v>2866</v>
      </c>
      <c r="H1384" t="s">
        <v>2867</v>
      </c>
      <c r="I1384">
        <v>6.3</v>
      </c>
      <c r="L1384" s="10" t="s">
        <v>2868</v>
      </c>
      <c r="M1384" s="11">
        <v>6.2</v>
      </c>
    </row>
    <row r="1385" spans="7:13" x14ac:dyDescent="0.25">
      <c r="G1385" t="s">
        <v>2869</v>
      </c>
      <c r="H1385" t="s">
        <v>2628</v>
      </c>
      <c r="I1385">
        <v>7.1</v>
      </c>
      <c r="L1385" s="10" t="s">
        <v>822</v>
      </c>
      <c r="M1385" s="11">
        <v>6.5333333333333341</v>
      </c>
    </row>
    <row r="1386" spans="7:13" x14ac:dyDescent="0.25">
      <c r="G1386" t="s">
        <v>2870</v>
      </c>
      <c r="H1386" t="s">
        <v>1165</v>
      </c>
      <c r="I1386">
        <v>5</v>
      </c>
      <c r="L1386" s="10" t="s">
        <v>2871</v>
      </c>
      <c r="M1386" s="11">
        <v>6.2</v>
      </c>
    </row>
    <row r="1387" spans="7:13" x14ac:dyDescent="0.25">
      <c r="G1387" t="s">
        <v>2872</v>
      </c>
      <c r="H1387" t="s">
        <v>1179</v>
      </c>
      <c r="I1387">
        <v>5.6</v>
      </c>
      <c r="L1387" s="10" t="s">
        <v>2873</v>
      </c>
      <c r="M1387" s="11">
        <v>7.1</v>
      </c>
    </row>
    <row r="1388" spans="7:13" x14ac:dyDescent="0.25">
      <c r="G1388" t="s">
        <v>2874</v>
      </c>
      <c r="H1388" t="s">
        <v>711</v>
      </c>
      <c r="I1388">
        <v>7.4</v>
      </c>
      <c r="L1388" s="10" t="s">
        <v>2273</v>
      </c>
      <c r="M1388" s="11">
        <v>6.5</v>
      </c>
    </row>
    <row r="1389" spans="7:13" x14ac:dyDescent="0.25">
      <c r="G1389" t="s">
        <v>2875</v>
      </c>
      <c r="H1389" t="s">
        <v>701</v>
      </c>
      <c r="I1389">
        <v>4.5</v>
      </c>
      <c r="L1389" s="10" t="s">
        <v>2876</v>
      </c>
      <c r="M1389" s="11">
        <v>6.1</v>
      </c>
    </row>
    <row r="1390" spans="7:13" x14ac:dyDescent="0.25">
      <c r="G1390" t="s">
        <v>2877</v>
      </c>
      <c r="H1390" t="s">
        <v>155</v>
      </c>
      <c r="I1390">
        <v>6.2</v>
      </c>
      <c r="L1390" s="10" t="s">
        <v>2715</v>
      </c>
      <c r="M1390" s="11">
        <v>7.6</v>
      </c>
    </row>
    <row r="1391" spans="7:13" x14ac:dyDescent="0.25">
      <c r="G1391" t="s">
        <v>2878</v>
      </c>
      <c r="H1391" t="s">
        <v>2450</v>
      </c>
      <c r="I1391">
        <v>5</v>
      </c>
      <c r="L1391" s="10" t="s">
        <v>2879</v>
      </c>
      <c r="M1391" s="11">
        <v>7.2</v>
      </c>
    </row>
    <row r="1392" spans="7:13" x14ac:dyDescent="0.25">
      <c r="G1392" t="s">
        <v>2880</v>
      </c>
      <c r="H1392" t="s">
        <v>846</v>
      </c>
      <c r="I1392">
        <v>6.5</v>
      </c>
      <c r="L1392" s="10" t="s">
        <v>1595</v>
      </c>
      <c r="M1392" s="11">
        <v>5.95</v>
      </c>
    </row>
    <row r="1393" spans="7:13" x14ac:dyDescent="0.25">
      <c r="G1393" t="s">
        <v>2881</v>
      </c>
      <c r="H1393" t="s">
        <v>235</v>
      </c>
      <c r="I1393">
        <v>5.0999999999999996</v>
      </c>
      <c r="L1393" s="10" t="s">
        <v>2882</v>
      </c>
      <c r="M1393" s="11">
        <v>6.1</v>
      </c>
    </row>
    <row r="1394" spans="7:13" x14ac:dyDescent="0.25">
      <c r="G1394" t="s">
        <v>2883</v>
      </c>
      <c r="H1394" t="s">
        <v>1880</v>
      </c>
      <c r="I1394">
        <v>6.5</v>
      </c>
      <c r="L1394" s="10" t="s">
        <v>2884</v>
      </c>
      <c r="M1394" s="11">
        <v>5.4</v>
      </c>
    </row>
    <row r="1395" spans="7:13" x14ac:dyDescent="0.25">
      <c r="G1395" t="s">
        <v>2885</v>
      </c>
      <c r="H1395" t="s">
        <v>1492</v>
      </c>
      <c r="I1395">
        <v>6.2</v>
      </c>
      <c r="L1395" s="10" t="s">
        <v>2886</v>
      </c>
      <c r="M1395" s="11">
        <v>4.7</v>
      </c>
    </row>
    <row r="1396" spans="7:13" x14ac:dyDescent="0.25">
      <c r="G1396" t="s">
        <v>2887</v>
      </c>
      <c r="H1396" t="s">
        <v>2048</v>
      </c>
      <c r="I1396">
        <v>6.3</v>
      </c>
      <c r="L1396" s="10" t="s">
        <v>2888</v>
      </c>
      <c r="M1396" s="11">
        <v>5.7</v>
      </c>
    </row>
    <row r="1397" spans="7:13" x14ac:dyDescent="0.25">
      <c r="G1397" t="s">
        <v>2889</v>
      </c>
      <c r="H1397" t="s">
        <v>2363</v>
      </c>
      <c r="I1397">
        <v>3.8</v>
      </c>
      <c r="L1397" s="10" t="s">
        <v>2890</v>
      </c>
      <c r="M1397" s="11">
        <v>6.9</v>
      </c>
    </row>
    <row r="1398" spans="7:13" x14ac:dyDescent="0.25">
      <c r="G1398" t="s">
        <v>2891</v>
      </c>
      <c r="H1398" t="s">
        <v>1604</v>
      </c>
      <c r="I1398">
        <v>6.2</v>
      </c>
      <c r="L1398" s="10" t="s">
        <v>2892</v>
      </c>
      <c r="M1398" s="11">
        <v>6.8</v>
      </c>
    </row>
    <row r="1399" spans="7:13" x14ac:dyDescent="0.25">
      <c r="G1399" t="s">
        <v>2893</v>
      </c>
      <c r="H1399" t="s">
        <v>915</v>
      </c>
      <c r="I1399">
        <v>5.7</v>
      </c>
      <c r="L1399" s="10" t="s">
        <v>1650</v>
      </c>
      <c r="M1399" s="11">
        <v>6.1</v>
      </c>
    </row>
    <row r="1400" spans="7:13" x14ac:dyDescent="0.25">
      <c r="G1400" t="s">
        <v>2894</v>
      </c>
      <c r="H1400" t="s">
        <v>1431</v>
      </c>
      <c r="I1400">
        <v>6.7</v>
      </c>
      <c r="L1400" s="10" t="s">
        <v>2895</v>
      </c>
      <c r="M1400" s="11">
        <v>4.7</v>
      </c>
    </row>
    <row r="1401" spans="7:13" x14ac:dyDescent="0.25">
      <c r="G1401" t="s">
        <v>2896</v>
      </c>
      <c r="H1401" t="s">
        <v>2046</v>
      </c>
      <c r="I1401">
        <v>6.8</v>
      </c>
      <c r="L1401" s="10" t="s">
        <v>13</v>
      </c>
      <c r="M1401" s="11">
        <v>7.4999999999999991</v>
      </c>
    </row>
    <row r="1402" spans="7:13" x14ac:dyDescent="0.25">
      <c r="G1402" t="s">
        <v>2897</v>
      </c>
      <c r="H1402" t="s">
        <v>1063</v>
      </c>
      <c r="I1402">
        <v>6</v>
      </c>
      <c r="L1402" s="10" t="s">
        <v>2898</v>
      </c>
      <c r="M1402" s="11">
        <v>5.6</v>
      </c>
    </row>
    <row r="1403" spans="7:13" x14ac:dyDescent="0.25">
      <c r="G1403" t="s">
        <v>2899</v>
      </c>
      <c r="H1403" t="s">
        <v>1534</v>
      </c>
      <c r="I1403">
        <v>7.3</v>
      </c>
      <c r="L1403" s="10" t="s">
        <v>2900</v>
      </c>
      <c r="M1403" s="11">
        <v>6.8</v>
      </c>
    </row>
    <row r="1404" spans="7:13" x14ac:dyDescent="0.25">
      <c r="G1404" t="s">
        <v>2901</v>
      </c>
      <c r="H1404" t="s">
        <v>677</v>
      </c>
      <c r="I1404">
        <v>5.5</v>
      </c>
      <c r="L1404" s="10" t="s">
        <v>25</v>
      </c>
      <c r="M1404" s="11">
        <v>6.8500000000000005</v>
      </c>
    </row>
    <row r="1405" spans="7:13" x14ac:dyDescent="0.25">
      <c r="G1405" t="s">
        <v>2902</v>
      </c>
      <c r="H1405" t="s">
        <v>1950</v>
      </c>
      <c r="I1405">
        <v>6.7</v>
      </c>
      <c r="L1405" s="10" t="s">
        <v>2432</v>
      </c>
      <c r="M1405" s="11">
        <v>4.0999999999999996</v>
      </c>
    </row>
    <row r="1406" spans="7:13" x14ac:dyDescent="0.25">
      <c r="G1406" t="s">
        <v>2903</v>
      </c>
      <c r="H1406" t="s">
        <v>1325</v>
      </c>
      <c r="I1406">
        <v>4.8</v>
      </c>
      <c r="L1406" s="10" t="s">
        <v>1809</v>
      </c>
      <c r="M1406" s="11">
        <v>5.4499999999999993</v>
      </c>
    </row>
    <row r="1407" spans="7:13" x14ac:dyDescent="0.25">
      <c r="G1407" t="s">
        <v>2904</v>
      </c>
      <c r="H1407" t="s">
        <v>204</v>
      </c>
      <c r="I1407">
        <v>5.7</v>
      </c>
      <c r="L1407" s="10" t="s">
        <v>2905</v>
      </c>
      <c r="M1407" s="11">
        <v>4.5999999999999996</v>
      </c>
    </row>
    <row r="1408" spans="7:13" x14ac:dyDescent="0.25">
      <c r="G1408" t="s">
        <v>2906</v>
      </c>
      <c r="H1408" t="s">
        <v>449</v>
      </c>
      <c r="I1408">
        <v>5.0999999999999996</v>
      </c>
      <c r="L1408" s="10" t="s">
        <v>976</v>
      </c>
      <c r="M1408" s="11">
        <v>7.1</v>
      </c>
    </row>
    <row r="1409" spans="7:13" x14ac:dyDescent="0.25">
      <c r="G1409" t="s">
        <v>2907</v>
      </c>
      <c r="H1409" t="s">
        <v>2083</v>
      </c>
      <c r="I1409">
        <v>6</v>
      </c>
      <c r="L1409" s="10" t="s">
        <v>2908</v>
      </c>
      <c r="M1409" s="11">
        <v>6.9</v>
      </c>
    </row>
    <row r="1410" spans="7:13" x14ac:dyDescent="0.25">
      <c r="G1410" t="s">
        <v>2909</v>
      </c>
      <c r="H1410" t="s">
        <v>2014</v>
      </c>
      <c r="I1410">
        <v>4.2</v>
      </c>
      <c r="L1410" s="10" t="s">
        <v>2910</v>
      </c>
      <c r="M1410" s="11">
        <v>5.7</v>
      </c>
    </row>
    <row r="1411" spans="7:13" x14ac:dyDescent="0.25">
      <c r="G1411" t="s">
        <v>2911</v>
      </c>
      <c r="H1411" t="s">
        <v>174</v>
      </c>
      <c r="I1411">
        <v>7.4</v>
      </c>
      <c r="L1411" s="10" t="s">
        <v>1926</v>
      </c>
      <c r="M1411" s="11">
        <v>7.0333333333333341</v>
      </c>
    </row>
    <row r="1412" spans="7:13" x14ac:dyDescent="0.25">
      <c r="G1412" t="s">
        <v>2912</v>
      </c>
      <c r="H1412" t="s">
        <v>2854</v>
      </c>
      <c r="I1412">
        <v>4.5999999999999996</v>
      </c>
      <c r="L1412" s="10" t="s">
        <v>1072</v>
      </c>
      <c r="M1412" s="11">
        <v>6.14</v>
      </c>
    </row>
    <row r="1413" spans="7:13" x14ac:dyDescent="0.25">
      <c r="G1413" t="s">
        <v>2913</v>
      </c>
      <c r="H1413" t="s">
        <v>76</v>
      </c>
      <c r="I1413">
        <v>6.9</v>
      </c>
      <c r="L1413" s="10" t="s">
        <v>2914</v>
      </c>
      <c r="M1413" s="11">
        <v>6.5</v>
      </c>
    </row>
    <row r="1414" spans="7:13" x14ac:dyDescent="0.25">
      <c r="G1414" t="s">
        <v>2915</v>
      </c>
      <c r="H1414" t="s">
        <v>428</v>
      </c>
      <c r="I1414">
        <v>6.9</v>
      </c>
      <c r="L1414" s="10" t="s">
        <v>2753</v>
      </c>
      <c r="M1414" s="11">
        <v>6.8400000000000007</v>
      </c>
    </row>
    <row r="1415" spans="7:13" x14ac:dyDescent="0.25">
      <c r="G1415" t="s">
        <v>2916</v>
      </c>
      <c r="H1415" t="s">
        <v>1492</v>
      </c>
      <c r="I1415">
        <v>8</v>
      </c>
      <c r="L1415" s="10" t="s">
        <v>2917</v>
      </c>
      <c r="M1415" s="11">
        <v>5.6</v>
      </c>
    </row>
    <row r="1416" spans="7:13" x14ac:dyDescent="0.25">
      <c r="G1416" t="s">
        <v>2918</v>
      </c>
      <c r="H1416" t="s">
        <v>370</v>
      </c>
      <c r="I1416">
        <v>6.4</v>
      </c>
      <c r="L1416" s="10" t="s">
        <v>2919</v>
      </c>
      <c r="M1416" s="11">
        <v>3.9</v>
      </c>
    </row>
    <row r="1417" spans="7:13" x14ac:dyDescent="0.25">
      <c r="G1417" t="s">
        <v>2920</v>
      </c>
      <c r="H1417" t="s">
        <v>445</v>
      </c>
      <c r="I1417">
        <v>6.3</v>
      </c>
      <c r="L1417" s="10" t="s">
        <v>2921</v>
      </c>
      <c r="M1417" s="11">
        <v>6.5</v>
      </c>
    </row>
    <row r="1418" spans="7:13" x14ac:dyDescent="0.25">
      <c r="G1418" t="s">
        <v>2922</v>
      </c>
      <c r="H1418" t="s">
        <v>217</v>
      </c>
      <c r="I1418">
        <v>6.8</v>
      </c>
      <c r="L1418" s="10" t="s">
        <v>1713</v>
      </c>
      <c r="M1418" s="11">
        <v>5.45</v>
      </c>
    </row>
    <row r="1419" spans="7:13" x14ac:dyDescent="0.25">
      <c r="G1419" t="s">
        <v>2923</v>
      </c>
      <c r="H1419" t="s">
        <v>1592</v>
      </c>
      <c r="I1419">
        <v>6.8</v>
      </c>
      <c r="L1419" s="10" t="s">
        <v>1430</v>
      </c>
      <c r="M1419" s="11">
        <v>6.5</v>
      </c>
    </row>
    <row r="1420" spans="7:13" x14ac:dyDescent="0.25">
      <c r="G1420" t="s">
        <v>2924</v>
      </c>
      <c r="H1420" t="s">
        <v>1967</v>
      </c>
      <c r="I1420">
        <v>5.4</v>
      </c>
      <c r="L1420" s="10" t="s">
        <v>2925</v>
      </c>
      <c r="M1420" s="11">
        <v>6.6</v>
      </c>
    </row>
    <row r="1421" spans="7:13" x14ac:dyDescent="0.25">
      <c r="G1421" t="s">
        <v>2926</v>
      </c>
      <c r="H1421" t="s">
        <v>196</v>
      </c>
      <c r="I1421">
        <v>7.2</v>
      </c>
      <c r="L1421" s="10" t="s">
        <v>1781</v>
      </c>
      <c r="M1421" s="11">
        <v>6.125</v>
      </c>
    </row>
    <row r="1422" spans="7:13" x14ac:dyDescent="0.25">
      <c r="G1422" t="s">
        <v>2927</v>
      </c>
      <c r="H1422" t="s">
        <v>489</v>
      </c>
      <c r="I1422">
        <v>7.3</v>
      </c>
      <c r="L1422" s="10" t="s">
        <v>2928</v>
      </c>
      <c r="M1422" s="11">
        <v>6.5</v>
      </c>
    </row>
    <row r="1423" spans="7:13" x14ac:dyDescent="0.25">
      <c r="G1423" t="s">
        <v>2929</v>
      </c>
      <c r="H1423" t="s">
        <v>1379</v>
      </c>
      <c r="I1423">
        <v>5.2</v>
      </c>
      <c r="L1423" s="10" t="s">
        <v>2306</v>
      </c>
      <c r="M1423" s="11">
        <v>7.5</v>
      </c>
    </row>
    <row r="1424" spans="7:13" x14ac:dyDescent="0.25">
      <c r="G1424" t="s">
        <v>2930</v>
      </c>
      <c r="H1424" t="s">
        <v>716</v>
      </c>
      <c r="I1424">
        <v>5.5</v>
      </c>
      <c r="L1424" s="10" t="s">
        <v>812</v>
      </c>
      <c r="M1424" s="11">
        <v>6.2666666666666666</v>
      </c>
    </row>
    <row r="1425" spans="7:13" x14ac:dyDescent="0.25">
      <c r="G1425" t="s">
        <v>2931</v>
      </c>
      <c r="H1425" t="s">
        <v>1345</v>
      </c>
      <c r="I1425">
        <v>7.7</v>
      </c>
      <c r="L1425" s="10" t="s">
        <v>46</v>
      </c>
      <c r="M1425" s="11">
        <v>8.4333333333333336</v>
      </c>
    </row>
    <row r="1426" spans="7:13" x14ac:dyDescent="0.25">
      <c r="G1426" t="s">
        <v>2932</v>
      </c>
      <c r="H1426" t="s">
        <v>1247</v>
      </c>
      <c r="I1426">
        <v>7.1</v>
      </c>
      <c r="L1426" s="10" t="s">
        <v>1044</v>
      </c>
      <c r="M1426" s="11">
        <v>6.0666666666666664</v>
      </c>
    </row>
    <row r="1427" spans="7:13" x14ac:dyDescent="0.25">
      <c r="G1427" t="s">
        <v>2933</v>
      </c>
      <c r="H1427" t="s">
        <v>2688</v>
      </c>
      <c r="I1427">
        <v>5.3</v>
      </c>
      <c r="L1427" s="10" t="s">
        <v>1408</v>
      </c>
      <c r="M1427" s="11">
        <v>6.5</v>
      </c>
    </row>
    <row r="1428" spans="7:13" x14ac:dyDescent="0.25">
      <c r="G1428" t="s">
        <v>2934</v>
      </c>
      <c r="H1428" t="s">
        <v>1376</v>
      </c>
      <c r="I1428">
        <v>5.6</v>
      </c>
      <c r="L1428" s="10" t="s">
        <v>2935</v>
      </c>
      <c r="M1428" s="11">
        <v>6.4333333333333336</v>
      </c>
    </row>
    <row r="1429" spans="7:13" x14ac:dyDescent="0.25">
      <c r="G1429" t="s">
        <v>2936</v>
      </c>
      <c r="H1429" t="s">
        <v>1166</v>
      </c>
      <c r="I1429">
        <v>5.7</v>
      </c>
      <c r="L1429" s="10" t="s">
        <v>2937</v>
      </c>
      <c r="M1429" s="11">
        <v>7.1</v>
      </c>
    </row>
    <row r="1430" spans="7:13" x14ac:dyDescent="0.25">
      <c r="G1430" t="s">
        <v>2938</v>
      </c>
      <c r="H1430" t="s">
        <v>1919</v>
      </c>
      <c r="I1430">
        <v>7.1</v>
      </c>
      <c r="L1430" s="10" t="s">
        <v>101</v>
      </c>
      <c r="M1430" s="11">
        <v>7.4</v>
      </c>
    </row>
    <row r="1431" spans="7:13" x14ac:dyDescent="0.25">
      <c r="G1431" t="s">
        <v>2939</v>
      </c>
      <c r="H1431" t="s">
        <v>1536</v>
      </c>
      <c r="I1431">
        <v>7.6</v>
      </c>
      <c r="L1431" s="10" t="s">
        <v>2940</v>
      </c>
      <c r="M1431" s="11">
        <v>7</v>
      </c>
    </row>
    <row r="1432" spans="7:13" x14ac:dyDescent="0.25">
      <c r="G1432" t="s">
        <v>2941</v>
      </c>
      <c r="H1432" t="s">
        <v>202</v>
      </c>
      <c r="I1432">
        <v>5.5</v>
      </c>
      <c r="L1432" s="10" t="s">
        <v>2942</v>
      </c>
      <c r="M1432" s="11">
        <v>7.7</v>
      </c>
    </row>
    <row r="1433" spans="7:13" x14ac:dyDescent="0.25">
      <c r="G1433" t="s">
        <v>2943</v>
      </c>
      <c r="H1433" t="s">
        <v>633</v>
      </c>
      <c r="I1433">
        <v>5.0999999999999996</v>
      </c>
      <c r="L1433" s="10" t="s">
        <v>2944</v>
      </c>
      <c r="M1433" s="11">
        <v>5.9</v>
      </c>
    </row>
    <row r="1434" spans="7:13" x14ac:dyDescent="0.25">
      <c r="G1434" t="s">
        <v>2945</v>
      </c>
      <c r="H1434" t="s">
        <v>584</v>
      </c>
      <c r="I1434">
        <v>4.9000000000000004</v>
      </c>
      <c r="L1434" s="10" t="s">
        <v>2946</v>
      </c>
      <c r="M1434" s="11">
        <v>6.7</v>
      </c>
    </row>
    <row r="1435" spans="7:13" x14ac:dyDescent="0.25">
      <c r="G1435" t="s">
        <v>2947</v>
      </c>
      <c r="H1435" t="s">
        <v>2921</v>
      </c>
      <c r="I1435">
        <v>6.5</v>
      </c>
      <c r="L1435" s="10" t="s">
        <v>319</v>
      </c>
      <c r="M1435" s="11">
        <v>6.0333333333333341</v>
      </c>
    </row>
    <row r="1436" spans="7:13" x14ac:dyDescent="0.25">
      <c r="G1436" t="s">
        <v>2948</v>
      </c>
      <c r="H1436" t="s">
        <v>869</v>
      </c>
      <c r="I1436">
        <v>5.6</v>
      </c>
      <c r="L1436" s="10" t="s">
        <v>1880</v>
      </c>
      <c r="M1436" s="11">
        <v>6.9666666666666659</v>
      </c>
    </row>
    <row r="1437" spans="7:13" x14ac:dyDescent="0.25">
      <c r="G1437" t="s">
        <v>2949</v>
      </c>
      <c r="H1437" t="s">
        <v>1648</v>
      </c>
      <c r="I1437">
        <v>5.3</v>
      </c>
      <c r="L1437" s="10" t="s">
        <v>2950</v>
      </c>
      <c r="M1437" s="11">
        <v>6.1</v>
      </c>
    </row>
    <row r="1438" spans="7:13" x14ac:dyDescent="0.25">
      <c r="G1438" t="s">
        <v>2951</v>
      </c>
      <c r="H1438" t="s">
        <v>1833</v>
      </c>
      <c r="I1438">
        <v>6.5</v>
      </c>
      <c r="L1438" s="10" t="s">
        <v>2952</v>
      </c>
      <c r="M1438" s="11">
        <v>7.4</v>
      </c>
    </row>
    <row r="1439" spans="7:13" x14ac:dyDescent="0.25">
      <c r="G1439" t="s">
        <v>2953</v>
      </c>
      <c r="H1439" t="s">
        <v>773</v>
      </c>
      <c r="I1439">
        <v>6.8</v>
      </c>
      <c r="L1439" s="10" t="s">
        <v>2954</v>
      </c>
      <c r="M1439" s="11">
        <v>3.6</v>
      </c>
    </row>
    <row r="1440" spans="7:13" x14ac:dyDescent="0.25">
      <c r="G1440" t="s">
        <v>2955</v>
      </c>
      <c r="H1440" t="s">
        <v>391</v>
      </c>
      <c r="I1440">
        <v>6.5</v>
      </c>
      <c r="L1440" s="10" t="s">
        <v>2956</v>
      </c>
      <c r="M1440" s="11">
        <v>6.5250000000000004</v>
      </c>
    </row>
    <row r="1441" spans="7:13" x14ac:dyDescent="0.25">
      <c r="G1441" t="s">
        <v>2957</v>
      </c>
      <c r="H1441" t="s">
        <v>151</v>
      </c>
      <c r="I1441">
        <v>6</v>
      </c>
      <c r="L1441" s="10" t="s">
        <v>2958</v>
      </c>
      <c r="M1441" s="11">
        <v>7.15</v>
      </c>
    </row>
    <row r="1442" spans="7:13" x14ac:dyDescent="0.25">
      <c r="G1442" t="s">
        <v>2959</v>
      </c>
      <c r="H1442" t="s">
        <v>38</v>
      </c>
      <c r="I1442">
        <v>8.4</v>
      </c>
      <c r="L1442" s="10" t="s">
        <v>374</v>
      </c>
      <c r="M1442" s="11">
        <v>5.65</v>
      </c>
    </row>
    <row r="1443" spans="7:13" x14ac:dyDescent="0.25">
      <c r="G1443" t="s">
        <v>2960</v>
      </c>
      <c r="H1443" t="s">
        <v>2454</v>
      </c>
      <c r="I1443">
        <v>6</v>
      </c>
      <c r="L1443" s="10" t="s">
        <v>716</v>
      </c>
      <c r="M1443" s="11">
        <v>6.0857142857142863</v>
      </c>
    </row>
    <row r="1444" spans="7:13" x14ac:dyDescent="0.25">
      <c r="G1444" t="s">
        <v>2961</v>
      </c>
      <c r="H1444" t="s">
        <v>2567</v>
      </c>
      <c r="I1444">
        <v>7.6</v>
      </c>
      <c r="L1444" s="10" t="s">
        <v>2313</v>
      </c>
      <c r="M1444" s="11">
        <v>5.625</v>
      </c>
    </row>
    <row r="1445" spans="7:13" x14ac:dyDescent="0.25">
      <c r="G1445" t="s">
        <v>2962</v>
      </c>
      <c r="H1445" t="s">
        <v>194</v>
      </c>
      <c r="I1445">
        <v>6.9</v>
      </c>
      <c r="L1445" s="10" t="s">
        <v>2407</v>
      </c>
      <c r="M1445" s="11">
        <v>6.3</v>
      </c>
    </row>
    <row r="1446" spans="7:13" x14ac:dyDescent="0.25">
      <c r="G1446" t="s">
        <v>2963</v>
      </c>
      <c r="H1446" t="s">
        <v>278</v>
      </c>
      <c r="I1446">
        <v>6.4</v>
      </c>
      <c r="L1446" s="10" t="s">
        <v>2599</v>
      </c>
      <c r="M1446" s="11">
        <v>6.9249999999999998</v>
      </c>
    </row>
    <row r="1447" spans="7:13" x14ac:dyDescent="0.25">
      <c r="G1447" t="s">
        <v>2964</v>
      </c>
      <c r="H1447" t="s">
        <v>459</v>
      </c>
      <c r="I1447">
        <v>5.0999999999999996</v>
      </c>
      <c r="L1447" s="10" t="s">
        <v>2965</v>
      </c>
      <c r="M1447" s="11">
        <v>7.1</v>
      </c>
    </row>
    <row r="1448" spans="7:13" x14ac:dyDescent="0.25">
      <c r="G1448" t="s">
        <v>2966</v>
      </c>
      <c r="H1448" t="s">
        <v>428</v>
      </c>
      <c r="I1448">
        <v>7</v>
      </c>
      <c r="L1448" s="10" t="s">
        <v>724</v>
      </c>
      <c r="M1448" s="11">
        <v>7.5750000000000002</v>
      </c>
    </row>
    <row r="1449" spans="7:13" x14ac:dyDescent="0.25">
      <c r="G1449" t="s">
        <v>2967</v>
      </c>
      <c r="H1449" t="s">
        <v>1498</v>
      </c>
      <c r="I1449">
        <v>5.7</v>
      </c>
      <c r="L1449" s="10" t="s">
        <v>2002</v>
      </c>
      <c r="M1449" s="11">
        <v>6.7333333333333334</v>
      </c>
    </row>
    <row r="1450" spans="7:13" x14ac:dyDescent="0.25">
      <c r="G1450" t="s">
        <v>2968</v>
      </c>
      <c r="H1450" t="s">
        <v>393</v>
      </c>
      <c r="I1450">
        <v>6.8</v>
      </c>
      <c r="L1450" s="10" t="s">
        <v>2969</v>
      </c>
      <c r="M1450" s="11">
        <v>7.6</v>
      </c>
    </row>
    <row r="1451" spans="7:13" x14ac:dyDescent="0.25">
      <c r="G1451" t="s">
        <v>2970</v>
      </c>
      <c r="H1451" t="s">
        <v>1082</v>
      </c>
      <c r="I1451">
        <v>6.7</v>
      </c>
      <c r="L1451" s="10" t="s">
        <v>1473</v>
      </c>
      <c r="M1451" s="11">
        <v>7.8000000000000007</v>
      </c>
    </row>
    <row r="1452" spans="7:13" x14ac:dyDescent="0.25">
      <c r="G1452" t="s">
        <v>2971</v>
      </c>
      <c r="H1452" t="s">
        <v>2868</v>
      </c>
      <c r="I1452">
        <v>6.2</v>
      </c>
      <c r="L1452" s="10" t="s">
        <v>2972</v>
      </c>
      <c r="M1452" s="11">
        <v>6.7</v>
      </c>
    </row>
    <row r="1453" spans="7:13" x14ac:dyDescent="0.25">
      <c r="G1453" t="s">
        <v>2973</v>
      </c>
      <c r="H1453" t="s">
        <v>1247</v>
      </c>
      <c r="I1453">
        <v>7.2</v>
      </c>
      <c r="L1453" s="10" t="s">
        <v>2974</v>
      </c>
      <c r="M1453" s="11">
        <v>5.6333333333333329</v>
      </c>
    </row>
    <row r="1454" spans="7:13" x14ac:dyDescent="0.25">
      <c r="G1454" t="s">
        <v>2975</v>
      </c>
      <c r="H1454" t="s">
        <v>1744</v>
      </c>
      <c r="I1454">
        <v>6.2</v>
      </c>
      <c r="L1454" s="10" t="s">
        <v>2976</v>
      </c>
      <c r="M1454" s="11">
        <v>6.6</v>
      </c>
    </row>
    <row r="1455" spans="7:13" x14ac:dyDescent="0.25">
      <c r="G1455" t="s">
        <v>2977</v>
      </c>
      <c r="H1455" t="s">
        <v>1924</v>
      </c>
      <c r="I1455">
        <v>5.6</v>
      </c>
      <c r="L1455" s="10" t="s">
        <v>721</v>
      </c>
      <c r="M1455" s="11">
        <v>5.0999999999999996</v>
      </c>
    </row>
    <row r="1456" spans="7:13" x14ac:dyDescent="0.25">
      <c r="G1456" t="s">
        <v>2978</v>
      </c>
      <c r="H1456" t="s">
        <v>1789</v>
      </c>
      <c r="I1456">
        <v>4.4000000000000004</v>
      </c>
      <c r="L1456" s="10" t="s">
        <v>2979</v>
      </c>
      <c r="M1456" s="11">
        <v>4.9000000000000004</v>
      </c>
    </row>
    <row r="1457" spans="7:13" x14ac:dyDescent="0.25">
      <c r="G1457" t="s">
        <v>2980</v>
      </c>
      <c r="H1457" t="s">
        <v>289</v>
      </c>
      <c r="I1457">
        <v>7.5</v>
      </c>
      <c r="L1457" s="10" t="s">
        <v>2981</v>
      </c>
      <c r="M1457" s="11">
        <v>7.9</v>
      </c>
    </row>
    <row r="1458" spans="7:13" x14ac:dyDescent="0.25">
      <c r="G1458" t="s">
        <v>2982</v>
      </c>
      <c r="H1458" t="s">
        <v>1135</v>
      </c>
      <c r="I1458">
        <v>7.1</v>
      </c>
      <c r="L1458" s="10" t="s">
        <v>2983</v>
      </c>
      <c r="M1458" s="11">
        <v>3.9</v>
      </c>
    </row>
    <row r="1459" spans="7:13" x14ac:dyDescent="0.25">
      <c r="G1459" t="s">
        <v>2984</v>
      </c>
      <c r="H1459" t="s">
        <v>537</v>
      </c>
      <c r="I1459">
        <v>6.4</v>
      </c>
      <c r="L1459" s="10" t="s">
        <v>2985</v>
      </c>
      <c r="M1459" s="11">
        <v>8</v>
      </c>
    </row>
    <row r="1460" spans="7:13" x14ac:dyDescent="0.25">
      <c r="G1460" t="s">
        <v>2986</v>
      </c>
      <c r="H1460" t="s">
        <v>1544</v>
      </c>
      <c r="I1460">
        <v>7.1</v>
      </c>
      <c r="L1460" s="10" t="s">
        <v>2987</v>
      </c>
      <c r="M1460" s="11">
        <v>7.55</v>
      </c>
    </row>
    <row r="1461" spans="7:13" x14ac:dyDescent="0.25">
      <c r="G1461" t="s">
        <v>2988</v>
      </c>
      <c r="H1461" t="s">
        <v>1720</v>
      </c>
      <c r="I1461">
        <v>6.9</v>
      </c>
      <c r="L1461" s="10" t="s">
        <v>2567</v>
      </c>
      <c r="M1461" s="11">
        <v>7.45</v>
      </c>
    </row>
    <row r="1462" spans="7:13" x14ac:dyDescent="0.25">
      <c r="G1462" t="s">
        <v>2989</v>
      </c>
      <c r="H1462" t="s">
        <v>818</v>
      </c>
      <c r="I1462">
        <v>7.5</v>
      </c>
      <c r="L1462" s="10" t="s">
        <v>2204</v>
      </c>
      <c r="M1462" s="11">
        <v>7.1555555555555559</v>
      </c>
    </row>
    <row r="1463" spans="7:13" x14ac:dyDescent="0.25">
      <c r="G1463" t="s">
        <v>2990</v>
      </c>
      <c r="H1463" t="s">
        <v>451</v>
      </c>
      <c r="I1463">
        <v>6.3</v>
      </c>
      <c r="L1463" s="10" t="s">
        <v>2042</v>
      </c>
      <c r="M1463" s="11">
        <v>6.3</v>
      </c>
    </row>
    <row r="1464" spans="7:13" x14ac:dyDescent="0.25">
      <c r="G1464" t="s">
        <v>2991</v>
      </c>
      <c r="H1464" t="s">
        <v>25</v>
      </c>
      <c r="I1464">
        <v>6.4</v>
      </c>
      <c r="L1464" s="10" t="s">
        <v>1758</v>
      </c>
      <c r="M1464" s="11">
        <v>6.1285714285714281</v>
      </c>
    </row>
    <row r="1465" spans="7:13" x14ac:dyDescent="0.25">
      <c r="G1465" t="s">
        <v>2992</v>
      </c>
      <c r="H1465" t="s">
        <v>2285</v>
      </c>
      <c r="I1465">
        <v>5.9</v>
      </c>
      <c r="L1465" s="10" t="s">
        <v>2993</v>
      </c>
      <c r="M1465" s="11">
        <v>7</v>
      </c>
    </row>
    <row r="1466" spans="7:13" x14ac:dyDescent="0.25">
      <c r="G1466" t="s">
        <v>2994</v>
      </c>
      <c r="H1466" t="s">
        <v>196</v>
      </c>
      <c r="I1466">
        <v>6.8</v>
      </c>
      <c r="L1466" s="10" t="s">
        <v>1089</v>
      </c>
      <c r="M1466" s="11">
        <v>5.7799999999999994</v>
      </c>
    </row>
    <row r="1467" spans="7:13" x14ac:dyDescent="0.25">
      <c r="G1467" t="s">
        <v>2995</v>
      </c>
      <c r="H1467" t="s">
        <v>2379</v>
      </c>
      <c r="I1467">
        <v>6.3</v>
      </c>
      <c r="L1467" s="10" t="s">
        <v>2996</v>
      </c>
      <c r="M1467" s="11">
        <v>7.3</v>
      </c>
    </row>
    <row r="1468" spans="7:13" x14ac:dyDescent="0.25">
      <c r="G1468" t="s">
        <v>2997</v>
      </c>
      <c r="H1468" t="s">
        <v>1386</v>
      </c>
      <c r="I1468">
        <v>3.6</v>
      </c>
      <c r="L1468" s="10" t="s">
        <v>2603</v>
      </c>
      <c r="M1468" s="11">
        <v>5</v>
      </c>
    </row>
    <row r="1469" spans="7:13" x14ac:dyDescent="0.25">
      <c r="G1469" t="s">
        <v>2998</v>
      </c>
      <c r="H1469" t="s">
        <v>2505</v>
      </c>
      <c r="I1469">
        <v>5.3</v>
      </c>
      <c r="L1469" s="10" t="s">
        <v>2999</v>
      </c>
      <c r="M1469" s="11">
        <v>6</v>
      </c>
    </row>
    <row r="1470" spans="7:13" x14ac:dyDescent="0.25">
      <c r="G1470" t="s">
        <v>3000</v>
      </c>
      <c r="H1470" t="s">
        <v>970</v>
      </c>
      <c r="I1470">
        <v>5.9</v>
      </c>
      <c r="L1470" s="10" t="s">
        <v>1178</v>
      </c>
      <c r="M1470" s="11">
        <v>6.4499999999999993</v>
      </c>
    </row>
    <row r="1471" spans="7:13" x14ac:dyDescent="0.25">
      <c r="G1471" t="s">
        <v>3001</v>
      </c>
      <c r="H1471" t="s">
        <v>713</v>
      </c>
      <c r="I1471">
        <v>6.9</v>
      </c>
      <c r="L1471" s="10" t="s">
        <v>216</v>
      </c>
      <c r="M1471" s="11">
        <v>6.0750000000000002</v>
      </c>
    </row>
    <row r="1472" spans="7:13" x14ac:dyDescent="0.25">
      <c r="G1472" t="s">
        <v>3002</v>
      </c>
      <c r="H1472" t="s">
        <v>3003</v>
      </c>
      <c r="I1472">
        <v>6.9</v>
      </c>
      <c r="L1472" s="10" t="s">
        <v>3004</v>
      </c>
      <c r="M1472" s="11">
        <v>6.6</v>
      </c>
    </row>
    <row r="1473" spans="7:13" x14ac:dyDescent="0.25">
      <c r="G1473" t="s">
        <v>3005</v>
      </c>
      <c r="H1473" t="s">
        <v>616</v>
      </c>
      <c r="I1473">
        <v>6.1</v>
      </c>
      <c r="L1473" s="10" t="s">
        <v>1897</v>
      </c>
      <c r="M1473" s="11">
        <v>6.4</v>
      </c>
    </row>
    <row r="1474" spans="7:13" x14ac:dyDescent="0.25">
      <c r="G1474" t="s">
        <v>3006</v>
      </c>
      <c r="H1474" t="s">
        <v>1114</v>
      </c>
      <c r="I1474">
        <v>8.5</v>
      </c>
      <c r="L1474" s="10" t="s">
        <v>3007</v>
      </c>
      <c r="M1474" s="11">
        <v>5.3</v>
      </c>
    </row>
    <row r="1475" spans="7:13" x14ac:dyDescent="0.25">
      <c r="G1475" t="s">
        <v>3008</v>
      </c>
      <c r="H1475" t="s">
        <v>2442</v>
      </c>
      <c r="I1475">
        <v>6.3</v>
      </c>
      <c r="L1475" s="10" t="s">
        <v>3009</v>
      </c>
      <c r="M1475" s="11">
        <v>5.5</v>
      </c>
    </row>
    <row r="1476" spans="7:13" x14ac:dyDescent="0.25">
      <c r="G1476" t="s">
        <v>3010</v>
      </c>
      <c r="H1476" t="s">
        <v>1758</v>
      </c>
      <c r="I1476">
        <v>7.3</v>
      </c>
      <c r="L1476" s="10" t="s">
        <v>3011</v>
      </c>
      <c r="M1476" s="11">
        <v>6.3</v>
      </c>
    </row>
    <row r="1477" spans="7:13" x14ac:dyDescent="0.25">
      <c r="G1477" t="s">
        <v>3012</v>
      </c>
      <c r="H1477" t="s">
        <v>276</v>
      </c>
      <c r="I1477">
        <v>6.3</v>
      </c>
      <c r="L1477" s="10" t="s">
        <v>3013</v>
      </c>
      <c r="M1477" s="11">
        <v>7.5</v>
      </c>
    </row>
    <row r="1478" spans="7:13" x14ac:dyDescent="0.25">
      <c r="G1478" t="s">
        <v>3014</v>
      </c>
      <c r="H1478" t="s">
        <v>890</v>
      </c>
      <c r="I1478">
        <v>7.2</v>
      </c>
      <c r="L1478" s="10" t="s">
        <v>3015</v>
      </c>
      <c r="M1478" s="11">
        <v>6.9</v>
      </c>
    </row>
    <row r="1479" spans="7:13" x14ac:dyDescent="0.25">
      <c r="G1479" t="s">
        <v>3016</v>
      </c>
      <c r="H1479" t="s">
        <v>174</v>
      </c>
      <c r="I1479">
        <v>7.3</v>
      </c>
      <c r="L1479" s="10" t="s">
        <v>1279</v>
      </c>
      <c r="M1479" s="11">
        <v>5.35</v>
      </c>
    </row>
    <row r="1480" spans="7:13" x14ac:dyDescent="0.25">
      <c r="G1480" t="s">
        <v>3017</v>
      </c>
      <c r="H1480" t="s">
        <v>2081</v>
      </c>
      <c r="I1480">
        <v>6.3</v>
      </c>
      <c r="L1480" s="10" t="s">
        <v>3018</v>
      </c>
      <c r="M1480" s="11">
        <v>6.3</v>
      </c>
    </row>
    <row r="1481" spans="7:13" x14ac:dyDescent="0.25">
      <c r="G1481" t="s">
        <v>3019</v>
      </c>
      <c r="H1481" t="s">
        <v>2114</v>
      </c>
      <c r="I1481">
        <v>8.1</v>
      </c>
      <c r="L1481" s="10" t="s">
        <v>3020</v>
      </c>
      <c r="M1481" s="11">
        <v>2.8</v>
      </c>
    </row>
    <row r="1482" spans="7:13" x14ac:dyDescent="0.25">
      <c r="G1482" t="s">
        <v>3021</v>
      </c>
      <c r="H1482" t="s">
        <v>2753</v>
      </c>
      <c r="I1482">
        <v>6.9</v>
      </c>
      <c r="L1482" s="10" t="s">
        <v>361</v>
      </c>
      <c r="M1482" s="11">
        <v>6.2</v>
      </c>
    </row>
    <row r="1483" spans="7:13" x14ac:dyDescent="0.25">
      <c r="G1483" t="s">
        <v>3022</v>
      </c>
      <c r="H1483" t="s">
        <v>1135</v>
      </c>
      <c r="I1483">
        <v>6.3</v>
      </c>
      <c r="L1483" s="10" t="s">
        <v>3023</v>
      </c>
      <c r="M1483" s="11">
        <v>7.5500000000000007</v>
      </c>
    </row>
    <row r="1484" spans="7:13" x14ac:dyDescent="0.25">
      <c r="G1484" t="s">
        <v>3024</v>
      </c>
      <c r="H1484" t="s">
        <v>1293</v>
      </c>
      <c r="I1484">
        <v>7.3</v>
      </c>
      <c r="L1484" s="10" t="s">
        <v>772</v>
      </c>
      <c r="M1484" s="11">
        <v>6.9</v>
      </c>
    </row>
    <row r="1485" spans="7:13" x14ac:dyDescent="0.25">
      <c r="G1485" t="s">
        <v>392</v>
      </c>
      <c r="H1485" t="s">
        <v>393</v>
      </c>
      <c r="I1485">
        <v>5.5</v>
      </c>
      <c r="L1485" s="10" t="s">
        <v>3025</v>
      </c>
      <c r="M1485" s="11">
        <v>7.6999999999999993</v>
      </c>
    </row>
    <row r="1486" spans="7:13" x14ac:dyDescent="0.25">
      <c r="G1486" t="s">
        <v>3026</v>
      </c>
      <c r="H1486" t="s">
        <v>1714</v>
      </c>
      <c r="I1486">
        <v>6.1</v>
      </c>
      <c r="L1486" s="10" t="s">
        <v>2705</v>
      </c>
      <c r="M1486" s="11">
        <v>5.76</v>
      </c>
    </row>
    <row r="1487" spans="7:13" x14ac:dyDescent="0.25">
      <c r="G1487" t="s">
        <v>3027</v>
      </c>
      <c r="H1487" t="s">
        <v>67</v>
      </c>
      <c r="I1487">
        <v>6.9</v>
      </c>
      <c r="L1487" s="10" t="s">
        <v>1966</v>
      </c>
      <c r="M1487" s="11">
        <v>6.1999999999999993</v>
      </c>
    </row>
    <row r="1488" spans="7:13" x14ac:dyDescent="0.25">
      <c r="G1488" t="s">
        <v>3028</v>
      </c>
      <c r="H1488" t="s">
        <v>64</v>
      </c>
      <c r="I1488">
        <v>7.2</v>
      </c>
      <c r="L1488" s="10" t="s">
        <v>2742</v>
      </c>
      <c r="M1488" s="11">
        <v>5.8666666666666671</v>
      </c>
    </row>
    <row r="1489" spans="7:13" x14ac:dyDescent="0.25">
      <c r="G1489" t="s">
        <v>3029</v>
      </c>
      <c r="H1489" t="s">
        <v>878</v>
      </c>
      <c r="I1489">
        <v>6.4</v>
      </c>
      <c r="L1489" s="10" t="s">
        <v>3030</v>
      </c>
      <c r="M1489" s="11">
        <v>5.25</v>
      </c>
    </row>
    <row r="1490" spans="7:13" x14ac:dyDescent="0.25">
      <c r="G1490" t="s">
        <v>3031</v>
      </c>
      <c r="H1490" t="s">
        <v>1415</v>
      </c>
      <c r="I1490">
        <v>6.4</v>
      </c>
      <c r="L1490" s="10" t="s">
        <v>3032</v>
      </c>
      <c r="M1490" s="11">
        <v>6</v>
      </c>
    </row>
    <row r="1491" spans="7:13" x14ac:dyDescent="0.25">
      <c r="G1491" t="s">
        <v>3033</v>
      </c>
      <c r="H1491" t="s">
        <v>125</v>
      </c>
      <c r="I1491">
        <v>8.3000000000000007</v>
      </c>
      <c r="L1491" s="10" t="s">
        <v>3034</v>
      </c>
      <c r="M1491" s="11">
        <v>5.4</v>
      </c>
    </row>
    <row r="1492" spans="7:13" x14ac:dyDescent="0.25">
      <c r="G1492" t="s">
        <v>3035</v>
      </c>
      <c r="H1492" t="s">
        <v>644</v>
      </c>
      <c r="I1492">
        <v>7.2</v>
      </c>
      <c r="L1492" s="10" t="s">
        <v>1110</v>
      </c>
      <c r="M1492" s="11">
        <v>5.6750000000000007</v>
      </c>
    </row>
    <row r="1493" spans="7:13" x14ac:dyDescent="0.25">
      <c r="G1493" t="s">
        <v>3036</v>
      </c>
      <c r="H1493" t="s">
        <v>2355</v>
      </c>
      <c r="I1493">
        <v>6.8</v>
      </c>
      <c r="L1493" s="10" t="s">
        <v>2843</v>
      </c>
      <c r="M1493" s="11">
        <v>3.8</v>
      </c>
    </row>
    <row r="1494" spans="7:13" x14ac:dyDescent="0.25">
      <c r="G1494" t="s">
        <v>3037</v>
      </c>
      <c r="H1494" t="s">
        <v>3038</v>
      </c>
      <c r="I1494">
        <v>6.5</v>
      </c>
      <c r="L1494" s="10" t="s">
        <v>2061</v>
      </c>
      <c r="M1494" s="11">
        <v>5.85</v>
      </c>
    </row>
    <row r="1495" spans="7:13" x14ac:dyDescent="0.25">
      <c r="G1495" t="s">
        <v>3039</v>
      </c>
      <c r="H1495" t="s">
        <v>391</v>
      </c>
      <c r="I1495">
        <v>7.8</v>
      </c>
      <c r="L1495" s="10" t="s">
        <v>3040</v>
      </c>
      <c r="M1495" s="11">
        <v>6.3</v>
      </c>
    </row>
    <row r="1496" spans="7:13" x14ac:dyDescent="0.25">
      <c r="G1496" t="s">
        <v>3041</v>
      </c>
      <c r="H1496" t="s">
        <v>531</v>
      </c>
      <c r="I1496">
        <v>7.6</v>
      </c>
      <c r="L1496" s="10" t="s">
        <v>2076</v>
      </c>
      <c r="M1496" s="11">
        <v>4.4000000000000004</v>
      </c>
    </row>
    <row r="1497" spans="7:13" x14ac:dyDescent="0.25">
      <c r="G1497" t="s">
        <v>3042</v>
      </c>
      <c r="H1497" t="s">
        <v>2055</v>
      </c>
      <c r="I1497">
        <v>7.2</v>
      </c>
      <c r="L1497" s="10" t="s">
        <v>3043</v>
      </c>
      <c r="M1497" s="11">
        <v>6.8</v>
      </c>
    </row>
    <row r="1498" spans="7:13" x14ac:dyDescent="0.25">
      <c r="G1498" t="s">
        <v>3044</v>
      </c>
      <c r="H1498" t="s">
        <v>1994</v>
      </c>
      <c r="I1498">
        <v>6.7</v>
      </c>
      <c r="L1498" s="10" t="s">
        <v>616</v>
      </c>
      <c r="M1498" s="11">
        <v>6.7062499999999998</v>
      </c>
    </row>
    <row r="1499" spans="7:13" x14ac:dyDescent="0.25">
      <c r="G1499" t="s">
        <v>3045</v>
      </c>
      <c r="H1499" t="s">
        <v>67</v>
      </c>
      <c r="I1499">
        <v>6.8</v>
      </c>
      <c r="L1499" s="10" t="s">
        <v>159</v>
      </c>
      <c r="M1499" s="11">
        <v>7.5439999999999996</v>
      </c>
    </row>
    <row r="1500" spans="7:13" x14ac:dyDescent="0.25">
      <c r="G1500" t="s">
        <v>3046</v>
      </c>
      <c r="H1500" t="s">
        <v>1966</v>
      </c>
      <c r="I1500">
        <v>6.3</v>
      </c>
      <c r="L1500" s="10" t="s">
        <v>1638</v>
      </c>
      <c r="M1500" s="11">
        <v>6.35</v>
      </c>
    </row>
    <row r="1501" spans="7:13" x14ac:dyDescent="0.25">
      <c r="G1501" t="s">
        <v>3047</v>
      </c>
      <c r="H1501" t="s">
        <v>1173</v>
      </c>
      <c r="I1501">
        <v>6.2</v>
      </c>
      <c r="L1501" s="10" t="s">
        <v>3048</v>
      </c>
      <c r="M1501" s="11">
        <v>5.0999999999999996</v>
      </c>
    </row>
    <row r="1502" spans="7:13" x14ac:dyDescent="0.25">
      <c r="G1502" t="s">
        <v>3049</v>
      </c>
      <c r="H1502" t="s">
        <v>1381</v>
      </c>
      <c r="I1502">
        <v>6.2</v>
      </c>
      <c r="L1502" s="10" t="s">
        <v>3050</v>
      </c>
      <c r="M1502" s="11">
        <v>6.1</v>
      </c>
    </row>
    <row r="1503" spans="7:13" x14ac:dyDescent="0.25">
      <c r="G1503" t="s">
        <v>3051</v>
      </c>
      <c r="H1503" t="s">
        <v>269</v>
      </c>
      <c r="I1503">
        <v>8.6</v>
      </c>
      <c r="L1503" s="10" t="s">
        <v>3052</v>
      </c>
      <c r="M1503" s="11">
        <v>4.4000000000000004</v>
      </c>
    </row>
    <row r="1504" spans="7:13" x14ac:dyDescent="0.25">
      <c r="G1504" t="s">
        <v>3053</v>
      </c>
      <c r="H1504" t="s">
        <v>564</v>
      </c>
      <c r="I1504">
        <v>8</v>
      </c>
      <c r="L1504" s="10" t="s">
        <v>1690</v>
      </c>
      <c r="M1504" s="11">
        <v>6.4</v>
      </c>
    </row>
    <row r="1505" spans="7:13" x14ac:dyDescent="0.25">
      <c r="G1505" t="s">
        <v>3054</v>
      </c>
      <c r="H1505" t="s">
        <v>2993</v>
      </c>
      <c r="I1505">
        <v>7</v>
      </c>
      <c r="L1505" s="10" t="s">
        <v>1505</v>
      </c>
      <c r="M1505" s="11">
        <v>5.0999999999999996</v>
      </c>
    </row>
    <row r="1506" spans="7:13" x14ac:dyDescent="0.25">
      <c r="G1506" t="s">
        <v>3055</v>
      </c>
      <c r="H1506" t="s">
        <v>670</v>
      </c>
      <c r="I1506">
        <v>8</v>
      </c>
      <c r="L1506" s="10" t="s">
        <v>3056</v>
      </c>
      <c r="M1506" s="11">
        <v>4.8</v>
      </c>
    </row>
    <row r="1507" spans="7:13" x14ac:dyDescent="0.25">
      <c r="G1507" t="s">
        <v>3057</v>
      </c>
      <c r="H1507" t="s">
        <v>670</v>
      </c>
      <c r="I1507">
        <v>8.1</v>
      </c>
      <c r="L1507" s="10" t="s">
        <v>3058</v>
      </c>
      <c r="M1507" s="11">
        <v>6.1</v>
      </c>
    </row>
    <row r="1508" spans="7:13" x14ac:dyDescent="0.25">
      <c r="G1508" t="s">
        <v>3059</v>
      </c>
      <c r="H1508" t="s">
        <v>1337</v>
      </c>
      <c r="I1508">
        <v>6.7</v>
      </c>
      <c r="L1508" s="10" t="s">
        <v>3060</v>
      </c>
      <c r="M1508" s="11">
        <v>6.5</v>
      </c>
    </row>
    <row r="1509" spans="7:13" x14ac:dyDescent="0.25">
      <c r="G1509" t="s">
        <v>3061</v>
      </c>
      <c r="H1509" t="s">
        <v>2471</v>
      </c>
      <c r="I1509">
        <v>7.9</v>
      </c>
      <c r="L1509" s="10" t="s">
        <v>2309</v>
      </c>
      <c r="M1509" s="11">
        <v>6.4</v>
      </c>
    </row>
    <row r="1510" spans="7:13" x14ac:dyDescent="0.25">
      <c r="G1510" t="s">
        <v>3062</v>
      </c>
      <c r="H1510" t="s">
        <v>235</v>
      </c>
      <c r="I1510">
        <v>6.1</v>
      </c>
      <c r="L1510" s="10" t="s">
        <v>2862</v>
      </c>
      <c r="M1510" s="11">
        <v>6.1</v>
      </c>
    </row>
    <row r="1511" spans="7:13" x14ac:dyDescent="0.25">
      <c r="G1511" t="s">
        <v>3063</v>
      </c>
      <c r="H1511" t="s">
        <v>674</v>
      </c>
      <c r="I1511">
        <v>4.2</v>
      </c>
      <c r="L1511" s="10" t="s">
        <v>3064</v>
      </c>
      <c r="M1511" s="11">
        <v>7.2</v>
      </c>
    </row>
    <row r="1512" spans="7:13" x14ac:dyDescent="0.25">
      <c r="G1512" t="s">
        <v>3065</v>
      </c>
      <c r="H1512" t="s">
        <v>3050</v>
      </c>
      <c r="I1512">
        <v>6.1</v>
      </c>
      <c r="L1512" s="10" t="s">
        <v>890</v>
      </c>
      <c r="M1512" s="11">
        <v>6.58</v>
      </c>
    </row>
    <row r="1513" spans="7:13" x14ac:dyDescent="0.25">
      <c r="G1513" t="s">
        <v>3066</v>
      </c>
      <c r="H1513" t="s">
        <v>304</v>
      </c>
      <c r="I1513">
        <v>6.6</v>
      </c>
      <c r="L1513" s="10" t="s">
        <v>3067</v>
      </c>
      <c r="M1513" s="11">
        <v>7.8</v>
      </c>
    </row>
    <row r="1514" spans="7:13" x14ac:dyDescent="0.25">
      <c r="G1514" t="s">
        <v>3068</v>
      </c>
      <c r="H1514" t="s">
        <v>412</v>
      </c>
      <c r="I1514">
        <v>7.5</v>
      </c>
      <c r="L1514" s="10" t="s">
        <v>3069</v>
      </c>
      <c r="M1514" s="11">
        <v>5.8000000000000007</v>
      </c>
    </row>
    <row r="1515" spans="7:13" x14ac:dyDescent="0.25">
      <c r="G1515" t="s">
        <v>3070</v>
      </c>
      <c r="H1515" t="s">
        <v>1513</v>
      </c>
      <c r="I1515">
        <v>7.4</v>
      </c>
      <c r="L1515" s="10" t="s">
        <v>1013</v>
      </c>
      <c r="M1515" s="11">
        <v>6.85</v>
      </c>
    </row>
    <row r="1516" spans="7:13" x14ac:dyDescent="0.25">
      <c r="G1516" t="s">
        <v>3071</v>
      </c>
      <c r="H1516" t="s">
        <v>135</v>
      </c>
      <c r="I1516">
        <v>7.2</v>
      </c>
      <c r="L1516" s="10" t="s">
        <v>3072</v>
      </c>
      <c r="M1516" s="11">
        <v>3.8</v>
      </c>
    </row>
    <row r="1517" spans="7:13" x14ac:dyDescent="0.25">
      <c r="G1517" t="s">
        <v>3073</v>
      </c>
      <c r="H1517" t="s">
        <v>1839</v>
      </c>
      <c r="I1517">
        <v>6.9</v>
      </c>
      <c r="L1517" s="10" t="s">
        <v>3074</v>
      </c>
      <c r="M1517" s="11">
        <v>6</v>
      </c>
    </row>
    <row r="1518" spans="7:13" x14ac:dyDescent="0.25">
      <c r="G1518" t="s">
        <v>3075</v>
      </c>
      <c r="H1518" t="s">
        <v>2707</v>
      </c>
      <c r="I1518">
        <v>7.4</v>
      </c>
      <c r="L1518" s="10" t="s">
        <v>3076</v>
      </c>
      <c r="M1518" s="11">
        <v>5.45</v>
      </c>
    </row>
    <row r="1519" spans="7:13" x14ac:dyDescent="0.25">
      <c r="G1519" t="s">
        <v>3077</v>
      </c>
      <c r="H1519" t="s">
        <v>81</v>
      </c>
      <c r="I1519">
        <v>5.4</v>
      </c>
      <c r="L1519" s="10" t="s">
        <v>3078</v>
      </c>
      <c r="M1519" s="11">
        <v>7.2</v>
      </c>
    </row>
    <row r="1520" spans="7:13" x14ac:dyDescent="0.25">
      <c r="G1520" t="s">
        <v>3079</v>
      </c>
      <c r="H1520" t="s">
        <v>594</v>
      </c>
      <c r="I1520">
        <v>6.8</v>
      </c>
      <c r="L1520" s="10" t="s">
        <v>3080</v>
      </c>
      <c r="M1520" s="11">
        <v>6.6</v>
      </c>
    </row>
    <row r="1521" spans="7:13" x14ac:dyDescent="0.25">
      <c r="G1521" t="s">
        <v>3081</v>
      </c>
      <c r="H1521" t="s">
        <v>833</v>
      </c>
      <c r="I1521">
        <v>6.3</v>
      </c>
      <c r="L1521" s="10" t="s">
        <v>3082</v>
      </c>
      <c r="M1521" s="11">
        <v>4.4333333333333336</v>
      </c>
    </row>
    <row r="1522" spans="7:13" x14ac:dyDescent="0.25">
      <c r="G1522" t="s">
        <v>3083</v>
      </c>
      <c r="H1522" t="s">
        <v>2469</v>
      </c>
      <c r="I1522">
        <v>7.2</v>
      </c>
      <c r="L1522" s="10" t="s">
        <v>983</v>
      </c>
      <c r="M1522" s="11">
        <v>6.125</v>
      </c>
    </row>
    <row r="1523" spans="7:13" x14ac:dyDescent="0.25">
      <c r="G1523" t="s">
        <v>3084</v>
      </c>
      <c r="H1523" t="s">
        <v>1165</v>
      </c>
      <c r="I1523">
        <v>6.9</v>
      </c>
      <c r="L1523" s="10" t="s">
        <v>3085</v>
      </c>
      <c r="M1523" s="11">
        <v>7.5</v>
      </c>
    </row>
    <row r="1524" spans="7:13" x14ac:dyDescent="0.25">
      <c r="G1524" t="s">
        <v>3086</v>
      </c>
      <c r="H1524" t="s">
        <v>2325</v>
      </c>
      <c r="I1524">
        <v>6</v>
      </c>
      <c r="L1524" s="10" t="s">
        <v>1492</v>
      </c>
      <c r="M1524" s="11">
        <v>6.8833333333333329</v>
      </c>
    </row>
    <row r="1525" spans="7:13" x14ac:dyDescent="0.25">
      <c r="G1525" t="s">
        <v>3087</v>
      </c>
      <c r="H1525" t="s">
        <v>1111</v>
      </c>
      <c r="I1525">
        <v>5.9</v>
      </c>
      <c r="L1525" s="10" t="s">
        <v>3088</v>
      </c>
      <c r="M1525" s="11">
        <v>7.6</v>
      </c>
    </row>
    <row r="1526" spans="7:13" x14ac:dyDescent="0.25">
      <c r="G1526" t="s">
        <v>3089</v>
      </c>
      <c r="H1526" t="s">
        <v>1201</v>
      </c>
      <c r="I1526">
        <v>5.4</v>
      </c>
      <c r="L1526" s="10" t="s">
        <v>3090</v>
      </c>
      <c r="M1526" s="11">
        <v>7.1</v>
      </c>
    </row>
    <row r="1527" spans="7:13" x14ac:dyDescent="0.25">
      <c r="G1527" t="s">
        <v>3091</v>
      </c>
      <c r="H1527" t="s">
        <v>1110</v>
      </c>
      <c r="I1527">
        <v>5.9</v>
      </c>
      <c r="L1527" s="10" t="s">
        <v>3092</v>
      </c>
      <c r="M1527" s="11">
        <v>7.2666666666666666</v>
      </c>
    </row>
    <row r="1528" spans="7:13" x14ac:dyDescent="0.25">
      <c r="G1528" t="s">
        <v>3093</v>
      </c>
      <c r="H1528" t="s">
        <v>1201</v>
      </c>
      <c r="I1528">
        <v>6.1</v>
      </c>
      <c r="L1528" s="10" t="s">
        <v>1950</v>
      </c>
      <c r="M1528" s="11">
        <v>7</v>
      </c>
    </row>
    <row r="1529" spans="7:13" x14ac:dyDescent="0.25">
      <c r="G1529" t="s">
        <v>3094</v>
      </c>
      <c r="H1529" t="s">
        <v>3095</v>
      </c>
      <c r="I1529">
        <v>7.7</v>
      </c>
      <c r="L1529" s="10" t="s">
        <v>3096</v>
      </c>
      <c r="M1529" s="11">
        <v>8.1</v>
      </c>
    </row>
    <row r="1530" spans="7:13" x14ac:dyDescent="0.25">
      <c r="G1530" t="s">
        <v>3097</v>
      </c>
      <c r="H1530" t="s">
        <v>2630</v>
      </c>
      <c r="I1530">
        <v>5.8</v>
      </c>
      <c r="L1530" s="10" t="s">
        <v>1113</v>
      </c>
      <c r="M1530" s="11">
        <v>7.3285714285714283</v>
      </c>
    </row>
    <row r="1531" spans="7:13" x14ac:dyDescent="0.25">
      <c r="G1531" t="s">
        <v>3098</v>
      </c>
      <c r="H1531" t="s">
        <v>3088</v>
      </c>
      <c r="I1531">
        <v>7.6</v>
      </c>
      <c r="L1531" s="10" t="s">
        <v>3099</v>
      </c>
      <c r="M1531" s="11">
        <v>7.25</v>
      </c>
    </row>
    <row r="1532" spans="7:13" x14ac:dyDescent="0.25">
      <c r="G1532" t="s">
        <v>3100</v>
      </c>
      <c r="H1532" t="s">
        <v>2119</v>
      </c>
      <c r="I1532">
        <v>6.1</v>
      </c>
      <c r="L1532" s="10" t="s">
        <v>3101</v>
      </c>
      <c r="M1532" s="11">
        <v>6.7</v>
      </c>
    </row>
    <row r="1533" spans="7:13" x14ac:dyDescent="0.25">
      <c r="G1533" t="s">
        <v>3102</v>
      </c>
      <c r="H1533" t="s">
        <v>3103</v>
      </c>
      <c r="I1533">
        <v>5.4</v>
      </c>
      <c r="L1533" s="10" t="s">
        <v>3104</v>
      </c>
      <c r="M1533" s="11">
        <v>7.6</v>
      </c>
    </row>
    <row r="1534" spans="7:13" x14ac:dyDescent="0.25">
      <c r="G1534" t="s">
        <v>3105</v>
      </c>
      <c r="H1534" t="s">
        <v>1776</v>
      </c>
      <c r="I1534">
        <v>5.0999999999999996</v>
      </c>
      <c r="L1534" s="10" t="s">
        <v>3106</v>
      </c>
      <c r="M1534" s="11">
        <v>7.3</v>
      </c>
    </row>
    <row r="1535" spans="7:13" x14ac:dyDescent="0.25">
      <c r="G1535" t="s">
        <v>3107</v>
      </c>
      <c r="H1535" t="s">
        <v>992</v>
      </c>
      <c r="I1535">
        <v>6.4</v>
      </c>
      <c r="L1535" s="10" t="s">
        <v>3108</v>
      </c>
      <c r="M1535" s="11">
        <v>7.4</v>
      </c>
    </row>
    <row r="1536" spans="7:13" x14ac:dyDescent="0.25">
      <c r="G1536" t="s">
        <v>3109</v>
      </c>
      <c r="H1536" t="s">
        <v>1722</v>
      </c>
      <c r="I1536">
        <v>6.3</v>
      </c>
      <c r="L1536" s="10" t="s">
        <v>3110</v>
      </c>
      <c r="M1536" s="11">
        <v>6.05</v>
      </c>
    </row>
    <row r="1537" spans="7:13" x14ac:dyDescent="0.25">
      <c r="G1537" t="s">
        <v>3111</v>
      </c>
      <c r="H1537" t="s">
        <v>3013</v>
      </c>
      <c r="I1537">
        <v>7.5</v>
      </c>
      <c r="L1537" s="10" t="s">
        <v>2249</v>
      </c>
      <c r="M1537" s="11">
        <v>6.666666666666667</v>
      </c>
    </row>
    <row r="1538" spans="7:13" x14ac:dyDescent="0.25">
      <c r="G1538" t="s">
        <v>3112</v>
      </c>
      <c r="H1538" t="s">
        <v>2148</v>
      </c>
      <c r="I1538">
        <v>7.1</v>
      </c>
      <c r="L1538" s="10" t="s">
        <v>3113</v>
      </c>
      <c r="M1538" s="11">
        <v>7.666666666666667</v>
      </c>
    </row>
    <row r="1539" spans="7:13" x14ac:dyDescent="0.25">
      <c r="G1539" t="s">
        <v>3114</v>
      </c>
      <c r="H1539" t="s">
        <v>380</v>
      </c>
      <c r="I1539">
        <v>7.8</v>
      </c>
      <c r="L1539" s="10" t="s">
        <v>892</v>
      </c>
      <c r="M1539" s="11">
        <v>5.833333333333333</v>
      </c>
    </row>
    <row r="1540" spans="7:13" x14ac:dyDescent="0.25">
      <c r="G1540" t="s">
        <v>3115</v>
      </c>
      <c r="H1540" t="s">
        <v>1201</v>
      </c>
      <c r="I1540">
        <v>6.5</v>
      </c>
      <c r="L1540" s="10" t="s">
        <v>3116</v>
      </c>
      <c r="M1540" s="11">
        <v>5.95</v>
      </c>
    </row>
    <row r="1541" spans="7:13" x14ac:dyDescent="0.25">
      <c r="G1541" t="s">
        <v>3117</v>
      </c>
      <c r="H1541" t="s">
        <v>76</v>
      </c>
      <c r="I1541">
        <v>6.6</v>
      </c>
      <c r="L1541" s="10" t="s">
        <v>3118</v>
      </c>
      <c r="M1541" s="11">
        <v>6.2</v>
      </c>
    </row>
    <row r="1542" spans="7:13" x14ac:dyDescent="0.25">
      <c r="G1542" t="s">
        <v>3119</v>
      </c>
      <c r="H1542" t="s">
        <v>104</v>
      </c>
      <c r="I1542">
        <v>7.4</v>
      </c>
      <c r="L1542" s="10" t="s">
        <v>104</v>
      </c>
      <c r="M1542" s="11">
        <v>6.9312500000000004</v>
      </c>
    </row>
    <row r="1543" spans="7:13" x14ac:dyDescent="0.25">
      <c r="G1543" t="s">
        <v>3120</v>
      </c>
      <c r="H1543" t="s">
        <v>916</v>
      </c>
      <c r="I1543">
        <v>7.6</v>
      </c>
      <c r="L1543" s="10" t="s">
        <v>3121</v>
      </c>
      <c r="M1543" s="11">
        <v>6.5</v>
      </c>
    </row>
    <row r="1544" spans="7:13" x14ac:dyDescent="0.25">
      <c r="G1544" t="s">
        <v>3122</v>
      </c>
      <c r="H1544" t="s">
        <v>255</v>
      </c>
      <c r="I1544">
        <v>7.5</v>
      </c>
      <c r="L1544" s="10" t="s">
        <v>3123</v>
      </c>
      <c r="M1544" s="11">
        <v>5.3</v>
      </c>
    </row>
    <row r="1545" spans="7:13" x14ac:dyDescent="0.25">
      <c r="G1545" t="s">
        <v>3124</v>
      </c>
      <c r="H1545" t="s">
        <v>25</v>
      </c>
      <c r="I1545">
        <v>6.6</v>
      </c>
      <c r="L1545" s="10" t="s">
        <v>1549</v>
      </c>
      <c r="M1545" s="11">
        <v>5.55</v>
      </c>
    </row>
    <row r="1546" spans="7:13" x14ac:dyDescent="0.25">
      <c r="G1546" t="s">
        <v>3125</v>
      </c>
      <c r="H1546" t="s">
        <v>2058</v>
      </c>
      <c r="I1546">
        <v>7.2</v>
      </c>
      <c r="L1546" s="10" t="s">
        <v>3126</v>
      </c>
      <c r="M1546" s="11">
        <v>7.1</v>
      </c>
    </row>
    <row r="1547" spans="7:13" x14ac:dyDescent="0.25">
      <c r="G1547" t="s">
        <v>3127</v>
      </c>
      <c r="H1547" t="s">
        <v>3128</v>
      </c>
      <c r="I1547">
        <v>7.6</v>
      </c>
      <c r="L1547" s="10" t="s">
        <v>477</v>
      </c>
      <c r="M1547" s="11">
        <v>6.7249999999999996</v>
      </c>
    </row>
    <row r="1548" spans="7:13" x14ac:dyDescent="0.25">
      <c r="G1548" t="s">
        <v>3129</v>
      </c>
      <c r="H1548" t="s">
        <v>433</v>
      </c>
      <c r="I1548">
        <v>6.2</v>
      </c>
      <c r="L1548" s="10" t="s">
        <v>3128</v>
      </c>
      <c r="M1548" s="11">
        <v>7.6</v>
      </c>
    </row>
    <row r="1549" spans="7:13" x14ac:dyDescent="0.25">
      <c r="G1549" t="s">
        <v>3130</v>
      </c>
      <c r="H1549" t="s">
        <v>1782</v>
      </c>
      <c r="I1549">
        <v>5.6</v>
      </c>
      <c r="L1549" s="10" t="s">
        <v>1756</v>
      </c>
      <c r="M1549" s="11">
        <v>8.1</v>
      </c>
    </row>
    <row r="1550" spans="7:13" x14ac:dyDescent="0.25">
      <c r="G1550" t="s">
        <v>3131</v>
      </c>
      <c r="H1550" t="s">
        <v>48</v>
      </c>
      <c r="I1550">
        <v>7.6</v>
      </c>
      <c r="L1550" s="10" t="s">
        <v>3003</v>
      </c>
      <c r="M1550" s="11">
        <v>7.25</v>
      </c>
    </row>
    <row r="1551" spans="7:13" x14ac:dyDescent="0.25">
      <c r="G1551" t="s">
        <v>3132</v>
      </c>
      <c r="H1551" t="s">
        <v>887</v>
      </c>
      <c r="I1551">
        <v>6.6</v>
      </c>
      <c r="L1551" s="10" t="s">
        <v>548</v>
      </c>
      <c r="M1551" s="11">
        <v>6.05</v>
      </c>
    </row>
    <row r="1552" spans="7:13" x14ac:dyDescent="0.25">
      <c r="G1552" t="s">
        <v>3133</v>
      </c>
      <c r="H1552" t="s">
        <v>993</v>
      </c>
      <c r="I1552">
        <v>7</v>
      </c>
      <c r="L1552" s="10" t="s">
        <v>3134</v>
      </c>
      <c r="M1552" s="11">
        <v>5.8</v>
      </c>
    </row>
    <row r="1553" spans="7:13" x14ac:dyDescent="0.25">
      <c r="G1553" t="s">
        <v>3135</v>
      </c>
      <c r="H1553" t="s">
        <v>1509</v>
      </c>
      <c r="I1553">
        <v>2.7</v>
      </c>
      <c r="L1553" s="10" t="s">
        <v>1194</v>
      </c>
      <c r="M1553" s="11">
        <v>6.3666666666666671</v>
      </c>
    </row>
    <row r="1554" spans="7:13" x14ac:dyDescent="0.25">
      <c r="G1554" t="s">
        <v>3136</v>
      </c>
      <c r="H1554" t="s">
        <v>979</v>
      </c>
      <c r="I1554">
        <v>7.6</v>
      </c>
      <c r="L1554" s="10" t="s">
        <v>3137</v>
      </c>
      <c r="M1554" s="11">
        <v>5.3</v>
      </c>
    </row>
    <row r="1555" spans="7:13" x14ac:dyDescent="0.25">
      <c r="G1555" t="s">
        <v>3138</v>
      </c>
      <c r="H1555" t="s">
        <v>2577</v>
      </c>
      <c r="I1555">
        <v>6.6</v>
      </c>
      <c r="L1555" s="10" t="s">
        <v>2832</v>
      </c>
      <c r="M1555" s="11">
        <v>6.8</v>
      </c>
    </row>
    <row r="1556" spans="7:13" x14ac:dyDescent="0.25">
      <c r="G1556" t="s">
        <v>3139</v>
      </c>
      <c r="H1556" t="s">
        <v>787</v>
      </c>
      <c r="I1556">
        <v>6.9</v>
      </c>
      <c r="L1556" s="10" t="s">
        <v>3140</v>
      </c>
      <c r="M1556" s="11">
        <v>5.7</v>
      </c>
    </row>
    <row r="1557" spans="7:13" x14ac:dyDescent="0.25">
      <c r="G1557" t="s">
        <v>3141</v>
      </c>
      <c r="H1557" t="s">
        <v>380</v>
      </c>
      <c r="I1557">
        <v>6.8</v>
      </c>
      <c r="L1557" s="10" t="s">
        <v>3142</v>
      </c>
      <c r="M1557" s="11">
        <v>7.55</v>
      </c>
    </row>
    <row r="1558" spans="7:13" x14ac:dyDescent="0.25">
      <c r="G1558" t="s">
        <v>3143</v>
      </c>
      <c r="H1558" t="s">
        <v>1770</v>
      </c>
      <c r="I1558">
        <v>3.7</v>
      </c>
      <c r="L1558" s="10" t="s">
        <v>3144</v>
      </c>
      <c r="M1558" s="11">
        <v>6.0500000000000007</v>
      </c>
    </row>
    <row r="1559" spans="7:13" x14ac:dyDescent="0.25">
      <c r="G1559" t="s">
        <v>3145</v>
      </c>
      <c r="H1559" t="s">
        <v>3146</v>
      </c>
      <c r="I1559">
        <v>6.1</v>
      </c>
      <c r="L1559" s="10" t="s">
        <v>3147</v>
      </c>
      <c r="M1559" s="11">
        <v>7.2</v>
      </c>
    </row>
    <row r="1560" spans="7:13" x14ac:dyDescent="0.25">
      <c r="G1560" t="s">
        <v>3148</v>
      </c>
      <c r="H1560" t="s">
        <v>2009</v>
      </c>
      <c r="I1560">
        <v>5.9</v>
      </c>
      <c r="L1560" s="10" t="s">
        <v>3149</v>
      </c>
      <c r="M1560" s="11">
        <v>4.0999999999999996</v>
      </c>
    </row>
    <row r="1561" spans="7:13" x14ac:dyDescent="0.25">
      <c r="G1561" t="s">
        <v>3150</v>
      </c>
      <c r="H1561" t="s">
        <v>2089</v>
      </c>
      <c r="I1561">
        <v>6.7</v>
      </c>
      <c r="L1561" s="10" t="s">
        <v>1019</v>
      </c>
      <c r="M1561" s="11">
        <v>6.6571428571428575</v>
      </c>
    </row>
    <row r="1562" spans="7:13" x14ac:dyDescent="0.25">
      <c r="G1562" t="s">
        <v>3151</v>
      </c>
      <c r="H1562" t="s">
        <v>2653</v>
      </c>
      <c r="I1562">
        <v>6.9</v>
      </c>
      <c r="L1562" s="10" t="s">
        <v>3152</v>
      </c>
      <c r="M1562" s="11">
        <v>7.5</v>
      </c>
    </row>
    <row r="1563" spans="7:13" x14ac:dyDescent="0.25">
      <c r="G1563" t="s">
        <v>3153</v>
      </c>
      <c r="H1563" t="s">
        <v>1809</v>
      </c>
      <c r="I1563">
        <v>5.5</v>
      </c>
      <c r="L1563" s="10" t="s">
        <v>3154</v>
      </c>
      <c r="M1563" s="11">
        <v>6.3</v>
      </c>
    </row>
    <row r="1564" spans="7:13" x14ac:dyDescent="0.25">
      <c r="G1564" t="s">
        <v>3155</v>
      </c>
      <c r="H1564" t="s">
        <v>2937</v>
      </c>
      <c r="I1564">
        <v>7.1</v>
      </c>
      <c r="L1564" s="10" t="s">
        <v>3156</v>
      </c>
      <c r="M1564" s="11">
        <v>3.3</v>
      </c>
    </row>
    <row r="1565" spans="7:13" x14ac:dyDescent="0.25">
      <c r="G1565" t="s">
        <v>3157</v>
      </c>
      <c r="H1565" t="s">
        <v>616</v>
      </c>
      <c r="I1565">
        <v>7.1</v>
      </c>
      <c r="L1565" s="10" t="s">
        <v>1841</v>
      </c>
      <c r="M1565" s="11">
        <v>5.4666666666666659</v>
      </c>
    </row>
    <row r="1566" spans="7:13" x14ac:dyDescent="0.25">
      <c r="G1566" t="s">
        <v>3158</v>
      </c>
      <c r="H1566" t="s">
        <v>2996</v>
      </c>
      <c r="I1566">
        <v>7.3</v>
      </c>
      <c r="L1566" s="10" t="s">
        <v>3159</v>
      </c>
      <c r="M1566" s="11">
        <v>7.6</v>
      </c>
    </row>
    <row r="1567" spans="7:13" x14ac:dyDescent="0.25">
      <c r="G1567" t="s">
        <v>3160</v>
      </c>
      <c r="H1567" t="s">
        <v>3161</v>
      </c>
      <c r="I1567">
        <v>3.4</v>
      </c>
      <c r="L1567" s="10" t="s">
        <v>3162</v>
      </c>
      <c r="M1567" s="11">
        <v>6.1</v>
      </c>
    </row>
    <row r="1568" spans="7:13" x14ac:dyDescent="0.25">
      <c r="G1568" t="s">
        <v>3163</v>
      </c>
      <c r="H1568" t="s">
        <v>2193</v>
      </c>
      <c r="I1568">
        <v>6.8</v>
      </c>
      <c r="L1568" s="10" t="s">
        <v>3164</v>
      </c>
      <c r="M1568" s="11">
        <v>4.5</v>
      </c>
    </row>
    <row r="1569" spans="7:13" x14ac:dyDescent="0.25">
      <c r="G1569" t="s">
        <v>3165</v>
      </c>
      <c r="H1569" t="s">
        <v>3085</v>
      </c>
      <c r="I1569">
        <v>6.9</v>
      </c>
      <c r="L1569" s="10" t="s">
        <v>3146</v>
      </c>
      <c r="M1569" s="11">
        <v>6.5</v>
      </c>
    </row>
    <row r="1570" spans="7:13" x14ac:dyDescent="0.25">
      <c r="G1570" t="s">
        <v>3166</v>
      </c>
      <c r="H1570" t="s">
        <v>510</v>
      </c>
      <c r="I1570">
        <v>7</v>
      </c>
      <c r="L1570" s="10" t="s">
        <v>3167</v>
      </c>
      <c r="M1570" s="11">
        <v>6.1</v>
      </c>
    </row>
    <row r="1571" spans="7:13" x14ac:dyDescent="0.25">
      <c r="G1571" t="s">
        <v>3168</v>
      </c>
      <c r="H1571" t="s">
        <v>436</v>
      </c>
      <c r="I1571">
        <v>5.5</v>
      </c>
      <c r="L1571" s="10" t="s">
        <v>1447</v>
      </c>
      <c r="M1571" s="11">
        <v>7.7333333333333334</v>
      </c>
    </row>
    <row r="1572" spans="7:13" x14ac:dyDescent="0.25">
      <c r="G1572" t="s">
        <v>3169</v>
      </c>
      <c r="H1572" t="s">
        <v>1079</v>
      </c>
      <c r="I1572">
        <v>5.0999999999999996</v>
      </c>
      <c r="L1572" s="10" t="s">
        <v>3170</v>
      </c>
      <c r="M1572" s="11">
        <v>5.9</v>
      </c>
    </row>
    <row r="1573" spans="7:13" x14ac:dyDescent="0.25">
      <c r="G1573" t="s">
        <v>3171</v>
      </c>
      <c r="H1573" t="s">
        <v>1072</v>
      </c>
      <c r="I1573">
        <v>6.2</v>
      </c>
      <c r="L1573" s="10" t="s">
        <v>3172</v>
      </c>
      <c r="M1573" s="11">
        <v>7.9</v>
      </c>
    </row>
    <row r="1574" spans="7:13" x14ac:dyDescent="0.25">
      <c r="G1574" t="s">
        <v>3173</v>
      </c>
      <c r="H1574" t="s">
        <v>149</v>
      </c>
      <c r="I1574">
        <v>5.9</v>
      </c>
      <c r="L1574" s="10" t="s">
        <v>503</v>
      </c>
      <c r="M1574" s="11">
        <v>7.3</v>
      </c>
    </row>
    <row r="1575" spans="7:13" x14ac:dyDescent="0.25">
      <c r="G1575" t="s">
        <v>3174</v>
      </c>
      <c r="H1575" t="s">
        <v>2477</v>
      </c>
      <c r="I1575">
        <v>5.2</v>
      </c>
      <c r="L1575" s="10" t="s">
        <v>3175</v>
      </c>
      <c r="M1575" s="11">
        <v>5.9</v>
      </c>
    </row>
    <row r="1576" spans="7:13" x14ac:dyDescent="0.25">
      <c r="G1576" t="s">
        <v>3176</v>
      </c>
      <c r="H1576" t="s">
        <v>2469</v>
      </c>
      <c r="I1576">
        <v>6.2</v>
      </c>
      <c r="L1576" s="10" t="s">
        <v>3177</v>
      </c>
      <c r="M1576" s="11">
        <v>7.5</v>
      </c>
    </row>
    <row r="1577" spans="7:13" x14ac:dyDescent="0.25">
      <c r="G1577" t="s">
        <v>3178</v>
      </c>
      <c r="H1577" t="s">
        <v>560</v>
      </c>
      <c r="I1577">
        <v>5.5</v>
      </c>
      <c r="L1577" s="10" t="s">
        <v>3179</v>
      </c>
      <c r="M1577" s="11">
        <v>5.3</v>
      </c>
    </row>
    <row r="1578" spans="7:13" x14ac:dyDescent="0.25">
      <c r="G1578" t="s">
        <v>3180</v>
      </c>
      <c r="H1578" t="s">
        <v>2570</v>
      </c>
      <c r="I1578">
        <v>7.4</v>
      </c>
      <c r="L1578" s="10" t="s">
        <v>207</v>
      </c>
      <c r="M1578" s="11">
        <v>6.3142857142857149</v>
      </c>
    </row>
    <row r="1579" spans="7:13" x14ac:dyDescent="0.25">
      <c r="G1579" t="s">
        <v>3181</v>
      </c>
      <c r="H1579" t="s">
        <v>2028</v>
      </c>
      <c r="I1579">
        <v>4.4000000000000004</v>
      </c>
      <c r="L1579" s="10" t="s">
        <v>743</v>
      </c>
      <c r="M1579" s="11">
        <v>7.3250000000000002</v>
      </c>
    </row>
    <row r="1580" spans="7:13" x14ac:dyDescent="0.25">
      <c r="G1580" t="s">
        <v>3182</v>
      </c>
      <c r="H1580" t="s">
        <v>1530</v>
      </c>
      <c r="I1580">
        <v>6.3</v>
      </c>
      <c r="L1580" s="10" t="s">
        <v>3038</v>
      </c>
      <c r="M1580" s="11">
        <v>6.3</v>
      </c>
    </row>
    <row r="1581" spans="7:13" x14ac:dyDescent="0.25">
      <c r="G1581" t="s">
        <v>3183</v>
      </c>
      <c r="H1581" t="s">
        <v>255</v>
      </c>
      <c r="I1581">
        <v>6.1</v>
      </c>
      <c r="L1581" s="10" t="s">
        <v>3184</v>
      </c>
      <c r="M1581" s="11">
        <v>7.1</v>
      </c>
    </row>
    <row r="1582" spans="7:13" x14ac:dyDescent="0.25">
      <c r="G1582" t="s">
        <v>3185</v>
      </c>
      <c r="H1582" t="s">
        <v>1986</v>
      </c>
      <c r="I1582">
        <v>5.3</v>
      </c>
      <c r="L1582" s="10" t="s">
        <v>3186</v>
      </c>
      <c r="M1582" s="11">
        <v>7.7</v>
      </c>
    </row>
    <row r="1583" spans="7:13" x14ac:dyDescent="0.25">
      <c r="G1583" t="s">
        <v>3187</v>
      </c>
      <c r="H1583" t="s">
        <v>1040</v>
      </c>
      <c r="I1583">
        <v>5.4</v>
      </c>
      <c r="L1583" s="10" t="s">
        <v>3188</v>
      </c>
      <c r="M1583" s="11">
        <v>7.05</v>
      </c>
    </row>
    <row r="1584" spans="7:13" x14ac:dyDescent="0.25">
      <c r="G1584" t="s">
        <v>3189</v>
      </c>
      <c r="H1584" t="s">
        <v>412</v>
      </c>
      <c r="I1584">
        <v>6.7</v>
      </c>
      <c r="L1584" s="10" t="s">
        <v>3190</v>
      </c>
      <c r="M1584" s="11">
        <v>4.5999999999999996</v>
      </c>
    </row>
    <row r="1585" spans="7:13" x14ac:dyDescent="0.25">
      <c r="G1585" t="s">
        <v>3191</v>
      </c>
      <c r="H1585" t="s">
        <v>1647</v>
      </c>
      <c r="I1585">
        <v>5.9</v>
      </c>
      <c r="L1585" s="10" t="s">
        <v>2867</v>
      </c>
      <c r="M1585" s="11">
        <v>6.05</v>
      </c>
    </row>
    <row r="1586" spans="7:13" x14ac:dyDescent="0.25">
      <c r="G1586" t="s">
        <v>3192</v>
      </c>
      <c r="H1586" t="s">
        <v>2490</v>
      </c>
      <c r="I1586">
        <v>7.3</v>
      </c>
      <c r="L1586" s="10" t="s">
        <v>2035</v>
      </c>
      <c r="M1586" s="11">
        <v>6.25</v>
      </c>
    </row>
    <row r="1587" spans="7:13" x14ac:dyDescent="0.25">
      <c r="G1587" t="s">
        <v>3193</v>
      </c>
      <c r="H1587" t="s">
        <v>1363</v>
      </c>
      <c r="I1587">
        <v>5.5</v>
      </c>
      <c r="L1587" s="10" t="s">
        <v>860</v>
      </c>
      <c r="M1587" s="11">
        <v>7.5</v>
      </c>
    </row>
    <row r="1588" spans="7:13" x14ac:dyDescent="0.25">
      <c r="G1588" t="s">
        <v>3194</v>
      </c>
      <c r="H1588" t="s">
        <v>3195</v>
      </c>
      <c r="I1588">
        <v>5.8</v>
      </c>
      <c r="L1588" s="10" t="s">
        <v>1726</v>
      </c>
      <c r="M1588" s="11">
        <v>6.6</v>
      </c>
    </row>
    <row r="1589" spans="7:13" x14ac:dyDescent="0.25">
      <c r="G1589" t="s">
        <v>3196</v>
      </c>
      <c r="H1589" t="s">
        <v>3197</v>
      </c>
      <c r="I1589">
        <v>4.5999999999999996</v>
      </c>
      <c r="L1589" s="10" t="s">
        <v>534</v>
      </c>
      <c r="M1589" s="11">
        <v>6.7333333333333334</v>
      </c>
    </row>
    <row r="1590" spans="7:13" x14ac:dyDescent="0.25">
      <c r="G1590" t="s">
        <v>3198</v>
      </c>
      <c r="H1590" t="s">
        <v>1206</v>
      </c>
      <c r="I1590">
        <v>6.7</v>
      </c>
      <c r="L1590" s="10" t="s">
        <v>3199</v>
      </c>
      <c r="M1590" s="11">
        <v>6.35</v>
      </c>
    </row>
    <row r="1591" spans="7:13" x14ac:dyDescent="0.25">
      <c r="G1591" t="s">
        <v>3200</v>
      </c>
      <c r="H1591" t="s">
        <v>480</v>
      </c>
      <c r="I1591">
        <v>5.0999999999999996</v>
      </c>
      <c r="L1591" s="10" t="s">
        <v>3201</v>
      </c>
      <c r="M1591" s="11">
        <v>6.2</v>
      </c>
    </row>
    <row r="1592" spans="7:13" x14ac:dyDescent="0.25">
      <c r="G1592" t="s">
        <v>3202</v>
      </c>
      <c r="H1592" t="s">
        <v>1536</v>
      </c>
      <c r="I1592">
        <v>5.6</v>
      </c>
      <c r="L1592" s="10" t="s">
        <v>50</v>
      </c>
      <c r="M1592" s="11">
        <v>8.6</v>
      </c>
    </row>
    <row r="1593" spans="7:13" x14ac:dyDescent="0.25">
      <c r="G1593" t="s">
        <v>3203</v>
      </c>
      <c r="H1593" t="s">
        <v>2354</v>
      </c>
      <c r="I1593">
        <v>7</v>
      </c>
      <c r="L1593" s="10" t="s">
        <v>3204</v>
      </c>
      <c r="M1593" s="11">
        <v>6.2</v>
      </c>
    </row>
    <row r="1594" spans="7:13" x14ac:dyDescent="0.25">
      <c r="G1594" t="s">
        <v>3205</v>
      </c>
      <c r="H1594" t="s">
        <v>698</v>
      </c>
      <c r="I1594">
        <v>6.4</v>
      </c>
      <c r="L1594" s="10" t="s">
        <v>3206</v>
      </c>
      <c r="M1594" s="11">
        <v>6</v>
      </c>
    </row>
    <row r="1595" spans="7:13" x14ac:dyDescent="0.25">
      <c r="G1595" t="s">
        <v>3207</v>
      </c>
      <c r="H1595" t="s">
        <v>1950</v>
      </c>
      <c r="I1595">
        <v>6.7</v>
      </c>
      <c r="L1595" s="10" t="s">
        <v>697</v>
      </c>
      <c r="M1595" s="11">
        <v>6.791666666666667</v>
      </c>
    </row>
    <row r="1596" spans="7:13" x14ac:dyDescent="0.25">
      <c r="G1596" t="s">
        <v>3208</v>
      </c>
      <c r="H1596" t="s">
        <v>598</v>
      </c>
      <c r="I1596">
        <v>4.0999999999999996</v>
      </c>
      <c r="L1596" s="10" t="s">
        <v>3209</v>
      </c>
      <c r="M1596" s="11">
        <v>4.2</v>
      </c>
    </row>
    <row r="1597" spans="7:13" x14ac:dyDescent="0.25">
      <c r="G1597" t="s">
        <v>3210</v>
      </c>
      <c r="H1597" t="s">
        <v>1990</v>
      </c>
      <c r="I1597">
        <v>5.5</v>
      </c>
      <c r="L1597" s="10" t="s">
        <v>3211</v>
      </c>
      <c r="M1597" s="11">
        <v>3.1</v>
      </c>
    </row>
    <row r="1598" spans="7:13" x14ac:dyDescent="0.25">
      <c r="G1598" t="s">
        <v>3212</v>
      </c>
      <c r="H1598" t="s">
        <v>1484</v>
      </c>
      <c r="I1598">
        <v>2.7</v>
      </c>
      <c r="L1598" s="10" t="s">
        <v>3213</v>
      </c>
      <c r="M1598" s="11">
        <v>7.0666666666666664</v>
      </c>
    </row>
    <row r="1599" spans="7:13" x14ac:dyDescent="0.25">
      <c r="G1599" t="s">
        <v>3214</v>
      </c>
      <c r="H1599" t="s">
        <v>1550</v>
      </c>
      <c r="I1599">
        <v>6.4</v>
      </c>
      <c r="L1599" s="10" t="s">
        <v>3215</v>
      </c>
      <c r="M1599" s="11">
        <v>6.3</v>
      </c>
    </row>
    <row r="1600" spans="7:13" x14ac:dyDescent="0.25">
      <c r="G1600" t="s">
        <v>3216</v>
      </c>
      <c r="H1600" t="s">
        <v>2475</v>
      </c>
      <c r="I1600">
        <v>4.8</v>
      </c>
      <c r="L1600" s="10" t="s">
        <v>3161</v>
      </c>
      <c r="M1600" s="11">
        <v>3.4</v>
      </c>
    </row>
    <row r="1601" spans="7:13" x14ac:dyDescent="0.25">
      <c r="G1601" t="s">
        <v>3217</v>
      </c>
      <c r="H1601" t="s">
        <v>205</v>
      </c>
      <c r="I1601">
        <v>6.1</v>
      </c>
      <c r="L1601" s="10" t="s">
        <v>3218</v>
      </c>
      <c r="M1601" s="11">
        <v>5.6</v>
      </c>
    </row>
    <row r="1602" spans="7:13" x14ac:dyDescent="0.25">
      <c r="G1602" t="s">
        <v>3219</v>
      </c>
      <c r="H1602" t="s">
        <v>2389</v>
      </c>
      <c r="I1602">
        <v>4.8</v>
      </c>
      <c r="L1602" s="10" t="s">
        <v>3220</v>
      </c>
      <c r="M1602" s="11">
        <v>5.9</v>
      </c>
    </row>
    <row r="1603" spans="7:13" x14ac:dyDescent="0.25">
      <c r="G1603" t="s">
        <v>3221</v>
      </c>
      <c r="H1603" t="s">
        <v>2046</v>
      </c>
      <c r="I1603">
        <v>7</v>
      </c>
      <c r="L1603" s="10" t="s">
        <v>3222</v>
      </c>
      <c r="M1603" s="11">
        <v>4.7666666666666666</v>
      </c>
    </row>
    <row r="1604" spans="7:13" x14ac:dyDescent="0.25">
      <c r="G1604" t="s">
        <v>3223</v>
      </c>
      <c r="H1604" t="s">
        <v>1113</v>
      </c>
      <c r="I1604">
        <v>6.8</v>
      </c>
      <c r="L1604" s="10" t="s">
        <v>3224</v>
      </c>
      <c r="M1604" s="11">
        <v>6.8</v>
      </c>
    </row>
    <row r="1605" spans="7:13" x14ac:dyDescent="0.25">
      <c r="G1605" t="s">
        <v>3225</v>
      </c>
      <c r="H1605" t="s">
        <v>416</v>
      </c>
      <c r="I1605">
        <v>5.6</v>
      </c>
      <c r="L1605" s="10" t="s">
        <v>3226</v>
      </c>
      <c r="M1605" s="11">
        <v>6.5500000000000007</v>
      </c>
    </row>
    <row r="1606" spans="7:13" x14ac:dyDescent="0.25">
      <c r="G1606" t="s">
        <v>3227</v>
      </c>
      <c r="H1606" t="s">
        <v>2285</v>
      </c>
      <c r="I1606">
        <v>6.1</v>
      </c>
      <c r="L1606" s="10" t="s">
        <v>2620</v>
      </c>
      <c r="M1606" s="11">
        <v>6.3</v>
      </c>
    </row>
    <row r="1607" spans="7:13" x14ac:dyDescent="0.25">
      <c r="G1607" t="s">
        <v>3228</v>
      </c>
      <c r="H1607" t="s">
        <v>412</v>
      </c>
      <c r="I1607">
        <v>7.9</v>
      </c>
      <c r="L1607" s="10" t="s">
        <v>1750</v>
      </c>
      <c r="M1607" s="11">
        <v>3</v>
      </c>
    </row>
    <row r="1608" spans="7:13" x14ac:dyDescent="0.25">
      <c r="G1608" t="s">
        <v>3229</v>
      </c>
      <c r="H1608" t="s">
        <v>46</v>
      </c>
      <c r="I1608">
        <v>8.4</v>
      </c>
      <c r="L1608" s="10" t="s">
        <v>3230</v>
      </c>
      <c r="M1608" s="11">
        <v>7</v>
      </c>
    </row>
    <row r="1609" spans="7:13" x14ac:dyDescent="0.25">
      <c r="G1609" t="s">
        <v>3231</v>
      </c>
      <c r="H1609" t="s">
        <v>2487</v>
      </c>
      <c r="I1609">
        <v>6.5</v>
      </c>
      <c r="L1609" s="10" t="s">
        <v>3232</v>
      </c>
      <c r="M1609" s="11">
        <v>3.1</v>
      </c>
    </row>
    <row r="1610" spans="7:13" x14ac:dyDescent="0.25">
      <c r="G1610" t="s">
        <v>3233</v>
      </c>
      <c r="H1610" t="s">
        <v>2343</v>
      </c>
      <c r="I1610">
        <v>7.1</v>
      </c>
      <c r="L1610" s="10" t="s">
        <v>3234</v>
      </c>
      <c r="M1610" s="11">
        <v>6.2</v>
      </c>
    </row>
    <row r="1611" spans="7:13" x14ac:dyDescent="0.25">
      <c r="G1611" t="s">
        <v>3235</v>
      </c>
      <c r="H1611" t="s">
        <v>1990</v>
      </c>
      <c r="I1611">
        <v>6.6</v>
      </c>
      <c r="L1611" s="10" t="s">
        <v>3236</v>
      </c>
      <c r="M1611" s="11">
        <v>5.3</v>
      </c>
    </row>
    <row r="1612" spans="7:13" x14ac:dyDescent="0.25">
      <c r="G1612" t="s">
        <v>3237</v>
      </c>
      <c r="H1612" t="s">
        <v>594</v>
      </c>
      <c r="I1612">
        <v>7</v>
      </c>
      <c r="L1612" s="10" t="s">
        <v>3238</v>
      </c>
      <c r="M1612" s="11">
        <v>8.1499999999999986</v>
      </c>
    </row>
    <row r="1613" spans="7:13" x14ac:dyDescent="0.25">
      <c r="G1613" t="s">
        <v>3239</v>
      </c>
      <c r="H1613" t="s">
        <v>1927</v>
      </c>
      <c r="I1613">
        <v>5.6</v>
      </c>
      <c r="L1613" s="10" t="s">
        <v>3240</v>
      </c>
      <c r="M1613" s="11">
        <v>7.15</v>
      </c>
    </row>
    <row r="1614" spans="7:13" x14ac:dyDescent="0.25">
      <c r="G1614" t="s">
        <v>3241</v>
      </c>
      <c r="H1614" t="s">
        <v>683</v>
      </c>
      <c r="I1614">
        <v>4.8</v>
      </c>
      <c r="L1614" s="10" t="s">
        <v>3242</v>
      </c>
      <c r="M1614" s="11">
        <v>6.333333333333333</v>
      </c>
    </row>
    <row r="1615" spans="7:13" x14ac:dyDescent="0.25">
      <c r="G1615" t="s">
        <v>3243</v>
      </c>
      <c r="H1615" t="s">
        <v>180</v>
      </c>
      <c r="I1615">
        <v>7.5</v>
      </c>
      <c r="L1615" s="10" t="s">
        <v>3244</v>
      </c>
      <c r="M1615" s="11">
        <v>6.25</v>
      </c>
    </row>
    <row r="1616" spans="7:13" x14ac:dyDescent="0.25">
      <c r="G1616" t="s">
        <v>3245</v>
      </c>
      <c r="H1616" t="s">
        <v>2085</v>
      </c>
      <c r="I1616">
        <v>6</v>
      </c>
      <c r="L1616" s="10" t="s">
        <v>3246</v>
      </c>
      <c r="M1616" s="11">
        <v>8</v>
      </c>
    </row>
    <row r="1617" spans="7:13" x14ac:dyDescent="0.25">
      <c r="G1617" t="s">
        <v>3247</v>
      </c>
      <c r="H1617" t="s">
        <v>48</v>
      </c>
      <c r="I1617">
        <v>6.8</v>
      </c>
      <c r="L1617" s="10" t="s">
        <v>1108</v>
      </c>
      <c r="M1617" s="11">
        <v>7</v>
      </c>
    </row>
    <row r="1618" spans="7:13" x14ac:dyDescent="0.25">
      <c r="G1618" t="s">
        <v>3248</v>
      </c>
      <c r="H1618" t="s">
        <v>1038</v>
      </c>
      <c r="I1618">
        <v>6.5</v>
      </c>
      <c r="L1618" s="10" t="s">
        <v>3249</v>
      </c>
      <c r="M1618" s="11">
        <v>7.1</v>
      </c>
    </row>
    <row r="1619" spans="7:13" x14ac:dyDescent="0.25">
      <c r="G1619" t="s">
        <v>3250</v>
      </c>
      <c r="H1619" t="s">
        <v>577</v>
      </c>
      <c r="I1619">
        <v>7.9</v>
      </c>
      <c r="L1619" s="10" t="s">
        <v>3195</v>
      </c>
      <c r="M1619" s="11">
        <v>6.55</v>
      </c>
    </row>
    <row r="1620" spans="7:13" x14ac:dyDescent="0.25">
      <c r="G1620" t="s">
        <v>3251</v>
      </c>
      <c r="H1620" t="s">
        <v>1022</v>
      </c>
      <c r="I1620">
        <v>6.4</v>
      </c>
      <c r="L1620" s="10" t="s">
        <v>3252</v>
      </c>
      <c r="M1620" s="11">
        <v>2.1</v>
      </c>
    </row>
    <row r="1621" spans="7:13" x14ac:dyDescent="0.25">
      <c r="G1621" t="s">
        <v>3253</v>
      </c>
      <c r="H1621" t="s">
        <v>2014</v>
      </c>
      <c r="I1621">
        <v>5.8</v>
      </c>
      <c r="L1621" s="10" t="s">
        <v>3254</v>
      </c>
      <c r="M1621" s="11">
        <v>5.4</v>
      </c>
    </row>
    <row r="1622" spans="7:13" x14ac:dyDescent="0.25">
      <c r="G1622" t="s">
        <v>3255</v>
      </c>
      <c r="H1622" t="s">
        <v>337</v>
      </c>
      <c r="I1622">
        <v>7.7</v>
      </c>
      <c r="L1622" s="10" t="s">
        <v>817</v>
      </c>
      <c r="M1622" s="11">
        <v>6.3</v>
      </c>
    </row>
    <row r="1623" spans="7:13" x14ac:dyDescent="0.25">
      <c r="G1623" t="s">
        <v>3256</v>
      </c>
      <c r="H1623" t="s">
        <v>2378</v>
      </c>
      <c r="I1623">
        <v>5.3</v>
      </c>
      <c r="L1623" s="10" t="s">
        <v>873</v>
      </c>
      <c r="M1623" s="11">
        <v>5.6000000000000005</v>
      </c>
    </row>
    <row r="1624" spans="7:13" x14ac:dyDescent="0.25">
      <c r="G1624" t="s">
        <v>3257</v>
      </c>
      <c r="H1624" t="s">
        <v>325</v>
      </c>
      <c r="I1624">
        <v>5.3</v>
      </c>
      <c r="L1624" s="10" t="s">
        <v>1732</v>
      </c>
      <c r="M1624" s="11">
        <v>5.5333333333333341</v>
      </c>
    </row>
    <row r="1625" spans="7:13" x14ac:dyDescent="0.25">
      <c r="G1625" t="s">
        <v>3258</v>
      </c>
      <c r="H1625" t="s">
        <v>2717</v>
      </c>
      <c r="I1625">
        <v>7.5</v>
      </c>
      <c r="L1625" s="10" t="s">
        <v>1741</v>
      </c>
      <c r="M1625" s="11">
        <v>6.5666666666666664</v>
      </c>
    </row>
    <row r="1626" spans="7:13" x14ac:dyDescent="0.25">
      <c r="G1626" t="s">
        <v>3259</v>
      </c>
      <c r="H1626" t="s">
        <v>1437</v>
      </c>
      <c r="I1626">
        <v>6.9</v>
      </c>
      <c r="L1626" s="10" t="s">
        <v>2193</v>
      </c>
      <c r="M1626" s="11">
        <v>6.4499999999999993</v>
      </c>
    </row>
    <row r="1627" spans="7:13" x14ac:dyDescent="0.25">
      <c r="G1627" t="s">
        <v>3260</v>
      </c>
      <c r="H1627" t="s">
        <v>966</v>
      </c>
      <c r="I1627">
        <v>4.9000000000000004</v>
      </c>
      <c r="L1627" s="10" t="s">
        <v>3261</v>
      </c>
      <c r="M1627" s="11">
        <v>5.9</v>
      </c>
    </row>
    <row r="1628" spans="7:13" x14ac:dyDescent="0.25">
      <c r="G1628" t="s">
        <v>3262</v>
      </c>
      <c r="H1628" t="s">
        <v>1748</v>
      </c>
      <c r="I1628">
        <v>7.1</v>
      </c>
      <c r="L1628" s="10" t="s">
        <v>3263</v>
      </c>
      <c r="M1628" s="11">
        <v>7.2</v>
      </c>
    </row>
    <row r="1629" spans="7:13" x14ac:dyDescent="0.25">
      <c r="G1629" t="s">
        <v>3264</v>
      </c>
      <c r="H1629" t="s">
        <v>667</v>
      </c>
      <c r="I1629">
        <v>8</v>
      </c>
      <c r="L1629" s="10" t="s">
        <v>1820</v>
      </c>
      <c r="M1629" s="11">
        <v>6</v>
      </c>
    </row>
    <row r="1630" spans="7:13" x14ac:dyDescent="0.25">
      <c r="G1630" t="s">
        <v>3265</v>
      </c>
      <c r="H1630" t="s">
        <v>1085</v>
      </c>
      <c r="I1630">
        <v>7.9</v>
      </c>
      <c r="L1630" s="10" t="s">
        <v>3266</v>
      </c>
      <c r="M1630" s="11">
        <v>7</v>
      </c>
    </row>
    <row r="1631" spans="7:13" x14ac:dyDescent="0.25">
      <c r="G1631" t="s">
        <v>3267</v>
      </c>
      <c r="H1631" t="s">
        <v>159</v>
      </c>
      <c r="I1631">
        <v>7.6</v>
      </c>
      <c r="L1631" s="10" t="s">
        <v>2114</v>
      </c>
      <c r="M1631" s="11">
        <v>7.6285714285714281</v>
      </c>
    </row>
    <row r="1632" spans="7:13" x14ac:dyDescent="0.25">
      <c r="G1632" t="s">
        <v>3268</v>
      </c>
      <c r="H1632" t="s">
        <v>1394</v>
      </c>
      <c r="I1632">
        <v>5.9</v>
      </c>
      <c r="L1632" s="10" t="s">
        <v>1592</v>
      </c>
      <c r="M1632" s="11">
        <v>6.6</v>
      </c>
    </row>
    <row r="1633" spans="7:13" x14ac:dyDescent="0.25">
      <c r="G1633" t="s">
        <v>3269</v>
      </c>
      <c r="H1633" t="s">
        <v>390</v>
      </c>
      <c r="I1633">
        <v>6.3</v>
      </c>
      <c r="L1633" s="10" t="s">
        <v>2450</v>
      </c>
      <c r="M1633" s="11">
        <v>6</v>
      </c>
    </row>
    <row r="1634" spans="7:13" x14ac:dyDescent="0.25">
      <c r="G1634" t="s">
        <v>3270</v>
      </c>
      <c r="H1634" t="s">
        <v>1933</v>
      </c>
      <c r="I1634">
        <v>6.4</v>
      </c>
      <c r="L1634" s="10" t="s">
        <v>3271</v>
      </c>
      <c r="M1634" s="11">
        <v>7.5</v>
      </c>
    </row>
    <row r="1635" spans="7:13" x14ac:dyDescent="0.25">
      <c r="G1635" t="s">
        <v>3272</v>
      </c>
      <c r="H1635" t="s">
        <v>531</v>
      </c>
      <c r="I1635">
        <v>8.1999999999999993</v>
      </c>
      <c r="L1635" s="10" t="s">
        <v>3273</v>
      </c>
      <c r="M1635" s="11">
        <v>5.6</v>
      </c>
    </row>
    <row r="1636" spans="7:13" x14ac:dyDescent="0.25">
      <c r="G1636" t="s">
        <v>3274</v>
      </c>
      <c r="H1636" t="s">
        <v>893</v>
      </c>
      <c r="I1636">
        <v>6.9</v>
      </c>
      <c r="L1636" s="10" t="s">
        <v>636</v>
      </c>
      <c r="M1636" s="11">
        <v>5.4</v>
      </c>
    </row>
    <row r="1637" spans="7:13" x14ac:dyDescent="0.25">
      <c r="G1637" t="s">
        <v>3275</v>
      </c>
      <c r="H1637" t="s">
        <v>33</v>
      </c>
      <c r="I1637">
        <v>7.8</v>
      </c>
      <c r="L1637" s="10" t="s">
        <v>1476</v>
      </c>
      <c r="M1637" s="11">
        <v>6.3</v>
      </c>
    </row>
    <row r="1638" spans="7:13" x14ac:dyDescent="0.25">
      <c r="G1638" t="s">
        <v>3276</v>
      </c>
      <c r="H1638" t="s">
        <v>217</v>
      </c>
      <c r="I1638">
        <v>6.7</v>
      </c>
      <c r="L1638" s="10" t="s">
        <v>3197</v>
      </c>
      <c r="M1638" s="11">
        <v>4.5999999999999996</v>
      </c>
    </row>
    <row r="1639" spans="7:13" x14ac:dyDescent="0.25">
      <c r="G1639" t="s">
        <v>3277</v>
      </c>
      <c r="H1639" t="s">
        <v>1206</v>
      </c>
      <c r="I1639">
        <v>7.5</v>
      </c>
      <c r="L1639" s="10" t="s">
        <v>3278</v>
      </c>
      <c r="M1639" s="11">
        <v>5</v>
      </c>
    </row>
    <row r="1640" spans="7:13" x14ac:dyDescent="0.25">
      <c r="G1640" t="s">
        <v>3279</v>
      </c>
      <c r="H1640" t="s">
        <v>40</v>
      </c>
      <c r="I1640">
        <v>7.4</v>
      </c>
      <c r="L1640" s="10" t="s">
        <v>3280</v>
      </c>
      <c r="M1640" s="11">
        <v>5.0999999999999996</v>
      </c>
    </row>
    <row r="1641" spans="7:13" x14ac:dyDescent="0.25">
      <c r="G1641" t="s">
        <v>3281</v>
      </c>
      <c r="H1641" t="s">
        <v>45</v>
      </c>
      <c r="I1641">
        <v>5.2</v>
      </c>
      <c r="L1641" s="10" t="s">
        <v>3282</v>
      </c>
      <c r="M1641" s="11">
        <v>5.1000000000000005</v>
      </c>
    </row>
    <row r="1642" spans="7:13" x14ac:dyDescent="0.25">
      <c r="G1642" t="s">
        <v>3283</v>
      </c>
      <c r="H1642" t="s">
        <v>2114</v>
      </c>
      <c r="I1642">
        <v>7.6</v>
      </c>
      <c r="L1642" s="10" t="s">
        <v>3284</v>
      </c>
      <c r="M1642" s="11">
        <v>7.7</v>
      </c>
    </row>
    <row r="1643" spans="7:13" x14ac:dyDescent="0.25">
      <c r="G1643" t="s">
        <v>3285</v>
      </c>
      <c r="H1643" t="s">
        <v>577</v>
      </c>
      <c r="I1643">
        <v>7.3</v>
      </c>
      <c r="L1643" s="10" t="s">
        <v>3286</v>
      </c>
      <c r="M1643" s="11">
        <v>7</v>
      </c>
    </row>
    <row r="1644" spans="7:13" x14ac:dyDescent="0.25">
      <c r="G1644" t="s">
        <v>3287</v>
      </c>
      <c r="H1644" t="s">
        <v>278</v>
      </c>
      <c r="I1644">
        <v>6.6</v>
      </c>
      <c r="L1644" s="10" t="s">
        <v>1861</v>
      </c>
      <c r="M1644" s="11">
        <v>6.45</v>
      </c>
    </row>
    <row r="1645" spans="7:13" x14ac:dyDescent="0.25">
      <c r="G1645" t="s">
        <v>3288</v>
      </c>
      <c r="H1645" t="s">
        <v>1722</v>
      </c>
      <c r="I1645">
        <v>6.8</v>
      </c>
      <c r="L1645" s="10" t="s">
        <v>2622</v>
      </c>
      <c r="M1645" s="11">
        <v>4.4499999999999993</v>
      </c>
    </row>
    <row r="1646" spans="7:13" x14ac:dyDescent="0.25">
      <c r="G1646" t="s">
        <v>3289</v>
      </c>
      <c r="H1646" t="s">
        <v>674</v>
      </c>
      <c r="I1646">
        <v>6.9</v>
      </c>
      <c r="L1646" s="10" t="s">
        <v>3103</v>
      </c>
      <c r="M1646" s="11">
        <v>5.4</v>
      </c>
    </row>
    <row r="1647" spans="7:13" x14ac:dyDescent="0.25">
      <c r="G1647" t="s">
        <v>3290</v>
      </c>
      <c r="H1647" t="s">
        <v>732</v>
      </c>
      <c r="I1647">
        <v>5.8</v>
      </c>
      <c r="L1647" s="10" t="s">
        <v>3291</v>
      </c>
      <c r="M1647" s="11">
        <v>8.1</v>
      </c>
    </row>
    <row r="1648" spans="7:13" x14ac:dyDescent="0.25">
      <c r="G1648" t="s">
        <v>3292</v>
      </c>
      <c r="H1648" t="s">
        <v>330</v>
      </c>
      <c r="I1648">
        <v>6.6</v>
      </c>
      <c r="L1648" s="10" t="s">
        <v>2767</v>
      </c>
      <c r="M1648" s="11">
        <v>7.2</v>
      </c>
    </row>
    <row r="1649" spans="7:13" x14ac:dyDescent="0.25">
      <c r="G1649" t="s">
        <v>3293</v>
      </c>
      <c r="H1649" t="s">
        <v>2046</v>
      </c>
      <c r="I1649">
        <v>6.7</v>
      </c>
      <c r="L1649" s="10" t="s">
        <v>3294</v>
      </c>
      <c r="M1649" s="11">
        <v>7.7</v>
      </c>
    </row>
    <row r="1650" spans="7:13" x14ac:dyDescent="0.25">
      <c r="G1650" t="s">
        <v>3295</v>
      </c>
      <c r="H1650" t="s">
        <v>1617</v>
      </c>
      <c r="I1650">
        <v>6.7</v>
      </c>
      <c r="L1650" s="10" t="s">
        <v>281</v>
      </c>
      <c r="M1650" s="11">
        <v>6.7666666666666666</v>
      </c>
    </row>
    <row r="1651" spans="7:13" x14ac:dyDescent="0.25">
      <c r="G1651" t="s">
        <v>3296</v>
      </c>
      <c r="H1651" t="s">
        <v>2753</v>
      </c>
      <c r="I1651">
        <v>6.3</v>
      </c>
      <c r="L1651" s="10" t="s">
        <v>3095</v>
      </c>
      <c r="M1651" s="11">
        <v>6.9999999999999982</v>
      </c>
    </row>
    <row r="1652" spans="7:13" x14ac:dyDescent="0.25">
      <c r="G1652" t="s">
        <v>3297</v>
      </c>
      <c r="H1652" t="s">
        <v>272</v>
      </c>
      <c r="I1652">
        <v>7.7</v>
      </c>
      <c r="L1652" s="10" t="s">
        <v>1375</v>
      </c>
      <c r="M1652" s="11">
        <v>3.6</v>
      </c>
    </row>
    <row r="1653" spans="7:13" x14ac:dyDescent="0.25">
      <c r="G1653" t="s">
        <v>3298</v>
      </c>
      <c r="H1653" t="s">
        <v>1674</v>
      </c>
      <c r="I1653">
        <v>6.1</v>
      </c>
      <c r="L1653" s="10" t="s">
        <v>3299</v>
      </c>
      <c r="M1653" s="11">
        <v>7.2</v>
      </c>
    </row>
    <row r="1654" spans="7:13" x14ac:dyDescent="0.25">
      <c r="G1654" t="s">
        <v>3300</v>
      </c>
      <c r="H1654" t="s">
        <v>2156</v>
      </c>
      <c r="I1654">
        <v>4.9000000000000004</v>
      </c>
      <c r="L1654" s="10" t="s">
        <v>3301</v>
      </c>
      <c r="M1654" s="11">
        <v>6.05</v>
      </c>
    </row>
    <row r="1655" spans="7:13" x14ac:dyDescent="0.25">
      <c r="G1655" t="s">
        <v>3302</v>
      </c>
      <c r="H1655" t="s">
        <v>2376</v>
      </c>
      <c r="I1655">
        <v>6.2</v>
      </c>
      <c r="L1655" s="10" t="s">
        <v>1175</v>
      </c>
      <c r="M1655" s="11">
        <v>6.8</v>
      </c>
    </row>
    <row r="1656" spans="7:13" x14ac:dyDescent="0.25">
      <c r="G1656" t="s">
        <v>3303</v>
      </c>
      <c r="H1656" t="s">
        <v>380</v>
      </c>
      <c r="I1656">
        <v>7.8</v>
      </c>
      <c r="L1656" s="10" t="s">
        <v>3304</v>
      </c>
      <c r="M1656" s="11">
        <v>6.9</v>
      </c>
    </row>
    <row r="1657" spans="7:13" x14ac:dyDescent="0.25">
      <c r="G1657" t="s">
        <v>3305</v>
      </c>
      <c r="H1657" t="s">
        <v>76</v>
      </c>
      <c r="I1657">
        <v>8.1999999999999993</v>
      </c>
      <c r="L1657" s="10" t="s">
        <v>782</v>
      </c>
      <c r="M1657" s="11">
        <v>7.6</v>
      </c>
    </row>
    <row r="1658" spans="7:13" x14ac:dyDescent="0.25">
      <c r="G1658" t="s">
        <v>3306</v>
      </c>
      <c r="H1658" t="s">
        <v>1388</v>
      </c>
      <c r="I1658">
        <v>6.9</v>
      </c>
      <c r="L1658" s="10" t="s">
        <v>3307</v>
      </c>
      <c r="M1658" s="11">
        <v>7.15</v>
      </c>
    </row>
    <row r="1659" spans="7:13" x14ac:dyDescent="0.25">
      <c r="G1659" t="s">
        <v>3308</v>
      </c>
      <c r="H1659" t="s">
        <v>134</v>
      </c>
      <c r="I1659">
        <v>6.2</v>
      </c>
      <c r="L1659" s="10" t="s">
        <v>3309</v>
      </c>
      <c r="M1659" s="11">
        <v>5.0999999999999996</v>
      </c>
    </row>
    <row r="1660" spans="7:13" x14ac:dyDescent="0.25">
      <c r="G1660" t="s">
        <v>3310</v>
      </c>
      <c r="H1660" t="s">
        <v>1457</v>
      </c>
      <c r="I1660">
        <v>6.9</v>
      </c>
      <c r="L1660" s="10" t="s">
        <v>40</v>
      </c>
      <c r="M1660" s="11">
        <v>7.1749999999999998</v>
      </c>
    </row>
    <row r="1661" spans="7:13" x14ac:dyDescent="0.25">
      <c r="G1661" t="s">
        <v>3311</v>
      </c>
      <c r="H1661" t="s">
        <v>1496</v>
      </c>
      <c r="I1661">
        <v>4.8</v>
      </c>
      <c r="L1661" s="10" t="s">
        <v>3312</v>
      </c>
      <c r="M1661" s="11">
        <v>6.6</v>
      </c>
    </row>
    <row r="1662" spans="7:13" x14ac:dyDescent="0.25">
      <c r="G1662" t="s">
        <v>3313</v>
      </c>
      <c r="H1662" t="s">
        <v>974</v>
      </c>
      <c r="I1662">
        <v>5.3</v>
      </c>
      <c r="L1662" s="10" t="s">
        <v>3314</v>
      </c>
      <c r="M1662" s="11">
        <v>6.9</v>
      </c>
    </row>
    <row r="1663" spans="7:13" x14ac:dyDescent="0.25">
      <c r="G1663" t="s">
        <v>3315</v>
      </c>
      <c r="H1663" t="s">
        <v>791</v>
      </c>
      <c r="I1663">
        <v>6.7</v>
      </c>
      <c r="L1663" s="10" t="s">
        <v>3316</v>
      </c>
      <c r="M1663" s="11"/>
    </row>
    <row r="1664" spans="7:13" x14ac:dyDescent="0.25">
      <c r="G1664" t="s">
        <v>3317</v>
      </c>
      <c r="H1664" t="s">
        <v>459</v>
      </c>
      <c r="I1664">
        <v>5.4</v>
      </c>
      <c r="L1664" s="15" t="s">
        <v>53</v>
      </c>
      <c r="M1664" s="16">
        <v>6.4652822151224507</v>
      </c>
    </row>
    <row r="1665" spans="7:9" x14ac:dyDescent="0.25">
      <c r="G1665" t="s">
        <v>3318</v>
      </c>
      <c r="H1665" t="s">
        <v>2345</v>
      </c>
      <c r="I1665">
        <v>5.4</v>
      </c>
    </row>
    <row r="1666" spans="7:9" x14ac:dyDescent="0.25">
      <c r="G1666" t="s">
        <v>3319</v>
      </c>
      <c r="H1666" t="s">
        <v>1695</v>
      </c>
      <c r="I1666">
        <v>4.9000000000000004</v>
      </c>
    </row>
    <row r="1667" spans="7:9" x14ac:dyDescent="0.25">
      <c r="G1667" t="s">
        <v>3320</v>
      </c>
      <c r="H1667" t="s">
        <v>838</v>
      </c>
      <c r="I1667">
        <v>6.1</v>
      </c>
    </row>
    <row r="1668" spans="7:9" x14ac:dyDescent="0.25">
      <c r="G1668" t="s">
        <v>3321</v>
      </c>
      <c r="H1668" t="s">
        <v>493</v>
      </c>
      <c r="I1668">
        <v>5.8</v>
      </c>
    </row>
    <row r="1669" spans="7:9" x14ac:dyDescent="0.25">
      <c r="G1669" t="s">
        <v>3322</v>
      </c>
      <c r="H1669" t="s">
        <v>196</v>
      </c>
      <c r="I1669">
        <v>7</v>
      </c>
    </row>
    <row r="1670" spans="7:9" x14ac:dyDescent="0.25">
      <c r="G1670" t="s">
        <v>3323</v>
      </c>
      <c r="H1670" t="s">
        <v>2793</v>
      </c>
      <c r="I1670">
        <v>6.5</v>
      </c>
    </row>
    <row r="1671" spans="7:9" x14ac:dyDescent="0.25">
      <c r="G1671" t="s">
        <v>3324</v>
      </c>
      <c r="H1671" t="s">
        <v>1568</v>
      </c>
      <c r="I1671">
        <v>6.6</v>
      </c>
    </row>
    <row r="1672" spans="7:9" x14ac:dyDescent="0.25">
      <c r="G1672" t="s">
        <v>3325</v>
      </c>
      <c r="H1672" t="s">
        <v>507</v>
      </c>
      <c r="I1672">
        <v>5.7</v>
      </c>
    </row>
    <row r="1673" spans="7:9" x14ac:dyDescent="0.25">
      <c r="G1673" t="s">
        <v>3326</v>
      </c>
      <c r="H1673" t="s">
        <v>1722</v>
      </c>
      <c r="I1673">
        <v>6.6</v>
      </c>
    </row>
    <row r="1674" spans="7:9" x14ac:dyDescent="0.25">
      <c r="G1674" t="s">
        <v>3327</v>
      </c>
      <c r="H1674" t="s">
        <v>1273</v>
      </c>
      <c r="I1674">
        <v>7</v>
      </c>
    </row>
    <row r="1675" spans="7:9" x14ac:dyDescent="0.25">
      <c r="G1675" t="s">
        <v>3328</v>
      </c>
      <c r="H1675" t="s">
        <v>2471</v>
      </c>
      <c r="I1675">
        <v>7.4</v>
      </c>
    </row>
    <row r="1676" spans="7:9" x14ac:dyDescent="0.25">
      <c r="G1676" t="s">
        <v>3329</v>
      </c>
      <c r="H1676" t="s">
        <v>2136</v>
      </c>
      <c r="I1676">
        <v>5.3</v>
      </c>
    </row>
    <row r="1677" spans="7:9" x14ac:dyDescent="0.25">
      <c r="G1677" t="s">
        <v>3330</v>
      </c>
      <c r="H1677" t="s">
        <v>848</v>
      </c>
      <c r="I1677">
        <v>7.4</v>
      </c>
    </row>
    <row r="1678" spans="7:9" x14ac:dyDescent="0.25">
      <c r="G1678" t="s">
        <v>3331</v>
      </c>
      <c r="H1678" t="s">
        <v>2727</v>
      </c>
      <c r="I1678">
        <v>7.4</v>
      </c>
    </row>
    <row r="1679" spans="7:9" x14ac:dyDescent="0.25">
      <c r="G1679" t="s">
        <v>3332</v>
      </c>
      <c r="H1679" t="s">
        <v>322</v>
      </c>
      <c r="I1679">
        <v>6.8</v>
      </c>
    </row>
    <row r="1680" spans="7:9" x14ac:dyDescent="0.25">
      <c r="G1680" t="s">
        <v>3333</v>
      </c>
      <c r="H1680" t="s">
        <v>2467</v>
      </c>
      <c r="I1680">
        <v>7.2</v>
      </c>
    </row>
    <row r="1681" spans="7:9" x14ac:dyDescent="0.25">
      <c r="G1681" t="s">
        <v>3334</v>
      </c>
      <c r="H1681" t="s">
        <v>501</v>
      </c>
      <c r="I1681">
        <v>6</v>
      </c>
    </row>
    <row r="1682" spans="7:9" x14ac:dyDescent="0.25">
      <c r="G1682" t="s">
        <v>220</v>
      </c>
      <c r="H1682" t="s">
        <v>194</v>
      </c>
      <c r="I1682">
        <v>7.8</v>
      </c>
    </row>
    <row r="1683" spans="7:9" x14ac:dyDescent="0.25">
      <c r="G1683" t="s">
        <v>3335</v>
      </c>
      <c r="H1683" t="s">
        <v>1184</v>
      </c>
      <c r="I1683">
        <v>6.6</v>
      </c>
    </row>
    <row r="1684" spans="7:9" x14ac:dyDescent="0.25">
      <c r="G1684" t="s">
        <v>3336</v>
      </c>
      <c r="H1684" t="s">
        <v>1739</v>
      </c>
      <c r="I1684">
        <v>7.9</v>
      </c>
    </row>
    <row r="1685" spans="7:9" x14ac:dyDescent="0.25">
      <c r="G1685" t="s">
        <v>3337</v>
      </c>
      <c r="H1685" t="s">
        <v>3144</v>
      </c>
      <c r="I1685">
        <v>5.7</v>
      </c>
    </row>
    <row r="1686" spans="7:9" x14ac:dyDescent="0.25">
      <c r="G1686" t="s">
        <v>3338</v>
      </c>
      <c r="H1686" t="s">
        <v>81</v>
      </c>
      <c r="I1686">
        <v>7.1</v>
      </c>
    </row>
    <row r="1687" spans="7:9" x14ac:dyDescent="0.25">
      <c r="G1687" t="s">
        <v>3339</v>
      </c>
      <c r="H1687" t="s">
        <v>2705</v>
      </c>
      <c r="I1687">
        <v>5.6</v>
      </c>
    </row>
    <row r="1688" spans="7:9" x14ac:dyDescent="0.25">
      <c r="G1688" t="s">
        <v>3340</v>
      </c>
      <c r="H1688" t="s">
        <v>2354</v>
      </c>
      <c r="I1688">
        <v>7.8</v>
      </c>
    </row>
    <row r="1689" spans="7:9" x14ac:dyDescent="0.25">
      <c r="G1689" t="s">
        <v>3341</v>
      </c>
      <c r="H1689" t="s">
        <v>2659</v>
      </c>
      <c r="I1689">
        <v>7.9</v>
      </c>
    </row>
    <row r="1690" spans="7:9" x14ac:dyDescent="0.25">
      <c r="G1690" t="s">
        <v>3342</v>
      </c>
      <c r="H1690" t="s">
        <v>171</v>
      </c>
      <c r="I1690">
        <v>6.9</v>
      </c>
    </row>
    <row r="1691" spans="7:9" x14ac:dyDescent="0.25">
      <c r="G1691" t="s">
        <v>3343</v>
      </c>
      <c r="H1691" t="s">
        <v>123</v>
      </c>
      <c r="I1691">
        <v>7.7</v>
      </c>
    </row>
    <row r="1692" spans="7:9" x14ac:dyDescent="0.25">
      <c r="G1692" t="s">
        <v>3344</v>
      </c>
      <c r="H1692" t="s">
        <v>2908</v>
      </c>
      <c r="I1692">
        <v>6.9</v>
      </c>
    </row>
    <row r="1693" spans="7:9" x14ac:dyDescent="0.25">
      <c r="G1693" t="s">
        <v>3345</v>
      </c>
      <c r="H1693" t="s">
        <v>2739</v>
      </c>
      <c r="I1693">
        <v>6</v>
      </c>
    </row>
    <row r="1694" spans="7:9" x14ac:dyDescent="0.25">
      <c r="G1694" t="s">
        <v>3346</v>
      </c>
      <c r="H1694" t="s">
        <v>609</v>
      </c>
      <c r="I1694">
        <v>6.2</v>
      </c>
    </row>
    <row r="1695" spans="7:9" x14ac:dyDescent="0.25">
      <c r="G1695" t="s">
        <v>3347</v>
      </c>
      <c r="H1695" t="s">
        <v>1005</v>
      </c>
      <c r="I1695">
        <v>5.9</v>
      </c>
    </row>
    <row r="1696" spans="7:9" x14ac:dyDescent="0.25">
      <c r="G1696" t="s">
        <v>3348</v>
      </c>
      <c r="H1696" t="s">
        <v>2274</v>
      </c>
      <c r="I1696">
        <v>6.8</v>
      </c>
    </row>
    <row r="1697" spans="7:9" x14ac:dyDescent="0.25">
      <c r="G1697" t="s">
        <v>3349</v>
      </c>
      <c r="H1697" t="s">
        <v>1933</v>
      </c>
      <c r="I1697">
        <v>3.6</v>
      </c>
    </row>
    <row r="1698" spans="7:9" x14ac:dyDescent="0.25">
      <c r="G1698" t="s">
        <v>3350</v>
      </c>
      <c r="H1698" t="s">
        <v>1634</v>
      </c>
      <c r="I1698">
        <v>6.7</v>
      </c>
    </row>
    <row r="1699" spans="7:9" x14ac:dyDescent="0.25">
      <c r="G1699" t="s">
        <v>3351</v>
      </c>
      <c r="H1699" t="s">
        <v>2854</v>
      </c>
      <c r="I1699">
        <v>6.3</v>
      </c>
    </row>
    <row r="1700" spans="7:9" x14ac:dyDescent="0.25">
      <c r="G1700" t="s">
        <v>3352</v>
      </c>
      <c r="H1700" t="s">
        <v>537</v>
      </c>
      <c r="I1700">
        <v>6.4</v>
      </c>
    </row>
    <row r="1701" spans="7:9" x14ac:dyDescent="0.25">
      <c r="G1701" t="s">
        <v>3353</v>
      </c>
      <c r="H1701" t="s">
        <v>835</v>
      </c>
      <c r="I1701">
        <v>6.4</v>
      </c>
    </row>
    <row r="1702" spans="7:9" x14ac:dyDescent="0.25">
      <c r="G1702" t="s">
        <v>3354</v>
      </c>
      <c r="H1702" t="s">
        <v>308</v>
      </c>
      <c r="I1702">
        <v>5.7</v>
      </c>
    </row>
    <row r="1703" spans="7:9" x14ac:dyDescent="0.25">
      <c r="G1703" t="s">
        <v>3355</v>
      </c>
      <c r="H1703" t="s">
        <v>2505</v>
      </c>
      <c r="I1703">
        <v>6.2</v>
      </c>
    </row>
    <row r="1704" spans="7:9" x14ac:dyDescent="0.25">
      <c r="G1704" t="s">
        <v>3356</v>
      </c>
      <c r="H1704" t="s">
        <v>1279</v>
      </c>
      <c r="I1704">
        <v>5.2</v>
      </c>
    </row>
    <row r="1705" spans="7:9" x14ac:dyDescent="0.25">
      <c r="G1705" t="s">
        <v>3357</v>
      </c>
      <c r="H1705" t="s">
        <v>825</v>
      </c>
      <c r="I1705">
        <v>6.1</v>
      </c>
    </row>
    <row r="1706" spans="7:9" x14ac:dyDescent="0.25">
      <c r="G1706" t="s">
        <v>3358</v>
      </c>
      <c r="H1706" t="s">
        <v>1273</v>
      </c>
      <c r="I1706">
        <v>7.1</v>
      </c>
    </row>
    <row r="1707" spans="7:9" x14ac:dyDescent="0.25">
      <c r="G1707" t="s">
        <v>3359</v>
      </c>
      <c r="H1707" t="s">
        <v>1746</v>
      </c>
      <c r="I1707">
        <v>7.2</v>
      </c>
    </row>
    <row r="1708" spans="7:9" x14ac:dyDescent="0.25">
      <c r="G1708" t="s">
        <v>3360</v>
      </c>
      <c r="H1708" t="s">
        <v>2914</v>
      </c>
      <c r="I1708">
        <v>6.5</v>
      </c>
    </row>
    <row r="1709" spans="7:9" x14ac:dyDescent="0.25">
      <c r="G1709" t="s">
        <v>3361</v>
      </c>
      <c r="H1709" t="s">
        <v>1079</v>
      </c>
      <c r="I1709">
        <v>6</v>
      </c>
    </row>
    <row r="1710" spans="7:9" x14ac:dyDescent="0.25">
      <c r="G1710" t="s">
        <v>3362</v>
      </c>
      <c r="H1710" t="s">
        <v>838</v>
      </c>
      <c r="I1710">
        <v>7</v>
      </c>
    </row>
    <row r="1711" spans="7:9" x14ac:dyDescent="0.25">
      <c r="G1711" t="s">
        <v>3363</v>
      </c>
      <c r="H1711" t="s">
        <v>214</v>
      </c>
      <c r="I1711">
        <v>7</v>
      </c>
    </row>
    <row r="1712" spans="7:9" x14ac:dyDescent="0.25">
      <c r="G1712" t="s">
        <v>3364</v>
      </c>
      <c r="H1712" t="s">
        <v>1134</v>
      </c>
      <c r="I1712">
        <v>7.5</v>
      </c>
    </row>
    <row r="1713" spans="7:9" x14ac:dyDescent="0.25">
      <c r="G1713" t="s">
        <v>3365</v>
      </c>
      <c r="H1713" t="s">
        <v>537</v>
      </c>
      <c r="I1713">
        <v>6.6</v>
      </c>
    </row>
    <row r="1714" spans="7:9" x14ac:dyDescent="0.25">
      <c r="G1714" t="s">
        <v>3366</v>
      </c>
      <c r="H1714" t="s">
        <v>2717</v>
      </c>
      <c r="I1714">
        <v>7.4</v>
      </c>
    </row>
    <row r="1715" spans="7:9" x14ac:dyDescent="0.25">
      <c r="G1715" t="s">
        <v>3367</v>
      </c>
      <c r="H1715" t="s">
        <v>2450</v>
      </c>
      <c r="I1715">
        <v>6.5</v>
      </c>
    </row>
    <row r="1716" spans="7:9" x14ac:dyDescent="0.25">
      <c r="G1716" t="s">
        <v>3368</v>
      </c>
      <c r="H1716" t="s">
        <v>869</v>
      </c>
      <c r="I1716">
        <v>6.2</v>
      </c>
    </row>
    <row r="1717" spans="7:9" x14ac:dyDescent="0.25">
      <c r="G1717" t="s">
        <v>3369</v>
      </c>
      <c r="H1717" t="s">
        <v>1664</v>
      </c>
      <c r="I1717">
        <v>7.8</v>
      </c>
    </row>
    <row r="1718" spans="7:9" x14ac:dyDescent="0.25">
      <c r="G1718" t="s">
        <v>3370</v>
      </c>
      <c r="H1718" t="s">
        <v>1713</v>
      </c>
      <c r="I1718">
        <v>5.2</v>
      </c>
    </row>
    <row r="1719" spans="7:9" x14ac:dyDescent="0.25">
      <c r="G1719" t="s">
        <v>3371</v>
      </c>
      <c r="H1719" t="s">
        <v>113</v>
      </c>
      <c r="I1719">
        <v>6.5</v>
      </c>
    </row>
    <row r="1720" spans="7:9" x14ac:dyDescent="0.25">
      <c r="G1720" t="s">
        <v>3372</v>
      </c>
      <c r="H1720" t="s">
        <v>700</v>
      </c>
      <c r="I1720">
        <v>6.5</v>
      </c>
    </row>
    <row r="1721" spans="7:9" x14ac:dyDescent="0.25">
      <c r="G1721" t="s">
        <v>3373</v>
      </c>
      <c r="H1721" t="s">
        <v>1334</v>
      </c>
      <c r="I1721">
        <v>5.2</v>
      </c>
    </row>
    <row r="1722" spans="7:9" x14ac:dyDescent="0.25">
      <c r="G1722" t="s">
        <v>3374</v>
      </c>
      <c r="H1722" t="s">
        <v>1437</v>
      </c>
      <c r="I1722">
        <v>7.2</v>
      </c>
    </row>
    <row r="1723" spans="7:9" x14ac:dyDescent="0.25">
      <c r="G1723" t="s">
        <v>3375</v>
      </c>
      <c r="H1723" t="s">
        <v>1622</v>
      </c>
      <c r="I1723">
        <v>7.1</v>
      </c>
    </row>
    <row r="1724" spans="7:9" x14ac:dyDescent="0.25">
      <c r="G1724" t="s">
        <v>3376</v>
      </c>
      <c r="H1724" t="s">
        <v>1977</v>
      </c>
      <c r="I1724">
        <v>4.5</v>
      </c>
    </row>
    <row r="1725" spans="7:9" x14ac:dyDescent="0.25">
      <c r="G1725" t="s">
        <v>3377</v>
      </c>
      <c r="H1725" t="s">
        <v>1173</v>
      </c>
      <c r="I1725">
        <v>5.7</v>
      </c>
    </row>
    <row r="1726" spans="7:9" x14ac:dyDescent="0.25">
      <c r="G1726" t="s">
        <v>3378</v>
      </c>
      <c r="H1726" t="s">
        <v>2292</v>
      </c>
      <c r="I1726">
        <v>6</v>
      </c>
    </row>
    <row r="1727" spans="7:9" x14ac:dyDescent="0.25">
      <c r="G1727" t="s">
        <v>3379</v>
      </c>
      <c r="H1727" t="s">
        <v>1471</v>
      </c>
      <c r="I1727">
        <v>6.4</v>
      </c>
    </row>
    <row r="1728" spans="7:9" x14ac:dyDescent="0.25">
      <c r="G1728" t="s">
        <v>3380</v>
      </c>
      <c r="H1728" t="s">
        <v>974</v>
      </c>
      <c r="I1728">
        <v>5.2</v>
      </c>
    </row>
    <row r="1729" spans="7:9" x14ac:dyDescent="0.25">
      <c r="G1729" t="s">
        <v>3381</v>
      </c>
      <c r="H1729" t="s">
        <v>189</v>
      </c>
      <c r="I1729">
        <v>4.3</v>
      </c>
    </row>
    <row r="1730" spans="7:9" x14ac:dyDescent="0.25">
      <c r="G1730" t="s">
        <v>3382</v>
      </c>
      <c r="H1730" t="s">
        <v>400</v>
      </c>
      <c r="I1730">
        <v>6.1</v>
      </c>
    </row>
    <row r="1731" spans="7:9" x14ac:dyDescent="0.25">
      <c r="G1731" t="s">
        <v>3383</v>
      </c>
      <c r="H1731" t="s">
        <v>3095</v>
      </c>
      <c r="I1731">
        <v>6.8</v>
      </c>
    </row>
    <row r="1732" spans="7:9" x14ac:dyDescent="0.25">
      <c r="G1732" t="s">
        <v>3384</v>
      </c>
      <c r="H1732" t="s">
        <v>86</v>
      </c>
      <c r="I1732">
        <v>5.2</v>
      </c>
    </row>
    <row r="1733" spans="7:9" x14ac:dyDescent="0.25">
      <c r="G1733" t="s">
        <v>3385</v>
      </c>
      <c r="H1733" t="s">
        <v>983</v>
      </c>
      <c r="I1733">
        <v>6.5</v>
      </c>
    </row>
    <row r="1734" spans="7:9" x14ac:dyDescent="0.25">
      <c r="G1734" t="s">
        <v>3386</v>
      </c>
      <c r="H1734" t="s">
        <v>1098</v>
      </c>
      <c r="I1734">
        <v>7.5</v>
      </c>
    </row>
    <row r="1735" spans="7:9" x14ac:dyDescent="0.25">
      <c r="G1735" t="s">
        <v>3387</v>
      </c>
      <c r="H1735" t="s">
        <v>1282</v>
      </c>
      <c r="I1735">
        <v>7.1</v>
      </c>
    </row>
    <row r="1736" spans="7:9" x14ac:dyDescent="0.25">
      <c r="G1736" t="s">
        <v>3388</v>
      </c>
      <c r="H1736" t="s">
        <v>506</v>
      </c>
      <c r="I1736">
        <v>6.9</v>
      </c>
    </row>
    <row r="1737" spans="7:9" x14ac:dyDescent="0.25">
      <c r="G1737" t="s">
        <v>3389</v>
      </c>
      <c r="H1737" t="s">
        <v>308</v>
      </c>
      <c r="I1737">
        <v>8</v>
      </c>
    </row>
    <row r="1738" spans="7:9" x14ac:dyDescent="0.25">
      <c r="G1738" t="s">
        <v>3390</v>
      </c>
      <c r="H1738" t="s">
        <v>670</v>
      </c>
      <c r="I1738">
        <v>8.1999999999999993</v>
      </c>
    </row>
    <row r="1739" spans="7:9" x14ac:dyDescent="0.25">
      <c r="G1739" t="s">
        <v>3391</v>
      </c>
      <c r="H1739" t="s">
        <v>301</v>
      </c>
      <c r="I1739">
        <v>6.4</v>
      </c>
    </row>
    <row r="1740" spans="7:9" x14ac:dyDescent="0.25">
      <c r="G1740" t="s">
        <v>3392</v>
      </c>
      <c r="H1740" t="s">
        <v>1958</v>
      </c>
      <c r="I1740">
        <v>7.9</v>
      </c>
    </row>
    <row r="1741" spans="7:9" x14ac:dyDescent="0.25">
      <c r="G1741" t="s">
        <v>3393</v>
      </c>
      <c r="H1741" t="s">
        <v>2311</v>
      </c>
      <c r="I1741">
        <v>6.7</v>
      </c>
    </row>
    <row r="1742" spans="7:9" x14ac:dyDescent="0.25">
      <c r="G1742" t="s">
        <v>3394</v>
      </c>
      <c r="H1742" t="s">
        <v>906</v>
      </c>
      <c r="I1742">
        <v>6.1</v>
      </c>
    </row>
    <row r="1743" spans="7:9" x14ac:dyDescent="0.25">
      <c r="G1743" t="s">
        <v>3395</v>
      </c>
      <c r="H1743" t="s">
        <v>159</v>
      </c>
      <c r="I1743">
        <v>8.9</v>
      </c>
    </row>
    <row r="1744" spans="7:9" x14ac:dyDescent="0.25">
      <c r="G1744" t="s">
        <v>3396</v>
      </c>
      <c r="H1744" t="s">
        <v>3085</v>
      </c>
      <c r="I1744">
        <v>8.1</v>
      </c>
    </row>
    <row r="1745" spans="7:9" x14ac:dyDescent="0.25">
      <c r="G1745" t="s">
        <v>3397</v>
      </c>
      <c r="H1745" t="s">
        <v>359</v>
      </c>
      <c r="I1745">
        <v>6.2</v>
      </c>
    </row>
    <row r="1746" spans="7:9" x14ac:dyDescent="0.25">
      <c r="G1746" t="s">
        <v>3398</v>
      </c>
      <c r="H1746" t="s">
        <v>633</v>
      </c>
      <c r="I1746">
        <v>4.9000000000000004</v>
      </c>
    </row>
    <row r="1747" spans="7:9" x14ac:dyDescent="0.25">
      <c r="G1747" t="s">
        <v>3399</v>
      </c>
      <c r="H1747" t="s">
        <v>2854</v>
      </c>
      <c r="I1747">
        <v>5.8</v>
      </c>
    </row>
    <row r="1748" spans="7:9" x14ac:dyDescent="0.25">
      <c r="G1748" t="s">
        <v>3400</v>
      </c>
      <c r="H1748" t="s">
        <v>1677</v>
      </c>
      <c r="I1748">
        <v>6</v>
      </c>
    </row>
    <row r="1749" spans="7:9" x14ac:dyDescent="0.25">
      <c r="G1749" t="s">
        <v>3401</v>
      </c>
      <c r="H1749" t="s">
        <v>231</v>
      </c>
      <c r="I1749">
        <v>7</v>
      </c>
    </row>
    <row r="1750" spans="7:9" x14ac:dyDescent="0.25">
      <c r="G1750" t="s">
        <v>3402</v>
      </c>
      <c r="H1750" t="s">
        <v>2341</v>
      </c>
      <c r="I1750">
        <v>6</v>
      </c>
    </row>
    <row r="1751" spans="7:9" x14ac:dyDescent="0.25">
      <c r="G1751" t="s">
        <v>3403</v>
      </c>
      <c r="H1751" t="s">
        <v>445</v>
      </c>
      <c r="I1751">
        <v>7.9</v>
      </c>
    </row>
    <row r="1752" spans="7:9" x14ac:dyDescent="0.25">
      <c r="G1752" t="s">
        <v>3404</v>
      </c>
      <c r="H1752" t="s">
        <v>1073</v>
      </c>
      <c r="I1752">
        <v>8.1</v>
      </c>
    </row>
    <row r="1753" spans="7:9" x14ac:dyDescent="0.25">
      <c r="G1753" t="s">
        <v>3405</v>
      </c>
      <c r="H1753" t="s">
        <v>548</v>
      </c>
      <c r="I1753">
        <v>6.2</v>
      </c>
    </row>
    <row r="1754" spans="7:9" x14ac:dyDescent="0.25">
      <c r="G1754" t="s">
        <v>3406</v>
      </c>
      <c r="H1754" t="s">
        <v>2946</v>
      </c>
      <c r="I1754">
        <v>6.7</v>
      </c>
    </row>
    <row r="1755" spans="7:9" x14ac:dyDescent="0.25">
      <c r="G1755" t="s">
        <v>3407</v>
      </c>
      <c r="H1755" t="s">
        <v>2046</v>
      </c>
      <c r="I1755">
        <v>7.3</v>
      </c>
    </row>
    <row r="1756" spans="7:9" x14ac:dyDescent="0.25">
      <c r="G1756" t="s">
        <v>3408</v>
      </c>
      <c r="H1756" t="s">
        <v>549</v>
      </c>
      <c r="I1756">
        <v>4.5999999999999996</v>
      </c>
    </row>
    <row r="1757" spans="7:9" x14ac:dyDescent="0.25">
      <c r="G1757" t="s">
        <v>3409</v>
      </c>
      <c r="H1757" t="s">
        <v>208</v>
      </c>
      <c r="I1757">
        <v>6.1</v>
      </c>
    </row>
    <row r="1758" spans="7:9" x14ac:dyDescent="0.25">
      <c r="G1758" t="s">
        <v>3410</v>
      </c>
      <c r="H1758" t="s">
        <v>1079</v>
      </c>
      <c r="I1758">
        <v>6.2</v>
      </c>
    </row>
    <row r="1759" spans="7:9" x14ac:dyDescent="0.25">
      <c r="G1759" t="s">
        <v>3411</v>
      </c>
      <c r="H1759" t="s">
        <v>1236</v>
      </c>
      <c r="I1759">
        <v>7.8</v>
      </c>
    </row>
    <row r="1760" spans="7:9" x14ac:dyDescent="0.25">
      <c r="G1760" t="s">
        <v>3412</v>
      </c>
      <c r="H1760" t="s">
        <v>202</v>
      </c>
      <c r="I1760">
        <v>6.1</v>
      </c>
    </row>
    <row r="1761" spans="7:9" x14ac:dyDescent="0.25">
      <c r="G1761" t="s">
        <v>3413</v>
      </c>
      <c r="H1761" t="s">
        <v>1484</v>
      </c>
      <c r="I1761">
        <v>5.8</v>
      </c>
    </row>
    <row r="1762" spans="7:9" x14ac:dyDescent="0.25">
      <c r="G1762" t="s">
        <v>3414</v>
      </c>
      <c r="H1762" t="s">
        <v>2753</v>
      </c>
      <c r="I1762">
        <v>6.5</v>
      </c>
    </row>
    <row r="1763" spans="7:9" x14ac:dyDescent="0.25">
      <c r="G1763" t="s">
        <v>3415</v>
      </c>
      <c r="H1763" t="s">
        <v>1163</v>
      </c>
      <c r="I1763">
        <v>7.2</v>
      </c>
    </row>
    <row r="1764" spans="7:9" x14ac:dyDescent="0.25">
      <c r="G1764" t="s">
        <v>3416</v>
      </c>
      <c r="H1764" t="s">
        <v>48</v>
      </c>
      <c r="I1764">
        <v>7.8</v>
      </c>
    </row>
    <row r="1765" spans="7:9" x14ac:dyDescent="0.25">
      <c r="G1765" t="s">
        <v>3417</v>
      </c>
      <c r="H1765" t="s">
        <v>3222</v>
      </c>
      <c r="I1765">
        <v>4.7</v>
      </c>
    </row>
    <row r="1766" spans="7:9" x14ac:dyDescent="0.25">
      <c r="G1766" t="s">
        <v>3418</v>
      </c>
      <c r="H1766" t="s">
        <v>1643</v>
      </c>
      <c r="I1766">
        <v>6.8</v>
      </c>
    </row>
    <row r="1767" spans="7:9" x14ac:dyDescent="0.25">
      <c r="G1767" t="s">
        <v>3419</v>
      </c>
      <c r="H1767" t="s">
        <v>1765</v>
      </c>
      <c r="I1767">
        <v>5.9</v>
      </c>
    </row>
    <row r="1768" spans="7:9" x14ac:dyDescent="0.25">
      <c r="G1768" t="s">
        <v>3420</v>
      </c>
      <c r="H1768" t="s">
        <v>33</v>
      </c>
      <c r="I1768">
        <v>7.2</v>
      </c>
    </row>
    <row r="1769" spans="7:9" x14ac:dyDescent="0.25">
      <c r="G1769" t="s">
        <v>3421</v>
      </c>
      <c r="H1769" t="s">
        <v>196</v>
      </c>
      <c r="I1769">
        <v>8.6999999999999993</v>
      </c>
    </row>
    <row r="1770" spans="7:9" x14ac:dyDescent="0.25">
      <c r="G1770" t="s">
        <v>3422</v>
      </c>
      <c r="H1770" t="s">
        <v>1323</v>
      </c>
      <c r="I1770">
        <v>5</v>
      </c>
    </row>
    <row r="1771" spans="7:9" x14ac:dyDescent="0.25">
      <c r="G1771" t="s">
        <v>3423</v>
      </c>
      <c r="H1771" t="s">
        <v>2016</v>
      </c>
      <c r="I1771">
        <v>6.6</v>
      </c>
    </row>
    <row r="1772" spans="7:9" x14ac:dyDescent="0.25">
      <c r="G1772" t="s">
        <v>3424</v>
      </c>
      <c r="H1772" t="s">
        <v>445</v>
      </c>
      <c r="I1772">
        <v>8.3000000000000007</v>
      </c>
    </row>
    <row r="1773" spans="7:9" x14ac:dyDescent="0.25">
      <c r="G1773" t="s">
        <v>3425</v>
      </c>
      <c r="H1773" t="s">
        <v>1966</v>
      </c>
      <c r="I1773">
        <v>6.7</v>
      </c>
    </row>
    <row r="1774" spans="7:9" x14ac:dyDescent="0.25">
      <c r="G1774" t="s">
        <v>3426</v>
      </c>
      <c r="H1774" t="s">
        <v>352</v>
      </c>
      <c r="I1774">
        <v>7.8</v>
      </c>
    </row>
    <row r="1775" spans="7:9" x14ac:dyDescent="0.25">
      <c r="G1775" t="s">
        <v>3427</v>
      </c>
      <c r="H1775" t="s">
        <v>299</v>
      </c>
      <c r="I1775">
        <v>6.5</v>
      </c>
    </row>
    <row r="1776" spans="7:9" x14ac:dyDescent="0.25">
      <c r="G1776" t="s">
        <v>3428</v>
      </c>
      <c r="H1776" t="s">
        <v>107</v>
      </c>
      <c r="I1776">
        <v>6.1</v>
      </c>
    </row>
    <row r="1777" spans="7:9" x14ac:dyDescent="0.25">
      <c r="G1777" t="s">
        <v>3429</v>
      </c>
      <c r="H1777" t="s">
        <v>2581</v>
      </c>
      <c r="I1777">
        <v>8.1</v>
      </c>
    </row>
    <row r="1778" spans="7:9" x14ac:dyDescent="0.25">
      <c r="G1778" t="s">
        <v>3430</v>
      </c>
      <c r="H1778" t="s">
        <v>535</v>
      </c>
      <c r="I1778">
        <v>5.2</v>
      </c>
    </row>
    <row r="1779" spans="7:9" x14ac:dyDescent="0.25">
      <c r="G1779" t="s">
        <v>3431</v>
      </c>
      <c r="H1779" t="s">
        <v>1707</v>
      </c>
      <c r="I1779">
        <v>5.6</v>
      </c>
    </row>
    <row r="1780" spans="7:9" x14ac:dyDescent="0.25">
      <c r="G1780" t="s">
        <v>3432</v>
      </c>
      <c r="H1780" t="s">
        <v>2136</v>
      </c>
      <c r="I1780">
        <v>5.8</v>
      </c>
    </row>
    <row r="1781" spans="7:9" x14ac:dyDescent="0.25">
      <c r="G1781" t="s">
        <v>3433</v>
      </c>
      <c r="H1781" t="s">
        <v>1964</v>
      </c>
      <c r="I1781">
        <v>6.6</v>
      </c>
    </row>
    <row r="1782" spans="7:9" x14ac:dyDescent="0.25">
      <c r="G1782" t="s">
        <v>3434</v>
      </c>
      <c r="H1782" t="s">
        <v>592</v>
      </c>
      <c r="I1782">
        <v>6.6</v>
      </c>
    </row>
    <row r="1783" spans="7:9" x14ac:dyDescent="0.25">
      <c r="G1783" t="s">
        <v>3435</v>
      </c>
      <c r="H1783" t="s">
        <v>1157</v>
      </c>
      <c r="I1783">
        <v>5.5</v>
      </c>
    </row>
    <row r="1784" spans="7:9" x14ac:dyDescent="0.25">
      <c r="G1784" t="s">
        <v>3436</v>
      </c>
      <c r="H1784" t="s">
        <v>698</v>
      </c>
      <c r="I1784">
        <v>7</v>
      </c>
    </row>
    <row r="1785" spans="7:9" x14ac:dyDescent="0.25">
      <c r="G1785" t="s">
        <v>3437</v>
      </c>
      <c r="H1785" t="s">
        <v>486</v>
      </c>
      <c r="I1785">
        <v>6.5</v>
      </c>
    </row>
    <row r="1786" spans="7:9" x14ac:dyDescent="0.25">
      <c r="G1786" t="s">
        <v>3438</v>
      </c>
      <c r="H1786" t="s">
        <v>918</v>
      </c>
      <c r="I1786">
        <v>5.8</v>
      </c>
    </row>
    <row r="1787" spans="7:9" x14ac:dyDescent="0.25">
      <c r="G1787" t="s">
        <v>3439</v>
      </c>
      <c r="H1787" t="s">
        <v>3242</v>
      </c>
      <c r="I1787">
        <v>5.6</v>
      </c>
    </row>
    <row r="1788" spans="7:9" x14ac:dyDescent="0.25">
      <c r="G1788" t="s">
        <v>3440</v>
      </c>
      <c r="H1788" t="s">
        <v>2178</v>
      </c>
      <c r="I1788">
        <v>5.6</v>
      </c>
    </row>
    <row r="1789" spans="7:9" x14ac:dyDescent="0.25">
      <c r="G1789" t="s">
        <v>3441</v>
      </c>
      <c r="H1789" t="s">
        <v>202</v>
      </c>
      <c r="I1789">
        <v>5.8</v>
      </c>
    </row>
    <row r="1790" spans="7:9" x14ac:dyDescent="0.25">
      <c r="G1790" t="s">
        <v>3442</v>
      </c>
      <c r="H1790" t="s">
        <v>2567</v>
      </c>
      <c r="I1790">
        <v>7.6</v>
      </c>
    </row>
    <row r="1791" spans="7:9" x14ac:dyDescent="0.25">
      <c r="G1791" t="s">
        <v>3443</v>
      </c>
      <c r="H1791" t="s">
        <v>208</v>
      </c>
      <c r="I1791">
        <v>6.4</v>
      </c>
    </row>
    <row r="1792" spans="7:9" x14ac:dyDescent="0.25">
      <c r="G1792" t="s">
        <v>3444</v>
      </c>
      <c r="H1792" t="s">
        <v>3011</v>
      </c>
      <c r="I1792">
        <v>6.3</v>
      </c>
    </row>
    <row r="1793" spans="7:9" x14ac:dyDescent="0.25">
      <c r="G1793" t="s">
        <v>3445</v>
      </c>
      <c r="H1793" t="s">
        <v>1003</v>
      </c>
      <c r="I1793">
        <v>4.5999999999999996</v>
      </c>
    </row>
    <row r="1794" spans="7:9" x14ac:dyDescent="0.25">
      <c r="G1794" t="s">
        <v>3446</v>
      </c>
      <c r="H1794" t="s">
        <v>1305</v>
      </c>
      <c r="I1794">
        <v>6.5</v>
      </c>
    </row>
    <row r="1795" spans="7:9" x14ac:dyDescent="0.25">
      <c r="G1795" t="s">
        <v>3447</v>
      </c>
      <c r="H1795" t="s">
        <v>2020</v>
      </c>
      <c r="I1795">
        <v>7.5</v>
      </c>
    </row>
    <row r="1796" spans="7:9" x14ac:dyDescent="0.25">
      <c r="G1796" t="s">
        <v>3448</v>
      </c>
      <c r="H1796" t="s">
        <v>1880</v>
      </c>
      <c r="I1796">
        <v>7.5</v>
      </c>
    </row>
    <row r="1797" spans="7:9" x14ac:dyDescent="0.25">
      <c r="G1797" t="s">
        <v>3449</v>
      </c>
      <c r="H1797" t="s">
        <v>2854</v>
      </c>
      <c r="I1797">
        <v>5.3</v>
      </c>
    </row>
    <row r="1798" spans="7:9" x14ac:dyDescent="0.25">
      <c r="G1798" t="s">
        <v>3450</v>
      </c>
      <c r="H1798" t="s">
        <v>2729</v>
      </c>
      <c r="I1798">
        <v>7.5</v>
      </c>
    </row>
    <row r="1799" spans="7:9" x14ac:dyDescent="0.25">
      <c r="G1799" t="s">
        <v>3451</v>
      </c>
      <c r="H1799" t="s">
        <v>404</v>
      </c>
      <c r="I1799">
        <v>3.3</v>
      </c>
    </row>
    <row r="1800" spans="7:9" x14ac:dyDescent="0.25">
      <c r="G1800" t="s">
        <v>3452</v>
      </c>
      <c r="H1800" t="s">
        <v>727</v>
      </c>
      <c r="I1800">
        <v>3.5</v>
      </c>
    </row>
    <row r="1801" spans="7:9" x14ac:dyDescent="0.25">
      <c r="G1801" t="s">
        <v>3453</v>
      </c>
      <c r="H1801" t="s">
        <v>1130</v>
      </c>
      <c r="I1801">
        <v>9.3000000000000007</v>
      </c>
    </row>
    <row r="1802" spans="7:9" x14ac:dyDescent="0.25">
      <c r="G1802" t="s">
        <v>3454</v>
      </c>
      <c r="H1802" t="s">
        <v>2313</v>
      </c>
      <c r="I1802">
        <v>4.8</v>
      </c>
    </row>
    <row r="1803" spans="7:9" x14ac:dyDescent="0.25">
      <c r="G1803" t="s">
        <v>3455</v>
      </c>
      <c r="H1803" t="s">
        <v>407</v>
      </c>
      <c r="I1803">
        <v>6.9</v>
      </c>
    </row>
    <row r="1804" spans="7:9" x14ac:dyDescent="0.25">
      <c r="G1804" t="s">
        <v>3456</v>
      </c>
      <c r="H1804" t="s">
        <v>822</v>
      </c>
      <c r="I1804">
        <v>6</v>
      </c>
    </row>
    <row r="1805" spans="7:9" x14ac:dyDescent="0.25">
      <c r="G1805" t="s">
        <v>3457</v>
      </c>
      <c r="H1805" t="s">
        <v>1786</v>
      </c>
      <c r="I1805">
        <v>7.3</v>
      </c>
    </row>
    <row r="1806" spans="7:9" x14ac:dyDescent="0.25">
      <c r="G1806" t="s">
        <v>3458</v>
      </c>
      <c r="H1806" t="s">
        <v>2488</v>
      </c>
      <c r="I1806">
        <v>6.6</v>
      </c>
    </row>
    <row r="1807" spans="7:9" x14ac:dyDescent="0.25">
      <c r="G1807" t="s">
        <v>3459</v>
      </c>
      <c r="H1807" t="s">
        <v>938</v>
      </c>
      <c r="I1807">
        <v>7.5</v>
      </c>
    </row>
    <row r="1808" spans="7:9" x14ac:dyDescent="0.25">
      <c r="G1808" t="s">
        <v>3460</v>
      </c>
      <c r="H1808" t="s">
        <v>2002</v>
      </c>
      <c r="I1808">
        <v>6.9</v>
      </c>
    </row>
    <row r="1809" spans="7:9" x14ac:dyDescent="0.25">
      <c r="G1809" t="s">
        <v>3461</v>
      </c>
      <c r="H1809" t="s">
        <v>1577</v>
      </c>
      <c r="I1809">
        <v>6.8</v>
      </c>
    </row>
    <row r="1810" spans="7:9" x14ac:dyDescent="0.25">
      <c r="G1810" t="s">
        <v>3462</v>
      </c>
      <c r="H1810" t="s">
        <v>3069</v>
      </c>
      <c r="I1810">
        <v>6.4</v>
      </c>
    </row>
    <row r="1811" spans="7:9" x14ac:dyDescent="0.25">
      <c r="G1811" t="s">
        <v>3463</v>
      </c>
      <c r="H1811" t="s">
        <v>3218</v>
      </c>
      <c r="I1811">
        <v>5.6</v>
      </c>
    </row>
    <row r="1812" spans="7:9" x14ac:dyDescent="0.25">
      <c r="G1812" t="s">
        <v>3464</v>
      </c>
      <c r="H1812" t="s">
        <v>2658</v>
      </c>
      <c r="I1812">
        <v>6.3</v>
      </c>
    </row>
    <row r="1813" spans="7:9" x14ac:dyDescent="0.25">
      <c r="G1813" t="s">
        <v>3465</v>
      </c>
      <c r="H1813" t="s">
        <v>2581</v>
      </c>
      <c r="I1813">
        <v>7.3</v>
      </c>
    </row>
    <row r="1814" spans="7:9" x14ac:dyDescent="0.25">
      <c r="G1814" t="s">
        <v>3466</v>
      </c>
      <c r="H1814" t="s">
        <v>1564</v>
      </c>
      <c r="I1814">
        <v>6.6</v>
      </c>
    </row>
    <row r="1815" spans="7:9" x14ac:dyDescent="0.25">
      <c r="G1815" t="s">
        <v>3467</v>
      </c>
      <c r="H1815" t="s">
        <v>968</v>
      </c>
      <c r="I1815">
        <v>4.5999999999999996</v>
      </c>
    </row>
    <row r="1816" spans="7:9" x14ac:dyDescent="0.25">
      <c r="G1816" t="s">
        <v>3468</v>
      </c>
      <c r="H1816" t="s">
        <v>393</v>
      </c>
      <c r="I1816">
        <v>5.0999999999999996</v>
      </c>
    </row>
    <row r="1817" spans="7:9" x14ac:dyDescent="0.25">
      <c r="G1817" t="s">
        <v>3469</v>
      </c>
      <c r="H1817" t="s">
        <v>1442</v>
      </c>
      <c r="I1817">
        <v>5.6</v>
      </c>
    </row>
    <row r="1818" spans="7:9" x14ac:dyDescent="0.25">
      <c r="G1818" t="s">
        <v>3470</v>
      </c>
      <c r="H1818" t="s">
        <v>3007</v>
      </c>
      <c r="I1818">
        <v>5.3</v>
      </c>
    </row>
    <row r="1819" spans="7:9" x14ac:dyDescent="0.25">
      <c r="G1819" t="s">
        <v>3471</v>
      </c>
      <c r="H1819" t="s">
        <v>2733</v>
      </c>
      <c r="I1819">
        <v>5.6</v>
      </c>
    </row>
    <row r="1820" spans="7:9" x14ac:dyDescent="0.25">
      <c r="G1820" t="s">
        <v>3472</v>
      </c>
      <c r="H1820" t="s">
        <v>529</v>
      </c>
      <c r="I1820">
        <v>5.9</v>
      </c>
    </row>
    <row r="1821" spans="7:9" x14ac:dyDescent="0.25">
      <c r="G1821" t="s">
        <v>3473</v>
      </c>
      <c r="H1821" t="s">
        <v>1774</v>
      </c>
      <c r="I1821">
        <v>4.7</v>
      </c>
    </row>
    <row r="1822" spans="7:9" x14ac:dyDescent="0.25">
      <c r="G1822" t="s">
        <v>3474</v>
      </c>
      <c r="H1822" t="s">
        <v>2450</v>
      </c>
      <c r="I1822">
        <v>4.8</v>
      </c>
    </row>
    <row r="1823" spans="7:9" x14ac:dyDescent="0.25">
      <c r="G1823" t="s">
        <v>3475</v>
      </c>
      <c r="H1823" t="s">
        <v>2123</v>
      </c>
      <c r="I1823">
        <v>6.8</v>
      </c>
    </row>
    <row r="1824" spans="7:9" x14ac:dyDescent="0.25">
      <c r="G1824" t="s">
        <v>3476</v>
      </c>
      <c r="H1824" t="s">
        <v>2765</v>
      </c>
      <c r="I1824">
        <v>5.4</v>
      </c>
    </row>
    <row r="1825" spans="7:9" x14ac:dyDescent="0.25">
      <c r="G1825" t="s">
        <v>3477</v>
      </c>
      <c r="H1825" t="s">
        <v>482</v>
      </c>
      <c r="I1825">
        <v>5.0999999999999996</v>
      </c>
    </row>
    <row r="1826" spans="7:9" x14ac:dyDescent="0.25">
      <c r="G1826" t="s">
        <v>3478</v>
      </c>
      <c r="H1826" t="s">
        <v>449</v>
      </c>
      <c r="I1826">
        <v>7</v>
      </c>
    </row>
    <row r="1827" spans="7:9" x14ac:dyDescent="0.25">
      <c r="G1827" t="s">
        <v>3479</v>
      </c>
      <c r="H1827" t="s">
        <v>869</v>
      </c>
      <c r="I1827">
        <v>4</v>
      </c>
    </row>
    <row r="1828" spans="7:9" x14ac:dyDescent="0.25">
      <c r="G1828" t="s">
        <v>3480</v>
      </c>
      <c r="H1828" t="s">
        <v>79</v>
      </c>
      <c r="I1828">
        <v>7.3</v>
      </c>
    </row>
    <row r="1829" spans="7:9" x14ac:dyDescent="0.25">
      <c r="G1829" t="s">
        <v>3481</v>
      </c>
      <c r="H1829" t="s">
        <v>1079</v>
      </c>
      <c r="I1829">
        <v>6.8</v>
      </c>
    </row>
    <row r="1830" spans="7:9" x14ac:dyDescent="0.25">
      <c r="G1830" t="s">
        <v>3482</v>
      </c>
      <c r="H1830" t="s">
        <v>1604</v>
      </c>
      <c r="I1830">
        <v>7</v>
      </c>
    </row>
    <row r="1831" spans="7:9" x14ac:dyDescent="0.25">
      <c r="G1831" t="s">
        <v>3483</v>
      </c>
      <c r="H1831" t="s">
        <v>532</v>
      </c>
      <c r="I1831">
        <v>7.1</v>
      </c>
    </row>
    <row r="1832" spans="7:9" x14ac:dyDescent="0.25">
      <c r="G1832" t="s">
        <v>3484</v>
      </c>
      <c r="H1832" t="s">
        <v>2544</v>
      </c>
      <c r="I1832">
        <v>6.9</v>
      </c>
    </row>
    <row r="1833" spans="7:9" x14ac:dyDescent="0.25">
      <c r="G1833" t="s">
        <v>3485</v>
      </c>
      <c r="H1833" t="s">
        <v>1695</v>
      </c>
      <c r="I1833">
        <v>7.3</v>
      </c>
    </row>
    <row r="1834" spans="7:9" x14ac:dyDescent="0.25">
      <c r="G1834" t="s">
        <v>3486</v>
      </c>
      <c r="H1834" t="s">
        <v>1206</v>
      </c>
      <c r="I1834">
        <v>8.1999999999999993</v>
      </c>
    </row>
    <row r="1835" spans="7:9" x14ac:dyDescent="0.25">
      <c r="G1835" t="s">
        <v>3487</v>
      </c>
      <c r="H1835" t="s">
        <v>1990</v>
      </c>
      <c r="I1835">
        <v>7.1</v>
      </c>
    </row>
    <row r="1836" spans="7:9" x14ac:dyDescent="0.25">
      <c r="G1836" t="s">
        <v>3488</v>
      </c>
      <c r="H1836" t="s">
        <v>1885</v>
      </c>
      <c r="I1836">
        <v>7.7</v>
      </c>
    </row>
    <row r="1837" spans="7:9" x14ac:dyDescent="0.25">
      <c r="G1837" t="s">
        <v>3489</v>
      </c>
      <c r="H1837" t="s">
        <v>2009</v>
      </c>
      <c r="I1837">
        <v>6.5</v>
      </c>
    </row>
    <row r="1838" spans="7:9" x14ac:dyDescent="0.25">
      <c r="G1838" t="s">
        <v>3490</v>
      </c>
      <c r="H1838" t="s">
        <v>2042</v>
      </c>
      <c r="I1838">
        <v>4.9000000000000004</v>
      </c>
    </row>
    <row r="1839" spans="7:9" x14ac:dyDescent="0.25">
      <c r="G1839" t="s">
        <v>3491</v>
      </c>
      <c r="H1839" t="s">
        <v>1835</v>
      </c>
      <c r="I1839">
        <v>6.4</v>
      </c>
    </row>
    <row r="1840" spans="7:9" x14ac:dyDescent="0.25">
      <c r="G1840" t="s">
        <v>3492</v>
      </c>
      <c r="H1840" t="s">
        <v>2511</v>
      </c>
      <c r="I1840">
        <v>5.9</v>
      </c>
    </row>
    <row r="1841" spans="7:9" x14ac:dyDescent="0.25">
      <c r="G1841" t="s">
        <v>3493</v>
      </c>
      <c r="H1841" t="s">
        <v>2719</v>
      </c>
      <c r="I1841">
        <v>6.2</v>
      </c>
    </row>
    <row r="1842" spans="7:9" x14ac:dyDescent="0.25">
      <c r="G1842" t="s">
        <v>3494</v>
      </c>
      <c r="H1842" t="s">
        <v>1729</v>
      </c>
      <c r="I1842">
        <v>5.8</v>
      </c>
    </row>
    <row r="1843" spans="7:9" x14ac:dyDescent="0.25">
      <c r="G1843" t="s">
        <v>3495</v>
      </c>
      <c r="H1843" t="s">
        <v>2046</v>
      </c>
      <c r="I1843">
        <v>6.7</v>
      </c>
    </row>
    <row r="1844" spans="7:9" x14ac:dyDescent="0.25">
      <c r="G1844" t="s">
        <v>3496</v>
      </c>
      <c r="H1844" t="s">
        <v>703</v>
      </c>
      <c r="I1844">
        <v>5.9</v>
      </c>
    </row>
    <row r="1845" spans="7:9" x14ac:dyDescent="0.25">
      <c r="G1845" t="s">
        <v>3497</v>
      </c>
      <c r="H1845" t="s">
        <v>1733</v>
      </c>
      <c r="I1845">
        <v>7.3</v>
      </c>
    </row>
    <row r="1846" spans="7:9" x14ac:dyDescent="0.25">
      <c r="G1846" t="s">
        <v>3498</v>
      </c>
      <c r="H1846" t="s">
        <v>2160</v>
      </c>
      <c r="I1846">
        <v>4.0999999999999996</v>
      </c>
    </row>
    <row r="1847" spans="7:9" x14ac:dyDescent="0.25">
      <c r="G1847" t="s">
        <v>3499</v>
      </c>
      <c r="H1847" t="s">
        <v>1415</v>
      </c>
      <c r="I1847">
        <v>4.9000000000000004</v>
      </c>
    </row>
    <row r="1848" spans="7:9" x14ac:dyDescent="0.25">
      <c r="G1848" t="s">
        <v>3500</v>
      </c>
      <c r="H1848" t="s">
        <v>602</v>
      </c>
      <c r="I1848">
        <v>7.9</v>
      </c>
    </row>
    <row r="1849" spans="7:9" x14ac:dyDescent="0.25">
      <c r="G1849" t="s">
        <v>2948</v>
      </c>
      <c r="H1849" t="s">
        <v>869</v>
      </c>
      <c r="I1849">
        <v>5.6</v>
      </c>
    </row>
    <row r="1850" spans="7:9" x14ac:dyDescent="0.25">
      <c r="G1850" t="s">
        <v>3501</v>
      </c>
      <c r="H1850" t="s">
        <v>2681</v>
      </c>
      <c r="I1850">
        <v>5.2</v>
      </c>
    </row>
    <row r="1851" spans="7:9" x14ac:dyDescent="0.25">
      <c r="G1851" t="s">
        <v>3502</v>
      </c>
      <c r="H1851" t="s">
        <v>1570</v>
      </c>
      <c r="I1851">
        <v>4.0999999999999996</v>
      </c>
    </row>
    <row r="1852" spans="7:9" x14ac:dyDescent="0.25">
      <c r="G1852" t="s">
        <v>3503</v>
      </c>
      <c r="H1852" t="s">
        <v>1098</v>
      </c>
      <c r="I1852">
        <v>6.6</v>
      </c>
    </row>
    <row r="1853" spans="7:9" x14ac:dyDescent="0.25">
      <c r="G1853" t="s">
        <v>3504</v>
      </c>
      <c r="H1853" t="s">
        <v>1750</v>
      </c>
      <c r="I1853">
        <v>2.9</v>
      </c>
    </row>
    <row r="1854" spans="7:9" x14ac:dyDescent="0.25">
      <c r="G1854" t="s">
        <v>3505</v>
      </c>
      <c r="H1854" t="s">
        <v>290</v>
      </c>
      <c r="I1854">
        <v>6.5</v>
      </c>
    </row>
    <row r="1855" spans="7:9" x14ac:dyDescent="0.25">
      <c r="G1855" t="s">
        <v>3506</v>
      </c>
      <c r="H1855" t="s">
        <v>2821</v>
      </c>
      <c r="I1855">
        <v>7.2</v>
      </c>
    </row>
    <row r="1856" spans="7:9" x14ac:dyDescent="0.25">
      <c r="G1856" t="s">
        <v>3507</v>
      </c>
      <c r="H1856" t="s">
        <v>2739</v>
      </c>
      <c r="I1856">
        <v>6.8</v>
      </c>
    </row>
    <row r="1857" spans="7:9" x14ac:dyDescent="0.25">
      <c r="G1857" t="s">
        <v>3508</v>
      </c>
      <c r="H1857" t="s">
        <v>1263</v>
      </c>
      <c r="I1857">
        <v>7.8</v>
      </c>
    </row>
    <row r="1858" spans="7:9" x14ac:dyDescent="0.25">
      <c r="G1858" t="s">
        <v>3509</v>
      </c>
      <c r="H1858" t="s">
        <v>3266</v>
      </c>
      <c r="I1858">
        <v>6.7</v>
      </c>
    </row>
    <row r="1859" spans="7:9" x14ac:dyDescent="0.25">
      <c r="G1859" t="s">
        <v>3510</v>
      </c>
      <c r="H1859" t="s">
        <v>1305</v>
      </c>
      <c r="I1859">
        <v>7.1</v>
      </c>
    </row>
    <row r="1860" spans="7:9" x14ac:dyDescent="0.25">
      <c r="G1860" t="s">
        <v>3511</v>
      </c>
      <c r="H1860" t="s">
        <v>1492</v>
      </c>
      <c r="I1860">
        <v>5.7</v>
      </c>
    </row>
    <row r="1861" spans="7:9" x14ac:dyDescent="0.25">
      <c r="G1861" t="s">
        <v>3512</v>
      </c>
      <c r="H1861" t="s">
        <v>76</v>
      </c>
      <c r="I1861">
        <v>5.3</v>
      </c>
    </row>
    <row r="1862" spans="7:9" x14ac:dyDescent="0.25">
      <c r="G1862" t="s">
        <v>3513</v>
      </c>
      <c r="H1862" t="s">
        <v>2204</v>
      </c>
      <c r="I1862">
        <v>7.7</v>
      </c>
    </row>
    <row r="1863" spans="7:9" x14ac:dyDescent="0.25">
      <c r="G1863" t="s">
        <v>3514</v>
      </c>
      <c r="H1863" t="s">
        <v>1741</v>
      </c>
      <c r="I1863">
        <v>6.1</v>
      </c>
    </row>
    <row r="1864" spans="7:9" x14ac:dyDescent="0.25">
      <c r="G1864" t="s">
        <v>3515</v>
      </c>
      <c r="H1864" t="s">
        <v>2071</v>
      </c>
      <c r="I1864">
        <v>7.3</v>
      </c>
    </row>
    <row r="1865" spans="7:9" x14ac:dyDescent="0.25">
      <c r="G1865" t="s">
        <v>3516</v>
      </c>
      <c r="H1865" t="s">
        <v>1013</v>
      </c>
      <c r="I1865">
        <v>7.2</v>
      </c>
    </row>
    <row r="1866" spans="7:9" x14ac:dyDescent="0.25">
      <c r="G1866" t="s">
        <v>758</v>
      </c>
      <c r="H1866" t="s">
        <v>759</v>
      </c>
      <c r="I1866">
        <v>5.3</v>
      </c>
    </row>
    <row r="1867" spans="7:9" x14ac:dyDescent="0.25">
      <c r="G1867" t="s">
        <v>3517</v>
      </c>
      <c r="H1867" t="s">
        <v>2450</v>
      </c>
      <c r="I1867">
        <v>6.1</v>
      </c>
    </row>
    <row r="1868" spans="7:9" x14ac:dyDescent="0.25">
      <c r="G1868" t="s">
        <v>3518</v>
      </c>
      <c r="H1868" t="s">
        <v>1206</v>
      </c>
      <c r="I1868">
        <v>5.8</v>
      </c>
    </row>
    <row r="1869" spans="7:9" x14ac:dyDescent="0.25">
      <c r="G1869" t="s">
        <v>3519</v>
      </c>
      <c r="H1869" t="s">
        <v>548</v>
      </c>
      <c r="I1869">
        <v>5.7</v>
      </c>
    </row>
    <row r="1870" spans="7:9" x14ac:dyDescent="0.25">
      <c r="G1870" t="s">
        <v>3520</v>
      </c>
      <c r="H1870" t="s">
        <v>1843</v>
      </c>
      <c r="I1870">
        <v>6.7</v>
      </c>
    </row>
    <row r="1871" spans="7:9" x14ac:dyDescent="0.25">
      <c r="G1871" t="s">
        <v>3521</v>
      </c>
      <c r="H1871" t="s">
        <v>1358</v>
      </c>
      <c r="I1871">
        <v>6.5</v>
      </c>
    </row>
    <row r="1872" spans="7:9" x14ac:dyDescent="0.25">
      <c r="G1872" t="s">
        <v>3522</v>
      </c>
      <c r="H1872" t="s">
        <v>1019</v>
      </c>
      <c r="I1872">
        <v>7.2</v>
      </c>
    </row>
    <row r="1873" spans="7:9" x14ac:dyDescent="0.25">
      <c r="G1873" t="s">
        <v>3523</v>
      </c>
      <c r="H1873" t="s">
        <v>1113</v>
      </c>
      <c r="I1873">
        <v>7.6</v>
      </c>
    </row>
    <row r="1874" spans="7:9" x14ac:dyDescent="0.25">
      <c r="G1874" t="s">
        <v>3524</v>
      </c>
      <c r="H1874" t="s">
        <v>773</v>
      </c>
      <c r="I1874">
        <v>4.5999999999999996</v>
      </c>
    </row>
    <row r="1875" spans="7:9" x14ac:dyDescent="0.25">
      <c r="G1875" t="s">
        <v>3525</v>
      </c>
      <c r="H1875" t="s">
        <v>410</v>
      </c>
      <c r="I1875">
        <v>6.9</v>
      </c>
    </row>
    <row r="1876" spans="7:9" x14ac:dyDescent="0.25">
      <c r="G1876" t="s">
        <v>3526</v>
      </c>
      <c r="H1876" t="s">
        <v>2000</v>
      </c>
      <c r="I1876">
        <v>6.6</v>
      </c>
    </row>
    <row r="1877" spans="7:9" x14ac:dyDescent="0.25">
      <c r="G1877" t="s">
        <v>3527</v>
      </c>
      <c r="H1877" t="s">
        <v>2452</v>
      </c>
      <c r="I1877">
        <v>6.3</v>
      </c>
    </row>
    <row r="1878" spans="7:9" x14ac:dyDescent="0.25">
      <c r="G1878" t="s">
        <v>3528</v>
      </c>
      <c r="H1878" t="s">
        <v>1280</v>
      </c>
      <c r="I1878">
        <v>6.2</v>
      </c>
    </row>
    <row r="1879" spans="7:9" x14ac:dyDescent="0.25">
      <c r="G1879" t="s">
        <v>3529</v>
      </c>
      <c r="H1879" t="s">
        <v>1224</v>
      </c>
      <c r="I1879">
        <v>5.3</v>
      </c>
    </row>
    <row r="1880" spans="7:9" x14ac:dyDescent="0.25">
      <c r="G1880" t="s">
        <v>3530</v>
      </c>
      <c r="H1880" t="s">
        <v>577</v>
      </c>
      <c r="I1880">
        <v>7.3</v>
      </c>
    </row>
    <row r="1881" spans="7:9" x14ac:dyDescent="0.25">
      <c r="G1881" t="s">
        <v>3531</v>
      </c>
      <c r="H1881" t="s">
        <v>1228</v>
      </c>
      <c r="I1881">
        <v>5.6</v>
      </c>
    </row>
    <row r="1882" spans="7:9" x14ac:dyDescent="0.25">
      <c r="G1882" t="s">
        <v>3532</v>
      </c>
      <c r="H1882" t="s">
        <v>1549</v>
      </c>
      <c r="I1882">
        <v>6.2</v>
      </c>
    </row>
    <row r="1883" spans="7:9" x14ac:dyDescent="0.25">
      <c r="G1883" t="s">
        <v>3533</v>
      </c>
      <c r="H1883" t="s">
        <v>2956</v>
      </c>
      <c r="I1883">
        <v>5.2</v>
      </c>
    </row>
    <row r="1884" spans="7:9" x14ac:dyDescent="0.25">
      <c r="G1884" t="s">
        <v>3534</v>
      </c>
      <c r="H1884" t="s">
        <v>463</v>
      </c>
      <c r="I1884">
        <v>5.3</v>
      </c>
    </row>
    <row r="1885" spans="7:9" x14ac:dyDescent="0.25">
      <c r="G1885" t="s">
        <v>3535</v>
      </c>
      <c r="H1885" t="s">
        <v>1249</v>
      </c>
      <c r="I1885">
        <v>5.4</v>
      </c>
    </row>
    <row r="1886" spans="7:9" x14ac:dyDescent="0.25">
      <c r="G1886" t="s">
        <v>3536</v>
      </c>
      <c r="H1886" t="s">
        <v>984</v>
      </c>
      <c r="I1886">
        <v>4.9000000000000004</v>
      </c>
    </row>
    <row r="1887" spans="7:9" x14ac:dyDescent="0.25">
      <c r="G1887" t="s">
        <v>3537</v>
      </c>
      <c r="H1887" t="s">
        <v>140</v>
      </c>
      <c r="I1887">
        <v>5.5</v>
      </c>
    </row>
    <row r="1888" spans="7:9" x14ac:dyDescent="0.25">
      <c r="G1888" t="s">
        <v>3538</v>
      </c>
      <c r="H1888" t="s">
        <v>2003</v>
      </c>
      <c r="I1888">
        <v>6.7</v>
      </c>
    </row>
    <row r="1889" spans="7:9" x14ac:dyDescent="0.25">
      <c r="G1889" t="s">
        <v>3539</v>
      </c>
      <c r="H1889" t="s">
        <v>2747</v>
      </c>
      <c r="I1889">
        <v>7.2</v>
      </c>
    </row>
    <row r="1890" spans="7:9" x14ac:dyDescent="0.25">
      <c r="G1890" t="s">
        <v>3540</v>
      </c>
      <c r="H1890" t="s">
        <v>2231</v>
      </c>
      <c r="I1890">
        <v>5.0999999999999996</v>
      </c>
    </row>
    <row r="1891" spans="7:9" x14ac:dyDescent="0.25">
      <c r="G1891" t="s">
        <v>3541</v>
      </c>
      <c r="H1891" t="s">
        <v>1247</v>
      </c>
      <c r="I1891">
        <v>6.5</v>
      </c>
    </row>
    <row r="1892" spans="7:9" x14ac:dyDescent="0.25">
      <c r="G1892" t="s">
        <v>3542</v>
      </c>
      <c r="H1892" t="s">
        <v>1345</v>
      </c>
      <c r="I1892">
        <v>8.1999999999999993</v>
      </c>
    </row>
    <row r="1893" spans="7:9" x14ac:dyDescent="0.25">
      <c r="G1893" t="s">
        <v>3543</v>
      </c>
      <c r="H1893" t="s">
        <v>1674</v>
      </c>
      <c r="I1893">
        <v>7.7</v>
      </c>
    </row>
    <row r="1894" spans="7:9" x14ac:dyDescent="0.25">
      <c r="G1894" t="s">
        <v>83</v>
      </c>
      <c r="H1894" t="s">
        <v>70</v>
      </c>
      <c r="I1894">
        <v>7.2</v>
      </c>
    </row>
    <row r="1895" spans="7:9" x14ac:dyDescent="0.25">
      <c r="G1895" t="s">
        <v>3544</v>
      </c>
      <c r="H1895" t="s">
        <v>653</v>
      </c>
      <c r="I1895">
        <v>6.1</v>
      </c>
    </row>
    <row r="1896" spans="7:9" x14ac:dyDescent="0.25">
      <c r="G1896" t="s">
        <v>3545</v>
      </c>
      <c r="H1896" t="s">
        <v>1399</v>
      </c>
      <c r="I1896">
        <v>8.8000000000000007</v>
      </c>
    </row>
    <row r="1897" spans="7:9" x14ac:dyDescent="0.25">
      <c r="G1897" t="s">
        <v>3546</v>
      </c>
      <c r="H1897" t="s">
        <v>113</v>
      </c>
      <c r="I1897">
        <v>6.8</v>
      </c>
    </row>
    <row r="1898" spans="7:9" x14ac:dyDescent="0.25">
      <c r="G1898" t="s">
        <v>3547</v>
      </c>
      <c r="H1898" t="s">
        <v>898</v>
      </c>
      <c r="I1898">
        <v>6.8</v>
      </c>
    </row>
    <row r="1899" spans="7:9" x14ac:dyDescent="0.25">
      <c r="G1899" t="s">
        <v>3548</v>
      </c>
      <c r="H1899" t="s">
        <v>1484</v>
      </c>
      <c r="I1899">
        <v>6.7</v>
      </c>
    </row>
    <row r="1900" spans="7:9" x14ac:dyDescent="0.25">
      <c r="G1900" t="s">
        <v>3549</v>
      </c>
      <c r="H1900" t="s">
        <v>1220</v>
      </c>
      <c r="I1900">
        <v>7.1</v>
      </c>
    </row>
    <row r="1901" spans="7:9" x14ac:dyDescent="0.25">
      <c r="G1901" t="s">
        <v>3550</v>
      </c>
      <c r="H1901" t="s">
        <v>567</v>
      </c>
      <c r="I1901">
        <v>7.1</v>
      </c>
    </row>
    <row r="1902" spans="7:9" x14ac:dyDescent="0.25">
      <c r="G1902" t="s">
        <v>3551</v>
      </c>
      <c r="H1902" t="s">
        <v>3199</v>
      </c>
      <c r="I1902">
        <v>6.1</v>
      </c>
    </row>
    <row r="1903" spans="7:9" x14ac:dyDescent="0.25">
      <c r="G1903" t="s">
        <v>3552</v>
      </c>
      <c r="H1903" t="s">
        <v>724</v>
      </c>
      <c r="I1903">
        <v>8</v>
      </c>
    </row>
    <row r="1904" spans="7:9" x14ac:dyDescent="0.25">
      <c r="G1904" t="s">
        <v>3459</v>
      </c>
      <c r="H1904" t="s">
        <v>938</v>
      </c>
      <c r="I1904">
        <v>7.5</v>
      </c>
    </row>
    <row r="1905" spans="7:9" x14ac:dyDescent="0.25">
      <c r="G1905" t="s">
        <v>3553</v>
      </c>
      <c r="H1905" t="s">
        <v>1703</v>
      </c>
      <c r="I1905">
        <v>6.6</v>
      </c>
    </row>
    <row r="1906" spans="7:9" x14ac:dyDescent="0.25">
      <c r="G1906" t="s">
        <v>3554</v>
      </c>
      <c r="H1906" t="s">
        <v>1846</v>
      </c>
      <c r="I1906">
        <v>5.4</v>
      </c>
    </row>
    <row r="1907" spans="7:9" x14ac:dyDescent="0.25">
      <c r="G1907" t="s">
        <v>3555</v>
      </c>
      <c r="H1907" t="s">
        <v>1820</v>
      </c>
      <c r="I1907">
        <v>6.1</v>
      </c>
    </row>
    <row r="1908" spans="7:9" x14ac:dyDescent="0.25">
      <c r="G1908" t="s">
        <v>3217</v>
      </c>
      <c r="H1908" t="s">
        <v>205</v>
      </c>
      <c r="I1908">
        <v>6.1</v>
      </c>
    </row>
    <row r="1909" spans="7:9" x14ac:dyDescent="0.25">
      <c r="G1909" t="s">
        <v>3556</v>
      </c>
      <c r="H1909" t="s">
        <v>2298</v>
      </c>
      <c r="I1909">
        <v>5.6</v>
      </c>
    </row>
    <row r="1910" spans="7:9" x14ac:dyDescent="0.25">
      <c r="G1910" t="s">
        <v>3557</v>
      </c>
      <c r="H1910" t="s">
        <v>616</v>
      </c>
      <c r="I1910">
        <v>5.8</v>
      </c>
    </row>
    <row r="1911" spans="7:9" x14ac:dyDescent="0.25">
      <c r="G1911" t="s">
        <v>3558</v>
      </c>
      <c r="H1911" t="s">
        <v>1874</v>
      </c>
      <c r="I1911">
        <v>2.8</v>
      </c>
    </row>
    <row r="1912" spans="7:9" x14ac:dyDescent="0.25">
      <c r="G1912" t="s">
        <v>3559</v>
      </c>
      <c r="H1912" t="s">
        <v>1587</v>
      </c>
      <c r="I1912">
        <v>6.7</v>
      </c>
    </row>
    <row r="1913" spans="7:9" x14ac:dyDescent="0.25">
      <c r="G1913" t="s">
        <v>3560</v>
      </c>
      <c r="H1913" t="s">
        <v>1149</v>
      </c>
      <c r="I1913">
        <v>5.0999999999999996</v>
      </c>
    </row>
    <row r="1914" spans="7:9" x14ac:dyDescent="0.25">
      <c r="G1914" t="s">
        <v>3561</v>
      </c>
      <c r="H1914" t="s">
        <v>1990</v>
      </c>
      <c r="I1914">
        <v>7.2</v>
      </c>
    </row>
    <row r="1915" spans="7:9" x14ac:dyDescent="0.25">
      <c r="G1915" t="s">
        <v>3562</v>
      </c>
      <c r="H1915" t="s">
        <v>2313</v>
      </c>
      <c r="I1915">
        <v>6</v>
      </c>
    </row>
    <row r="1916" spans="7:9" x14ac:dyDescent="0.25">
      <c r="G1916" t="s">
        <v>3563</v>
      </c>
      <c r="H1916" t="s">
        <v>237</v>
      </c>
      <c r="I1916">
        <v>6.7</v>
      </c>
    </row>
    <row r="1917" spans="7:9" x14ac:dyDescent="0.25">
      <c r="G1917" t="s">
        <v>3564</v>
      </c>
      <c r="H1917" t="s">
        <v>2204</v>
      </c>
      <c r="I1917">
        <v>6.2</v>
      </c>
    </row>
    <row r="1918" spans="7:9" x14ac:dyDescent="0.25">
      <c r="G1918" t="s">
        <v>3565</v>
      </c>
      <c r="H1918" t="s">
        <v>2416</v>
      </c>
      <c r="I1918">
        <v>6.2</v>
      </c>
    </row>
    <row r="1919" spans="7:9" x14ac:dyDescent="0.25">
      <c r="G1919" t="s">
        <v>3566</v>
      </c>
      <c r="H1919" t="s">
        <v>1391</v>
      </c>
      <c r="I1919">
        <v>6.8</v>
      </c>
    </row>
    <row r="1920" spans="7:9" x14ac:dyDescent="0.25">
      <c r="G1920" t="s">
        <v>3567</v>
      </c>
      <c r="H1920" t="s">
        <v>2264</v>
      </c>
      <c r="I1920">
        <v>7.1</v>
      </c>
    </row>
    <row r="1921" spans="7:9" x14ac:dyDescent="0.25">
      <c r="G1921" t="s">
        <v>3568</v>
      </c>
      <c r="H1921" t="s">
        <v>2873</v>
      </c>
      <c r="I1921">
        <v>7.1</v>
      </c>
    </row>
    <row r="1922" spans="7:9" x14ac:dyDescent="0.25">
      <c r="G1922" t="s">
        <v>3569</v>
      </c>
      <c r="H1922" t="s">
        <v>1238</v>
      </c>
      <c r="I1922">
        <v>7</v>
      </c>
    </row>
    <row r="1923" spans="7:9" x14ac:dyDescent="0.25">
      <c r="G1923" t="s">
        <v>3570</v>
      </c>
      <c r="H1923" t="s">
        <v>407</v>
      </c>
      <c r="I1923">
        <v>7.1</v>
      </c>
    </row>
    <row r="1924" spans="7:9" x14ac:dyDescent="0.25">
      <c r="G1924" t="s">
        <v>3571</v>
      </c>
      <c r="H1924" t="s">
        <v>1670</v>
      </c>
      <c r="I1924">
        <v>6.4</v>
      </c>
    </row>
    <row r="1925" spans="7:9" x14ac:dyDescent="0.25">
      <c r="G1925" t="s">
        <v>3572</v>
      </c>
      <c r="H1925" t="s">
        <v>831</v>
      </c>
      <c r="I1925">
        <v>7</v>
      </c>
    </row>
    <row r="1926" spans="7:9" x14ac:dyDescent="0.25">
      <c r="G1926" t="s">
        <v>3573</v>
      </c>
      <c r="H1926" t="s">
        <v>208</v>
      </c>
      <c r="I1926">
        <v>6.2</v>
      </c>
    </row>
    <row r="1927" spans="7:9" x14ac:dyDescent="0.25">
      <c r="G1927" t="s">
        <v>3574</v>
      </c>
      <c r="H1927" t="s">
        <v>670</v>
      </c>
      <c r="I1927">
        <v>7.5</v>
      </c>
    </row>
    <row r="1928" spans="7:9" x14ac:dyDescent="0.25">
      <c r="G1928" t="s">
        <v>3575</v>
      </c>
      <c r="H1928" t="s">
        <v>2123</v>
      </c>
      <c r="I1928">
        <v>4.8</v>
      </c>
    </row>
    <row r="1929" spans="7:9" x14ac:dyDescent="0.25">
      <c r="G1929" t="s">
        <v>3576</v>
      </c>
      <c r="H1929" t="s">
        <v>2046</v>
      </c>
      <c r="I1929">
        <v>7.3</v>
      </c>
    </row>
    <row r="1930" spans="7:9" x14ac:dyDescent="0.25">
      <c r="G1930" t="s">
        <v>3577</v>
      </c>
      <c r="H1930" t="s">
        <v>1401</v>
      </c>
      <c r="I1930">
        <v>5.8</v>
      </c>
    </row>
    <row r="1931" spans="7:9" x14ac:dyDescent="0.25">
      <c r="G1931" t="s">
        <v>3578</v>
      </c>
      <c r="H1931" t="s">
        <v>1598</v>
      </c>
      <c r="I1931">
        <v>7.6</v>
      </c>
    </row>
    <row r="1932" spans="7:9" x14ac:dyDescent="0.25">
      <c r="G1932" t="s">
        <v>3579</v>
      </c>
      <c r="H1932" t="s">
        <v>649</v>
      </c>
      <c r="I1932">
        <v>5.6</v>
      </c>
    </row>
    <row r="1933" spans="7:9" x14ac:dyDescent="0.25">
      <c r="G1933" t="s">
        <v>3580</v>
      </c>
      <c r="H1933" t="s">
        <v>648</v>
      </c>
      <c r="I1933">
        <v>7</v>
      </c>
    </row>
    <row r="1934" spans="7:9" x14ac:dyDescent="0.25">
      <c r="G1934" t="s">
        <v>3581</v>
      </c>
      <c r="H1934" t="s">
        <v>1391</v>
      </c>
      <c r="I1934">
        <v>6.6</v>
      </c>
    </row>
    <row r="1935" spans="7:9" x14ac:dyDescent="0.25">
      <c r="G1935" t="s">
        <v>3582</v>
      </c>
      <c r="H1935" t="s">
        <v>616</v>
      </c>
      <c r="I1935">
        <v>6.5</v>
      </c>
    </row>
    <row r="1936" spans="7:9" x14ac:dyDescent="0.25">
      <c r="G1936" t="s">
        <v>3583</v>
      </c>
      <c r="H1936" t="s">
        <v>2717</v>
      </c>
      <c r="I1936">
        <v>7.4</v>
      </c>
    </row>
    <row r="1937" spans="7:9" x14ac:dyDescent="0.25">
      <c r="G1937" t="s">
        <v>3584</v>
      </c>
      <c r="H1937" t="s">
        <v>2383</v>
      </c>
      <c r="I1937">
        <v>4.5999999999999996</v>
      </c>
    </row>
    <row r="1938" spans="7:9" x14ac:dyDescent="0.25">
      <c r="G1938" t="s">
        <v>3585</v>
      </c>
      <c r="H1938" t="s">
        <v>1967</v>
      </c>
      <c r="I1938">
        <v>6.4</v>
      </c>
    </row>
    <row r="1939" spans="7:9" x14ac:dyDescent="0.25">
      <c r="G1939" t="s">
        <v>2353</v>
      </c>
      <c r="H1939" t="s">
        <v>2354</v>
      </c>
      <c r="I1939">
        <v>6</v>
      </c>
    </row>
    <row r="1940" spans="7:9" x14ac:dyDescent="0.25">
      <c r="G1940" t="s">
        <v>3586</v>
      </c>
      <c r="H1940" t="s">
        <v>878</v>
      </c>
      <c r="I1940">
        <v>5.9</v>
      </c>
    </row>
    <row r="1941" spans="7:9" x14ac:dyDescent="0.25">
      <c r="G1941" t="s">
        <v>3587</v>
      </c>
      <c r="H1941" t="s">
        <v>377</v>
      </c>
      <c r="I1941">
        <v>6.4</v>
      </c>
    </row>
    <row r="1942" spans="7:9" x14ac:dyDescent="0.25">
      <c r="G1942" t="s">
        <v>3588</v>
      </c>
      <c r="H1942" t="s">
        <v>2002</v>
      </c>
      <c r="I1942">
        <v>6.6</v>
      </c>
    </row>
    <row r="1943" spans="7:9" x14ac:dyDescent="0.25">
      <c r="G1943" t="s">
        <v>3589</v>
      </c>
      <c r="H1943" t="s">
        <v>2000</v>
      </c>
      <c r="I1943">
        <v>6.9</v>
      </c>
    </row>
    <row r="1944" spans="7:9" x14ac:dyDescent="0.25">
      <c r="G1944" t="s">
        <v>671</v>
      </c>
      <c r="H1944" t="s">
        <v>113</v>
      </c>
      <c r="I1944">
        <v>6.9</v>
      </c>
    </row>
    <row r="1945" spans="7:9" x14ac:dyDescent="0.25">
      <c r="G1945" t="s">
        <v>3590</v>
      </c>
      <c r="H1945" t="s">
        <v>765</v>
      </c>
      <c r="I1945">
        <v>5.8</v>
      </c>
    </row>
    <row r="1946" spans="7:9" x14ac:dyDescent="0.25">
      <c r="G1946" t="s">
        <v>3591</v>
      </c>
      <c r="H1946" t="s">
        <v>1073</v>
      </c>
      <c r="I1946">
        <v>6.4</v>
      </c>
    </row>
    <row r="1947" spans="7:9" x14ac:dyDescent="0.25">
      <c r="G1947" t="s">
        <v>3592</v>
      </c>
      <c r="H1947" t="s">
        <v>1341</v>
      </c>
      <c r="I1947">
        <v>5.3</v>
      </c>
    </row>
    <row r="1948" spans="7:9" x14ac:dyDescent="0.25">
      <c r="G1948" t="s">
        <v>3593</v>
      </c>
      <c r="H1948" t="s">
        <v>1184</v>
      </c>
      <c r="I1948">
        <v>6.5</v>
      </c>
    </row>
    <row r="1949" spans="7:9" x14ac:dyDescent="0.25">
      <c r="G1949" t="s">
        <v>3594</v>
      </c>
      <c r="H1949" t="s">
        <v>3226</v>
      </c>
      <c r="I1949">
        <v>5.7</v>
      </c>
    </row>
    <row r="1950" spans="7:9" x14ac:dyDescent="0.25">
      <c r="G1950" t="s">
        <v>3595</v>
      </c>
      <c r="H1950" t="s">
        <v>865</v>
      </c>
      <c r="I1950">
        <v>6.7</v>
      </c>
    </row>
    <row r="1951" spans="7:9" x14ac:dyDescent="0.25">
      <c r="G1951" t="s">
        <v>3596</v>
      </c>
      <c r="H1951" t="s">
        <v>1147</v>
      </c>
      <c r="I1951">
        <v>3.9</v>
      </c>
    </row>
    <row r="1952" spans="7:9" x14ac:dyDescent="0.25">
      <c r="G1952" t="s">
        <v>3597</v>
      </c>
      <c r="H1952" t="s">
        <v>466</v>
      </c>
      <c r="I1952">
        <v>4.0999999999999996</v>
      </c>
    </row>
    <row r="1953" spans="7:9" x14ac:dyDescent="0.25">
      <c r="G1953" t="s">
        <v>3598</v>
      </c>
      <c r="H1953" t="s">
        <v>386</v>
      </c>
      <c r="I1953">
        <v>6.2</v>
      </c>
    </row>
    <row r="1954" spans="7:9" x14ac:dyDescent="0.25">
      <c r="G1954" t="s">
        <v>3599</v>
      </c>
      <c r="H1954" t="s">
        <v>1381</v>
      </c>
      <c r="I1954">
        <v>3.8</v>
      </c>
    </row>
    <row r="1955" spans="7:9" x14ac:dyDescent="0.25">
      <c r="G1955" t="s">
        <v>3600</v>
      </c>
      <c r="H1955" t="s">
        <v>507</v>
      </c>
      <c r="I1955">
        <v>5.0999999999999996</v>
      </c>
    </row>
    <row r="1956" spans="7:9" x14ac:dyDescent="0.25">
      <c r="G1956" t="s">
        <v>3601</v>
      </c>
      <c r="H1956" t="s">
        <v>528</v>
      </c>
      <c r="I1956">
        <v>7.8</v>
      </c>
    </row>
    <row r="1957" spans="7:9" x14ac:dyDescent="0.25">
      <c r="G1957" t="s">
        <v>3602</v>
      </c>
      <c r="H1957" t="s">
        <v>612</v>
      </c>
      <c r="I1957">
        <v>7.8</v>
      </c>
    </row>
    <row r="1958" spans="7:9" x14ac:dyDescent="0.25">
      <c r="G1958" t="s">
        <v>3603</v>
      </c>
      <c r="H1958" t="s">
        <v>867</v>
      </c>
      <c r="I1958">
        <v>6.1</v>
      </c>
    </row>
    <row r="1959" spans="7:9" x14ac:dyDescent="0.25">
      <c r="G1959" t="s">
        <v>3604</v>
      </c>
      <c r="H1959" t="s">
        <v>501</v>
      </c>
      <c r="I1959">
        <v>5.8</v>
      </c>
    </row>
    <row r="1960" spans="7:9" x14ac:dyDescent="0.25">
      <c r="G1960" t="s">
        <v>3605</v>
      </c>
      <c r="H1960" t="s">
        <v>2856</v>
      </c>
      <c r="I1960">
        <v>6.3</v>
      </c>
    </row>
    <row r="1961" spans="7:9" x14ac:dyDescent="0.25">
      <c r="G1961" t="s">
        <v>3606</v>
      </c>
      <c r="H1961" t="s">
        <v>1701</v>
      </c>
      <c r="I1961">
        <v>5.4</v>
      </c>
    </row>
    <row r="1962" spans="7:9" x14ac:dyDescent="0.25">
      <c r="G1962" t="s">
        <v>3607</v>
      </c>
      <c r="H1962" t="s">
        <v>2049</v>
      </c>
      <c r="I1962">
        <v>7.3</v>
      </c>
    </row>
    <row r="1963" spans="7:9" x14ac:dyDescent="0.25">
      <c r="G1963" t="s">
        <v>3608</v>
      </c>
      <c r="H1963" t="s">
        <v>1926</v>
      </c>
      <c r="I1963">
        <v>6.8</v>
      </c>
    </row>
    <row r="1964" spans="7:9" x14ac:dyDescent="0.25">
      <c r="G1964" t="s">
        <v>3609</v>
      </c>
      <c r="H1964" t="s">
        <v>534</v>
      </c>
      <c r="I1964">
        <v>7.3</v>
      </c>
    </row>
    <row r="1965" spans="7:9" x14ac:dyDescent="0.25">
      <c r="G1965" t="s">
        <v>3610</v>
      </c>
      <c r="H1965" t="s">
        <v>992</v>
      </c>
      <c r="I1965">
        <v>6.5</v>
      </c>
    </row>
    <row r="1966" spans="7:9" x14ac:dyDescent="0.25">
      <c r="G1966" t="s">
        <v>3611</v>
      </c>
      <c r="H1966" t="s">
        <v>2191</v>
      </c>
      <c r="I1966">
        <v>7.2</v>
      </c>
    </row>
    <row r="1967" spans="7:9" x14ac:dyDescent="0.25">
      <c r="G1967" t="s">
        <v>3612</v>
      </c>
      <c r="H1967" t="s">
        <v>3095</v>
      </c>
      <c r="I1967">
        <v>6.3</v>
      </c>
    </row>
    <row r="1968" spans="7:9" x14ac:dyDescent="0.25">
      <c r="G1968" t="s">
        <v>3613</v>
      </c>
      <c r="H1968" t="s">
        <v>670</v>
      </c>
      <c r="I1968">
        <v>5.9</v>
      </c>
    </row>
    <row r="1969" spans="7:9" x14ac:dyDescent="0.25">
      <c r="G1969" t="s">
        <v>3614</v>
      </c>
      <c r="H1969" t="s">
        <v>3213</v>
      </c>
      <c r="I1969">
        <v>7.8</v>
      </c>
    </row>
    <row r="1970" spans="7:9" x14ac:dyDescent="0.25">
      <c r="G1970" t="s">
        <v>3615</v>
      </c>
      <c r="H1970" t="s">
        <v>787</v>
      </c>
      <c r="I1970">
        <v>7.4</v>
      </c>
    </row>
    <row r="1971" spans="7:9" x14ac:dyDescent="0.25">
      <c r="G1971" t="s">
        <v>3616</v>
      </c>
      <c r="H1971" t="s">
        <v>3056</v>
      </c>
      <c r="I1971">
        <v>4.8</v>
      </c>
    </row>
    <row r="1972" spans="7:9" x14ac:dyDescent="0.25">
      <c r="G1972" t="s">
        <v>3617</v>
      </c>
      <c r="H1972" t="s">
        <v>463</v>
      </c>
      <c r="I1972">
        <v>6.3</v>
      </c>
    </row>
    <row r="1973" spans="7:9" x14ac:dyDescent="0.25">
      <c r="G1973" t="s">
        <v>3618</v>
      </c>
      <c r="H1973" t="s">
        <v>865</v>
      </c>
      <c r="I1973">
        <v>7.8</v>
      </c>
    </row>
    <row r="1974" spans="7:9" x14ac:dyDescent="0.25">
      <c r="G1974" t="s">
        <v>3619</v>
      </c>
      <c r="H1974" t="s">
        <v>2148</v>
      </c>
      <c r="I1974">
        <v>7.5</v>
      </c>
    </row>
    <row r="1975" spans="7:9" x14ac:dyDescent="0.25">
      <c r="G1975" t="s">
        <v>3620</v>
      </c>
      <c r="H1975" t="s">
        <v>451</v>
      </c>
      <c r="I1975">
        <v>6.8</v>
      </c>
    </row>
    <row r="1976" spans="7:9" x14ac:dyDescent="0.25">
      <c r="G1976" t="s">
        <v>3621</v>
      </c>
      <c r="H1976" t="s">
        <v>1568</v>
      </c>
      <c r="I1976">
        <v>6.6</v>
      </c>
    </row>
    <row r="1977" spans="7:9" x14ac:dyDescent="0.25">
      <c r="G1977" t="s">
        <v>3622</v>
      </c>
      <c r="H1977" t="s">
        <v>1951</v>
      </c>
      <c r="I1977">
        <v>4.5999999999999996</v>
      </c>
    </row>
    <row r="1978" spans="7:9" x14ac:dyDescent="0.25">
      <c r="G1978" t="s">
        <v>3623</v>
      </c>
      <c r="H1978" t="s">
        <v>13</v>
      </c>
      <c r="I1978">
        <v>7.1</v>
      </c>
    </row>
    <row r="1979" spans="7:9" x14ac:dyDescent="0.25">
      <c r="G1979" t="s">
        <v>3624</v>
      </c>
      <c r="H1979" t="s">
        <v>1891</v>
      </c>
      <c r="I1979">
        <v>6.1</v>
      </c>
    </row>
    <row r="1980" spans="7:9" x14ac:dyDescent="0.25">
      <c r="G1980" t="s">
        <v>3625</v>
      </c>
      <c r="H1980" t="s">
        <v>420</v>
      </c>
      <c r="I1980">
        <v>6.7</v>
      </c>
    </row>
    <row r="1981" spans="7:9" x14ac:dyDescent="0.25">
      <c r="G1981" t="s">
        <v>3626</v>
      </c>
      <c r="H1981" t="s">
        <v>3184</v>
      </c>
      <c r="I1981">
        <v>7.1</v>
      </c>
    </row>
    <row r="1982" spans="7:9" x14ac:dyDescent="0.25">
      <c r="G1982" t="s">
        <v>3627</v>
      </c>
      <c r="H1982" t="s">
        <v>1705</v>
      </c>
      <c r="I1982">
        <v>5.8</v>
      </c>
    </row>
    <row r="1983" spans="7:9" x14ac:dyDescent="0.25">
      <c r="G1983" t="s">
        <v>3628</v>
      </c>
      <c r="H1983" t="s">
        <v>1634</v>
      </c>
      <c r="I1983">
        <v>6.7</v>
      </c>
    </row>
    <row r="1984" spans="7:9" x14ac:dyDescent="0.25">
      <c r="G1984" t="s">
        <v>3629</v>
      </c>
      <c r="H1984" t="s">
        <v>678</v>
      </c>
      <c r="I1984">
        <v>5.8</v>
      </c>
    </row>
    <row r="1985" spans="7:9" x14ac:dyDescent="0.25">
      <c r="G1985" t="s">
        <v>3630</v>
      </c>
      <c r="H1985" t="s">
        <v>818</v>
      </c>
      <c r="I1985">
        <v>6.8</v>
      </c>
    </row>
    <row r="1986" spans="7:9" x14ac:dyDescent="0.25">
      <c r="G1986" t="s">
        <v>3631</v>
      </c>
      <c r="H1986" t="s">
        <v>159</v>
      </c>
      <c r="I1986">
        <v>8.5</v>
      </c>
    </row>
    <row r="1987" spans="7:9" x14ac:dyDescent="0.25">
      <c r="G1987" t="s">
        <v>3632</v>
      </c>
      <c r="H1987" t="s">
        <v>506</v>
      </c>
      <c r="I1987">
        <v>6.6</v>
      </c>
    </row>
    <row r="1988" spans="7:9" x14ac:dyDescent="0.25">
      <c r="G1988" t="s">
        <v>3633</v>
      </c>
      <c r="H1988" t="s">
        <v>159</v>
      </c>
      <c r="I1988">
        <v>7.7</v>
      </c>
    </row>
    <row r="1989" spans="7:9" x14ac:dyDescent="0.25">
      <c r="G1989" t="s">
        <v>3634</v>
      </c>
      <c r="H1989" t="s">
        <v>1624</v>
      </c>
      <c r="I1989">
        <v>4.7</v>
      </c>
    </row>
    <row r="1990" spans="7:9" x14ac:dyDescent="0.25">
      <c r="G1990" t="s">
        <v>3635</v>
      </c>
      <c r="H1990" t="s">
        <v>697</v>
      </c>
      <c r="I1990">
        <v>6.4</v>
      </c>
    </row>
    <row r="1991" spans="7:9" x14ac:dyDescent="0.25">
      <c r="G1991" t="s">
        <v>3636</v>
      </c>
      <c r="H1991" t="s">
        <v>45</v>
      </c>
      <c r="I1991">
        <v>5.5</v>
      </c>
    </row>
    <row r="1992" spans="7:9" x14ac:dyDescent="0.25">
      <c r="G1992" t="s">
        <v>3637</v>
      </c>
      <c r="H1992" t="s">
        <v>1092</v>
      </c>
      <c r="I1992">
        <v>8.6</v>
      </c>
    </row>
    <row r="1993" spans="7:9" x14ac:dyDescent="0.25">
      <c r="G1993" t="s">
        <v>3638</v>
      </c>
      <c r="H1993" t="s">
        <v>2590</v>
      </c>
      <c r="I1993">
        <v>7</v>
      </c>
    </row>
    <row r="1994" spans="7:9" x14ac:dyDescent="0.25">
      <c r="G1994" t="s">
        <v>3639</v>
      </c>
      <c r="H1994" t="s">
        <v>1566</v>
      </c>
      <c r="I1994">
        <v>7.1</v>
      </c>
    </row>
    <row r="1995" spans="7:9" x14ac:dyDescent="0.25">
      <c r="G1995" t="s">
        <v>3640</v>
      </c>
      <c r="H1995" t="s">
        <v>1540</v>
      </c>
      <c r="I1995">
        <v>5.7</v>
      </c>
    </row>
    <row r="1996" spans="7:9" x14ac:dyDescent="0.25">
      <c r="G1996" t="s">
        <v>3641</v>
      </c>
      <c r="H1996" t="s">
        <v>633</v>
      </c>
      <c r="I1996">
        <v>3.7</v>
      </c>
    </row>
    <row r="1997" spans="7:9" x14ac:dyDescent="0.25">
      <c r="G1997" t="s">
        <v>3642</v>
      </c>
      <c r="H1997" t="s">
        <v>137</v>
      </c>
      <c r="I1997">
        <v>7.5</v>
      </c>
    </row>
    <row r="1998" spans="7:9" x14ac:dyDescent="0.25">
      <c r="G1998" t="s">
        <v>3643</v>
      </c>
      <c r="H1998" t="s">
        <v>459</v>
      </c>
      <c r="I1998">
        <v>4.5999999999999996</v>
      </c>
    </row>
    <row r="1999" spans="7:9" x14ac:dyDescent="0.25">
      <c r="G1999" t="s">
        <v>3644</v>
      </c>
      <c r="H1999" t="s">
        <v>325</v>
      </c>
      <c r="I1999">
        <v>4.9000000000000004</v>
      </c>
    </row>
    <row r="2000" spans="7:9" x14ac:dyDescent="0.25">
      <c r="G2000" t="s">
        <v>2645</v>
      </c>
      <c r="H2000" t="s">
        <v>717</v>
      </c>
      <c r="I2000">
        <v>6.9</v>
      </c>
    </row>
    <row r="2001" spans="7:9" x14ac:dyDescent="0.25">
      <c r="G2001" t="s">
        <v>3645</v>
      </c>
      <c r="H2001" t="s">
        <v>2739</v>
      </c>
      <c r="I2001">
        <v>7.1</v>
      </c>
    </row>
    <row r="2002" spans="7:9" x14ac:dyDescent="0.25">
      <c r="G2002" t="s">
        <v>3646</v>
      </c>
      <c r="H2002" t="s">
        <v>937</v>
      </c>
      <c r="I2002">
        <v>5.8</v>
      </c>
    </row>
    <row r="2003" spans="7:9" x14ac:dyDescent="0.25">
      <c r="G2003" t="s">
        <v>3203</v>
      </c>
      <c r="H2003" t="s">
        <v>2354</v>
      </c>
      <c r="I2003">
        <v>7</v>
      </c>
    </row>
    <row r="2004" spans="7:9" x14ac:dyDescent="0.25">
      <c r="G2004" t="s">
        <v>3647</v>
      </c>
      <c r="H2004" t="s">
        <v>1532</v>
      </c>
      <c r="I2004">
        <v>5.4</v>
      </c>
    </row>
    <row r="2005" spans="7:9" x14ac:dyDescent="0.25">
      <c r="G2005" t="s">
        <v>3648</v>
      </c>
      <c r="H2005" t="s">
        <v>135</v>
      </c>
      <c r="I2005">
        <v>7.3</v>
      </c>
    </row>
    <row r="2006" spans="7:9" x14ac:dyDescent="0.25">
      <c r="G2006" t="s">
        <v>3649</v>
      </c>
      <c r="H2006" t="s">
        <v>178</v>
      </c>
      <c r="I2006">
        <v>7.1</v>
      </c>
    </row>
    <row r="2007" spans="7:9" x14ac:dyDescent="0.25">
      <c r="G2007" t="s">
        <v>3650</v>
      </c>
      <c r="H2007" t="s">
        <v>1910</v>
      </c>
      <c r="I2007">
        <v>5.8</v>
      </c>
    </row>
    <row r="2008" spans="7:9" x14ac:dyDescent="0.25">
      <c r="G2008" t="s">
        <v>3651</v>
      </c>
      <c r="H2008" t="s">
        <v>3025</v>
      </c>
      <c r="I2008">
        <v>8.1</v>
      </c>
    </row>
    <row r="2009" spans="7:9" x14ac:dyDescent="0.25">
      <c r="G2009" t="s">
        <v>3652</v>
      </c>
      <c r="H2009" t="s">
        <v>560</v>
      </c>
      <c r="I2009">
        <v>5.7</v>
      </c>
    </row>
    <row r="2010" spans="7:9" x14ac:dyDescent="0.25">
      <c r="G2010" t="s">
        <v>3653</v>
      </c>
      <c r="H2010" t="s">
        <v>3222</v>
      </c>
      <c r="I2010">
        <v>4.4000000000000004</v>
      </c>
    </row>
    <row r="2011" spans="7:9" x14ac:dyDescent="0.25">
      <c r="G2011" t="s">
        <v>3654</v>
      </c>
      <c r="H2011" t="s">
        <v>104</v>
      </c>
      <c r="I2011">
        <v>7.9</v>
      </c>
    </row>
    <row r="2012" spans="7:9" x14ac:dyDescent="0.25">
      <c r="G2012" t="s">
        <v>3655</v>
      </c>
      <c r="H2012" t="s">
        <v>3104</v>
      </c>
      <c r="I2012">
        <v>7.6</v>
      </c>
    </row>
    <row r="2013" spans="7:9" x14ac:dyDescent="0.25">
      <c r="G2013" t="s">
        <v>3656</v>
      </c>
      <c r="H2013" t="s">
        <v>3222</v>
      </c>
      <c r="I2013">
        <v>4.8</v>
      </c>
    </row>
    <row r="2014" spans="7:9" x14ac:dyDescent="0.25">
      <c r="G2014" t="s">
        <v>3657</v>
      </c>
      <c r="H2014" t="s">
        <v>18</v>
      </c>
      <c r="I2014">
        <v>2.7</v>
      </c>
    </row>
    <row r="2015" spans="7:9" x14ac:dyDescent="0.25">
      <c r="G2015" t="s">
        <v>3658</v>
      </c>
      <c r="H2015" t="s">
        <v>2827</v>
      </c>
      <c r="I2015">
        <v>5.8</v>
      </c>
    </row>
    <row r="2016" spans="7:9" x14ac:dyDescent="0.25">
      <c r="G2016" t="s">
        <v>3659</v>
      </c>
      <c r="H2016" t="s">
        <v>295</v>
      </c>
      <c r="I2016">
        <v>7.5</v>
      </c>
    </row>
    <row r="2017" spans="7:9" x14ac:dyDescent="0.25">
      <c r="G2017" t="s">
        <v>3660</v>
      </c>
      <c r="H2017" t="s">
        <v>3034</v>
      </c>
      <c r="I2017">
        <v>5.4</v>
      </c>
    </row>
    <row r="2018" spans="7:9" x14ac:dyDescent="0.25">
      <c r="G2018" t="s">
        <v>3661</v>
      </c>
      <c r="H2018" t="s">
        <v>2603</v>
      </c>
      <c r="I2018">
        <v>4.0999999999999996</v>
      </c>
    </row>
    <row r="2019" spans="7:9" x14ac:dyDescent="0.25">
      <c r="G2019" t="s">
        <v>3662</v>
      </c>
      <c r="H2019" t="s">
        <v>2271</v>
      </c>
      <c r="I2019">
        <v>5.9</v>
      </c>
    </row>
    <row r="2020" spans="7:9" x14ac:dyDescent="0.25">
      <c r="G2020" t="s">
        <v>3663</v>
      </c>
      <c r="H2020" t="s">
        <v>1917</v>
      </c>
      <c r="I2020">
        <v>6.3</v>
      </c>
    </row>
    <row r="2021" spans="7:9" x14ac:dyDescent="0.25">
      <c r="G2021" t="s">
        <v>3664</v>
      </c>
      <c r="H2021" t="s">
        <v>391</v>
      </c>
      <c r="I2021">
        <v>6.8</v>
      </c>
    </row>
    <row r="2022" spans="7:9" x14ac:dyDescent="0.25">
      <c r="G2022" t="s">
        <v>3665</v>
      </c>
      <c r="H2022" t="s">
        <v>1509</v>
      </c>
      <c r="I2022">
        <v>2.2999999999999998</v>
      </c>
    </row>
    <row r="2023" spans="7:9" x14ac:dyDescent="0.25">
      <c r="G2023" t="s">
        <v>914</v>
      </c>
      <c r="H2023" t="s">
        <v>915</v>
      </c>
      <c r="I2023">
        <v>6.9</v>
      </c>
    </row>
    <row r="2024" spans="7:9" x14ac:dyDescent="0.25">
      <c r="G2024" t="s">
        <v>3666</v>
      </c>
      <c r="H2024" t="s">
        <v>3172</v>
      </c>
      <c r="I2024">
        <v>8.1</v>
      </c>
    </row>
    <row r="2025" spans="7:9" x14ac:dyDescent="0.25">
      <c r="G2025" t="s">
        <v>3667</v>
      </c>
      <c r="H2025" t="s">
        <v>2452</v>
      </c>
      <c r="I2025">
        <v>6.1</v>
      </c>
    </row>
    <row r="2026" spans="7:9" x14ac:dyDescent="0.25">
      <c r="G2026" t="s">
        <v>3668</v>
      </c>
      <c r="H2026" t="s">
        <v>3076</v>
      </c>
      <c r="I2026">
        <v>5</v>
      </c>
    </row>
    <row r="2027" spans="7:9" x14ac:dyDescent="0.25">
      <c r="G2027" t="s">
        <v>3669</v>
      </c>
      <c r="H2027" t="s">
        <v>1998</v>
      </c>
      <c r="I2027">
        <v>5.5</v>
      </c>
    </row>
    <row r="2028" spans="7:9" x14ac:dyDescent="0.25">
      <c r="G2028" t="s">
        <v>3670</v>
      </c>
      <c r="H2028" t="s">
        <v>2014</v>
      </c>
      <c r="I2028">
        <v>6.2</v>
      </c>
    </row>
    <row r="2029" spans="7:9" x14ac:dyDescent="0.25">
      <c r="G2029" t="s">
        <v>3671</v>
      </c>
      <c r="H2029" t="s">
        <v>308</v>
      </c>
      <c r="I2029">
        <v>6.2</v>
      </c>
    </row>
    <row r="2030" spans="7:9" x14ac:dyDescent="0.25">
      <c r="G2030" t="s">
        <v>3672</v>
      </c>
      <c r="H2030" t="s">
        <v>258</v>
      </c>
      <c r="I2030">
        <v>6.3</v>
      </c>
    </row>
    <row r="2031" spans="7:9" x14ac:dyDescent="0.25">
      <c r="G2031" t="s">
        <v>3673</v>
      </c>
      <c r="H2031" t="s">
        <v>1297</v>
      </c>
      <c r="I2031">
        <v>6.7</v>
      </c>
    </row>
    <row r="2032" spans="7:9" x14ac:dyDescent="0.25">
      <c r="G2032" t="s">
        <v>3674</v>
      </c>
      <c r="H2032" t="s">
        <v>1509</v>
      </c>
      <c r="I2032">
        <v>3.5</v>
      </c>
    </row>
    <row r="2033" spans="7:9" x14ac:dyDescent="0.25">
      <c r="G2033" t="s">
        <v>3675</v>
      </c>
      <c r="H2033" t="s">
        <v>102</v>
      </c>
      <c r="I2033">
        <v>7.5</v>
      </c>
    </row>
    <row r="2034" spans="7:9" x14ac:dyDescent="0.25">
      <c r="G2034" t="s">
        <v>3676</v>
      </c>
      <c r="H2034" t="s">
        <v>319</v>
      </c>
      <c r="I2034">
        <v>6.6</v>
      </c>
    </row>
    <row r="2035" spans="7:9" x14ac:dyDescent="0.25">
      <c r="G2035" t="s">
        <v>3677</v>
      </c>
      <c r="H2035" t="s">
        <v>1763</v>
      </c>
      <c r="I2035">
        <v>7.5</v>
      </c>
    </row>
    <row r="2036" spans="7:9" x14ac:dyDescent="0.25">
      <c r="G2036" t="s">
        <v>3678</v>
      </c>
      <c r="H2036" t="s">
        <v>3213</v>
      </c>
      <c r="I2036">
        <v>7.2</v>
      </c>
    </row>
    <row r="2037" spans="7:9" x14ac:dyDescent="0.25">
      <c r="G2037" t="s">
        <v>3679</v>
      </c>
      <c r="H2037" t="s">
        <v>1744</v>
      </c>
      <c r="I2037">
        <v>4.8</v>
      </c>
    </row>
    <row r="2038" spans="7:9" x14ac:dyDescent="0.25">
      <c r="G2038" t="s">
        <v>3680</v>
      </c>
      <c r="H2038" t="s">
        <v>989</v>
      </c>
      <c r="I2038">
        <v>6.6</v>
      </c>
    </row>
    <row r="2039" spans="7:9" x14ac:dyDescent="0.25">
      <c r="G2039" t="s">
        <v>3681</v>
      </c>
      <c r="H2039" t="s">
        <v>2136</v>
      </c>
      <c r="I2039">
        <v>3.5</v>
      </c>
    </row>
    <row r="2040" spans="7:9" x14ac:dyDescent="0.25">
      <c r="G2040" t="s">
        <v>3682</v>
      </c>
      <c r="H2040" t="s">
        <v>1311</v>
      </c>
      <c r="I2040">
        <v>7.6</v>
      </c>
    </row>
    <row r="2041" spans="7:9" x14ac:dyDescent="0.25">
      <c r="G2041" t="s">
        <v>3683</v>
      </c>
      <c r="H2041" t="s">
        <v>213</v>
      </c>
      <c r="I2041">
        <v>6.3</v>
      </c>
    </row>
    <row r="2042" spans="7:9" x14ac:dyDescent="0.25">
      <c r="G2042" t="s">
        <v>3684</v>
      </c>
      <c r="H2042" t="s">
        <v>3009</v>
      </c>
      <c r="I2042">
        <v>5.5</v>
      </c>
    </row>
    <row r="2043" spans="7:9" x14ac:dyDescent="0.25">
      <c r="G2043" t="s">
        <v>3685</v>
      </c>
      <c r="H2043" t="s">
        <v>3154</v>
      </c>
      <c r="I2043">
        <v>6.3</v>
      </c>
    </row>
    <row r="2044" spans="7:9" x14ac:dyDescent="0.25">
      <c r="G2044" t="s">
        <v>3686</v>
      </c>
      <c r="H2044" t="s">
        <v>1751</v>
      </c>
      <c r="I2044">
        <v>6.5</v>
      </c>
    </row>
    <row r="2045" spans="7:9" x14ac:dyDescent="0.25">
      <c r="G2045" t="s">
        <v>3687</v>
      </c>
      <c r="H2045" t="s">
        <v>1746</v>
      </c>
      <c r="I2045">
        <v>6.9</v>
      </c>
    </row>
    <row r="2046" spans="7:9" x14ac:dyDescent="0.25">
      <c r="G2046" t="s">
        <v>3688</v>
      </c>
      <c r="H2046" t="s">
        <v>2204</v>
      </c>
      <c r="I2046">
        <v>7.6</v>
      </c>
    </row>
    <row r="2047" spans="7:9" x14ac:dyDescent="0.25">
      <c r="G2047" t="s">
        <v>3689</v>
      </c>
      <c r="H2047" t="s">
        <v>1064</v>
      </c>
      <c r="I2047">
        <v>3.9</v>
      </c>
    </row>
    <row r="2048" spans="7:9" x14ac:dyDescent="0.25">
      <c r="G2048" t="s">
        <v>3690</v>
      </c>
      <c r="H2048" t="s">
        <v>1774</v>
      </c>
      <c r="I2048">
        <v>6.1</v>
      </c>
    </row>
    <row r="2049" spans="7:9" x14ac:dyDescent="0.25">
      <c r="G2049" t="s">
        <v>3691</v>
      </c>
      <c r="H2049" t="s">
        <v>602</v>
      </c>
      <c r="I2049">
        <v>7.3</v>
      </c>
    </row>
    <row r="2050" spans="7:9" x14ac:dyDescent="0.25">
      <c r="G2050" t="s">
        <v>3692</v>
      </c>
      <c r="H2050" t="s">
        <v>627</v>
      </c>
      <c r="I2050">
        <v>8.3000000000000007</v>
      </c>
    </row>
    <row r="2051" spans="7:9" x14ac:dyDescent="0.25">
      <c r="G2051" t="s">
        <v>3693</v>
      </c>
      <c r="H2051" t="s">
        <v>208</v>
      </c>
      <c r="I2051">
        <v>5.8</v>
      </c>
    </row>
    <row r="2052" spans="7:9" x14ac:dyDescent="0.25">
      <c r="G2052" t="s">
        <v>3694</v>
      </c>
      <c r="H2052" t="s">
        <v>204</v>
      </c>
      <c r="I2052">
        <v>6.8</v>
      </c>
    </row>
    <row r="2053" spans="7:9" x14ac:dyDescent="0.25">
      <c r="G2053" t="s">
        <v>3695</v>
      </c>
      <c r="H2053" t="s">
        <v>986</v>
      </c>
      <c r="I2053">
        <v>7</v>
      </c>
    </row>
    <row r="2054" spans="7:9" x14ac:dyDescent="0.25">
      <c r="G2054" t="s">
        <v>3696</v>
      </c>
      <c r="H2054" t="s">
        <v>184</v>
      </c>
      <c r="I2054">
        <v>5.9</v>
      </c>
    </row>
    <row r="2055" spans="7:9" x14ac:dyDescent="0.25">
      <c r="G2055" t="s">
        <v>3697</v>
      </c>
      <c r="H2055" t="s">
        <v>2352</v>
      </c>
      <c r="I2055">
        <v>6.5</v>
      </c>
    </row>
    <row r="2056" spans="7:9" x14ac:dyDescent="0.25">
      <c r="G2056" t="s">
        <v>3698</v>
      </c>
      <c r="H2056" t="s">
        <v>1611</v>
      </c>
      <c r="I2056">
        <v>6.4</v>
      </c>
    </row>
    <row r="2057" spans="7:9" x14ac:dyDescent="0.25">
      <c r="G2057" t="s">
        <v>3699</v>
      </c>
      <c r="H2057" t="s">
        <v>3110</v>
      </c>
      <c r="I2057">
        <v>5.8</v>
      </c>
    </row>
    <row r="2058" spans="7:9" x14ac:dyDescent="0.25">
      <c r="G2058" t="s">
        <v>3700</v>
      </c>
      <c r="H2058" t="s">
        <v>3282</v>
      </c>
      <c r="I2058">
        <v>5.0999999999999996</v>
      </c>
    </row>
    <row r="2059" spans="7:9" x14ac:dyDescent="0.25">
      <c r="G2059" t="s">
        <v>3701</v>
      </c>
      <c r="H2059" t="s">
        <v>2313</v>
      </c>
      <c r="I2059">
        <v>6.8</v>
      </c>
    </row>
    <row r="2060" spans="7:9" x14ac:dyDescent="0.25">
      <c r="G2060" t="s">
        <v>3702</v>
      </c>
      <c r="H2060" t="s">
        <v>240</v>
      </c>
      <c r="I2060">
        <v>5.3</v>
      </c>
    </row>
    <row r="2061" spans="7:9" x14ac:dyDescent="0.25">
      <c r="G2061" t="s">
        <v>3703</v>
      </c>
      <c r="H2061" t="s">
        <v>835</v>
      </c>
      <c r="I2061">
        <v>5.3</v>
      </c>
    </row>
    <row r="2062" spans="7:9" x14ac:dyDescent="0.25">
      <c r="G2062" t="s">
        <v>3704</v>
      </c>
      <c r="H2062" t="s">
        <v>1933</v>
      </c>
      <c r="I2062">
        <v>4.9000000000000004</v>
      </c>
    </row>
    <row r="2063" spans="7:9" x14ac:dyDescent="0.25">
      <c r="G2063" t="s">
        <v>3705</v>
      </c>
      <c r="H2063" t="s">
        <v>1311</v>
      </c>
      <c r="I2063">
        <v>6.8</v>
      </c>
    </row>
    <row r="2064" spans="7:9" x14ac:dyDescent="0.25">
      <c r="G2064" t="s">
        <v>3706</v>
      </c>
      <c r="H2064" t="s">
        <v>1695</v>
      </c>
      <c r="I2064">
        <v>6.1</v>
      </c>
    </row>
    <row r="2065" spans="7:9" x14ac:dyDescent="0.25">
      <c r="G2065" t="s">
        <v>3707</v>
      </c>
      <c r="H2065" t="s">
        <v>15</v>
      </c>
      <c r="I2065">
        <v>8.5</v>
      </c>
    </row>
    <row r="2066" spans="7:9" x14ac:dyDescent="0.25">
      <c r="G2066" t="s">
        <v>3708</v>
      </c>
      <c r="H2066" t="s">
        <v>1363</v>
      </c>
      <c r="I2066">
        <v>5.9</v>
      </c>
    </row>
    <row r="2067" spans="7:9" x14ac:dyDescent="0.25">
      <c r="G2067" t="s">
        <v>3709</v>
      </c>
      <c r="H2067" t="s">
        <v>2935</v>
      </c>
      <c r="I2067">
        <v>6.3</v>
      </c>
    </row>
    <row r="2068" spans="7:9" x14ac:dyDescent="0.25">
      <c r="G2068" t="s">
        <v>3710</v>
      </c>
      <c r="H2068" t="s">
        <v>1173</v>
      </c>
      <c r="I2068">
        <v>5.9</v>
      </c>
    </row>
    <row r="2069" spans="7:9" x14ac:dyDescent="0.25">
      <c r="G2069" t="s">
        <v>3711</v>
      </c>
      <c r="H2069" t="s">
        <v>3030</v>
      </c>
      <c r="I2069">
        <v>5.4</v>
      </c>
    </row>
    <row r="2070" spans="7:9" x14ac:dyDescent="0.25">
      <c r="G2070" t="s">
        <v>3712</v>
      </c>
      <c r="H2070" t="s">
        <v>553</v>
      </c>
      <c r="I2070">
        <v>6.9</v>
      </c>
    </row>
    <row r="2071" spans="7:9" x14ac:dyDescent="0.25">
      <c r="G2071" t="s">
        <v>3713</v>
      </c>
      <c r="H2071" t="s">
        <v>2385</v>
      </c>
      <c r="I2071">
        <v>7.5</v>
      </c>
    </row>
    <row r="2072" spans="7:9" x14ac:dyDescent="0.25">
      <c r="G2072" t="s">
        <v>3714</v>
      </c>
      <c r="H2072" t="s">
        <v>2306</v>
      </c>
      <c r="I2072">
        <v>8.1999999999999993</v>
      </c>
    </row>
    <row r="2073" spans="7:9" x14ac:dyDescent="0.25">
      <c r="G2073" t="s">
        <v>3715</v>
      </c>
      <c r="H2073" t="s">
        <v>1019</v>
      </c>
      <c r="I2073">
        <v>5.9</v>
      </c>
    </row>
    <row r="2074" spans="7:9" x14ac:dyDescent="0.25">
      <c r="G2074" t="s">
        <v>3716</v>
      </c>
      <c r="H2074" t="s">
        <v>2314</v>
      </c>
      <c r="I2074">
        <v>5</v>
      </c>
    </row>
    <row r="2075" spans="7:9" x14ac:dyDescent="0.25">
      <c r="G2075" t="s">
        <v>3717</v>
      </c>
      <c r="H2075" t="s">
        <v>1933</v>
      </c>
      <c r="I2075">
        <v>7.3</v>
      </c>
    </row>
    <row r="2076" spans="7:9" x14ac:dyDescent="0.25">
      <c r="G2076" t="s">
        <v>3718</v>
      </c>
      <c r="H2076" t="s">
        <v>1139</v>
      </c>
      <c r="I2076">
        <v>6.4</v>
      </c>
    </row>
    <row r="2077" spans="7:9" x14ac:dyDescent="0.25">
      <c r="G2077" t="s">
        <v>3719</v>
      </c>
      <c r="H2077" t="s">
        <v>1634</v>
      </c>
      <c r="I2077">
        <v>6.6</v>
      </c>
    </row>
    <row r="2078" spans="7:9" x14ac:dyDescent="0.25">
      <c r="G2078" t="s">
        <v>3720</v>
      </c>
      <c r="H2078" t="s">
        <v>2987</v>
      </c>
      <c r="I2078">
        <v>7.8</v>
      </c>
    </row>
    <row r="2079" spans="7:9" x14ac:dyDescent="0.25">
      <c r="G2079" t="s">
        <v>3721</v>
      </c>
      <c r="H2079" t="s">
        <v>2614</v>
      </c>
      <c r="I2079">
        <v>4</v>
      </c>
    </row>
    <row r="2080" spans="7:9" x14ac:dyDescent="0.25">
      <c r="G2080" t="s">
        <v>3722</v>
      </c>
      <c r="H2080" t="s">
        <v>48</v>
      </c>
      <c r="I2080">
        <v>7.6</v>
      </c>
    </row>
    <row r="2081" spans="7:9" x14ac:dyDescent="0.25">
      <c r="G2081" t="s">
        <v>3723</v>
      </c>
      <c r="H2081" t="s">
        <v>102</v>
      </c>
      <c r="I2081">
        <v>7.7</v>
      </c>
    </row>
    <row r="2082" spans="7:9" x14ac:dyDescent="0.25">
      <c r="G2082" t="s">
        <v>3724</v>
      </c>
      <c r="H2082" t="s">
        <v>2558</v>
      </c>
      <c r="I2082">
        <v>5.8</v>
      </c>
    </row>
    <row r="2083" spans="7:9" x14ac:dyDescent="0.25">
      <c r="G2083" t="s">
        <v>2732</v>
      </c>
      <c r="H2083" t="s">
        <v>532</v>
      </c>
      <c r="I2083">
        <v>5.2</v>
      </c>
    </row>
    <row r="2084" spans="7:9" x14ac:dyDescent="0.25">
      <c r="G2084" t="s">
        <v>3725</v>
      </c>
      <c r="H2084" t="s">
        <v>588</v>
      </c>
      <c r="I2084">
        <v>5.6</v>
      </c>
    </row>
    <row r="2085" spans="7:9" x14ac:dyDescent="0.25">
      <c r="G2085" t="s">
        <v>3726</v>
      </c>
      <c r="H2085" t="s">
        <v>160</v>
      </c>
      <c r="I2085">
        <v>5.3</v>
      </c>
    </row>
    <row r="2086" spans="7:9" x14ac:dyDescent="0.25">
      <c r="G2086" t="s">
        <v>3727</v>
      </c>
      <c r="H2086" t="s">
        <v>1245</v>
      </c>
      <c r="I2086">
        <v>6.6</v>
      </c>
    </row>
    <row r="2087" spans="7:9" x14ac:dyDescent="0.25">
      <c r="G2087" t="s">
        <v>3728</v>
      </c>
      <c r="H2087" t="s">
        <v>1509</v>
      </c>
      <c r="I2087">
        <v>1.9</v>
      </c>
    </row>
    <row r="2088" spans="7:9" x14ac:dyDescent="0.25">
      <c r="G2088" t="s">
        <v>3729</v>
      </c>
      <c r="H2088" t="s">
        <v>2494</v>
      </c>
      <c r="I2088">
        <v>5.7</v>
      </c>
    </row>
    <row r="2089" spans="7:9" x14ac:dyDescent="0.25">
      <c r="G2089" t="s">
        <v>3730</v>
      </c>
      <c r="H2089" t="s">
        <v>989</v>
      </c>
      <c r="I2089">
        <v>6.6</v>
      </c>
    </row>
    <row r="2090" spans="7:9" x14ac:dyDescent="0.25">
      <c r="G2090" t="s">
        <v>3731</v>
      </c>
      <c r="H2090" t="s">
        <v>2186</v>
      </c>
      <c r="I2090">
        <v>6</v>
      </c>
    </row>
    <row r="2091" spans="7:9" x14ac:dyDescent="0.25">
      <c r="G2091" t="s">
        <v>3732</v>
      </c>
      <c r="H2091" t="s">
        <v>1468</v>
      </c>
      <c r="I2091">
        <v>6.1</v>
      </c>
    </row>
    <row r="2092" spans="7:9" x14ac:dyDescent="0.25">
      <c r="G2092" t="s">
        <v>3733</v>
      </c>
      <c r="H2092" t="s">
        <v>308</v>
      </c>
      <c r="I2092">
        <v>4.8</v>
      </c>
    </row>
    <row r="2093" spans="7:9" x14ac:dyDescent="0.25">
      <c r="G2093" t="s">
        <v>3734</v>
      </c>
      <c r="H2093" t="s">
        <v>1788</v>
      </c>
      <c r="I2093">
        <v>6.2</v>
      </c>
    </row>
    <row r="2094" spans="7:9" x14ac:dyDescent="0.25">
      <c r="G2094" t="s">
        <v>3735</v>
      </c>
      <c r="H2094" t="s">
        <v>3095</v>
      </c>
      <c r="I2094">
        <v>7.5</v>
      </c>
    </row>
    <row r="2095" spans="7:9" x14ac:dyDescent="0.25">
      <c r="G2095" t="s">
        <v>3736</v>
      </c>
      <c r="H2095" t="s">
        <v>2334</v>
      </c>
      <c r="I2095">
        <v>6.3</v>
      </c>
    </row>
    <row r="2096" spans="7:9" x14ac:dyDescent="0.25">
      <c r="G2096" t="s">
        <v>3737</v>
      </c>
      <c r="H2096" t="s">
        <v>486</v>
      </c>
      <c r="I2096">
        <v>7.1</v>
      </c>
    </row>
    <row r="2097" spans="7:9" x14ac:dyDescent="0.25">
      <c r="G2097" t="s">
        <v>3738</v>
      </c>
      <c r="H2097" t="s">
        <v>10</v>
      </c>
      <c r="I2097">
        <v>6.6</v>
      </c>
    </row>
    <row r="2098" spans="7:9" x14ac:dyDescent="0.25">
      <c r="G2098" t="s">
        <v>3739</v>
      </c>
      <c r="H2098" t="s">
        <v>1732</v>
      </c>
      <c r="I2098">
        <v>6.1</v>
      </c>
    </row>
    <row r="2099" spans="7:9" x14ac:dyDescent="0.25">
      <c r="G2099" t="s">
        <v>3740</v>
      </c>
      <c r="H2099" t="s">
        <v>846</v>
      </c>
      <c r="I2099">
        <v>6.7</v>
      </c>
    </row>
    <row r="2100" spans="7:9" x14ac:dyDescent="0.25">
      <c r="G2100" t="s">
        <v>3741</v>
      </c>
      <c r="H2100" t="s">
        <v>835</v>
      </c>
      <c r="I2100">
        <v>5.6</v>
      </c>
    </row>
    <row r="2101" spans="7:9" x14ac:dyDescent="0.25">
      <c r="G2101" t="s">
        <v>3742</v>
      </c>
      <c r="H2101" t="s">
        <v>231</v>
      </c>
      <c r="I2101">
        <v>7.2</v>
      </c>
    </row>
    <row r="2102" spans="7:9" x14ac:dyDescent="0.25">
      <c r="G2102" t="s">
        <v>3743</v>
      </c>
      <c r="H2102" t="s">
        <v>562</v>
      </c>
      <c r="I2102">
        <v>4.3</v>
      </c>
    </row>
    <row r="2103" spans="7:9" x14ac:dyDescent="0.25">
      <c r="G2103" t="s">
        <v>3744</v>
      </c>
      <c r="H2103" t="s">
        <v>627</v>
      </c>
      <c r="I2103">
        <v>6.4</v>
      </c>
    </row>
    <row r="2104" spans="7:9" x14ac:dyDescent="0.25">
      <c r="G2104" t="s">
        <v>3745</v>
      </c>
      <c r="H2104" t="s">
        <v>2204</v>
      </c>
      <c r="I2104">
        <v>7.1</v>
      </c>
    </row>
    <row r="2105" spans="7:9" x14ac:dyDescent="0.25">
      <c r="G2105" t="s">
        <v>3746</v>
      </c>
      <c r="H2105" t="s">
        <v>1733</v>
      </c>
      <c r="I2105">
        <v>6.3</v>
      </c>
    </row>
    <row r="2106" spans="7:9" x14ac:dyDescent="0.25">
      <c r="G2106" t="s">
        <v>3747</v>
      </c>
      <c r="H2106" t="s">
        <v>3095</v>
      </c>
      <c r="I2106">
        <v>7.4</v>
      </c>
    </row>
    <row r="2107" spans="7:9" x14ac:dyDescent="0.25">
      <c r="G2107" t="s">
        <v>3748</v>
      </c>
      <c r="H2107" t="s">
        <v>733</v>
      </c>
      <c r="I2107">
        <v>6.1</v>
      </c>
    </row>
    <row r="2108" spans="7:9" x14ac:dyDescent="0.25">
      <c r="G2108" t="s">
        <v>3749</v>
      </c>
      <c r="H2108" t="s">
        <v>1786</v>
      </c>
      <c r="I2108">
        <v>6.6</v>
      </c>
    </row>
    <row r="2109" spans="7:9" x14ac:dyDescent="0.25">
      <c r="G2109" t="s">
        <v>3750</v>
      </c>
      <c r="H2109" t="s">
        <v>1990</v>
      </c>
      <c r="I2109">
        <v>6</v>
      </c>
    </row>
    <row r="2110" spans="7:9" x14ac:dyDescent="0.25">
      <c r="G2110" t="s">
        <v>3751</v>
      </c>
      <c r="H2110" t="s">
        <v>3095</v>
      </c>
      <c r="I2110">
        <v>6.8</v>
      </c>
    </row>
    <row r="2111" spans="7:9" x14ac:dyDescent="0.25">
      <c r="G2111" t="s">
        <v>3615</v>
      </c>
      <c r="H2111" t="s">
        <v>787</v>
      </c>
      <c r="I2111">
        <v>7.4</v>
      </c>
    </row>
    <row r="2112" spans="7:9" x14ac:dyDescent="0.25">
      <c r="G2112" t="s">
        <v>3752</v>
      </c>
      <c r="H2112" t="s">
        <v>137</v>
      </c>
      <c r="I2112">
        <v>6.8</v>
      </c>
    </row>
    <row r="2113" spans="7:9" x14ac:dyDescent="0.25">
      <c r="G2113" t="s">
        <v>3753</v>
      </c>
      <c r="H2113" t="s">
        <v>2016</v>
      </c>
      <c r="I2113">
        <v>7.2</v>
      </c>
    </row>
    <row r="2114" spans="7:9" x14ac:dyDescent="0.25">
      <c r="G2114" t="s">
        <v>3754</v>
      </c>
      <c r="H2114" t="s">
        <v>394</v>
      </c>
      <c r="I2114">
        <v>1.9</v>
      </c>
    </row>
    <row r="2115" spans="7:9" x14ac:dyDescent="0.25">
      <c r="G2115" t="s">
        <v>3755</v>
      </c>
      <c r="H2115" t="s">
        <v>1063</v>
      </c>
      <c r="I2115">
        <v>5.5</v>
      </c>
    </row>
    <row r="2116" spans="7:9" x14ac:dyDescent="0.25">
      <c r="G2116" t="s">
        <v>3756</v>
      </c>
      <c r="H2116" t="s">
        <v>1063</v>
      </c>
      <c r="I2116">
        <v>4.5</v>
      </c>
    </row>
    <row r="2117" spans="7:9" x14ac:dyDescent="0.25">
      <c r="G2117" t="s">
        <v>3757</v>
      </c>
      <c r="H2117" t="s">
        <v>1444</v>
      </c>
      <c r="I2117">
        <v>6.3</v>
      </c>
    </row>
    <row r="2118" spans="7:9" x14ac:dyDescent="0.25">
      <c r="G2118" t="s">
        <v>3758</v>
      </c>
      <c r="H2118" t="s">
        <v>2581</v>
      </c>
      <c r="I2118">
        <v>6.7</v>
      </c>
    </row>
    <row r="2119" spans="7:9" x14ac:dyDescent="0.25">
      <c r="G2119" t="s">
        <v>3759</v>
      </c>
      <c r="H2119" t="s">
        <v>800</v>
      </c>
      <c r="I2119">
        <v>2.8</v>
      </c>
    </row>
    <row r="2120" spans="7:9" x14ac:dyDescent="0.25">
      <c r="G2120" t="s">
        <v>3760</v>
      </c>
      <c r="H2120" t="s">
        <v>350</v>
      </c>
      <c r="I2120">
        <v>5</v>
      </c>
    </row>
    <row r="2121" spans="7:9" x14ac:dyDescent="0.25">
      <c r="G2121" t="s">
        <v>3761</v>
      </c>
      <c r="H2121" t="s">
        <v>898</v>
      </c>
      <c r="I2121">
        <v>4.3</v>
      </c>
    </row>
    <row r="2122" spans="7:9" x14ac:dyDescent="0.25">
      <c r="G2122" t="s">
        <v>3762</v>
      </c>
      <c r="H2122" t="s">
        <v>1933</v>
      </c>
      <c r="I2122">
        <v>5.6</v>
      </c>
    </row>
    <row r="2123" spans="7:9" x14ac:dyDescent="0.25">
      <c r="G2123" t="s">
        <v>3763</v>
      </c>
      <c r="H2123" t="s">
        <v>1265</v>
      </c>
      <c r="I2123">
        <v>6.2</v>
      </c>
    </row>
    <row r="2124" spans="7:9" x14ac:dyDescent="0.25">
      <c r="G2124" t="s">
        <v>3764</v>
      </c>
      <c r="H2124" t="s">
        <v>1157</v>
      </c>
      <c r="I2124">
        <v>5.3</v>
      </c>
    </row>
    <row r="2125" spans="7:9" x14ac:dyDescent="0.25">
      <c r="G2125" t="s">
        <v>3765</v>
      </c>
      <c r="H2125" t="s">
        <v>2398</v>
      </c>
      <c r="I2125">
        <v>7.4</v>
      </c>
    </row>
    <row r="2126" spans="7:9" x14ac:dyDescent="0.25">
      <c r="G2126" t="s">
        <v>3766</v>
      </c>
      <c r="H2126" t="s">
        <v>818</v>
      </c>
      <c r="I2126">
        <v>6.5</v>
      </c>
    </row>
    <row r="2127" spans="7:9" x14ac:dyDescent="0.25">
      <c r="G2127" t="s">
        <v>3767</v>
      </c>
      <c r="H2127" t="s">
        <v>2739</v>
      </c>
      <c r="I2127">
        <v>7.1</v>
      </c>
    </row>
    <row r="2128" spans="7:9" x14ac:dyDescent="0.25">
      <c r="G2128" t="s">
        <v>3768</v>
      </c>
      <c r="H2128" t="s">
        <v>294</v>
      </c>
      <c r="I2128">
        <v>7.2</v>
      </c>
    </row>
    <row r="2129" spans="7:9" x14ac:dyDescent="0.25">
      <c r="G2129" t="s">
        <v>3769</v>
      </c>
      <c r="H2129" t="s">
        <v>1750</v>
      </c>
      <c r="I2129">
        <v>2.2999999999999998</v>
      </c>
    </row>
    <row r="2130" spans="7:9" x14ac:dyDescent="0.25">
      <c r="G2130" t="s">
        <v>3770</v>
      </c>
      <c r="H2130" t="s">
        <v>3144</v>
      </c>
      <c r="I2130">
        <v>6.4</v>
      </c>
    </row>
    <row r="2131" spans="7:9" x14ac:dyDescent="0.25">
      <c r="G2131" t="s">
        <v>3771</v>
      </c>
      <c r="H2131" t="s">
        <v>1831</v>
      </c>
      <c r="I2131">
        <v>6.1</v>
      </c>
    </row>
    <row r="2132" spans="7:9" x14ac:dyDescent="0.25">
      <c r="G2132" t="s">
        <v>3772</v>
      </c>
      <c r="H2132" t="s">
        <v>1417</v>
      </c>
      <c r="I2132">
        <v>7</v>
      </c>
    </row>
    <row r="2133" spans="7:9" x14ac:dyDescent="0.25">
      <c r="G2133" t="s">
        <v>3773</v>
      </c>
      <c r="H2133" t="s">
        <v>2142</v>
      </c>
      <c r="I2133">
        <v>7</v>
      </c>
    </row>
    <row r="2134" spans="7:9" x14ac:dyDescent="0.25">
      <c r="G2134" t="s">
        <v>3774</v>
      </c>
      <c r="H2134" t="s">
        <v>3147</v>
      </c>
      <c r="I2134">
        <v>7</v>
      </c>
    </row>
    <row r="2135" spans="7:9" x14ac:dyDescent="0.25">
      <c r="G2135" t="s">
        <v>3775</v>
      </c>
      <c r="H2135" t="s">
        <v>2128</v>
      </c>
      <c r="I2135">
        <v>4.9000000000000004</v>
      </c>
    </row>
    <row r="2136" spans="7:9" x14ac:dyDescent="0.25">
      <c r="G2136" t="s">
        <v>3776</v>
      </c>
      <c r="H2136" t="s">
        <v>2707</v>
      </c>
      <c r="I2136">
        <v>6.9</v>
      </c>
    </row>
    <row r="2137" spans="7:9" x14ac:dyDescent="0.25">
      <c r="G2137" t="s">
        <v>3777</v>
      </c>
      <c r="H2137" t="s">
        <v>565</v>
      </c>
      <c r="I2137">
        <v>7.5</v>
      </c>
    </row>
    <row r="2138" spans="7:9" x14ac:dyDescent="0.25">
      <c r="G2138" t="s">
        <v>3778</v>
      </c>
      <c r="H2138" t="s">
        <v>1345</v>
      </c>
      <c r="I2138">
        <v>8.4</v>
      </c>
    </row>
    <row r="2139" spans="7:9" x14ac:dyDescent="0.25">
      <c r="G2139" t="s">
        <v>3779</v>
      </c>
      <c r="H2139" t="s">
        <v>1542</v>
      </c>
      <c r="I2139">
        <v>6.9</v>
      </c>
    </row>
    <row r="2140" spans="7:9" x14ac:dyDescent="0.25">
      <c r="G2140" t="s">
        <v>3780</v>
      </c>
      <c r="H2140" t="s">
        <v>2440</v>
      </c>
      <c r="I2140">
        <v>4.5</v>
      </c>
    </row>
    <row r="2141" spans="7:9" x14ac:dyDescent="0.25">
      <c r="G2141" t="s">
        <v>3781</v>
      </c>
      <c r="H2141" t="s">
        <v>1733</v>
      </c>
      <c r="I2141">
        <v>7.4</v>
      </c>
    </row>
    <row r="2142" spans="7:9" x14ac:dyDescent="0.25">
      <c r="G2142" t="s">
        <v>3782</v>
      </c>
      <c r="H2142" t="s">
        <v>223</v>
      </c>
      <c r="I2142">
        <v>7</v>
      </c>
    </row>
    <row r="2143" spans="7:9" x14ac:dyDescent="0.25">
      <c r="G2143" t="s">
        <v>3783</v>
      </c>
      <c r="H2143" t="s">
        <v>2719</v>
      </c>
      <c r="I2143">
        <v>2.8</v>
      </c>
    </row>
    <row r="2144" spans="7:9" x14ac:dyDescent="0.25">
      <c r="G2144" t="s">
        <v>3784</v>
      </c>
      <c r="H2144" t="s">
        <v>2028</v>
      </c>
      <c r="I2144">
        <v>7.5</v>
      </c>
    </row>
    <row r="2145" spans="7:9" x14ac:dyDescent="0.25">
      <c r="G2145" t="s">
        <v>3785</v>
      </c>
      <c r="H2145" t="s">
        <v>611</v>
      </c>
      <c r="I2145">
        <v>7.1</v>
      </c>
    </row>
    <row r="2146" spans="7:9" x14ac:dyDescent="0.25">
      <c r="G2146" t="s">
        <v>3786</v>
      </c>
      <c r="H2146" t="s">
        <v>1457</v>
      </c>
      <c r="I2146">
        <v>6.4</v>
      </c>
    </row>
    <row r="2147" spans="7:9" x14ac:dyDescent="0.25">
      <c r="G2147" t="s">
        <v>3787</v>
      </c>
      <c r="H2147" t="s">
        <v>221</v>
      </c>
      <c r="I2147">
        <v>5.3</v>
      </c>
    </row>
    <row r="2148" spans="7:9" x14ac:dyDescent="0.25">
      <c r="G2148" t="s">
        <v>3788</v>
      </c>
      <c r="H2148" t="s">
        <v>1948</v>
      </c>
      <c r="I2148">
        <v>6.9</v>
      </c>
    </row>
    <row r="2149" spans="7:9" x14ac:dyDescent="0.25">
      <c r="G2149" t="s">
        <v>3789</v>
      </c>
      <c r="H2149" t="s">
        <v>806</v>
      </c>
      <c r="I2149">
        <v>6.2</v>
      </c>
    </row>
    <row r="2150" spans="7:9" x14ac:dyDescent="0.25">
      <c r="G2150" t="s">
        <v>3790</v>
      </c>
      <c r="H2150" t="s">
        <v>213</v>
      </c>
      <c r="I2150">
        <v>6.4</v>
      </c>
    </row>
    <row r="2151" spans="7:9" x14ac:dyDescent="0.25">
      <c r="G2151" t="s">
        <v>3791</v>
      </c>
      <c r="H2151" t="s">
        <v>1995</v>
      </c>
      <c r="I2151">
        <v>5.0999999999999996</v>
      </c>
    </row>
    <row r="2152" spans="7:9" x14ac:dyDescent="0.25">
      <c r="G2152" t="s">
        <v>3792</v>
      </c>
      <c r="H2152" t="s">
        <v>750</v>
      </c>
      <c r="I2152">
        <v>5.5</v>
      </c>
    </row>
    <row r="2153" spans="7:9" x14ac:dyDescent="0.25">
      <c r="G2153" t="s">
        <v>3793</v>
      </c>
      <c r="H2153" t="s">
        <v>1913</v>
      </c>
      <c r="I2153">
        <v>5.4</v>
      </c>
    </row>
    <row r="2154" spans="7:9" x14ac:dyDescent="0.25">
      <c r="G2154" t="s">
        <v>3794</v>
      </c>
      <c r="H2154" t="s">
        <v>1701</v>
      </c>
      <c r="I2154">
        <v>7.5</v>
      </c>
    </row>
    <row r="2155" spans="7:9" x14ac:dyDescent="0.25">
      <c r="G2155" t="s">
        <v>3795</v>
      </c>
      <c r="H2155" t="s">
        <v>3226</v>
      </c>
      <c r="I2155">
        <v>7.4</v>
      </c>
    </row>
    <row r="2156" spans="7:9" x14ac:dyDescent="0.25">
      <c r="G2156" t="s">
        <v>3796</v>
      </c>
      <c r="H2156" t="s">
        <v>1134</v>
      </c>
      <c r="I2156">
        <v>8</v>
      </c>
    </row>
    <row r="2157" spans="7:9" x14ac:dyDescent="0.25">
      <c r="G2157" t="s">
        <v>3797</v>
      </c>
      <c r="H2157" t="s">
        <v>1431</v>
      </c>
      <c r="I2157">
        <v>5.7</v>
      </c>
    </row>
    <row r="2158" spans="7:9" x14ac:dyDescent="0.25">
      <c r="G2158" t="s">
        <v>3798</v>
      </c>
      <c r="H2158" t="s">
        <v>1332</v>
      </c>
      <c r="I2158">
        <v>6.8</v>
      </c>
    </row>
    <row r="2159" spans="7:9" x14ac:dyDescent="0.25">
      <c r="G2159" t="s">
        <v>3799</v>
      </c>
      <c r="H2159" t="s">
        <v>2199</v>
      </c>
      <c r="I2159">
        <v>5.9</v>
      </c>
    </row>
    <row r="2160" spans="7:9" x14ac:dyDescent="0.25">
      <c r="G2160" t="s">
        <v>3800</v>
      </c>
      <c r="H2160" t="s">
        <v>2450</v>
      </c>
      <c r="I2160">
        <v>7.2</v>
      </c>
    </row>
    <row r="2161" spans="7:9" x14ac:dyDescent="0.25">
      <c r="G2161" t="s">
        <v>3801</v>
      </c>
      <c r="H2161" t="s">
        <v>3009</v>
      </c>
      <c r="I2161">
        <v>5.5</v>
      </c>
    </row>
    <row r="2162" spans="7:9" x14ac:dyDescent="0.25">
      <c r="G2162" t="s">
        <v>3802</v>
      </c>
      <c r="H2162" t="s">
        <v>174</v>
      </c>
      <c r="I2162">
        <v>8.5</v>
      </c>
    </row>
    <row r="2163" spans="7:9" x14ac:dyDescent="0.25">
      <c r="G2163" t="s">
        <v>3803</v>
      </c>
      <c r="H2163" t="s">
        <v>2622</v>
      </c>
      <c r="I2163">
        <v>5.6</v>
      </c>
    </row>
    <row r="2164" spans="7:9" x14ac:dyDescent="0.25">
      <c r="G2164" t="s">
        <v>3804</v>
      </c>
      <c r="H2164" t="s">
        <v>3222</v>
      </c>
      <c r="I2164">
        <v>4.0999999999999996</v>
      </c>
    </row>
    <row r="2165" spans="7:9" x14ac:dyDescent="0.25">
      <c r="G2165" t="s">
        <v>3805</v>
      </c>
      <c r="H2165" t="s">
        <v>1546</v>
      </c>
      <c r="I2165">
        <v>6.1</v>
      </c>
    </row>
    <row r="2166" spans="7:9" x14ac:dyDescent="0.25">
      <c r="G2166" t="s">
        <v>3806</v>
      </c>
      <c r="H2166" t="s">
        <v>319</v>
      </c>
      <c r="I2166">
        <v>5.4</v>
      </c>
    </row>
    <row r="2167" spans="7:9" x14ac:dyDescent="0.25">
      <c r="G2167" t="s">
        <v>3807</v>
      </c>
      <c r="H2167" t="s">
        <v>390</v>
      </c>
      <c r="I2167">
        <v>7.1</v>
      </c>
    </row>
    <row r="2168" spans="7:9" x14ac:dyDescent="0.25">
      <c r="G2168" t="s">
        <v>3808</v>
      </c>
      <c r="H2168" t="s">
        <v>469</v>
      </c>
      <c r="I2168">
        <v>3.6</v>
      </c>
    </row>
    <row r="2169" spans="7:9" x14ac:dyDescent="0.25">
      <c r="G2169" t="s">
        <v>3809</v>
      </c>
      <c r="H2169" t="s">
        <v>429</v>
      </c>
      <c r="I2169">
        <v>6.5</v>
      </c>
    </row>
    <row r="2170" spans="7:9" x14ac:dyDescent="0.25">
      <c r="G2170" t="s">
        <v>3810</v>
      </c>
      <c r="H2170" t="s">
        <v>1345</v>
      </c>
      <c r="I2170">
        <v>8.6</v>
      </c>
    </row>
    <row r="2171" spans="7:9" x14ac:dyDescent="0.25">
      <c r="G2171" t="s">
        <v>3811</v>
      </c>
      <c r="H2171" t="s">
        <v>602</v>
      </c>
      <c r="I2171">
        <v>7</v>
      </c>
    </row>
    <row r="2172" spans="7:9" x14ac:dyDescent="0.25">
      <c r="G2172" t="s">
        <v>3812</v>
      </c>
      <c r="H2172" t="s">
        <v>461</v>
      </c>
      <c r="I2172">
        <v>7.6</v>
      </c>
    </row>
    <row r="2173" spans="7:9" x14ac:dyDescent="0.25">
      <c r="G2173" t="s">
        <v>3813</v>
      </c>
      <c r="H2173" t="s">
        <v>1781</v>
      </c>
      <c r="I2173">
        <v>6.5</v>
      </c>
    </row>
    <row r="2174" spans="7:9" x14ac:dyDescent="0.25">
      <c r="G2174" t="s">
        <v>3814</v>
      </c>
      <c r="H2174" t="s">
        <v>163</v>
      </c>
      <c r="I2174">
        <v>6.4</v>
      </c>
    </row>
    <row r="2175" spans="7:9" x14ac:dyDescent="0.25">
      <c r="G2175" t="s">
        <v>3815</v>
      </c>
      <c r="H2175" t="s">
        <v>2302</v>
      </c>
      <c r="I2175">
        <v>6.3</v>
      </c>
    </row>
    <row r="2176" spans="7:9" x14ac:dyDescent="0.25">
      <c r="G2176" t="s">
        <v>3816</v>
      </c>
      <c r="H2176" t="s">
        <v>1042</v>
      </c>
      <c r="I2176">
        <v>5.7</v>
      </c>
    </row>
    <row r="2177" spans="7:9" x14ac:dyDescent="0.25">
      <c r="G2177" t="s">
        <v>3817</v>
      </c>
      <c r="H2177" t="s">
        <v>2791</v>
      </c>
      <c r="I2177">
        <v>6.3</v>
      </c>
    </row>
    <row r="2178" spans="7:9" x14ac:dyDescent="0.25">
      <c r="G2178" t="s">
        <v>3818</v>
      </c>
      <c r="H2178" t="s">
        <v>182</v>
      </c>
      <c r="I2178">
        <v>6</v>
      </c>
    </row>
    <row r="2179" spans="7:9" x14ac:dyDescent="0.25">
      <c r="G2179" t="s">
        <v>3819</v>
      </c>
      <c r="H2179" t="s">
        <v>724</v>
      </c>
      <c r="I2179">
        <v>7.7</v>
      </c>
    </row>
    <row r="2180" spans="7:9" x14ac:dyDescent="0.25">
      <c r="G2180" t="s">
        <v>3820</v>
      </c>
      <c r="H2180" t="s">
        <v>1216</v>
      </c>
      <c r="I2180">
        <v>6.2</v>
      </c>
    </row>
    <row r="2181" spans="7:9" x14ac:dyDescent="0.25">
      <c r="G2181" t="s">
        <v>3821</v>
      </c>
      <c r="H2181" t="s">
        <v>1113</v>
      </c>
      <c r="I2181">
        <v>7.7</v>
      </c>
    </row>
    <row r="2182" spans="7:9" x14ac:dyDescent="0.25">
      <c r="G2182" t="s">
        <v>3822</v>
      </c>
      <c r="H2182" t="s">
        <v>2762</v>
      </c>
      <c r="I2182">
        <v>6.4</v>
      </c>
    </row>
    <row r="2183" spans="7:9" x14ac:dyDescent="0.25">
      <c r="G2183" t="s">
        <v>3823</v>
      </c>
      <c r="H2183" t="s">
        <v>2469</v>
      </c>
      <c r="I2183">
        <v>6.4</v>
      </c>
    </row>
    <row r="2184" spans="7:9" x14ac:dyDescent="0.25">
      <c r="G2184" t="s">
        <v>3824</v>
      </c>
      <c r="H2184" t="s">
        <v>654</v>
      </c>
      <c r="I2184">
        <v>6.9</v>
      </c>
    </row>
    <row r="2185" spans="7:9" x14ac:dyDescent="0.25">
      <c r="G2185" t="s">
        <v>3825</v>
      </c>
      <c r="H2185" t="s">
        <v>2198</v>
      </c>
      <c r="I2185">
        <v>7.3</v>
      </c>
    </row>
    <row r="2186" spans="7:9" x14ac:dyDescent="0.25">
      <c r="G2186" t="s">
        <v>3826</v>
      </c>
      <c r="H2186" t="s">
        <v>1470</v>
      </c>
      <c r="I2186">
        <v>7.3</v>
      </c>
    </row>
    <row r="2187" spans="7:9" x14ac:dyDescent="0.25">
      <c r="G2187" t="s">
        <v>3827</v>
      </c>
      <c r="H2187" t="s">
        <v>1228</v>
      </c>
      <c r="I2187">
        <v>6.2</v>
      </c>
    </row>
    <row r="2188" spans="7:9" x14ac:dyDescent="0.25">
      <c r="G2188" t="s">
        <v>3828</v>
      </c>
      <c r="H2188" t="s">
        <v>2071</v>
      </c>
      <c r="I2188">
        <v>6.6</v>
      </c>
    </row>
    <row r="2189" spans="7:9" x14ac:dyDescent="0.25">
      <c r="G2189" t="s">
        <v>3829</v>
      </c>
      <c r="H2189" t="s">
        <v>1072</v>
      </c>
      <c r="I2189">
        <v>6.7</v>
      </c>
    </row>
    <row r="2190" spans="7:9" x14ac:dyDescent="0.25">
      <c r="G2190" t="s">
        <v>3830</v>
      </c>
      <c r="H2190" t="s">
        <v>239</v>
      </c>
      <c r="I2190">
        <v>5.7</v>
      </c>
    </row>
    <row r="2191" spans="7:9" x14ac:dyDescent="0.25">
      <c r="G2191" t="s">
        <v>3831</v>
      </c>
      <c r="H2191" t="s">
        <v>3232</v>
      </c>
      <c r="I2191">
        <v>3.1</v>
      </c>
    </row>
    <row r="2192" spans="7:9" x14ac:dyDescent="0.25">
      <c r="G2192" t="s">
        <v>3832</v>
      </c>
      <c r="H2192" t="s">
        <v>3110</v>
      </c>
      <c r="I2192">
        <v>6.3</v>
      </c>
    </row>
    <row r="2193" spans="7:9" x14ac:dyDescent="0.25">
      <c r="G2193" t="s">
        <v>3833</v>
      </c>
      <c r="H2193" t="s">
        <v>1998</v>
      </c>
      <c r="I2193">
        <v>5.7</v>
      </c>
    </row>
    <row r="2194" spans="7:9" x14ac:dyDescent="0.25">
      <c r="G2194" t="s">
        <v>3834</v>
      </c>
      <c r="H2194" t="s">
        <v>3099</v>
      </c>
      <c r="I2194">
        <v>7.1</v>
      </c>
    </row>
    <row r="2195" spans="7:9" x14ac:dyDescent="0.25">
      <c r="G2195" t="s">
        <v>3835</v>
      </c>
      <c r="H2195" t="s">
        <v>791</v>
      </c>
      <c r="I2195">
        <v>7</v>
      </c>
    </row>
    <row r="2196" spans="7:9" x14ac:dyDescent="0.25">
      <c r="G2196" t="s">
        <v>3836</v>
      </c>
      <c r="H2196" t="s">
        <v>2016</v>
      </c>
      <c r="I2196">
        <v>6.1</v>
      </c>
    </row>
    <row r="2197" spans="7:9" x14ac:dyDescent="0.25">
      <c r="G2197" t="s">
        <v>3837</v>
      </c>
      <c r="H2197" t="s">
        <v>377</v>
      </c>
      <c r="I2197">
        <v>6.6</v>
      </c>
    </row>
    <row r="2198" spans="7:9" x14ac:dyDescent="0.25">
      <c r="G2198" t="s">
        <v>3838</v>
      </c>
      <c r="H2198" t="s">
        <v>531</v>
      </c>
      <c r="I2198">
        <v>7.8</v>
      </c>
    </row>
    <row r="2199" spans="7:9" x14ac:dyDescent="0.25">
      <c r="G2199" t="s">
        <v>3839</v>
      </c>
      <c r="H2199" t="s">
        <v>1954</v>
      </c>
      <c r="I2199">
        <v>8.3000000000000007</v>
      </c>
    </row>
    <row r="2200" spans="7:9" x14ac:dyDescent="0.25">
      <c r="G2200" t="s">
        <v>3840</v>
      </c>
      <c r="H2200" t="s">
        <v>2457</v>
      </c>
      <c r="I2200">
        <v>3.9</v>
      </c>
    </row>
    <row r="2201" spans="7:9" x14ac:dyDescent="0.25">
      <c r="G2201" t="s">
        <v>3841</v>
      </c>
      <c r="H2201" t="s">
        <v>825</v>
      </c>
      <c r="I2201">
        <v>7</v>
      </c>
    </row>
    <row r="2202" spans="7:9" x14ac:dyDescent="0.25">
      <c r="G2202" t="s">
        <v>3842</v>
      </c>
      <c r="H2202" t="s">
        <v>292</v>
      </c>
      <c r="I2202">
        <v>6.7</v>
      </c>
    </row>
    <row r="2203" spans="7:9" x14ac:dyDescent="0.25">
      <c r="G2203" t="s">
        <v>3843</v>
      </c>
      <c r="H2203" t="s">
        <v>2791</v>
      </c>
      <c r="I2203">
        <v>7.3</v>
      </c>
    </row>
    <row r="2204" spans="7:9" x14ac:dyDescent="0.25">
      <c r="G2204" t="s">
        <v>3844</v>
      </c>
      <c r="H2204" t="s">
        <v>1114</v>
      </c>
      <c r="I2204">
        <v>6.3</v>
      </c>
    </row>
    <row r="2205" spans="7:9" x14ac:dyDescent="0.25">
      <c r="G2205" t="s">
        <v>3845</v>
      </c>
      <c r="H2205" t="s">
        <v>102</v>
      </c>
      <c r="I2205">
        <v>7.8</v>
      </c>
    </row>
    <row r="2206" spans="7:9" x14ac:dyDescent="0.25">
      <c r="G2206" t="s">
        <v>3846</v>
      </c>
      <c r="H2206" t="s">
        <v>3095</v>
      </c>
      <c r="I2206">
        <v>7.3</v>
      </c>
    </row>
    <row r="2207" spans="7:9" x14ac:dyDescent="0.25">
      <c r="G2207" t="s">
        <v>3847</v>
      </c>
      <c r="H2207" t="s">
        <v>465</v>
      </c>
      <c r="I2207">
        <v>7.6</v>
      </c>
    </row>
    <row r="2208" spans="7:9" x14ac:dyDescent="0.25">
      <c r="G2208" t="s">
        <v>3848</v>
      </c>
      <c r="H2208" t="s">
        <v>372</v>
      </c>
      <c r="I2208">
        <v>5.3</v>
      </c>
    </row>
    <row r="2209" spans="7:9" x14ac:dyDescent="0.25">
      <c r="G2209" t="s">
        <v>3228</v>
      </c>
      <c r="H2209" t="s">
        <v>412</v>
      </c>
      <c r="I2209">
        <v>7.9</v>
      </c>
    </row>
    <row r="2210" spans="7:9" x14ac:dyDescent="0.25">
      <c r="G2210" t="s">
        <v>3849</v>
      </c>
      <c r="H2210" t="s">
        <v>2756</v>
      </c>
      <c r="I2210">
        <v>5.3</v>
      </c>
    </row>
    <row r="2211" spans="7:9" x14ac:dyDescent="0.25">
      <c r="G2211" t="s">
        <v>3850</v>
      </c>
      <c r="H2211" t="s">
        <v>1695</v>
      </c>
      <c r="I2211">
        <v>6.8</v>
      </c>
    </row>
    <row r="2212" spans="7:9" x14ac:dyDescent="0.25">
      <c r="G2212" t="s">
        <v>3851</v>
      </c>
      <c r="H2212" t="s">
        <v>2928</v>
      </c>
      <c r="I2212">
        <v>7.1</v>
      </c>
    </row>
    <row r="2213" spans="7:9" x14ac:dyDescent="0.25">
      <c r="G2213" t="s">
        <v>3852</v>
      </c>
      <c r="H2213" t="s">
        <v>1636</v>
      </c>
      <c r="I2213">
        <v>5.8</v>
      </c>
    </row>
    <row r="2214" spans="7:9" x14ac:dyDescent="0.25">
      <c r="G2214" t="s">
        <v>3853</v>
      </c>
      <c r="H2214" t="s">
        <v>2729</v>
      </c>
      <c r="I2214">
        <v>5.8</v>
      </c>
    </row>
    <row r="2215" spans="7:9" x14ac:dyDescent="0.25">
      <c r="G2215" t="s">
        <v>3854</v>
      </c>
      <c r="H2215" t="s">
        <v>196</v>
      </c>
      <c r="I2215">
        <v>8.3000000000000007</v>
      </c>
    </row>
    <row r="2216" spans="7:9" x14ac:dyDescent="0.25">
      <c r="G2216" t="s">
        <v>3855</v>
      </c>
      <c r="H2216" t="s">
        <v>424</v>
      </c>
      <c r="I2216">
        <v>5.6</v>
      </c>
    </row>
    <row r="2217" spans="7:9" x14ac:dyDescent="0.25">
      <c r="G2217" t="s">
        <v>3856</v>
      </c>
      <c r="H2217" t="s">
        <v>308</v>
      </c>
      <c r="I2217">
        <v>6.8</v>
      </c>
    </row>
    <row r="2218" spans="7:9" x14ac:dyDescent="0.25">
      <c r="G2218" t="s">
        <v>3857</v>
      </c>
      <c r="H2218" t="s">
        <v>2005</v>
      </c>
      <c r="I2218">
        <v>5</v>
      </c>
    </row>
    <row r="2219" spans="7:9" x14ac:dyDescent="0.25">
      <c r="G2219" t="s">
        <v>3858</v>
      </c>
      <c r="H2219" t="s">
        <v>770</v>
      </c>
      <c r="I2219">
        <v>7.6</v>
      </c>
    </row>
    <row r="2220" spans="7:9" x14ac:dyDescent="0.25">
      <c r="G2220" t="s">
        <v>3859</v>
      </c>
      <c r="H2220" t="s">
        <v>3095</v>
      </c>
      <c r="I2220">
        <v>6.7</v>
      </c>
    </row>
    <row r="2221" spans="7:9" x14ac:dyDescent="0.25">
      <c r="G2221" t="s">
        <v>3860</v>
      </c>
      <c r="H2221" t="s">
        <v>2463</v>
      </c>
      <c r="I2221">
        <v>6.7</v>
      </c>
    </row>
    <row r="2222" spans="7:9" x14ac:dyDescent="0.25">
      <c r="G2222" t="s">
        <v>3861</v>
      </c>
      <c r="H2222" t="s">
        <v>1598</v>
      </c>
      <c r="I2222">
        <v>5.7</v>
      </c>
    </row>
    <row r="2223" spans="7:9" x14ac:dyDescent="0.25">
      <c r="G2223" t="s">
        <v>3862</v>
      </c>
      <c r="H2223" t="s">
        <v>315</v>
      </c>
      <c r="I2223">
        <v>5.2</v>
      </c>
    </row>
    <row r="2224" spans="7:9" x14ac:dyDescent="0.25">
      <c r="G2224" t="s">
        <v>3863</v>
      </c>
      <c r="H2224" t="s">
        <v>1401</v>
      </c>
      <c r="I2224">
        <v>7.5</v>
      </c>
    </row>
    <row r="2225" spans="7:9" x14ac:dyDescent="0.25">
      <c r="G2225" t="s">
        <v>3864</v>
      </c>
      <c r="H2225" t="s">
        <v>770</v>
      </c>
      <c r="I2225">
        <v>7.2</v>
      </c>
    </row>
    <row r="2226" spans="7:9" x14ac:dyDescent="0.25">
      <c r="G2226" t="s">
        <v>3865</v>
      </c>
      <c r="H2226" t="s">
        <v>506</v>
      </c>
      <c r="I2226">
        <v>5.3</v>
      </c>
    </row>
    <row r="2227" spans="7:9" x14ac:dyDescent="0.25">
      <c r="G2227" t="s">
        <v>3866</v>
      </c>
      <c r="H2227" t="s">
        <v>2376</v>
      </c>
      <c r="I2227">
        <v>6.5</v>
      </c>
    </row>
    <row r="2228" spans="7:9" x14ac:dyDescent="0.25">
      <c r="G2228" t="s">
        <v>3867</v>
      </c>
      <c r="H2228" t="s">
        <v>3278</v>
      </c>
      <c r="I2228">
        <v>5</v>
      </c>
    </row>
    <row r="2229" spans="7:9" x14ac:dyDescent="0.25">
      <c r="G2229" t="s">
        <v>3868</v>
      </c>
      <c r="H2229" t="s">
        <v>1683</v>
      </c>
      <c r="I2229">
        <v>6.1</v>
      </c>
    </row>
    <row r="2230" spans="7:9" x14ac:dyDescent="0.25">
      <c r="G2230" t="s">
        <v>3869</v>
      </c>
      <c r="H2230" t="s">
        <v>691</v>
      </c>
      <c r="I2230">
        <v>4.4000000000000004</v>
      </c>
    </row>
    <row r="2231" spans="7:9" x14ac:dyDescent="0.25">
      <c r="G2231" t="s">
        <v>3870</v>
      </c>
      <c r="H2231" t="s">
        <v>217</v>
      </c>
      <c r="I2231">
        <v>7.5</v>
      </c>
    </row>
    <row r="2232" spans="7:9" x14ac:dyDescent="0.25">
      <c r="G2232" t="s">
        <v>3871</v>
      </c>
      <c r="H2232" t="s">
        <v>1536</v>
      </c>
      <c r="I2232">
        <v>5.7</v>
      </c>
    </row>
    <row r="2233" spans="7:9" x14ac:dyDescent="0.25">
      <c r="G2233" t="s">
        <v>3872</v>
      </c>
      <c r="H2233" t="s">
        <v>1558</v>
      </c>
      <c r="I2233">
        <v>5.5</v>
      </c>
    </row>
    <row r="2234" spans="7:9" x14ac:dyDescent="0.25">
      <c r="G2234" t="s">
        <v>3873</v>
      </c>
      <c r="H2234" t="s">
        <v>1406</v>
      </c>
      <c r="I2234">
        <v>7.1</v>
      </c>
    </row>
    <row r="2235" spans="7:9" x14ac:dyDescent="0.25">
      <c r="G2235" t="s">
        <v>3874</v>
      </c>
      <c r="H2235" t="s">
        <v>49</v>
      </c>
      <c r="I2235">
        <v>5.9</v>
      </c>
    </row>
    <row r="2236" spans="7:9" x14ac:dyDescent="0.25">
      <c r="G2236" t="s">
        <v>3875</v>
      </c>
      <c r="H2236" t="s">
        <v>2250</v>
      </c>
      <c r="I2236">
        <v>6.7</v>
      </c>
    </row>
    <row r="2237" spans="7:9" x14ac:dyDescent="0.25">
      <c r="G2237" t="s">
        <v>3876</v>
      </c>
      <c r="H2237" t="s">
        <v>2311</v>
      </c>
      <c r="I2237">
        <v>7</v>
      </c>
    </row>
    <row r="2238" spans="7:9" x14ac:dyDescent="0.25">
      <c r="G2238" t="s">
        <v>3877</v>
      </c>
      <c r="H2238" t="s">
        <v>104</v>
      </c>
      <c r="I2238">
        <v>7.9</v>
      </c>
    </row>
    <row r="2239" spans="7:9" x14ac:dyDescent="0.25">
      <c r="G2239" t="s">
        <v>3878</v>
      </c>
      <c r="H2239" t="s">
        <v>1513</v>
      </c>
      <c r="I2239">
        <v>6.9</v>
      </c>
    </row>
    <row r="2240" spans="7:9" x14ac:dyDescent="0.25">
      <c r="G2240" t="s">
        <v>3879</v>
      </c>
      <c r="H2240" t="s">
        <v>812</v>
      </c>
      <c r="I2240">
        <v>7.3</v>
      </c>
    </row>
    <row r="2241" spans="7:9" x14ac:dyDescent="0.25">
      <c r="G2241" t="s">
        <v>3880</v>
      </c>
      <c r="H2241" t="s">
        <v>523</v>
      </c>
      <c r="I2241">
        <v>7.3</v>
      </c>
    </row>
    <row r="2242" spans="7:9" x14ac:dyDescent="0.25">
      <c r="G2242" t="s">
        <v>3881</v>
      </c>
      <c r="H2242" t="s">
        <v>1317</v>
      </c>
      <c r="I2242">
        <v>3.5</v>
      </c>
    </row>
    <row r="2243" spans="7:9" x14ac:dyDescent="0.25">
      <c r="G2243" t="s">
        <v>3882</v>
      </c>
      <c r="H2243" t="s">
        <v>340</v>
      </c>
      <c r="I2243">
        <v>7.8</v>
      </c>
    </row>
    <row r="2244" spans="7:9" x14ac:dyDescent="0.25">
      <c r="G2244" t="s">
        <v>3883</v>
      </c>
      <c r="H2244" t="s">
        <v>1562</v>
      </c>
      <c r="I2244">
        <v>6.7</v>
      </c>
    </row>
    <row r="2245" spans="7:9" x14ac:dyDescent="0.25">
      <c r="G2245" t="s">
        <v>3884</v>
      </c>
      <c r="H2245" t="s">
        <v>3095</v>
      </c>
      <c r="I2245">
        <v>6.4</v>
      </c>
    </row>
    <row r="2246" spans="7:9" x14ac:dyDescent="0.25">
      <c r="G2246" t="s">
        <v>3885</v>
      </c>
      <c r="H2246" t="s">
        <v>1848</v>
      </c>
      <c r="I2246">
        <v>7.1</v>
      </c>
    </row>
    <row r="2247" spans="7:9" x14ac:dyDescent="0.25">
      <c r="G2247" t="s">
        <v>3886</v>
      </c>
      <c r="H2247" t="s">
        <v>2307</v>
      </c>
      <c r="I2247">
        <v>7.8</v>
      </c>
    </row>
    <row r="2248" spans="7:9" x14ac:dyDescent="0.25">
      <c r="G2248" t="s">
        <v>3887</v>
      </c>
      <c r="H2248" t="s">
        <v>2400</v>
      </c>
      <c r="I2248">
        <v>5.9</v>
      </c>
    </row>
    <row r="2249" spans="7:9" x14ac:dyDescent="0.25">
      <c r="G2249" t="s">
        <v>3888</v>
      </c>
      <c r="H2249" t="s">
        <v>717</v>
      </c>
      <c r="I2249">
        <v>7.2</v>
      </c>
    </row>
    <row r="2250" spans="7:9" x14ac:dyDescent="0.25">
      <c r="G2250" t="s">
        <v>3889</v>
      </c>
      <c r="H2250" t="s">
        <v>2036</v>
      </c>
      <c r="I2250">
        <v>6.2</v>
      </c>
    </row>
    <row r="2251" spans="7:9" x14ac:dyDescent="0.25">
      <c r="G2251" t="s">
        <v>3890</v>
      </c>
      <c r="H2251" t="s">
        <v>621</v>
      </c>
      <c r="I2251">
        <v>6.7</v>
      </c>
    </row>
    <row r="2252" spans="7:9" x14ac:dyDescent="0.25">
      <c r="G2252" t="s">
        <v>3891</v>
      </c>
      <c r="H2252" t="s">
        <v>1289</v>
      </c>
      <c r="I2252">
        <v>7.6</v>
      </c>
    </row>
    <row r="2253" spans="7:9" x14ac:dyDescent="0.25">
      <c r="G2253" t="s">
        <v>3892</v>
      </c>
      <c r="H2253" t="s">
        <v>433</v>
      </c>
      <c r="I2253">
        <v>6.2</v>
      </c>
    </row>
    <row r="2254" spans="7:9" x14ac:dyDescent="0.25">
      <c r="G2254" t="s">
        <v>3893</v>
      </c>
      <c r="H2254" t="s">
        <v>685</v>
      </c>
      <c r="I2254">
        <v>6.5</v>
      </c>
    </row>
    <row r="2255" spans="7:9" x14ac:dyDescent="0.25">
      <c r="G2255" t="s">
        <v>3894</v>
      </c>
      <c r="H2255" t="s">
        <v>3096</v>
      </c>
      <c r="I2255">
        <v>8.1</v>
      </c>
    </row>
    <row r="2256" spans="7:9" x14ac:dyDescent="0.25">
      <c r="G2256" t="s">
        <v>3895</v>
      </c>
      <c r="H2256" t="s">
        <v>3301</v>
      </c>
      <c r="I2256">
        <v>6.3</v>
      </c>
    </row>
    <row r="2257" spans="7:9" x14ac:dyDescent="0.25">
      <c r="G2257" t="s">
        <v>3896</v>
      </c>
      <c r="H2257" t="s">
        <v>1940</v>
      </c>
      <c r="I2257">
        <v>4.4000000000000004</v>
      </c>
    </row>
    <row r="2258" spans="7:9" x14ac:dyDescent="0.25">
      <c r="G2258" t="s">
        <v>3897</v>
      </c>
      <c r="H2258" t="s">
        <v>2239</v>
      </c>
      <c r="I2258">
        <v>6</v>
      </c>
    </row>
    <row r="2259" spans="7:9" x14ac:dyDescent="0.25">
      <c r="G2259" t="s">
        <v>3898</v>
      </c>
      <c r="H2259" t="s">
        <v>99</v>
      </c>
      <c r="I2259">
        <v>7.6</v>
      </c>
    </row>
    <row r="2260" spans="7:9" x14ac:dyDescent="0.25">
      <c r="G2260" t="s">
        <v>3899</v>
      </c>
      <c r="H2260" t="s">
        <v>4</v>
      </c>
      <c r="I2260">
        <v>8.4</v>
      </c>
    </row>
    <row r="2261" spans="7:9" x14ac:dyDescent="0.25">
      <c r="G2261" t="s">
        <v>3900</v>
      </c>
      <c r="H2261" t="s">
        <v>1222</v>
      </c>
      <c r="I2261">
        <v>7.9</v>
      </c>
    </row>
    <row r="2262" spans="7:9" x14ac:dyDescent="0.25">
      <c r="G2262" t="s">
        <v>3901</v>
      </c>
      <c r="H2262" t="s">
        <v>1613</v>
      </c>
      <c r="I2262">
        <v>5.6</v>
      </c>
    </row>
    <row r="2263" spans="7:9" x14ac:dyDescent="0.25">
      <c r="G2263" t="s">
        <v>3902</v>
      </c>
      <c r="H2263" t="s">
        <v>2123</v>
      </c>
      <c r="I2263">
        <v>6.5</v>
      </c>
    </row>
    <row r="2264" spans="7:9" x14ac:dyDescent="0.25">
      <c r="G2264" t="s">
        <v>3903</v>
      </c>
      <c r="H2264" t="s">
        <v>135</v>
      </c>
      <c r="I2264">
        <v>7.5</v>
      </c>
    </row>
    <row r="2265" spans="7:9" x14ac:dyDescent="0.25">
      <c r="G2265" t="s">
        <v>3904</v>
      </c>
      <c r="H2265" t="s">
        <v>1521</v>
      </c>
      <c r="I2265">
        <v>6.3</v>
      </c>
    </row>
    <row r="2266" spans="7:9" x14ac:dyDescent="0.25">
      <c r="G2266" t="s">
        <v>3905</v>
      </c>
      <c r="H2266" t="s">
        <v>1695</v>
      </c>
      <c r="I2266">
        <v>7.9</v>
      </c>
    </row>
    <row r="2267" spans="7:9" x14ac:dyDescent="0.25">
      <c r="G2267" t="s">
        <v>2401</v>
      </c>
      <c r="H2267" t="s">
        <v>782</v>
      </c>
      <c r="I2267">
        <v>7.9</v>
      </c>
    </row>
    <row r="2268" spans="7:9" x14ac:dyDescent="0.25">
      <c r="G2268" t="s">
        <v>3906</v>
      </c>
      <c r="H2268" t="s">
        <v>1735</v>
      </c>
      <c r="I2268">
        <v>5.0999999999999996</v>
      </c>
    </row>
    <row r="2269" spans="7:9" x14ac:dyDescent="0.25">
      <c r="G2269" t="s">
        <v>3907</v>
      </c>
      <c r="H2269" t="s">
        <v>2136</v>
      </c>
      <c r="I2269">
        <v>6.7</v>
      </c>
    </row>
    <row r="2270" spans="7:9" x14ac:dyDescent="0.25">
      <c r="G2270" t="s">
        <v>3908</v>
      </c>
      <c r="H2270" t="s">
        <v>1643</v>
      </c>
      <c r="I2270">
        <v>6.7</v>
      </c>
    </row>
    <row r="2271" spans="7:9" x14ac:dyDescent="0.25">
      <c r="G2271" t="s">
        <v>3909</v>
      </c>
      <c r="H2271" t="s">
        <v>1984</v>
      </c>
      <c r="I2271">
        <v>5.6</v>
      </c>
    </row>
    <row r="2272" spans="7:9" x14ac:dyDescent="0.25">
      <c r="G2272" t="s">
        <v>3910</v>
      </c>
      <c r="H2272" t="s">
        <v>1500</v>
      </c>
      <c r="I2272">
        <v>5.6</v>
      </c>
    </row>
    <row r="2273" spans="7:9" x14ac:dyDescent="0.25">
      <c r="G2273" t="s">
        <v>121</v>
      </c>
      <c r="H2273" t="s">
        <v>122</v>
      </c>
      <c r="I2273">
        <v>6.8</v>
      </c>
    </row>
    <row r="2274" spans="7:9" x14ac:dyDescent="0.25">
      <c r="G2274" t="s">
        <v>3911</v>
      </c>
      <c r="H2274" t="s">
        <v>1711</v>
      </c>
      <c r="I2274">
        <v>6.2</v>
      </c>
    </row>
    <row r="2275" spans="7:9" x14ac:dyDescent="0.25">
      <c r="G2275" t="s">
        <v>3912</v>
      </c>
      <c r="H2275" t="s">
        <v>754</v>
      </c>
      <c r="I2275">
        <v>5.6</v>
      </c>
    </row>
    <row r="2276" spans="7:9" x14ac:dyDescent="0.25">
      <c r="G2276" t="s">
        <v>3913</v>
      </c>
      <c r="H2276" t="s">
        <v>140</v>
      </c>
      <c r="I2276">
        <v>6.4</v>
      </c>
    </row>
    <row r="2277" spans="7:9" x14ac:dyDescent="0.25">
      <c r="G2277" t="s">
        <v>3914</v>
      </c>
      <c r="H2277" t="s">
        <v>1809</v>
      </c>
      <c r="I2277">
        <v>5.6</v>
      </c>
    </row>
    <row r="2278" spans="7:9" x14ac:dyDescent="0.25">
      <c r="G2278" t="s">
        <v>3915</v>
      </c>
      <c r="H2278" t="s">
        <v>2490</v>
      </c>
      <c r="I2278">
        <v>7.4</v>
      </c>
    </row>
    <row r="2279" spans="7:9" x14ac:dyDescent="0.25">
      <c r="G2279" t="s">
        <v>3916</v>
      </c>
      <c r="H2279" t="s">
        <v>1511</v>
      </c>
      <c r="I2279">
        <v>7.2</v>
      </c>
    </row>
    <row r="2280" spans="7:9" x14ac:dyDescent="0.25">
      <c r="G2280" t="s">
        <v>3917</v>
      </c>
      <c r="H2280" t="s">
        <v>2359</v>
      </c>
      <c r="I2280">
        <v>4.9000000000000004</v>
      </c>
    </row>
    <row r="2281" spans="7:9" x14ac:dyDescent="0.25">
      <c r="G2281" t="s">
        <v>3918</v>
      </c>
      <c r="H2281" t="s">
        <v>25</v>
      </c>
      <c r="I2281">
        <v>7.5</v>
      </c>
    </row>
    <row r="2282" spans="7:9" x14ac:dyDescent="0.25">
      <c r="G2282" t="s">
        <v>3919</v>
      </c>
      <c r="H2282" t="s">
        <v>2804</v>
      </c>
      <c r="I2282">
        <v>4.8</v>
      </c>
    </row>
    <row r="2283" spans="7:9" x14ac:dyDescent="0.25">
      <c r="G2283" t="s">
        <v>3920</v>
      </c>
      <c r="H2283" t="s">
        <v>3211</v>
      </c>
      <c r="I2283">
        <v>3.1</v>
      </c>
    </row>
    <row r="2284" spans="7:9" x14ac:dyDescent="0.25">
      <c r="G2284" t="s">
        <v>3921</v>
      </c>
      <c r="H2284" t="s">
        <v>1186</v>
      </c>
      <c r="I2284">
        <v>5.8</v>
      </c>
    </row>
    <row r="2285" spans="7:9" x14ac:dyDescent="0.25">
      <c r="G2285" t="s">
        <v>3922</v>
      </c>
      <c r="H2285" t="s">
        <v>255</v>
      </c>
      <c r="I2285">
        <v>6.7</v>
      </c>
    </row>
    <row r="2286" spans="7:9" x14ac:dyDescent="0.25">
      <c r="G2286" t="s">
        <v>3923</v>
      </c>
      <c r="H2286" t="s">
        <v>1090</v>
      </c>
      <c r="I2286">
        <v>6.5</v>
      </c>
    </row>
    <row r="2287" spans="7:9" x14ac:dyDescent="0.25">
      <c r="G2287" t="s">
        <v>3924</v>
      </c>
      <c r="H2287" t="s">
        <v>974</v>
      </c>
      <c r="I2287">
        <v>5.9</v>
      </c>
    </row>
    <row r="2288" spans="7:9" x14ac:dyDescent="0.25">
      <c r="G2288" t="s">
        <v>3925</v>
      </c>
      <c r="H2288" t="s">
        <v>700</v>
      </c>
      <c r="I2288">
        <v>5.5</v>
      </c>
    </row>
    <row r="2289" spans="7:9" x14ac:dyDescent="0.25">
      <c r="G2289" t="s">
        <v>3926</v>
      </c>
      <c r="H2289" t="s">
        <v>2954</v>
      </c>
      <c r="I2289">
        <v>3.6</v>
      </c>
    </row>
    <row r="2290" spans="7:9" x14ac:dyDescent="0.25">
      <c r="G2290" t="s">
        <v>3927</v>
      </c>
      <c r="H2290" t="s">
        <v>3263</v>
      </c>
      <c r="I2290">
        <v>7.4</v>
      </c>
    </row>
    <row r="2291" spans="7:9" x14ac:dyDescent="0.25">
      <c r="G2291" t="s">
        <v>3928</v>
      </c>
      <c r="H2291" t="s">
        <v>1615</v>
      </c>
      <c r="I2291">
        <v>3</v>
      </c>
    </row>
    <row r="2292" spans="7:9" x14ac:dyDescent="0.25">
      <c r="G2292" t="s">
        <v>3929</v>
      </c>
      <c r="H2292" t="s">
        <v>963</v>
      </c>
      <c r="I2292">
        <v>7.6</v>
      </c>
    </row>
    <row r="2293" spans="7:9" x14ac:dyDescent="0.25">
      <c r="G2293" t="s">
        <v>3930</v>
      </c>
      <c r="H2293" t="s">
        <v>2501</v>
      </c>
      <c r="I2293">
        <v>6.4</v>
      </c>
    </row>
    <row r="2294" spans="7:9" x14ac:dyDescent="0.25">
      <c r="G2294" t="s">
        <v>3931</v>
      </c>
      <c r="H2294" t="s">
        <v>537</v>
      </c>
      <c r="I2294">
        <v>6.9</v>
      </c>
    </row>
    <row r="2295" spans="7:9" x14ac:dyDescent="0.25">
      <c r="G2295" t="s">
        <v>3932</v>
      </c>
      <c r="H2295" t="s">
        <v>2733</v>
      </c>
      <c r="I2295">
        <v>5.5</v>
      </c>
    </row>
    <row r="2296" spans="7:9" x14ac:dyDescent="0.25">
      <c r="G2296" t="s">
        <v>3933</v>
      </c>
      <c r="H2296" t="s">
        <v>3149</v>
      </c>
      <c r="I2296">
        <v>4.0999999999999996</v>
      </c>
    </row>
    <row r="2297" spans="7:9" x14ac:dyDescent="0.25">
      <c r="G2297" t="s">
        <v>3934</v>
      </c>
      <c r="H2297" t="s">
        <v>1366</v>
      </c>
      <c r="I2297">
        <v>6.8</v>
      </c>
    </row>
    <row r="2298" spans="7:9" x14ac:dyDescent="0.25">
      <c r="G2298" t="s">
        <v>3935</v>
      </c>
      <c r="H2298" t="s">
        <v>3043</v>
      </c>
      <c r="I2298">
        <v>6.5</v>
      </c>
    </row>
    <row r="2299" spans="7:9" x14ac:dyDescent="0.25">
      <c r="G2299" t="s">
        <v>3929</v>
      </c>
      <c r="H2299" t="s">
        <v>963</v>
      </c>
      <c r="I2299">
        <v>7.6</v>
      </c>
    </row>
    <row r="2300" spans="7:9" x14ac:dyDescent="0.25">
      <c r="G2300" t="s">
        <v>3936</v>
      </c>
      <c r="H2300" t="s">
        <v>301</v>
      </c>
      <c r="I2300">
        <v>7.4</v>
      </c>
    </row>
    <row r="2301" spans="7:9" x14ac:dyDescent="0.25">
      <c r="G2301" t="s">
        <v>3937</v>
      </c>
      <c r="H2301" t="s">
        <v>217</v>
      </c>
      <c r="I2301">
        <v>7.7</v>
      </c>
    </row>
    <row r="2302" spans="7:9" x14ac:dyDescent="0.25">
      <c r="G2302" t="s">
        <v>3938</v>
      </c>
      <c r="H2302" t="s">
        <v>1906</v>
      </c>
      <c r="I2302">
        <v>7.1</v>
      </c>
    </row>
    <row r="2303" spans="7:9" x14ac:dyDescent="0.25">
      <c r="G2303" t="s">
        <v>3939</v>
      </c>
      <c r="H2303" t="s">
        <v>1656</v>
      </c>
      <c r="I2303">
        <v>6.3</v>
      </c>
    </row>
    <row r="2304" spans="7:9" x14ac:dyDescent="0.25">
      <c r="G2304" t="s">
        <v>3940</v>
      </c>
      <c r="H2304" t="s">
        <v>3230</v>
      </c>
      <c r="I2304">
        <v>7.6</v>
      </c>
    </row>
    <row r="2305" spans="7:9" x14ac:dyDescent="0.25">
      <c r="G2305" t="s">
        <v>3941</v>
      </c>
      <c r="H2305" t="s">
        <v>444</v>
      </c>
      <c r="I2305">
        <v>8</v>
      </c>
    </row>
    <row r="2306" spans="7:9" x14ac:dyDescent="0.25">
      <c r="G2306" t="s">
        <v>3942</v>
      </c>
      <c r="H2306" t="s">
        <v>2612</v>
      </c>
      <c r="I2306">
        <v>7.3</v>
      </c>
    </row>
    <row r="2307" spans="7:9" x14ac:dyDescent="0.25">
      <c r="G2307" t="s">
        <v>3943</v>
      </c>
      <c r="H2307" t="s">
        <v>1536</v>
      </c>
      <c r="I2307">
        <v>7.6</v>
      </c>
    </row>
    <row r="2308" spans="7:9" x14ac:dyDescent="0.25">
      <c r="G2308" t="s">
        <v>3944</v>
      </c>
      <c r="H2308" t="s">
        <v>2956</v>
      </c>
      <c r="I2308">
        <v>7.8</v>
      </c>
    </row>
    <row r="2309" spans="7:9" x14ac:dyDescent="0.25">
      <c r="G2309" t="s">
        <v>3945</v>
      </c>
      <c r="H2309" t="s">
        <v>1019</v>
      </c>
      <c r="I2309">
        <v>6.5</v>
      </c>
    </row>
    <row r="2310" spans="7:9" x14ac:dyDescent="0.25">
      <c r="G2310" t="s">
        <v>3946</v>
      </c>
      <c r="H2310" t="s">
        <v>463</v>
      </c>
      <c r="I2310">
        <v>6.4</v>
      </c>
    </row>
    <row r="2311" spans="7:9" x14ac:dyDescent="0.25">
      <c r="G2311" t="s">
        <v>3947</v>
      </c>
      <c r="H2311" t="s">
        <v>2367</v>
      </c>
      <c r="I2311">
        <v>8</v>
      </c>
    </row>
    <row r="2312" spans="7:9" x14ac:dyDescent="0.25">
      <c r="G2312" t="s">
        <v>3948</v>
      </c>
      <c r="H2312" t="s">
        <v>876</v>
      </c>
      <c r="I2312">
        <v>4.8</v>
      </c>
    </row>
    <row r="2313" spans="7:9" x14ac:dyDescent="0.25">
      <c r="G2313" t="s">
        <v>3949</v>
      </c>
      <c r="H2313" t="s">
        <v>2114</v>
      </c>
      <c r="I2313">
        <v>7.8</v>
      </c>
    </row>
    <row r="2314" spans="7:9" x14ac:dyDescent="0.25">
      <c r="G2314" t="s">
        <v>3950</v>
      </c>
      <c r="H2314" t="s">
        <v>349</v>
      </c>
      <c r="I2314">
        <v>5.9</v>
      </c>
    </row>
    <row r="2315" spans="7:9" x14ac:dyDescent="0.25">
      <c r="G2315" t="s">
        <v>3951</v>
      </c>
      <c r="H2315" t="s">
        <v>714</v>
      </c>
      <c r="I2315">
        <v>5.4</v>
      </c>
    </row>
    <row r="2316" spans="7:9" x14ac:dyDescent="0.25">
      <c r="G2316" t="s">
        <v>3952</v>
      </c>
      <c r="H2316" t="s">
        <v>2593</v>
      </c>
      <c r="I2316">
        <v>3.3</v>
      </c>
    </row>
    <row r="2317" spans="7:9" x14ac:dyDescent="0.25">
      <c r="G2317" t="s">
        <v>3953</v>
      </c>
      <c r="H2317" t="s">
        <v>154</v>
      </c>
      <c r="I2317">
        <v>8.1999999999999993</v>
      </c>
    </row>
    <row r="2318" spans="7:9" x14ac:dyDescent="0.25">
      <c r="G2318" t="s">
        <v>3954</v>
      </c>
      <c r="H2318" t="s">
        <v>1789</v>
      </c>
      <c r="I2318">
        <v>5.4</v>
      </c>
    </row>
    <row r="2319" spans="7:9" x14ac:dyDescent="0.25">
      <c r="G2319" t="s">
        <v>3955</v>
      </c>
      <c r="H2319" t="s">
        <v>1165</v>
      </c>
      <c r="I2319">
        <v>6.4</v>
      </c>
    </row>
    <row r="2320" spans="7:9" x14ac:dyDescent="0.25">
      <c r="G2320" t="s">
        <v>3956</v>
      </c>
      <c r="H2320" t="s">
        <v>619</v>
      </c>
      <c r="I2320">
        <v>4.8</v>
      </c>
    </row>
    <row r="2321" spans="7:9" x14ac:dyDescent="0.25">
      <c r="G2321" t="s">
        <v>3957</v>
      </c>
      <c r="H2321" t="s">
        <v>918</v>
      </c>
      <c r="I2321">
        <v>5.9</v>
      </c>
    </row>
    <row r="2322" spans="7:9" x14ac:dyDescent="0.25">
      <c r="G2322" t="s">
        <v>3958</v>
      </c>
      <c r="H2322" t="s">
        <v>2950</v>
      </c>
      <c r="I2322">
        <v>5.5</v>
      </c>
    </row>
    <row r="2323" spans="7:9" x14ac:dyDescent="0.25">
      <c r="G2323" t="s">
        <v>3959</v>
      </c>
      <c r="H2323" t="s">
        <v>986</v>
      </c>
      <c r="I2323">
        <v>7.9</v>
      </c>
    </row>
    <row r="2324" spans="7:9" x14ac:dyDescent="0.25">
      <c r="G2324" t="s">
        <v>3960</v>
      </c>
      <c r="H2324" t="s">
        <v>941</v>
      </c>
      <c r="I2324">
        <v>4.9000000000000004</v>
      </c>
    </row>
    <row r="2325" spans="7:9" x14ac:dyDescent="0.25">
      <c r="G2325" t="s">
        <v>3961</v>
      </c>
      <c r="H2325" t="s">
        <v>3095</v>
      </c>
      <c r="I2325">
        <v>7.2</v>
      </c>
    </row>
    <row r="2326" spans="7:9" x14ac:dyDescent="0.25">
      <c r="G2326" t="s">
        <v>3962</v>
      </c>
      <c r="H2326" t="s">
        <v>2806</v>
      </c>
      <c r="I2326">
        <v>5.3</v>
      </c>
    </row>
    <row r="2327" spans="7:9" x14ac:dyDescent="0.25">
      <c r="G2327" t="s">
        <v>3963</v>
      </c>
      <c r="H2327" t="s">
        <v>2626</v>
      </c>
      <c r="I2327">
        <v>7.2</v>
      </c>
    </row>
    <row r="2328" spans="7:9" x14ac:dyDescent="0.25">
      <c r="G2328" t="s">
        <v>3964</v>
      </c>
      <c r="H2328" t="s">
        <v>1882</v>
      </c>
      <c r="I2328">
        <v>5.0999999999999996</v>
      </c>
    </row>
    <row r="2329" spans="7:9" x14ac:dyDescent="0.25">
      <c r="G2329" t="s">
        <v>3965</v>
      </c>
      <c r="H2329" t="s">
        <v>2473</v>
      </c>
      <c r="I2329">
        <v>5.6</v>
      </c>
    </row>
    <row r="2330" spans="7:9" x14ac:dyDescent="0.25">
      <c r="G2330" t="s">
        <v>3966</v>
      </c>
      <c r="H2330" t="s">
        <v>3095</v>
      </c>
      <c r="I2330">
        <v>7.6</v>
      </c>
    </row>
    <row r="2331" spans="7:9" x14ac:dyDescent="0.25">
      <c r="G2331" t="s">
        <v>3831</v>
      </c>
      <c r="H2331" t="s">
        <v>3232</v>
      </c>
      <c r="I2331">
        <v>3.1</v>
      </c>
    </row>
    <row r="2332" spans="7:9" x14ac:dyDescent="0.25">
      <c r="G2332" t="s">
        <v>3967</v>
      </c>
      <c r="H2332" t="s">
        <v>152</v>
      </c>
      <c r="I2332">
        <v>7.2</v>
      </c>
    </row>
    <row r="2333" spans="7:9" x14ac:dyDescent="0.25">
      <c r="G2333" t="s">
        <v>3968</v>
      </c>
      <c r="H2333" t="s">
        <v>661</v>
      </c>
      <c r="I2333">
        <v>5.7</v>
      </c>
    </row>
    <row r="2334" spans="7:9" x14ac:dyDescent="0.25">
      <c r="G2334" t="s">
        <v>3969</v>
      </c>
      <c r="H2334" t="s">
        <v>2719</v>
      </c>
      <c r="I2334">
        <v>5.2</v>
      </c>
    </row>
    <row r="2335" spans="7:9" x14ac:dyDescent="0.25">
      <c r="G2335" t="s">
        <v>3970</v>
      </c>
      <c r="H2335" t="s">
        <v>1092</v>
      </c>
      <c r="I2335">
        <v>7.7</v>
      </c>
    </row>
    <row r="2336" spans="7:9" x14ac:dyDescent="0.25">
      <c r="G2336" t="s">
        <v>3971</v>
      </c>
      <c r="H2336" t="s">
        <v>1859</v>
      </c>
      <c r="I2336">
        <v>7</v>
      </c>
    </row>
    <row r="2337" spans="7:9" x14ac:dyDescent="0.25">
      <c r="G2337" t="s">
        <v>3972</v>
      </c>
      <c r="H2337" t="s">
        <v>487</v>
      </c>
      <c r="I2337">
        <v>6</v>
      </c>
    </row>
    <row r="2338" spans="7:9" x14ac:dyDescent="0.25">
      <c r="G2338" t="s">
        <v>3973</v>
      </c>
      <c r="H2338" t="s">
        <v>3095</v>
      </c>
      <c r="I2338">
        <v>6.6</v>
      </c>
    </row>
    <row r="2339" spans="7:9" x14ac:dyDescent="0.25">
      <c r="G2339" t="s">
        <v>3974</v>
      </c>
      <c r="H2339" t="s">
        <v>41</v>
      </c>
      <c r="I2339">
        <v>6.8</v>
      </c>
    </row>
    <row r="2340" spans="7:9" x14ac:dyDescent="0.25">
      <c r="G2340" t="s">
        <v>3975</v>
      </c>
      <c r="H2340" t="s">
        <v>2273</v>
      </c>
      <c r="I2340">
        <v>7.2</v>
      </c>
    </row>
    <row r="2341" spans="7:9" x14ac:dyDescent="0.25">
      <c r="G2341" t="s">
        <v>3976</v>
      </c>
      <c r="H2341" t="s">
        <v>3064</v>
      </c>
      <c r="I2341">
        <v>7.2</v>
      </c>
    </row>
    <row r="2342" spans="7:9" x14ac:dyDescent="0.25">
      <c r="G2342" t="s">
        <v>3977</v>
      </c>
      <c r="H2342" t="s">
        <v>1970</v>
      </c>
      <c r="I2342">
        <v>2.8</v>
      </c>
    </row>
    <row r="2343" spans="7:9" x14ac:dyDescent="0.25">
      <c r="G2343" t="s">
        <v>3978</v>
      </c>
      <c r="H2343" t="s">
        <v>1457</v>
      </c>
      <c r="I2343">
        <v>6.6</v>
      </c>
    </row>
    <row r="2344" spans="7:9" x14ac:dyDescent="0.25">
      <c r="G2344" t="s">
        <v>3979</v>
      </c>
      <c r="H2344" t="s">
        <v>1462</v>
      </c>
      <c r="I2344">
        <v>6.7</v>
      </c>
    </row>
    <row r="2345" spans="7:9" x14ac:dyDescent="0.25">
      <c r="G2345" t="s">
        <v>3980</v>
      </c>
      <c r="H2345" t="s">
        <v>770</v>
      </c>
      <c r="I2345">
        <v>7</v>
      </c>
    </row>
    <row r="2346" spans="7:9" x14ac:dyDescent="0.25">
      <c r="G2346" t="s">
        <v>3981</v>
      </c>
      <c r="H2346" t="s">
        <v>1600</v>
      </c>
      <c r="I2346">
        <v>4.4000000000000004</v>
      </c>
    </row>
    <row r="2347" spans="7:9" x14ac:dyDescent="0.25">
      <c r="G2347" t="s">
        <v>3982</v>
      </c>
      <c r="H2347" t="s">
        <v>3234</v>
      </c>
      <c r="I2347">
        <v>6.2</v>
      </c>
    </row>
    <row r="2348" spans="7:9" x14ac:dyDescent="0.25">
      <c r="G2348" t="s">
        <v>3983</v>
      </c>
      <c r="H2348" t="s">
        <v>1203</v>
      </c>
      <c r="I2348">
        <v>7.3</v>
      </c>
    </row>
    <row r="2349" spans="7:9" x14ac:dyDescent="0.25">
      <c r="G2349" t="s">
        <v>3984</v>
      </c>
      <c r="H2349" t="s">
        <v>160</v>
      </c>
      <c r="I2349">
        <v>5.0999999999999996</v>
      </c>
    </row>
    <row r="2350" spans="7:9" x14ac:dyDescent="0.25">
      <c r="G2350" t="s">
        <v>3985</v>
      </c>
      <c r="H2350" t="s">
        <v>3188</v>
      </c>
      <c r="I2350">
        <v>6.6</v>
      </c>
    </row>
    <row r="2351" spans="7:9" x14ac:dyDescent="0.25">
      <c r="G2351" t="s">
        <v>3986</v>
      </c>
      <c r="H2351" t="s">
        <v>1596</v>
      </c>
      <c r="I2351">
        <v>4.5</v>
      </c>
    </row>
    <row r="2352" spans="7:9" x14ac:dyDescent="0.25">
      <c r="G2352" t="s">
        <v>3987</v>
      </c>
      <c r="H2352" t="s">
        <v>3261</v>
      </c>
      <c r="I2352">
        <v>5.9</v>
      </c>
    </row>
    <row r="2353" spans="7:9" x14ac:dyDescent="0.25">
      <c r="G2353" t="s">
        <v>3988</v>
      </c>
      <c r="H2353" t="s">
        <v>1250</v>
      </c>
      <c r="I2353">
        <v>6.6</v>
      </c>
    </row>
    <row r="2354" spans="7:9" x14ac:dyDescent="0.25">
      <c r="G2354" t="s">
        <v>3989</v>
      </c>
      <c r="H2354" t="s">
        <v>260</v>
      </c>
      <c r="I2354">
        <v>6.5</v>
      </c>
    </row>
    <row r="2355" spans="7:9" x14ac:dyDescent="0.25">
      <c r="G2355" t="s">
        <v>3990</v>
      </c>
      <c r="H2355" t="s">
        <v>979</v>
      </c>
      <c r="I2355">
        <v>7.3</v>
      </c>
    </row>
    <row r="2356" spans="7:9" x14ac:dyDescent="0.25">
      <c r="G2356" t="s">
        <v>3991</v>
      </c>
      <c r="H2356" t="s">
        <v>506</v>
      </c>
      <c r="I2356">
        <v>7.5</v>
      </c>
    </row>
    <row r="2357" spans="7:9" x14ac:dyDescent="0.25">
      <c r="G2357" t="s">
        <v>3992</v>
      </c>
      <c r="H2357" t="s">
        <v>2071</v>
      </c>
      <c r="I2357">
        <v>5.9</v>
      </c>
    </row>
    <row r="2358" spans="7:9" x14ac:dyDescent="0.25">
      <c r="G2358" t="s">
        <v>3993</v>
      </c>
      <c r="H2358" t="s">
        <v>890</v>
      </c>
      <c r="I2358">
        <v>7.4</v>
      </c>
    </row>
    <row r="2359" spans="7:9" x14ac:dyDescent="0.25">
      <c r="G2359" t="s">
        <v>3994</v>
      </c>
      <c r="H2359" t="s">
        <v>697</v>
      </c>
      <c r="I2359">
        <v>6.9</v>
      </c>
    </row>
    <row r="2360" spans="7:9" x14ac:dyDescent="0.25">
      <c r="G2360" t="s">
        <v>3995</v>
      </c>
      <c r="H2360" t="s">
        <v>217</v>
      </c>
      <c r="I2360">
        <v>7.9</v>
      </c>
    </row>
    <row r="2361" spans="7:9" x14ac:dyDescent="0.25">
      <c r="G2361" t="s">
        <v>3996</v>
      </c>
      <c r="H2361" t="s">
        <v>13</v>
      </c>
      <c r="I2361">
        <v>8.4</v>
      </c>
    </row>
    <row r="2362" spans="7:9" x14ac:dyDescent="0.25">
      <c r="G2362" t="s">
        <v>3997</v>
      </c>
      <c r="H2362" t="s">
        <v>1447</v>
      </c>
      <c r="I2362">
        <v>8</v>
      </c>
    </row>
    <row r="2363" spans="7:9" x14ac:dyDescent="0.25">
      <c r="G2363" t="s">
        <v>3998</v>
      </c>
      <c r="H2363" t="s">
        <v>1079</v>
      </c>
      <c r="I2363">
        <v>6</v>
      </c>
    </row>
    <row r="2364" spans="7:9" x14ac:dyDescent="0.25">
      <c r="G2364" t="s">
        <v>3999</v>
      </c>
      <c r="H2364" t="s">
        <v>3224</v>
      </c>
      <c r="I2364">
        <v>6.8</v>
      </c>
    </row>
    <row r="2365" spans="7:9" x14ac:dyDescent="0.25">
      <c r="G2365" t="s">
        <v>4000</v>
      </c>
      <c r="H2365" t="s">
        <v>159</v>
      </c>
      <c r="I2365">
        <v>7.8</v>
      </c>
    </row>
    <row r="2366" spans="7:9" x14ac:dyDescent="0.25">
      <c r="G2366" t="s">
        <v>4001</v>
      </c>
      <c r="H2366" t="s">
        <v>2430</v>
      </c>
      <c r="I2366">
        <v>8.1</v>
      </c>
    </row>
    <row r="2367" spans="7:9" x14ac:dyDescent="0.25">
      <c r="G2367" t="s">
        <v>4002</v>
      </c>
      <c r="H2367" t="s">
        <v>1366</v>
      </c>
      <c r="I2367">
        <v>6.1</v>
      </c>
    </row>
    <row r="2368" spans="7:9" x14ac:dyDescent="0.25">
      <c r="G2368" t="s">
        <v>4003</v>
      </c>
      <c r="H2368" t="s">
        <v>892</v>
      </c>
      <c r="I2368">
        <v>6.2</v>
      </c>
    </row>
    <row r="2369" spans="7:9" x14ac:dyDescent="0.25">
      <c r="G2369" t="s">
        <v>4004</v>
      </c>
      <c r="H2369" t="s">
        <v>168</v>
      </c>
      <c r="I2369">
        <v>6.2</v>
      </c>
    </row>
    <row r="2370" spans="7:9" x14ac:dyDescent="0.25">
      <c r="G2370" t="s">
        <v>3905</v>
      </c>
      <c r="H2370" t="s">
        <v>1695</v>
      </c>
      <c r="I2370">
        <v>7.9</v>
      </c>
    </row>
    <row r="2371" spans="7:9" x14ac:dyDescent="0.25">
      <c r="G2371" t="s">
        <v>4005</v>
      </c>
      <c r="H2371" t="s">
        <v>1337</v>
      </c>
      <c r="I2371">
        <v>7.4</v>
      </c>
    </row>
    <row r="2372" spans="7:9" x14ac:dyDescent="0.25">
      <c r="G2372" t="s">
        <v>4006</v>
      </c>
      <c r="H2372" t="s">
        <v>1566</v>
      </c>
      <c r="I2372">
        <v>6.6</v>
      </c>
    </row>
    <row r="2373" spans="7:9" x14ac:dyDescent="0.25">
      <c r="G2373" t="s">
        <v>4007</v>
      </c>
      <c r="H2373" t="s">
        <v>2204</v>
      </c>
      <c r="I2373">
        <v>7.3</v>
      </c>
    </row>
    <row r="2374" spans="7:9" x14ac:dyDescent="0.25">
      <c r="G2374" t="s">
        <v>4008</v>
      </c>
      <c r="H2374" t="s">
        <v>104</v>
      </c>
      <c r="I2374">
        <v>7.5</v>
      </c>
    </row>
    <row r="2375" spans="7:9" x14ac:dyDescent="0.25">
      <c r="G2375" t="s">
        <v>4009</v>
      </c>
      <c r="H2375" t="s">
        <v>3222</v>
      </c>
      <c r="I2375">
        <v>5.6</v>
      </c>
    </row>
    <row r="2376" spans="7:9" x14ac:dyDescent="0.25">
      <c r="G2376" t="s">
        <v>4010</v>
      </c>
      <c r="H2376" t="s">
        <v>1258</v>
      </c>
      <c r="I2376">
        <v>7.3</v>
      </c>
    </row>
    <row r="2377" spans="7:9" x14ac:dyDescent="0.25">
      <c r="G2377" t="s">
        <v>4011</v>
      </c>
      <c r="H2377" t="s">
        <v>1482</v>
      </c>
      <c r="I2377">
        <v>6.4</v>
      </c>
    </row>
    <row r="2378" spans="7:9" x14ac:dyDescent="0.25">
      <c r="G2378" t="s">
        <v>4012</v>
      </c>
      <c r="H2378" t="s">
        <v>716</v>
      </c>
      <c r="I2378">
        <v>5</v>
      </c>
    </row>
    <row r="2379" spans="7:9" x14ac:dyDescent="0.25">
      <c r="G2379" t="s">
        <v>4013</v>
      </c>
      <c r="H2379" t="s">
        <v>319</v>
      </c>
      <c r="I2379">
        <v>5.4</v>
      </c>
    </row>
    <row r="2380" spans="7:9" x14ac:dyDescent="0.25">
      <c r="G2380" t="s">
        <v>4014</v>
      </c>
      <c r="H2380" t="s">
        <v>308</v>
      </c>
      <c r="I2380">
        <v>7.1</v>
      </c>
    </row>
    <row r="2381" spans="7:9" x14ac:dyDescent="0.25">
      <c r="G2381" t="s">
        <v>4015</v>
      </c>
      <c r="H2381" t="s">
        <v>1609</v>
      </c>
      <c r="I2381">
        <v>5.3</v>
      </c>
    </row>
    <row r="2382" spans="7:9" x14ac:dyDescent="0.25">
      <c r="G2382" t="s">
        <v>4016</v>
      </c>
      <c r="H2382" t="s">
        <v>2709</v>
      </c>
      <c r="I2382">
        <v>6.5</v>
      </c>
    </row>
    <row r="2383" spans="7:9" x14ac:dyDescent="0.25">
      <c r="G2383" t="s">
        <v>4017</v>
      </c>
      <c r="H2383" t="s">
        <v>2300</v>
      </c>
      <c r="I2383">
        <v>6.2</v>
      </c>
    </row>
    <row r="2384" spans="7:9" x14ac:dyDescent="0.25">
      <c r="G2384" t="s">
        <v>4018</v>
      </c>
      <c r="H2384" t="s">
        <v>1933</v>
      </c>
      <c r="I2384">
        <v>6.4</v>
      </c>
    </row>
    <row r="2385" spans="7:9" x14ac:dyDescent="0.25">
      <c r="G2385" t="s">
        <v>4019</v>
      </c>
      <c r="H2385" t="s">
        <v>577</v>
      </c>
      <c r="I2385">
        <v>6.9</v>
      </c>
    </row>
    <row r="2386" spans="7:9" x14ac:dyDescent="0.25">
      <c r="G2386" t="s">
        <v>4020</v>
      </c>
      <c r="H2386" t="s">
        <v>1668</v>
      </c>
      <c r="I2386">
        <v>5.7</v>
      </c>
    </row>
    <row r="2387" spans="7:9" x14ac:dyDescent="0.25">
      <c r="G2387" t="s">
        <v>4021</v>
      </c>
      <c r="H2387" t="s">
        <v>204</v>
      </c>
      <c r="I2387">
        <v>7.7</v>
      </c>
    </row>
    <row r="2388" spans="7:9" x14ac:dyDescent="0.25">
      <c r="G2388" t="s">
        <v>2748</v>
      </c>
      <c r="H2388" t="s">
        <v>504</v>
      </c>
      <c r="I2388">
        <v>5.4</v>
      </c>
    </row>
    <row r="2389" spans="7:9" x14ac:dyDescent="0.25">
      <c r="G2389" t="s">
        <v>4022</v>
      </c>
      <c r="H2389" t="s">
        <v>201</v>
      </c>
      <c r="I2389">
        <v>5.6</v>
      </c>
    </row>
    <row r="2390" spans="7:9" x14ac:dyDescent="0.25">
      <c r="G2390" t="s">
        <v>4023</v>
      </c>
      <c r="H2390" t="s">
        <v>1466</v>
      </c>
      <c r="I2390">
        <v>7.7</v>
      </c>
    </row>
    <row r="2391" spans="7:9" x14ac:dyDescent="0.25">
      <c r="G2391" t="s">
        <v>4024</v>
      </c>
      <c r="H2391" t="s">
        <v>1789</v>
      </c>
      <c r="I2391">
        <v>5.0999999999999996</v>
      </c>
    </row>
    <row r="2392" spans="7:9" x14ac:dyDescent="0.25">
      <c r="G2392" t="s">
        <v>4025</v>
      </c>
      <c r="H2392" t="s">
        <v>2246</v>
      </c>
      <c r="I2392">
        <v>6.8</v>
      </c>
    </row>
    <row r="2393" spans="7:9" x14ac:dyDescent="0.25">
      <c r="G2393" t="s">
        <v>4026</v>
      </c>
      <c r="H2393" t="s">
        <v>848</v>
      </c>
      <c r="I2393">
        <v>8.4</v>
      </c>
    </row>
    <row r="2394" spans="7:9" x14ac:dyDescent="0.25">
      <c r="G2394" t="s">
        <v>4027</v>
      </c>
      <c r="H2394" t="s">
        <v>2787</v>
      </c>
      <c r="I2394">
        <v>4.9000000000000004</v>
      </c>
    </row>
    <row r="2395" spans="7:9" x14ac:dyDescent="0.25">
      <c r="G2395" t="s">
        <v>4028</v>
      </c>
      <c r="H2395" t="s">
        <v>1534</v>
      </c>
      <c r="I2395">
        <v>7.1</v>
      </c>
    </row>
    <row r="2396" spans="7:9" x14ac:dyDescent="0.25">
      <c r="G2396" t="s">
        <v>4029</v>
      </c>
      <c r="H2396" t="s">
        <v>922</v>
      </c>
      <c r="I2396">
        <v>6.6</v>
      </c>
    </row>
    <row r="2397" spans="7:9" x14ac:dyDescent="0.25">
      <c r="G2397" t="s">
        <v>4030</v>
      </c>
      <c r="H2397" t="s">
        <v>661</v>
      </c>
      <c r="I2397">
        <v>6.1</v>
      </c>
    </row>
    <row r="2398" spans="7:9" x14ac:dyDescent="0.25">
      <c r="G2398" t="s">
        <v>4031</v>
      </c>
      <c r="H2398" t="s">
        <v>2758</v>
      </c>
      <c r="I2398">
        <v>4.0999999999999996</v>
      </c>
    </row>
    <row r="2399" spans="7:9" x14ac:dyDescent="0.25">
      <c r="G2399" t="s">
        <v>525</v>
      </c>
      <c r="H2399" t="s">
        <v>451</v>
      </c>
      <c r="I2399">
        <v>5.8</v>
      </c>
    </row>
    <row r="2400" spans="7:9" x14ac:dyDescent="0.25">
      <c r="G2400" t="s">
        <v>4032</v>
      </c>
      <c r="H2400" t="s">
        <v>1536</v>
      </c>
      <c r="I2400">
        <v>8.1</v>
      </c>
    </row>
    <row r="2401" spans="7:9" x14ac:dyDescent="0.25">
      <c r="G2401" t="s">
        <v>4033</v>
      </c>
      <c r="H2401" t="s">
        <v>925</v>
      </c>
      <c r="I2401">
        <v>7.6</v>
      </c>
    </row>
    <row r="2402" spans="7:9" x14ac:dyDescent="0.25">
      <c r="G2402" t="s">
        <v>4034</v>
      </c>
      <c r="H2402" t="s">
        <v>2483</v>
      </c>
      <c r="I2402">
        <v>7.8</v>
      </c>
    </row>
    <row r="2403" spans="7:9" x14ac:dyDescent="0.25">
      <c r="G2403" t="s">
        <v>4035</v>
      </c>
      <c r="H2403" t="s">
        <v>2905</v>
      </c>
      <c r="I2403">
        <v>4.5999999999999996</v>
      </c>
    </row>
    <row r="2404" spans="7:9" x14ac:dyDescent="0.25">
      <c r="G2404" t="s">
        <v>4036</v>
      </c>
      <c r="H2404" t="s">
        <v>2463</v>
      </c>
      <c r="I2404">
        <v>6</v>
      </c>
    </row>
    <row r="2405" spans="7:9" x14ac:dyDescent="0.25">
      <c r="G2405" t="s">
        <v>4037</v>
      </c>
      <c r="H2405" t="s">
        <v>1901</v>
      </c>
      <c r="I2405">
        <v>7</v>
      </c>
    </row>
    <row r="2406" spans="7:9" x14ac:dyDescent="0.25">
      <c r="G2406" t="s">
        <v>4038</v>
      </c>
      <c r="H2406" t="s">
        <v>2249</v>
      </c>
      <c r="I2406">
        <v>6.7</v>
      </c>
    </row>
    <row r="2407" spans="7:9" x14ac:dyDescent="0.25">
      <c r="G2407" t="s">
        <v>4039</v>
      </c>
      <c r="H2407" t="s">
        <v>1820</v>
      </c>
      <c r="I2407">
        <v>6.4</v>
      </c>
    </row>
    <row r="2408" spans="7:9" x14ac:dyDescent="0.25">
      <c r="G2408" t="s">
        <v>4040</v>
      </c>
      <c r="H2408" t="s">
        <v>1261</v>
      </c>
      <c r="I2408">
        <v>7.2</v>
      </c>
    </row>
    <row r="2409" spans="7:9" x14ac:dyDescent="0.25">
      <c r="G2409" t="s">
        <v>4041</v>
      </c>
      <c r="H2409" t="s">
        <v>1218</v>
      </c>
      <c r="I2409">
        <v>7.4</v>
      </c>
    </row>
    <row r="2410" spans="7:9" x14ac:dyDescent="0.25">
      <c r="G2410" t="s">
        <v>4042</v>
      </c>
      <c r="H2410" t="s">
        <v>2656</v>
      </c>
      <c r="I2410">
        <v>4.8</v>
      </c>
    </row>
    <row r="2411" spans="7:9" x14ac:dyDescent="0.25">
      <c r="G2411" t="s">
        <v>4043</v>
      </c>
      <c r="H2411" t="s">
        <v>1639</v>
      </c>
      <c r="I2411">
        <v>4</v>
      </c>
    </row>
    <row r="2412" spans="7:9" x14ac:dyDescent="0.25">
      <c r="G2412" t="s">
        <v>4044</v>
      </c>
      <c r="H2412" t="s">
        <v>184</v>
      </c>
      <c r="I2412">
        <v>6.2</v>
      </c>
    </row>
    <row r="2413" spans="7:9" x14ac:dyDescent="0.25">
      <c r="G2413" t="s">
        <v>4045</v>
      </c>
      <c r="H2413" t="s">
        <v>3095</v>
      </c>
      <c r="I2413">
        <v>7.7</v>
      </c>
    </row>
    <row r="2414" spans="7:9" x14ac:dyDescent="0.25">
      <c r="G2414" t="s">
        <v>4046</v>
      </c>
      <c r="H2414" t="s">
        <v>1036</v>
      </c>
      <c r="I2414">
        <v>6.7</v>
      </c>
    </row>
    <row r="2415" spans="7:9" x14ac:dyDescent="0.25">
      <c r="G2415" t="s">
        <v>4047</v>
      </c>
      <c r="H2415" t="s">
        <v>1462</v>
      </c>
      <c r="I2415">
        <v>7.9</v>
      </c>
    </row>
    <row r="2416" spans="7:9" x14ac:dyDescent="0.25">
      <c r="G2416" t="s">
        <v>4048</v>
      </c>
      <c r="H2416" t="s">
        <v>2581</v>
      </c>
      <c r="I2416">
        <v>7.9</v>
      </c>
    </row>
    <row r="2417" spans="7:9" x14ac:dyDescent="0.25">
      <c r="G2417" t="s">
        <v>4049</v>
      </c>
      <c r="H2417" t="s">
        <v>2804</v>
      </c>
      <c r="I2417">
        <v>5.5</v>
      </c>
    </row>
    <row r="2418" spans="7:9" x14ac:dyDescent="0.25">
      <c r="G2418" t="s">
        <v>4050</v>
      </c>
      <c r="H2418" t="s">
        <v>2323</v>
      </c>
      <c r="I2418">
        <v>6.2</v>
      </c>
    </row>
    <row r="2419" spans="7:9" x14ac:dyDescent="0.25">
      <c r="G2419" t="s">
        <v>4051</v>
      </c>
      <c r="H2419" t="s">
        <v>2225</v>
      </c>
      <c r="I2419">
        <v>5.0999999999999996</v>
      </c>
    </row>
    <row r="2420" spans="7:9" x14ac:dyDescent="0.25">
      <c r="G2420" t="s">
        <v>4052</v>
      </c>
      <c r="H2420" t="s">
        <v>1760</v>
      </c>
      <c r="I2420">
        <v>4.0999999999999996</v>
      </c>
    </row>
    <row r="2421" spans="7:9" x14ac:dyDescent="0.25">
      <c r="G2421" t="s">
        <v>4053</v>
      </c>
      <c r="H2421" t="s">
        <v>1528</v>
      </c>
      <c r="I2421">
        <v>6.7</v>
      </c>
    </row>
    <row r="2422" spans="7:9" x14ac:dyDescent="0.25">
      <c r="G2422" t="s">
        <v>4054</v>
      </c>
      <c r="H2422" t="s">
        <v>1681</v>
      </c>
      <c r="I2422">
        <v>4.7</v>
      </c>
    </row>
    <row r="2423" spans="7:9" x14ac:dyDescent="0.25">
      <c r="G2423" t="s">
        <v>4055</v>
      </c>
      <c r="H2423" t="s">
        <v>2600</v>
      </c>
      <c r="I2423">
        <v>6.4</v>
      </c>
    </row>
    <row r="2424" spans="7:9" x14ac:dyDescent="0.25">
      <c r="G2424" t="s">
        <v>4056</v>
      </c>
      <c r="H2424" t="s">
        <v>2935</v>
      </c>
      <c r="I2424">
        <v>6.3</v>
      </c>
    </row>
    <row r="2425" spans="7:9" x14ac:dyDescent="0.25">
      <c r="G2425" t="s">
        <v>4057</v>
      </c>
      <c r="H2425" t="s">
        <v>863</v>
      </c>
      <c r="I2425">
        <v>5.5</v>
      </c>
    </row>
    <row r="2426" spans="7:9" x14ac:dyDescent="0.25">
      <c r="G2426" t="s">
        <v>4058</v>
      </c>
      <c r="H2426" t="s">
        <v>929</v>
      </c>
      <c r="I2426">
        <v>7.3</v>
      </c>
    </row>
    <row r="2427" spans="7:9" x14ac:dyDescent="0.25">
      <c r="G2427" t="s">
        <v>4059</v>
      </c>
      <c r="H2427" t="s">
        <v>602</v>
      </c>
      <c r="I2427">
        <v>6.3</v>
      </c>
    </row>
    <row r="2428" spans="7:9" x14ac:dyDescent="0.25">
      <c r="G2428" t="s">
        <v>4060</v>
      </c>
      <c r="H2428" t="s">
        <v>2979</v>
      </c>
      <c r="I2428">
        <v>4.9000000000000004</v>
      </c>
    </row>
    <row r="2429" spans="7:9" x14ac:dyDescent="0.25">
      <c r="G2429" t="s">
        <v>4061</v>
      </c>
      <c r="H2429" t="s">
        <v>911</v>
      </c>
      <c r="I2429">
        <v>7.6</v>
      </c>
    </row>
    <row r="2430" spans="7:9" x14ac:dyDescent="0.25">
      <c r="G2430" t="s">
        <v>4062</v>
      </c>
      <c r="H2430" t="s">
        <v>2184</v>
      </c>
      <c r="I2430">
        <v>6</v>
      </c>
    </row>
    <row r="2431" spans="7:9" x14ac:dyDescent="0.25">
      <c r="G2431" t="s">
        <v>4063</v>
      </c>
      <c r="H2431" t="s">
        <v>180</v>
      </c>
      <c r="I2431">
        <v>6.2</v>
      </c>
    </row>
    <row r="2432" spans="7:9" x14ac:dyDescent="0.25">
      <c r="G2432" t="s">
        <v>4064</v>
      </c>
      <c r="H2432" t="s">
        <v>258</v>
      </c>
      <c r="I2432">
        <v>6.8</v>
      </c>
    </row>
    <row r="2433" spans="7:9" x14ac:dyDescent="0.25">
      <c r="G2433" t="s">
        <v>4065</v>
      </c>
      <c r="H2433" t="s">
        <v>3164</v>
      </c>
      <c r="I2433">
        <v>4.5</v>
      </c>
    </row>
    <row r="2434" spans="7:9" x14ac:dyDescent="0.25">
      <c r="G2434" t="s">
        <v>4066</v>
      </c>
      <c r="H2434" t="s">
        <v>2408</v>
      </c>
      <c r="I2434">
        <v>5.7</v>
      </c>
    </row>
    <row r="2435" spans="7:9" x14ac:dyDescent="0.25">
      <c r="G2435" t="s">
        <v>4067</v>
      </c>
      <c r="H2435" t="s">
        <v>981</v>
      </c>
      <c r="I2435">
        <v>4.5999999999999996</v>
      </c>
    </row>
    <row r="2436" spans="7:9" x14ac:dyDescent="0.25">
      <c r="G2436" t="s">
        <v>4068</v>
      </c>
      <c r="H2436" t="s">
        <v>490</v>
      </c>
      <c r="I2436">
        <v>6.2</v>
      </c>
    </row>
    <row r="2437" spans="7:9" x14ac:dyDescent="0.25">
      <c r="G2437" t="s">
        <v>4069</v>
      </c>
      <c r="H2437" t="s">
        <v>2095</v>
      </c>
      <c r="I2437">
        <v>7</v>
      </c>
    </row>
    <row r="2438" spans="7:9" x14ac:dyDescent="0.25">
      <c r="G2438" t="s">
        <v>4070</v>
      </c>
      <c r="H2438" t="s">
        <v>990</v>
      </c>
      <c r="I2438">
        <v>6.9</v>
      </c>
    </row>
    <row r="2439" spans="7:9" x14ac:dyDescent="0.25">
      <c r="G2439" t="s">
        <v>4071</v>
      </c>
      <c r="H2439" t="s">
        <v>1455</v>
      </c>
      <c r="I2439">
        <v>6.7</v>
      </c>
    </row>
    <row r="2440" spans="7:9" x14ac:dyDescent="0.25">
      <c r="G2440" t="s">
        <v>4072</v>
      </c>
      <c r="H2440" t="s">
        <v>92</v>
      </c>
      <c r="I2440">
        <v>5.6</v>
      </c>
    </row>
    <row r="2441" spans="7:9" x14ac:dyDescent="0.25">
      <c r="G2441" t="s">
        <v>4073</v>
      </c>
      <c r="H2441" t="s">
        <v>1401</v>
      </c>
      <c r="I2441">
        <v>6.6</v>
      </c>
    </row>
    <row r="2442" spans="7:9" x14ac:dyDescent="0.25">
      <c r="G2442" t="s">
        <v>4074</v>
      </c>
      <c r="H2442" t="s">
        <v>3095</v>
      </c>
      <c r="I2442">
        <v>6.4</v>
      </c>
    </row>
    <row r="2443" spans="7:9" x14ac:dyDescent="0.25">
      <c r="G2443" t="s">
        <v>4075</v>
      </c>
      <c r="H2443" t="s">
        <v>3020</v>
      </c>
      <c r="I2443">
        <v>2.8</v>
      </c>
    </row>
    <row r="2444" spans="7:9" x14ac:dyDescent="0.25">
      <c r="G2444" t="s">
        <v>4076</v>
      </c>
      <c r="H2444" t="s">
        <v>2884</v>
      </c>
      <c r="I2444">
        <v>5.4</v>
      </c>
    </row>
    <row r="2445" spans="7:9" x14ac:dyDescent="0.25">
      <c r="G2445" t="s">
        <v>4077</v>
      </c>
      <c r="H2445" t="s">
        <v>409</v>
      </c>
      <c r="I2445">
        <v>5</v>
      </c>
    </row>
    <row r="2446" spans="7:9" x14ac:dyDescent="0.25">
      <c r="G2446" t="s">
        <v>4078</v>
      </c>
      <c r="H2446" t="s">
        <v>2194</v>
      </c>
      <c r="I2446">
        <v>5.0999999999999996</v>
      </c>
    </row>
    <row r="2447" spans="7:9" x14ac:dyDescent="0.25">
      <c r="G2447" t="s">
        <v>4079</v>
      </c>
      <c r="H2447" t="s">
        <v>1113</v>
      </c>
      <c r="I2447">
        <v>8</v>
      </c>
    </row>
    <row r="2448" spans="7:9" x14ac:dyDescent="0.25">
      <c r="G2448" t="s">
        <v>4080</v>
      </c>
      <c r="H2448" t="s">
        <v>2928</v>
      </c>
      <c r="I2448">
        <v>5.9</v>
      </c>
    </row>
    <row r="2449" spans="7:9" x14ac:dyDescent="0.25">
      <c r="G2449" t="s">
        <v>4081</v>
      </c>
      <c r="H2449" t="s">
        <v>1664</v>
      </c>
      <c r="I2449">
        <v>8.1999999999999993</v>
      </c>
    </row>
    <row r="2450" spans="7:9" x14ac:dyDescent="0.25">
      <c r="G2450" t="s">
        <v>4082</v>
      </c>
      <c r="H2450" t="s">
        <v>695</v>
      </c>
      <c r="I2450">
        <v>7</v>
      </c>
    </row>
    <row r="2451" spans="7:9" x14ac:dyDescent="0.25">
      <c r="G2451" t="s">
        <v>4083</v>
      </c>
      <c r="H2451" t="s">
        <v>1249</v>
      </c>
      <c r="I2451">
        <v>6.6</v>
      </c>
    </row>
    <row r="2452" spans="7:9" x14ac:dyDescent="0.25">
      <c r="G2452" t="s">
        <v>4084</v>
      </c>
      <c r="H2452" t="s">
        <v>2364</v>
      </c>
      <c r="I2452">
        <v>6.7</v>
      </c>
    </row>
    <row r="2453" spans="7:9" x14ac:dyDescent="0.25">
      <c r="G2453" t="s">
        <v>4085</v>
      </c>
      <c r="H2453" t="s">
        <v>871</v>
      </c>
      <c r="I2453">
        <v>5.5</v>
      </c>
    </row>
    <row r="2454" spans="7:9" x14ac:dyDescent="0.25">
      <c r="G2454" t="s">
        <v>4086</v>
      </c>
      <c r="H2454" t="s">
        <v>2428</v>
      </c>
      <c r="I2454">
        <v>4.9000000000000004</v>
      </c>
    </row>
    <row r="2455" spans="7:9" x14ac:dyDescent="0.25">
      <c r="G2455" t="s">
        <v>4087</v>
      </c>
      <c r="H2455" t="s">
        <v>2333</v>
      </c>
      <c r="I2455">
        <v>6.9</v>
      </c>
    </row>
    <row r="2456" spans="7:9" x14ac:dyDescent="0.25">
      <c r="G2456" t="s">
        <v>4088</v>
      </c>
      <c r="H2456" t="s">
        <v>3273</v>
      </c>
      <c r="I2456">
        <v>5.6</v>
      </c>
    </row>
    <row r="2457" spans="7:9" x14ac:dyDescent="0.25">
      <c r="G2457" t="s">
        <v>4089</v>
      </c>
      <c r="H2457" t="s">
        <v>2222</v>
      </c>
      <c r="I2457">
        <v>8</v>
      </c>
    </row>
    <row r="2458" spans="7:9" x14ac:dyDescent="0.25">
      <c r="G2458" t="s">
        <v>4090</v>
      </c>
      <c r="H2458" t="s">
        <v>3137</v>
      </c>
      <c r="I2458">
        <v>5.3</v>
      </c>
    </row>
    <row r="2459" spans="7:9" x14ac:dyDescent="0.25">
      <c r="G2459" t="s">
        <v>4091</v>
      </c>
      <c r="H2459" t="s">
        <v>2607</v>
      </c>
      <c r="I2459">
        <v>6.2</v>
      </c>
    </row>
    <row r="2460" spans="7:9" x14ac:dyDescent="0.25">
      <c r="G2460" t="s">
        <v>4092</v>
      </c>
      <c r="H2460" t="s">
        <v>3236</v>
      </c>
      <c r="I2460">
        <v>5.3</v>
      </c>
    </row>
    <row r="2461" spans="7:9" x14ac:dyDescent="0.25">
      <c r="G2461" t="s">
        <v>4093</v>
      </c>
      <c r="H2461" t="s">
        <v>1311</v>
      </c>
      <c r="I2461">
        <v>6.6</v>
      </c>
    </row>
    <row r="2462" spans="7:9" x14ac:dyDescent="0.25">
      <c r="G2462" t="s">
        <v>4094</v>
      </c>
      <c r="H2462" t="s">
        <v>3095</v>
      </c>
      <c r="I2462">
        <v>7.2</v>
      </c>
    </row>
    <row r="2463" spans="7:9" x14ac:dyDescent="0.25">
      <c r="G2463" t="s">
        <v>4095</v>
      </c>
      <c r="H2463" t="s">
        <v>2229</v>
      </c>
      <c r="I2463">
        <v>4.5999999999999996</v>
      </c>
    </row>
    <row r="2464" spans="7:9" x14ac:dyDescent="0.25">
      <c r="G2464" t="s">
        <v>4096</v>
      </c>
      <c r="H2464" t="s">
        <v>3188</v>
      </c>
      <c r="I2464">
        <v>7.5</v>
      </c>
    </row>
    <row r="2465" spans="7:9" x14ac:dyDescent="0.25">
      <c r="G2465" t="s">
        <v>4097</v>
      </c>
      <c r="H2465" t="s">
        <v>2624</v>
      </c>
      <c r="I2465">
        <v>6.5</v>
      </c>
    </row>
    <row r="2466" spans="7:9" x14ac:dyDescent="0.25">
      <c r="G2466" t="s">
        <v>4098</v>
      </c>
      <c r="H2466" t="s">
        <v>101</v>
      </c>
      <c r="I2466">
        <v>7.6</v>
      </c>
    </row>
    <row r="2467" spans="7:9" x14ac:dyDescent="0.25">
      <c r="G2467" t="s">
        <v>4099</v>
      </c>
      <c r="H2467" t="s">
        <v>2830</v>
      </c>
      <c r="I2467">
        <v>6.2</v>
      </c>
    </row>
    <row r="2468" spans="7:9" x14ac:dyDescent="0.25">
      <c r="G2468" t="s">
        <v>4100</v>
      </c>
      <c r="H2468" t="s">
        <v>851</v>
      </c>
      <c r="I2468">
        <v>8</v>
      </c>
    </row>
    <row r="2469" spans="7:9" x14ac:dyDescent="0.25">
      <c r="G2469" t="s">
        <v>4101</v>
      </c>
      <c r="H2469" t="s">
        <v>3095</v>
      </c>
      <c r="I2469">
        <v>6.3</v>
      </c>
    </row>
    <row r="2470" spans="7:9" x14ac:dyDescent="0.25">
      <c r="G2470" t="s">
        <v>4102</v>
      </c>
      <c r="H2470" t="s">
        <v>2196</v>
      </c>
      <c r="I2470">
        <v>7.2</v>
      </c>
    </row>
    <row r="2471" spans="7:9" x14ac:dyDescent="0.25">
      <c r="G2471" t="s">
        <v>4103</v>
      </c>
      <c r="H2471" t="s">
        <v>413</v>
      </c>
      <c r="I2471">
        <v>6.7</v>
      </c>
    </row>
    <row r="2472" spans="7:9" x14ac:dyDescent="0.25">
      <c r="G2472" t="s">
        <v>4104</v>
      </c>
      <c r="H2472" t="s">
        <v>2283</v>
      </c>
      <c r="I2472">
        <v>5.3</v>
      </c>
    </row>
    <row r="2473" spans="7:9" x14ac:dyDescent="0.25">
      <c r="G2473" t="s">
        <v>4105</v>
      </c>
      <c r="H2473" t="s">
        <v>263</v>
      </c>
      <c r="I2473">
        <v>6.3</v>
      </c>
    </row>
    <row r="2474" spans="7:9" x14ac:dyDescent="0.25">
      <c r="G2474" t="s">
        <v>4106</v>
      </c>
      <c r="H2474" t="s">
        <v>2307</v>
      </c>
      <c r="I2474">
        <v>6.5</v>
      </c>
    </row>
    <row r="2475" spans="7:9" x14ac:dyDescent="0.25">
      <c r="G2475" t="s">
        <v>4107</v>
      </c>
      <c r="H2475" t="s">
        <v>1161</v>
      </c>
      <c r="I2475">
        <v>8.3000000000000007</v>
      </c>
    </row>
    <row r="2476" spans="7:9" x14ac:dyDescent="0.25">
      <c r="G2476" t="s">
        <v>4108</v>
      </c>
      <c r="H2476" t="s">
        <v>1958</v>
      </c>
      <c r="I2476">
        <v>7.2</v>
      </c>
    </row>
    <row r="2477" spans="7:9" x14ac:dyDescent="0.25">
      <c r="G2477" t="s">
        <v>4109</v>
      </c>
      <c r="H2477" t="s">
        <v>1184</v>
      </c>
      <c r="I2477">
        <v>6.8</v>
      </c>
    </row>
    <row r="2478" spans="7:9" x14ac:dyDescent="0.25">
      <c r="G2478" t="s">
        <v>4110</v>
      </c>
      <c r="H2478" t="s">
        <v>1369</v>
      </c>
      <c r="I2478">
        <v>6.4</v>
      </c>
    </row>
    <row r="2479" spans="7:9" x14ac:dyDescent="0.25">
      <c r="G2479" t="s">
        <v>4111</v>
      </c>
      <c r="H2479" t="s">
        <v>1291</v>
      </c>
      <c r="I2479">
        <v>6.9</v>
      </c>
    </row>
    <row r="2480" spans="7:9" x14ac:dyDescent="0.25">
      <c r="G2480" t="s">
        <v>4112</v>
      </c>
      <c r="H2480" t="s">
        <v>3201</v>
      </c>
      <c r="I2480">
        <v>6.2</v>
      </c>
    </row>
    <row r="2481" spans="7:9" x14ac:dyDescent="0.25">
      <c r="G2481" t="s">
        <v>4113</v>
      </c>
      <c r="H2481" t="s">
        <v>2882</v>
      </c>
      <c r="I2481">
        <v>6.1</v>
      </c>
    </row>
    <row r="2482" spans="7:9" x14ac:dyDescent="0.25">
      <c r="G2482" t="s">
        <v>4114</v>
      </c>
      <c r="H2482" t="s">
        <v>950</v>
      </c>
      <c r="I2482">
        <v>5.0999999999999996</v>
      </c>
    </row>
    <row r="2483" spans="7:9" x14ac:dyDescent="0.25">
      <c r="G2483" t="s">
        <v>4115</v>
      </c>
      <c r="H2483" t="s">
        <v>2974</v>
      </c>
      <c r="I2483">
        <v>4.5</v>
      </c>
    </row>
    <row r="2484" spans="7:9" x14ac:dyDescent="0.25">
      <c r="G2484" t="s">
        <v>4116</v>
      </c>
      <c r="H2484" t="s">
        <v>1433</v>
      </c>
      <c r="I2484">
        <v>5.9</v>
      </c>
    </row>
    <row r="2485" spans="7:9" x14ac:dyDescent="0.25">
      <c r="G2485" t="s">
        <v>4117</v>
      </c>
      <c r="H2485" t="s">
        <v>1337</v>
      </c>
      <c r="I2485">
        <v>8.1</v>
      </c>
    </row>
    <row r="2486" spans="7:9" x14ac:dyDescent="0.25">
      <c r="G2486" t="s">
        <v>4118</v>
      </c>
      <c r="H2486" t="s">
        <v>1295</v>
      </c>
      <c r="I2486">
        <v>5.7</v>
      </c>
    </row>
    <row r="2487" spans="7:9" x14ac:dyDescent="0.25">
      <c r="G2487" t="s">
        <v>4119</v>
      </c>
      <c r="H2487" t="s">
        <v>148</v>
      </c>
      <c r="I2487">
        <v>6.8</v>
      </c>
    </row>
    <row r="2488" spans="7:9" x14ac:dyDescent="0.25">
      <c r="G2488" t="s">
        <v>4120</v>
      </c>
      <c r="H2488" t="s">
        <v>1256</v>
      </c>
      <c r="I2488">
        <v>7.5</v>
      </c>
    </row>
    <row r="2489" spans="7:9" x14ac:dyDescent="0.25">
      <c r="G2489" t="s">
        <v>4121</v>
      </c>
      <c r="H2489" t="s">
        <v>670</v>
      </c>
      <c r="I2489">
        <v>8.3000000000000007</v>
      </c>
    </row>
    <row r="2490" spans="7:9" x14ac:dyDescent="0.25">
      <c r="G2490" t="s">
        <v>4122</v>
      </c>
      <c r="H2490" t="s">
        <v>2044</v>
      </c>
      <c r="I2490">
        <v>7.4</v>
      </c>
    </row>
    <row r="2491" spans="7:9" x14ac:dyDescent="0.25">
      <c r="G2491" t="s">
        <v>4123</v>
      </c>
      <c r="H2491" t="s">
        <v>770</v>
      </c>
      <c r="I2491">
        <v>8</v>
      </c>
    </row>
    <row r="2492" spans="7:9" x14ac:dyDescent="0.25">
      <c r="G2492" t="s">
        <v>4124</v>
      </c>
      <c r="H2492" t="s">
        <v>49</v>
      </c>
      <c r="I2492">
        <v>6.9</v>
      </c>
    </row>
    <row r="2493" spans="7:9" x14ac:dyDescent="0.25">
      <c r="G2493" t="s">
        <v>4125</v>
      </c>
      <c r="H2493" t="s">
        <v>1173</v>
      </c>
      <c r="I2493">
        <v>6.9</v>
      </c>
    </row>
    <row r="2494" spans="7:9" x14ac:dyDescent="0.25">
      <c r="G2494" t="s">
        <v>4126</v>
      </c>
      <c r="H2494" t="s">
        <v>1697</v>
      </c>
      <c r="I2494">
        <v>5.5</v>
      </c>
    </row>
    <row r="2495" spans="7:9" x14ac:dyDescent="0.25">
      <c r="G2495" t="s">
        <v>4127</v>
      </c>
      <c r="H2495" t="s">
        <v>301</v>
      </c>
      <c r="I2495">
        <v>7.2</v>
      </c>
    </row>
    <row r="2496" spans="7:9" x14ac:dyDescent="0.25">
      <c r="G2496" t="s">
        <v>4128</v>
      </c>
      <c r="H2496" t="s">
        <v>278</v>
      </c>
      <c r="I2496">
        <v>6.9</v>
      </c>
    </row>
    <row r="2497" spans="7:9" x14ac:dyDescent="0.25">
      <c r="G2497" t="s">
        <v>4129</v>
      </c>
      <c r="H2497" t="s">
        <v>2156</v>
      </c>
      <c r="I2497">
        <v>5.5</v>
      </c>
    </row>
    <row r="2498" spans="7:9" x14ac:dyDescent="0.25">
      <c r="G2498" t="s">
        <v>3492</v>
      </c>
      <c r="H2498" t="s">
        <v>2511</v>
      </c>
      <c r="I2498">
        <v>5.9</v>
      </c>
    </row>
    <row r="2499" spans="7:9" x14ac:dyDescent="0.25">
      <c r="G2499" t="s">
        <v>4130</v>
      </c>
      <c r="H2499" t="s">
        <v>3069</v>
      </c>
      <c r="I2499">
        <v>5.2</v>
      </c>
    </row>
    <row r="2500" spans="7:9" x14ac:dyDescent="0.25">
      <c r="G2500" t="s">
        <v>4131</v>
      </c>
      <c r="H2500" t="s">
        <v>2081</v>
      </c>
      <c r="I2500">
        <v>7.1</v>
      </c>
    </row>
    <row r="2501" spans="7:9" x14ac:dyDescent="0.25">
      <c r="G2501" t="s">
        <v>4132</v>
      </c>
      <c r="H2501" t="s">
        <v>1488</v>
      </c>
      <c r="I2501">
        <v>5.5</v>
      </c>
    </row>
    <row r="2502" spans="7:9" x14ac:dyDescent="0.25">
      <c r="G2502" t="s">
        <v>3513</v>
      </c>
      <c r="H2502" t="s">
        <v>2204</v>
      </c>
      <c r="I2502">
        <v>7.7</v>
      </c>
    </row>
    <row r="2503" spans="7:9" x14ac:dyDescent="0.25">
      <c r="G2503" t="s">
        <v>4133</v>
      </c>
      <c r="H2503" t="s">
        <v>2690</v>
      </c>
      <c r="I2503">
        <v>6.7</v>
      </c>
    </row>
    <row r="2504" spans="7:9" x14ac:dyDescent="0.25">
      <c r="G2504" t="s">
        <v>4134</v>
      </c>
      <c r="H2504" t="s">
        <v>482</v>
      </c>
      <c r="I2504">
        <v>5</v>
      </c>
    </row>
    <row r="2505" spans="7:9" x14ac:dyDescent="0.25">
      <c r="G2505" t="s">
        <v>4135</v>
      </c>
      <c r="H2505" t="s">
        <v>1944</v>
      </c>
      <c r="I2505">
        <v>6.4</v>
      </c>
    </row>
    <row r="2506" spans="7:9" x14ac:dyDescent="0.25">
      <c r="G2506" t="s">
        <v>4136</v>
      </c>
      <c r="H2506" t="s">
        <v>2408</v>
      </c>
      <c r="I2506">
        <v>6.6</v>
      </c>
    </row>
    <row r="2507" spans="7:9" x14ac:dyDescent="0.25">
      <c r="G2507" t="s">
        <v>4137</v>
      </c>
      <c r="H2507" t="s">
        <v>1165</v>
      </c>
      <c r="I2507">
        <v>5.9</v>
      </c>
    </row>
    <row r="2508" spans="7:9" x14ac:dyDescent="0.25">
      <c r="G2508" t="s">
        <v>4138</v>
      </c>
      <c r="H2508" t="s">
        <v>1794</v>
      </c>
      <c r="I2508">
        <v>5.7</v>
      </c>
    </row>
    <row r="2509" spans="7:9" x14ac:dyDescent="0.25">
      <c r="G2509" t="s">
        <v>4139</v>
      </c>
      <c r="H2509" t="s">
        <v>2450</v>
      </c>
      <c r="I2509">
        <v>4.5</v>
      </c>
    </row>
    <row r="2510" spans="7:9" x14ac:dyDescent="0.25">
      <c r="G2510" t="s">
        <v>4140</v>
      </c>
      <c r="H2510" t="s">
        <v>691</v>
      </c>
      <c r="I2510">
        <v>5</v>
      </c>
    </row>
    <row r="2511" spans="7:9" x14ac:dyDescent="0.25">
      <c r="G2511" t="s">
        <v>4141</v>
      </c>
      <c r="H2511" t="s">
        <v>898</v>
      </c>
      <c r="I2511">
        <v>4.5999999999999996</v>
      </c>
    </row>
    <row r="2512" spans="7:9" x14ac:dyDescent="0.25">
      <c r="G2512" t="s">
        <v>4142</v>
      </c>
      <c r="H2512" t="s">
        <v>567</v>
      </c>
      <c r="I2512">
        <v>6.5</v>
      </c>
    </row>
    <row r="2513" spans="7:9" x14ac:dyDescent="0.25">
      <c r="G2513" t="s">
        <v>4143</v>
      </c>
      <c r="H2513" t="s">
        <v>2754</v>
      </c>
      <c r="I2513">
        <v>4.9000000000000004</v>
      </c>
    </row>
    <row r="2514" spans="7:9" x14ac:dyDescent="0.25">
      <c r="G2514" t="s">
        <v>4144</v>
      </c>
      <c r="H2514" t="s">
        <v>71</v>
      </c>
      <c r="I2514">
        <v>6</v>
      </c>
    </row>
    <row r="2515" spans="7:9" x14ac:dyDescent="0.25">
      <c r="G2515" t="s">
        <v>4145</v>
      </c>
      <c r="H2515" t="s">
        <v>1119</v>
      </c>
      <c r="I2515">
        <v>6.9</v>
      </c>
    </row>
    <row r="2516" spans="7:9" x14ac:dyDescent="0.25">
      <c r="G2516" t="s">
        <v>4146</v>
      </c>
      <c r="H2516" t="s">
        <v>3167</v>
      </c>
      <c r="I2516">
        <v>5.7</v>
      </c>
    </row>
    <row r="2517" spans="7:9" x14ac:dyDescent="0.25">
      <c r="G2517" t="s">
        <v>4147</v>
      </c>
      <c r="H2517" t="s">
        <v>2002</v>
      </c>
      <c r="I2517">
        <v>6.9</v>
      </c>
    </row>
    <row r="2518" spans="7:9" x14ac:dyDescent="0.25">
      <c r="G2518" t="s">
        <v>4148</v>
      </c>
      <c r="H2518" t="s">
        <v>1460</v>
      </c>
      <c r="I2518">
        <v>4.4000000000000004</v>
      </c>
    </row>
    <row r="2519" spans="7:9" x14ac:dyDescent="0.25">
      <c r="G2519" t="s">
        <v>4013</v>
      </c>
      <c r="H2519" t="s">
        <v>319</v>
      </c>
      <c r="I2519">
        <v>5.4</v>
      </c>
    </row>
    <row r="2520" spans="7:9" x14ac:dyDescent="0.25">
      <c r="G2520" t="s">
        <v>4149</v>
      </c>
      <c r="H2520" t="s">
        <v>1047</v>
      </c>
      <c r="I2520">
        <v>7</v>
      </c>
    </row>
    <row r="2521" spans="7:9" x14ac:dyDescent="0.25">
      <c r="G2521" t="s">
        <v>4150</v>
      </c>
      <c r="H2521" t="s">
        <v>825</v>
      </c>
      <c r="I2521">
        <v>5.4</v>
      </c>
    </row>
    <row r="2522" spans="7:9" x14ac:dyDescent="0.25">
      <c r="G2522" t="s">
        <v>4151</v>
      </c>
      <c r="H2522" t="s">
        <v>1883</v>
      </c>
      <c r="I2522">
        <v>5.4</v>
      </c>
    </row>
    <row r="2523" spans="7:9" x14ac:dyDescent="0.25">
      <c r="G2523" t="s">
        <v>4152</v>
      </c>
      <c r="H2523" t="s">
        <v>3142</v>
      </c>
      <c r="I2523">
        <v>7.6</v>
      </c>
    </row>
    <row r="2524" spans="7:9" x14ac:dyDescent="0.25">
      <c r="G2524" t="s">
        <v>4153</v>
      </c>
      <c r="H2524" t="s">
        <v>900</v>
      </c>
      <c r="I2524">
        <v>5.9</v>
      </c>
    </row>
    <row r="2525" spans="7:9" x14ac:dyDescent="0.25">
      <c r="G2525" t="s">
        <v>4154</v>
      </c>
      <c r="H2525" t="s">
        <v>3199</v>
      </c>
      <c r="I2525">
        <v>6.6</v>
      </c>
    </row>
    <row r="2526" spans="7:9" x14ac:dyDescent="0.25">
      <c r="G2526" t="s">
        <v>4155</v>
      </c>
      <c r="H2526" t="s">
        <v>486</v>
      </c>
      <c r="I2526">
        <v>6.7</v>
      </c>
    </row>
    <row r="2527" spans="7:9" x14ac:dyDescent="0.25">
      <c r="G2527" t="s">
        <v>4156</v>
      </c>
      <c r="H2527" t="s">
        <v>2983</v>
      </c>
      <c r="I2527">
        <v>3.9</v>
      </c>
    </row>
    <row r="2528" spans="7:9" x14ac:dyDescent="0.25">
      <c r="G2528" t="s">
        <v>4157</v>
      </c>
      <c r="H2528" t="s">
        <v>1462</v>
      </c>
      <c r="I2528">
        <v>5.7</v>
      </c>
    </row>
    <row r="2529" spans="7:9" x14ac:dyDescent="0.25">
      <c r="G2529" t="s">
        <v>4158</v>
      </c>
      <c r="H2529" t="s">
        <v>1453</v>
      </c>
      <c r="I2529">
        <v>6.5</v>
      </c>
    </row>
    <row r="2530" spans="7:9" x14ac:dyDescent="0.25">
      <c r="G2530" t="s">
        <v>4159</v>
      </c>
      <c r="H2530" t="s">
        <v>2398</v>
      </c>
      <c r="I2530">
        <v>6.8</v>
      </c>
    </row>
    <row r="2531" spans="7:9" x14ac:dyDescent="0.25">
      <c r="G2531" t="s">
        <v>4160</v>
      </c>
      <c r="H2531" t="s">
        <v>687</v>
      </c>
      <c r="I2531">
        <v>7.3</v>
      </c>
    </row>
    <row r="2532" spans="7:9" x14ac:dyDescent="0.25">
      <c r="G2532" t="s">
        <v>4161</v>
      </c>
      <c r="H2532" t="s">
        <v>963</v>
      </c>
      <c r="I2532">
        <v>7</v>
      </c>
    </row>
    <row r="2533" spans="7:9" x14ac:dyDescent="0.25">
      <c r="G2533" t="s">
        <v>4162</v>
      </c>
      <c r="H2533" t="s">
        <v>1972</v>
      </c>
      <c r="I2533">
        <v>6.5</v>
      </c>
    </row>
    <row r="2534" spans="7:9" x14ac:dyDescent="0.25">
      <c r="G2534" t="s">
        <v>4163</v>
      </c>
      <c r="H2534" t="s">
        <v>1536</v>
      </c>
      <c r="I2534">
        <v>7.7</v>
      </c>
    </row>
    <row r="2535" spans="7:9" x14ac:dyDescent="0.25">
      <c r="G2535" t="s">
        <v>4164</v>
      </c>
      <c r="H2535" t="s">
        <v>217</v>
      </c>
      <c r="I2535">
        <v>7.7</v>
      </c>
    </row>
    <row r="2536" spans="7:9" x14ac:dyDescent="0.25">
      <c r="G2536" t="s">
        <v>597</v>
      </c>
      <c r="H2536" t="s">
        <v>349</v>
      </c>
      <c r="I2536">
        <v>5.9</v>
      </c>
    </row>
    <row r="2537" spans="7:9" x14ac:dyDescent="0.25">
      <c r="G2537" t="s">
        <v>4165</v>
      </c>
      <c r="H2537" t="s">
        <v>160</v>
      </c>
      <c r="I2537">
        <v>6.8</v>
      </c>
    </row>
    <row r="2538" spans="7:9" x14ac:dyDescent="0.25">
      <c r="G2538" t="s">
        <v>4166</v>
      </c>
      <c r="H2538" t="s">
        <v>3147</v>
      </c>
      <c r="I2538">
        <v>7.4</v>
      </c>
    </row>
    <row r="2539" spans="7:9" x14ac:dyDescent="0.25">
      <c r="G2539" t="s">
        <v>4167</v>
      </c>
      <c r="H2539" t="s">
        <v>2742</v>
      </c>
      <c r="I2539">
        <v>5.0999999999999996</v>
      </c>
    </row>
    <row r="2540" spans="7:9" x14ac:dyDescent="0.25">
      <c r="G2540" t="s">
        <v>4168</v>
      </c>
      <c r="H2540" t="s">
        <v>2659</v>
      </c>
      <c r="I2540">
        <v>7.4</v>
      </c>
    </row>
    <row r="2541" spans="7:9" x14ac:dyDescent="0.25">
      <c r="G2541" t="s">
        <v>4169</v>
      </c>
      <c r="H2541" t="s">
        <v>2222</v>
      </c>
      <c r="I2541">
        <v>7.2</v>
      </c>
    </row>
    <row r="2542" spans="7:9" x14ac:dyDescent="0.25">
      <c r="G2542" t="s">
        <v>4170</v>
      </c>
      <c r="H2542" t="s">
        <v>1170</v>
      </c>
      <c r="I2542">
        <v>8.3000000000000007</v>
      </c>
    </row>
    <row r="2543" spans="7:9" x14ac:dyDescent="0.25">
      <c r="G2543" t="s">
        <v>4171</v>
      </c>
      <c r="H2543" t="s">
        <v>99</v>
      </c>
      <c r="I2543">
        <v>8.1</v>
      </c>
    </row>
    <row r="2544" spans="7:9" x14ac:dyDescent="0.25">
      <c r="G2544" t="s">
        <v>4172</v>
      </c>
      <c r="H2544" t="s">
        <v>308</v>
      </c>
      <c r="I2544">
        <v>7.3</v>
      </c>
    </row>
    <row r="2545" spans="7:9" x14ac:dyDescent="0.25">
      <c r="G2545" t="s">
        <v>4173</v>
      </c>
      <c r="H2545" t="s">
        <v>1386</v>
      </c>
      <c r="I2545">
        <v>3.6</v>
      </c>
    </row>
    <row r="2546" spans="7:9" x14ac:dyDescent="0.25">
      <c r="G2546" t="s">
        <v>4174</v>
      </c>
      <c r="H2546" t="s">
        <v>433</v>
      </c>
      <c r="I2546">
        <v>1.6</v>
      </c>
    </row>
    <row r="2547" spans="7:9" x14ac:dyDescent="0.25">
      <c r="G2547" t="s">
        <v>4175</v>
      </c>
      <c r="H2547" t="s">
        <v>489</v>
      </c>
      <c r="I2547">
        <v>8</v>
      </c>
    </row>
    <row r="2548" spans="7:9" x14ac:dyDescent="0.25">
      <c r="G2548" t="s">
        <v>569</v>
      </c>
      <c r="H2548" t="s">
        <v>570</v>
      </c>
      <c r="I2548">
        <v>6.2</v>
      </c>
    </row>
    <row r="2549" spans="7:9" x14ac:dyDescent="0.25">
      <c r="G2549" t="s">
        <v>4176</v>
      </c>
      <c r="H2549" t="s">
        <v>1114</v>
      </c>
      <c r="I2549">
        <v>9</v>
      </c>
    </row>
    <row r="2550" spans="7:9" x14ac:dyDescent="0.25">
      <c r="G2550" t="s">
        <v>4177</v>
      </c>
      <c r="H2550" t="s">
        <v>2249</v>
      </c>
      <c r="I2550">
        <v>6.1</v>
      </c>
    </row>
    <row r="2551" spans="7:9" x14ac:dyDescent="0.25">
      <c r="G2551" t="s">
        <v>4178</v>
      </c>
      <c r="H2551" t="s">
        <v>835</v>
      </c>
      <c r="I2551">
        <v>5.7</v>
      </c>
    </row>
    <row r="2552" spans="7:9" x14ac:dyDescent="0.25">
      <c r="G2552" t="s">
        <v>4179</v>
      </c>
      <c r="H2552" t="s">
        <v>2544</v>
      </c>
      <c r="I2552">
        <v>6.8</v>
      </c>
    </row>
    <row r="2553" spans="7:9" x14ac:dyDescent="0.25">
      <c r="G2553" t="s">
        <v>4180</v>
      </c>
      <c r="H2553" t="s">
        <v>778</v>
      </c>
      <c r="I2553">
        <v>5.5</v>
      </c>
    </row>
    <row r="2554" spans="7:9" x14ac:dyDescent="0.25">
      <c r="G2554" t="s">
        <v>4181</v>
      </c>
      <c r="H2554" t="s">
        <v>631</v>
      </c>
      <c r="I2554">
        <v>6.8</v>
      </c>
    </row>
    <row r="2555" spans="7:9" x14ac:dyDescent="0.25">
      <c r="G2555" t="s">
        <v>4182</v>
      </c>
      <c r="H2555" t="s">
        <v>3106</v>
      </c>
      <c r="I2555">
        <v>7.3</v>
      </c>
    </row>
    <row r="2556" spans="7:9" x14ac:dyDescent="0.25">
      <c r="G2556" t="s">
        <v>4183</v>
      </c>
      <c r="H2556" t="s">
        <v>2742</v>
      </c>
      <c r="I2556">
        <v>6.1</v>
      </c>
    </row>
    <row r="2557" spans="7:9" x14ac:dyDescent="0.25">
      <c r="G2557" t="s">
        <v>4184</v>
      </c>
      <c r="H2557" t="s">
        <v>1252</v>
      </c>
      <c r="I2557">
        <v>7.2</v>
      </c>
    </row>
    <row r="2558" spans="7:9" x14ac:dyDescent="0.25">
      <c r="G2558" t="s">
        <v>4185</v>
      </c>
      <c r="H2558" t="s">
        <v>1009</v>
      </c>
      <c r="I2558">
        <v>5.9</v>
      </c>
    </row>
    <row r="2559" spans="7:9" x14ac:dyDescent="0.25">
      <c r="G2559" t="s">
        <v>4186</v>
      </c>
      <c r="H2559" t="s">
        <v>1208</v>
      </c>
      <c r="I2559">
        <v>6.1</v>
      </c>
    </row>
    <row r="2560" spans="7:9" x14ac:dyDescent="0.25">
      <c r="G2560" t="s">
        <v>4187</v>
      </c>
      <c r="H2560" t="s">
        <v>1519</v>
      </c>
      <c r="I2560">
        <v>6.8</v>
      </c>
    </row>
    <row r="2561" spans="7:9" x14ac:dyDescent="0.25">
      <c r="G2561" t="s">
        <v>4188</v>
      </c>
      <c r="H2561" t="s">
        <v>1051</v>
      </c>
      <c r="I2561">
        <v>7.7</v>
      </c>
    </row>
    <row r="2562" spans="7:9" x14ac:dyDescent="0.25">
      <c r="G2562" t="s">
        <v>4189</v>
      </c>
      <c r="H2562" t="s">
        <v>588</v>
      </c>
      <c r="I2562">
        <v>4.9000000000000004</v>
      </c>
    </row>
    <row r="2563" spans="7:9" x14ac:dyDescent="0.25">
      <c r="G2563" t="s">
        <v>4190</v>
      </c>
      <c r="H2563" t="s">
        <v>2672</v>
      </c>
      <c r="I2563">
        <v>6.1</v>
      </c>
    </row>
    <row r="2564" spans="7:9" x14ac:dyDescent="0.25">
      <c r="G2564" t="s">
        <v>4191</v>
      </c>
      <c r="H2564" t="s">
        <v>394</v>
      </c>
      <c r="I2564">
        <v>2.5</v>
      </c>
    </row>
    <row r="2565" spans="7:9" x14ac:dyDescent="0.25">
      <c r="G2565" t="s">
        <v>4192</v>
      </c>
      <c r="H2565" t="s">
        <v>2018</v>
      </c>
      <c r="I2565">
        <v>6.1</v>
      </c>
    </row>
    <row r="2566" spans="7:9" x14ac:dyDescent="0.25">
      <c r="G2566" t="s">
        <v>4193</v>
      </c>
      <c r="H2566" t="s">
        <v>472</v>
      </c>
      <c r="I2566">
        <v>5.9</v>
      </c>
    </row>
    <row r="2567" spans="7:9" x14ac:dyDescent="0.25">
      <c r="G2567" t="s">
        <v>4194</v>
      </c>
      <c r="H2567" t="s">
        <v>1737</v>
      </c>
      <c r="I2567">
        <v>5.7</v>
      </c>
    </row>
    <row r="2568" spans="7:9" x14ac:dyDescent="0.25">
      <c r="G2568" t="s">
        <v>4195</v>
      </c>
      <c r="H2568" t="s">
        <v>2898</v>
      </c>
      <c r="I2568">
        <v>5.6</v>
      </c>
    </row>
    <row r="2569" spans="7:9" x14ac:dyDescent="0.25">
      <c r="G2569" t="s">
        <v>4196</v>
      </c>
      <c r="H2569" t="s">
        <v>1130</v>
      </c>
      <c r="I2569">
        <v>7.2</v>
      </c>
    </row>
    <row r="2570" spans="7:9" x14ac:dyDescent="0.25">
      <c r="G2570" t="s">
        <v>4197</v>
      </c>
      <c r="H2570" t="s">
        <v>116</v>
      </c>
      <c r="I2570">
        <v>7.7</v>
      </c>
    </row>
    <row r="2571" spans="7:9" x14ac:dyDescent="0.25">
      <c r="G2571" t="s">
        <v>4198</v>
      </c>
      <c r="H2571" t="s">
        <v>724</v>
      </c>
      <c r="I2571">
        <v>7.8</v>
      </c>
    </row>
    <row r="2572" spans="7:9" x14ac:dyDescent="0.25">
      <c r="G2572" t="s">
        <v>4199</v>
      </c>
      <c r="H2572" t="s">
        <v>2173</v>
      </c>
      <c r="I2572">
        <v>6.1</v>
      </c>
    </row>
    <row r="2573" spans="7:9" x14ac:dyDescent="0.25">
      <c r="G2573" t="s">
        <v>4200</v>
      </c>
      <c r="H2573" t="s">
        <v>802</v>
      </c>
      <c r="I2573">
        <v>5.8</v>
      </c>
    </row>
    <row r="2574" spans="7:9" x14ac:dyDescent="0.25">
      <c r="G2574" t="s">
        <v>4201</v>
      </c>
      <c r="H2574" t="s">
        <v>1782</v>
      </c>
      <c r="I2574">
        <v>6.5</v>
      </c>
    </row>
    <row r="2575" spans="7:9" x14ac:dyDescent="0.25">
      <c r="G2575" t="s">
        <v>4202</v>
      </c>
      <c r="H2575" t="s">
        <v>670</v>
      </c>
      <c r="I2575">
        <v>7.9</v>
      </c>
    </row>
    <row r="2576" spans="7:9" x14ac:dyDescent="0.25">
      <c r="G2576" t="s">
        <v>4203</v>
      </c>
      <c r="H2576" t="s">
        <v>2339</v>
      </c>
      <c r="I2576">
        <v>6.3</v>
      </c>
    </row>
    <row r="2577" spans="7:9" x14ac:dyDescent="0.25">
      <c r="G2577" t="s">
        <v>4204</v>
      </c>
      <c r="H2577" t="s">
        <v>2067</v>
      </c>
      <c r="I2577">
        <v>8.3000000000000007</v>
      </c>
    </row>
    <row r="2578" spans="7:9" x14ac:dyDescent="0.25">
      <c r="G2578" t="s">
        <v>4205</v>
      </c>
      <c r="H2578" t="s">
        <v>402</v>
      </c>
      <c r="I2578">
        <v>6.4</v>
      </c>
    </row>
    <row r="2579" spans="7:9" x14ac:dyDescent="0.25">
      <c r="G2579" t="s">
        <v>4206</v>
      </c>
      <c r="H2579" t="s">
        <v>1784</v>
      </c>
      <c r="I2579">
        <v>6.7</v>
      </c>
    </row>
    <row r="2580" spans="7:9" x14ac:dyDescent="0.25">
      <c r="G2580" t="s">
        <v>4207</v>
      </c>
      <c r="H2580" t="s">
        <v>184</v>
      </c>
      <c r="I2580">
        <v>6.1</v>
      </c>
    </row>
    <row r="2581" spans="7:9" x14ac:dyDescent="0.25">
      <c r="G2581" t="s">
        <v>4208</v>
      </c>
      <c r="H2581" t="s">
        <v>693</v>
      </c>
      <c r="I2581">
        <v>6</v>
      </c>
    </row>
    <row r="2582" spans="7:9" x14ac:dyDescent="0.25">
      <c r="G2582" t="s">
        <v>4209</v>
      </c>
      <c r="H2582" t="s">
        <v>2175</v>
      </c>
      <c r="I2582">
        <v>5.8</v>
      </c>
    </row>
    <row r="2583" spans="7:9" x14ac:dyDescent="0.25">
      <c r="G2583" t="s">
        <v>4210</v>
      </c>
      <c r="H2583" t="s">
        <v>384</v>
      </c>
      <c r="I2583">
        <v>5.6</v>
      </c>
    </row>
    <row r="2584" spans="7:9" x14ac:dyDescent="0.25">
      <c r="G2584" t="s">
        <v>4211</v>
      </c>
      <c r="H2584" t="s">
        <v>1602</v>
      </c>
      <c r="I2584">
        <v>6.1</v>
      </c>
    </row>
    <row r="2585" spans="7:9" x14ac:dyDescent="0.25">
      <c r="G2585" t="s">
        <v>4212</v>
      </c>
      <c r="H2585" t="s">
        <v>1810</v>
      </c>
      <c r="I2585">
        <v>5.9</v>
      </c>
    </row>
    <row r="2586" spans="7:9" x14ac:dyDescent="0.25">
      <c r="G2586" t="s">
        <v>4213</v>
      </c>
      <c r="H2586" t="s">
        <v>2520</v>
      </c>
      <c r="I2586">
        <v>7.3</v>
      </c>
    </row>
    <row r="2587" spans="7:9" x14ac:dyDescent="0.25">
      <c r="G2587" t="s">
        <v>4214</v>
      </c>
      <c r="H2587" t="s">
        <v>1729</v>
      </c>
      <c r="I2587">
        <v>6.8</v>
      </c>
    </row>
    <row r="2588" spans="7:9" x14ac:dyDescent="0.25">
      <c r="G2588" t="s">
        <v>4215</v>
      </c>
      <c r="H2588" t="s">
        <v>700</v>
      </c>
      <c r="I2588">
        <v>5.7</v>
      </c>
    </row>
    <row r="2589" spans="7:9" x14ac:dyDescent="0.25">
      <c r="G2589" t="s">
        <v>4216</v>
      </c>
      <c r="H2589" t="s">
        <v>2540</v>
      </c>
      <c r="I2589">
        <v>7.3</v>
      </c>
    </row>
    <row r="2590" spans="7:9" x14ac:dyDescent="0.25">
      <c r="G2590" t="s">
        <v>4217</v>
      </c>
      <c r="H2590" t="s">
        <v>290</v>
      </c>
      <c r="I2590">
        <v>6.3</v>
      </c>
    </row>
    <row r="2591" spans="7:9" x14ac:dyDescent="0.25">
      <c r="G2591" t="s">
        <v>4218</v>
      </c>
      <c r="H2591" t="s">
        <v>2574</v>
      </c>
      <c r="I2591">
        <v>5.9</v>
      </c>
    </row>
    <row r="2592" spans="7:9" x14ac:dyDescent="0.25">
      <c r="G2592" t="s">
        <v>3375</v>
      </c>
      <c r="H2592" t="s">
        <v>1622</v>
      </c>
      <c r="I2592">
        <v>7.1</v>
      </c>
    </row>
    <row r="2593" spans="7:9" x14ac:dyDescent="0.25">
      <c r="G2593" t="s">
        <v>4219</v>
      </c>
      <c r="H2593" t="s">
        <v>2956</v>
      </c>
      <c r="I2593">
        <v>7.1</v>
      </c>
    </row>
    <row r="2594" spans="7:9" x14ac:dyDescent="0.25">
      <c r="G2594" t="s">
        <v>4220</v>
      </c>
      <c r="H2594" t="s">
        <v>2985</v>
      </c>
      <c r="I2594">
        <v>8</v>
      </c>
    </row>
    <row r="2595" spans="7:9" x14ac:dyDescent="0.25">
      <c r="G2595" t="s">
        <v>4221</v>
      </c>
      <c r="H2595" t="s">
        <v>1803</v>
      </c>
      <c r="I2595">
        <v>5.0999999999999996</v>
      </c>
    </row>
    <row r="2596" spans="7:9" x14ac:dyDescent="0.25">
      <c r="G2596" t="s">
        <v>4222</v>
      </c>
      <c r="H2596" t="s">
        <v>984</v>
      </c>
      <c r="I2596">
        <v>7.1</v>
      </c>
    </row>
    <row r="2597" spans="7:9" x14ac:dyDescent="0.25">
      <c r="G2597" t="s">
        <v>4223</v>
      </c>
      <c r="H2597" t="s">
        <v>2364</v>
      </c>
      <c r="I2597">
        <v>6.5</v>
      </c>
    </row>
    <row r="2598" spans="7:9" x14ac:dyDescent="0.25">
      <c r="G2598" t="s">
        <v>4224</v>
      </c>
      <c r="H2598" t="s">
        <v>1788</v>
      </c>
      <c r="I2598">
        <v>4.5</v>
      </c>
    </row>
    <row r="2599" spans="7:9" x14ac:dyDescent="0.25">
      <c r="G2599" t="s">
        <v>4225</v>
      </c>
      <c r="H2599" t="s">
        <v>1651</v>
      </c>
      <c r="I2599">
        <v>6.6</v>
      </c>
    </row>
    <row r="2600" spans="7:9" x14ac:dyDescent="0.25">
      <c r="G2600" t="s">
        <v>4226</v>
      </c>
      <c r="H2600" t="s">
        <v>221</v>
      </c>
      <c r="I2600">
        <v>4.3</v>
      </c>
    </row>
    <row r="2601" spans="7:9" x14ac:dyDescent="0.25">
      <c r="G2601" t="s">
        <v>4227</v>
      </c>
      <c r="H2601" t="s">
        <v>413</v>
      </c>
      <c r="I2601">
        <v>6.7</v>
      </c>
    </row>
    <row r="2602" spans="7:9" x14ac:dyDescent="0.25">
      <c r="G2602" t="s">
        <v>4228</v>
      </c>
      <c r="H2602" t="s">
        <v>1779</v>
      </c>
      <c r="I2602">
        <v>5.4</v>
      </c>
    </row>
    <row r="2603" spans="7:9" x14ac:dyDescent="0.25">
      <c r="G2603" t="s">
        <v>4229</v>
      </c>
      <c r="H2603" t="s">
        <v>1267</v>
      </c>
      <c r="I2603">
        <v>6.6</v>
      </c>
    </row>
    <row r="2604" spans="7:9" x14ac:dyDescent="0.25">
      <c r="G2604" t="s">
        <v>4230</v>
      </c>
      <c r="H2604" t="s">
        <v>925</v>
      </c>
      <c r="I2604">
        <v>7.3</v>
      </c>
    </row>
    <row r="2605" spans="7:9" x14ac:dyDescent="0.25">
      <c r="G2605" t="s">
        <v>4231</v>
      </c>
      <c r="H2605" t="s">
        <v>2311</v>
      </c>
      <c r="I2605">
        <v>6.9</v>
      </c>
    </row>
    <row r="2606" spans="7:9" x14ac:dyDescent="0.25">
      <c r="G2606" t="s">
        <v>4232</v>
      </c>
      <c r="H2606" t="s">
        <v>697</v>
      </c>
      <c r="I2606">
        <v>8</v>
      </c>
    </row>
    <row r="2607" spans="7:9" x14ac:dyDescent="0.25">
      <c r="G2607" t="s">
        <v>4233</v>
      </c>
      <c r="H2607" t="s">
        <v>1455</v>
      </c>
      <c r="I2607">
        <v>7.8</v>
      </c>
    </row>
    <row r="2608" spans="7:9" x14ac:dyDescent="0.25">
      <c r="G2608" t="s">
        <v>4234</v>
      </c>
      <c r="H2608" t="s">
        <v>2364</v>
      </c>
      <c r="I2608">
        <v>6.1</v>
      </c>
    </row>
    <row r="2609" spans="7:9" x14ac:dyDescent="0.25">
      <c r="G2609" t="s">
        <v>4235</v>
      </c>
      <c r="H2609" t="s">
        <v>3048</v>
      </c>
      <c r="I2609">
        <v>5.0999999999999996</v>
      </c>
    </row>
    <row r="2610" spans="7:9" x14ac:dyDescent="0.25">
      <c r="G2610" t="s">
        <v>4236</v>
      </c>
      <c r="H2610" t="s">
        <v>698</v>
      </c>
      <c r="I2610">
        <v>7.4</v>
      </c>
    </row>
    <row r="2611" spans="7:9" x14ac:dyDescent="0.25">
      <c r="G2611" t="s">
        <v>4237</v>
      </c>
      <c r="H2611" t="s">
        <v>2180</v>
      </c>
      <c r="I2611">
        <v>7.8</v>
      </c>
    </row>
    <row r="2612" spans="7:9" x14ac:dyDescent="0.25">
      <c r="G2612" t="s">
        <v>4238</v>
      </c>
      <c r="H2612" t="s">
        <v>2044</v>
      </c>
      <c r="I2612">
        <v>8</v>
      </c>
    </row>
    <row r="2613" spans="7:9" x14ac:dyDescent="0.25">
      <c r="G2613" t="s">
        <v>4239</v>
      </c>
      <c r="H2613" t="s">
        <v>1258</v>
      </c>
      <c r="I2613">
        <v>6.7</v>
      </c>
    </row>
    <row r="2614" spans="7:9" x14ac:dyDescent="0.25">
      <c r="G2614" t="s">
        <v>4240</v>
      </c>
      <c r="H2614" t="s">
        <v>22</v>
      </c>
      <c r="I2614">
        <v>6.6</v>
      </c>
    </row>
    <row r="2615" spans="7:9" x14ac:dyDescent="0.25">
      <c r="G2615" t="s">
        <v>4241</v>
      </c>
      <c r="H2615" t="s">
        <v>456</v>
      </c>
      <c r="I2615">
        <v>6.4</v>
      </c>
    </row>
    <row r="2616" spans="7:9" x14ac:dyDescent="0.25">
      <c r="G2616" t="s">
        <v>4242</v>
      </c>
      <c r="H2616" t="s">
        <v>1075</v>
      </c>
      <c r="I2616">
        <v>6.7</v>
      </c>
    </row>
    <row r="2617" spans="7:9" x14ac:dyDescent="0.25">
      <c r="G2617" t="s">
        <v>4243</v>
      </c>
      <c r="H2617" t="s">
        <v>1226</v>
      </c>
      <c r="I2617">
        <v>6.2</v>
      </c>
    </row>
    <row r="2618" spans="7:9" x14ac:dyDescent="0.25">
      <c r="G2618" t="s">
        <v>4244</v>
      </c>
      <c r="H2618" t="s">
        <v>958</v>
      </c>
      <c r="I2618">
        <v>7.3</v>
      </c>
    </row>
    <row r="2619" spans="7:9" x14ac:dyDescent="0.25">
      <c r="G2619" t="s">
        <v>4245</v>
      </c>
      <c r="H2619" t="s">
        <v>1572</v>
      </c>
      <c r="I2619">
        <v>8.1</v>
      </c>
    </row>
    <row r="2620" spans="7:9" x14ac:dyDescent="0.25">
      <c r="G2620" t="s">
        <v>4246</v>
      </c>
      <c r="H2620" t="s">
        <v>3286</v>
      </c>
      <c r="I2620">
        <v>7</v>
      </c>
    </row>
    <row r="2621" spans="7:9" x14ac:dyDescent="0.25">
      <c r="G2621" t="s">
        <v>4247</v>
      </c>
      <c r="H2621" t="s">
        <v>1861</v>
      </c>
      <c r="I2621">
        <v>8</v>
      </c>
    </row>
    <row r="2622" spans="7:9" x14ac:dyDescent="0.25">
      <c r="G2622" t="s">
        <v>4248</v>
      </c>
      <c r="H2622" t="s">
        <v>159</v>
      </c>
      <c r="I2622">
        <v>8</v>
      </c>
    </row>
    <row r="2623" spans="7:9" x14ac:dyDescent="0.25">
      <c r="G2623" t="s">
        <v>4249</v>
      </c>
      <c r="H2623" t="s">
        <v>700</v>
      </c>
      <c r="I2623">
        <v>7</v>
      </c>
    </row>
    <row r="2624" spans="7:9" x14ac:dyDescent="0.25">
      <c r="G2624" t="s">
        <v>4250</v>
      </c>
      <c r="H2624" t="s">
        <v>2981</v>
      </c>
      <c r="I2624">
        <v>7.9</v>
      </c>
    </row>
    <row r="2625" spans="7:9" x14ac:dyDescent="0.25">
      <c r="G2625" t="s">
        <v>4251</v>
      </c>
      <c r="H2625" t="s">
        <v>2345</v>
      </c>
      <c r="I2625">
        <v>5.9</v>
      </c>
    </row>
    <row r="2626" spans="7:9" x14ac:dyDescent="0.25">
      <c r="G2626" t="s">
        <v>4252</v>
      </c>
      <c r="H2626" t="s">
        <v>548</v>
      </c>
      <c r="I2626">
        <v>6.6</v>
      </c>
    </row>
    <row r="2627" spans="7:9" x14ac:dyDescent="0.25">
      <c r="G2627" t="s">
        <v>4253</v>
      </c>
      <c r="H2627" t="s">
        <v>548</v>
      </c>
      <c r="I2627">
        <v>6.3</v>
      </c>
    </row>
    <row r="2628" spans="7:9" x14ac:dyDescent="0.25">
      <c r="G2628" t="s">
        <v>4254</v>
      </c>
      <c r="H2628" t="s">
        <v>2467</v>
      </c>
      <c r="I2628">
        <v>7.7</v>
      </c>
    </row>
    <row r="2629" spans="7:9" x14ac:dyDescent="0.25">
      <c r="G2629" t="s">
        <v>4255</v>
      </c>
      <c r="H2629" t="s">
        <v>207</v>
      </c>
      <c r="I2629">
        <v>6.9</v>
      </c>
    </row>
    <row r="2630" spans="7:9" x14ac:dyDescent="0.25">
      <c r="G2630" t="s">
        <v>4256</v>
      </c>
      <c r="H2630" t="s">
        <v>1679</v>
      </c>
      <c r="I2630">
        <v>7.1</v>
      </c>
    </row>
    <row r="2631" spans="7:9" x14ac:dyDescent="0.25">
      <c r="G2631" t="s">
        <v>4257</v>
      </c>
      <c r="H2631" t="s">
        <v>444</v>
      </c>
      <c r="I2631">
        <v>7.4</v>
      </c>
    </row>
    <row r="2632" spans="7:9" x14ac:dyDescent="0.25">
      <c r="G2632" t="s">
        <v>4258</v>
      </c>
      <c r="H2632" t="s">
        <v>2402</v>
      </c>
      <c r="I2632">
        <v>6.5</v>
      </c>
    </row>
    <row r="2633" spans="7:9" x14ac:dyDescent="0.25">
      <c r="G2633" t="s">
        <v>4259</v>
      </c>
      <c r="H2633" t="s">
        <v>235</v>
      </c>
      <c r="I2633">
        <v>6.5</v>
      </c>
    </row>
    <row r="2634" spans="7:9" x14ac:dyDescent="0.25">
      <c r="G2634" t="s">
        <v>4260</v>
      </c>
      <c r="H2634" t="s">
        <v>2396</v>
      </c>
      <c r="I2634">
        <v>6.8</v>
      </c>
    </row>
    <row r="2635" spans="7:9" x14ac:dyDescent="0.25">
      <c r="G2635" t="s">
        <v>4261</v>
      </c>
      <c r="H2635" t="s">
        <v>707</v>
      </c>
      <c r="I2635">
        <v>7.5</v>
      </c>
    </row>
    <row r="2636" spans="7:9" x14ac:dyDescent="0.25">
      <c r="G2636" t="s">
        <v>4262</v>
      </c>
      <c r="H2636" t="s">
        <v>1805</v>
      </c>
      <c r="I2636">
        <v>6.6</v>
      </c>
    </row>
    <row r="2637" spans="7:9" x14ac:dyDescent="0.25">
      <c r="G2637" t="s">
        <v>4263</v>
      </c>
      <c r="H2637" t="s">
        <v>605</v>
      </c>
      <c r="I2637">
        <v>7.1</v>
      </c>
    </row>
    <row r="2638" spans="7:9" x14ac:dyDescent="0.25">
      <c r="G2638" t="s">
        <v>4264</v>
      </c>
      <c r="H2638" t="s">
        <v>304</v>
      </c>
      <c r="I2638">
        <v>6.6</v>
      </c>
    </row>
    <row r="2639" spans="7:9" x14ac:dyDescent="0.25">
      <c r="G2639" t="s">
        <v>4265</v>
      </c>
      <c r="H2639" t="s">
        <v>1113</v>
      </c>
      <c r="I2639">
        <v>7</v>
      </c>
    </row>
    <row r="2640" spans="7:9" x14ac:dyDescent="0.25">
      <c r="G2640" t="s">
        <v>4266</v>
      </c>
      <c r="H2640" t="s">
        <v>3082</v>
      </c>
      <c r="I2640">
        <v>3.3</v>
      </c>
    </row>
    <row r="2641" spans="7:9" x14ac:dyDescent="0.25">
      <c r="G2641" t="s">
        <v>4267</v>
      </c>
      <c r="H2641" t="s">
        <v>2492</v>
      </c>
      <c r="I2641">
        <v>6.7</v>
      </c>
    </row>
    <row r="2642" spans="7:9" x14ac:dyDescent="0.25">
      <c r="G2642" t="s">
        <v>4268</v>
      </c>
      <c r="H2642" t="s">
        <v>2196</v>
      </c>
      <c r="I2642">
        <v>6.8</v>
      </c>
    </row>
    <row r="2643" spans="7:9" x14ac:dyDescent="0.25">
      <c r="G2643" t="s">
        <v>4269</v>
      </c>
      <c r="H2643" t="s">
        <v>1709</v>
      </c>
      <c r="I2643">
        <v>6</v>
      </c>
    </row>
    <row r="2644" spans="7:9" x14ac:dyDescent="0.25">
      <c r="G2644" t="s">
        <v>4270</v>
      </c>
      <c r="H2644" t="s">
        <v>858</v>
      </c>
      <c r="I2644">
        <v>5.4</v>
      </c>
    </row>
    <row r="2645" spans="7:9" x14ac:dyDescent="0.25">
      <c r="G2645" t="s">
        <v>4271</v>
      </c>
      <c r="H2645" t="s">
        <v>634</v>
      </c>
      <c r="I2645">
        <v>4.3</v>
      </c>
    </row>
    <row r="2646" spans="7:9" x14ac:dyDescent="0.25">
      <c r="G2646" t="s">
        <v>4272</v>
      </c>
      <c r="H2646" t="s">
        <v>1590</v>
      </c>
      <c r="I2646">
        <v>6.2</v>
      </c>
    </row>
    <row r="2647" spans="7:9" x14ac:dyDescent="0.25">
      <c r="G2647" t="s">
        <v>4273</v>
      </c>
      <c r="H2647" t="s">
        <v>452</v>
      </c>
      <c r="I2647">
        <v>7.7</v>
      </c>
    </row>
    <row r="2648" spans="7:9" x14ac:dyDescent="0.25">
      <c r="G2648" t="s">
        <v>684</v>
      </c>
      <c r="H2648" t="s">
        <v>128</v>
      </c>
      <c r="I2648">
        <v>8</v>
      </c>
    </row>
    <row r="2649" spans="7:9" x14ac:dyDescent="0.25">
      <c r="G2649" t="s">
        <v>4274</v>
      </c>
      <c r="H2649" t="s">
        <v>1913</v>
      </c>
      <c r="I2649">
        <v>7.4</v>
      </c>
    </row>
    <row r="2650" spans="7:9" x14ac:dyDescent="0.25">
      <c r="G2650" t="s">
        <v>4275</v>
      </c>
      <c r="H2650" t="s">
        <v>735</v>
      </c>
      <c r="I2650">
        <v>5.9</v>
      </c>
    </row>
    <row r="2651" spans="7:9" x14ac:dyDescent="0.25">
      <c r="G2651" t="s">
        <v>4276</v>
      </c>
      <c r="H2651" t="s">
        <v>1878</v>
      </c>
      <c r="I2651">
        <v>7.8</v>
      </c>
    </row>
    <row r="2652" spans="7:9" x14ac:dyDescent="0.25">
      <c r="G2652" t="s">
        <v>4277</v>
      </c>
      <c r="H2652" t="s">
        <v>1703</v>
      </c>
      <c r="I2652">
        <v>7.4</v>
      </c>
    </row>
    <row r="2653" spans="7:9" x14ac:dyDescent="0.25">
      <c r="G2653" t="s">
        <v>4278</v>
      </c>
      <c r="H2653" t="s">
        <v>600</v>
      </c>
      <c r="I2653">
        <v>6.5</v>
      </c>
    </row>
    <row r="2654" spans="7:9" x14ac:dyDescent="0.25">
      <c r="G2654" t="s">
        <v>4279</v>
      </c>
      <c r="H2654" t="s">
        <v>846</v>
      </c>
      <c r="I2654">
        <v>7</v>
      </c>
    </row>
    <row r="2655" spans="7:9" x14ac:dyDescent="0.25">
      <c r="G2655" t="s">
        <v>4280</v>
      </c>
      <c r="H2655" t="s">
        <v>2204</v>
      </c>
      <c r="I2655">
        <v>7.6</v>
      </c>
    </row>
    <row r="2656" spans="7:9" x14ac:dyDescent="0.25">
      <c r="G2656" t="s">
        <v>4281</v>
      </c>
      <c r="H2656" t="s">
        <v>2385</v>
      </c>
      <c r="I2656">
        <v>6.9</v>
      </c>
    </row>
    <row r="2657" spans="7:9" x14ac:dyDescent="0.25">
      <c r="G2657" t="s">
        <v>4282</v>
      </c>
      <c r="H2657" t="s">
        <v>1036</v>
      </c>
      <c r="I2657">
        <v>5.3</v>
      </c>
    </row>
    <row r="2658" spans="7:9" x14ac:dyDescent="0.25">
      <c r="G2658" t="s">
        <v>4283</v>
      </c>
      <c r="H2658" t="s">
        <v>1435</v>
      </c>
      <c r="I2658">
        <v>6.4</v>
      </c>
    </row>
    <row r="2659" spans="7:9" x14ac:dyDescent="0.25">
      <c r="G2659" t="s">
        <v>4284</v>
      </c>
      <c r="H2659" t="s">
        <v>135</v>
      </c>
      <c r="I2659">
        <v>7.8</v>
      </c>
    </row>
    <row r="2660" spans="7:9" x14ac:dyDescent="0.25">
      <c r="G2660" t="s">
        <v>4285</v>
      </c>
      <c r="H2660" t="s">
        <v>1068</v>
      </c>
      <c r="I2660">
        <v>6.7</v>
      </c>
    </row>
    <row r="2661" spans="7:9" x14ac:dyDescent="0.25">
      <c r="G2661" t="s">
        <v>4286</v>
      </c>
      <c r="H2661" t="s">
        <v>1549</v>
      </c>
      <c r="I2661">
        <v>5.3</v>
      </c>
    </row>
    <row r="2662" spans="7:9" x14ac:dyDescent="0.25">
      <c r="G2662" t="s">
        <v>4287</v>
      </c>
      <c r="H2662" t="s">
        <v>1513</v>
      </c>
      <c r="I2662">
        <v>6.3</v>
      </c>
    </row>
    <row r="2663" spans="7:9" x14ac:dyDescent="0.25">
      <c r="G2663" t="s">
        <v>4288</v>
      </c>
      <c r="H2663" t="s">
        <v>1788</v>
      </c>
      <c r="I2663">
        <v>7</v>
      </c>
    </row>
    <row r="2664" spans="7:9" x14ac:dyDescent="0.25">
      <c r="G2664" t="s">
        <v>4289</v>
      </c>
      <c r="H2664" t="s">
        <v>2148</v>
      </c>
      <c r="I2664">
        <v>6.6</v>
      </c>
    </row>
    <row r="2665" spans="7:9" x14ac:dyDescent="0.25">
      <c r="G2665" t="s">
        <v>4290</v>
      </c>
      <c r="H2665" t="s">
        <v>281</v>
      </c>
      <c r="I2665">
        <v>8.4</v>
      </c>
    </row>
    <row r="2666" spans="7:9" x14ac:dyDescent="0.25">
      <c r="G2666" t="s">
        <v>830</v>
      </c>
      <c r="H2666" t="s">
        <v>831</v>
      </c>
      <c r="I2666">
        <v>6</v>
      </c>
    </row>
    <row r="2667" spans="7:9" x14ac:dyDescent="0.25">
      <c r="G2667" t="s">
        <v>4291</v>
      </c>
      <c r="H2667" t="s">
        <v>3254</v>
      </c>
      <c r="I2667">
        <v>5.4</v>
      </c>
    </row>
    <row r="2668" spans="7:9" x14ac:dyDescent="0.25">
      <c r="G2668" t="s">
        <v>4292</v>
      </c>
      <c r="H2668" t="s">
        <v>2258</v>
      </c>
      <c r="I2668">
        <v>7.8</v>
      </c>
    </row>
    <row r="2669" spans="7:9" x14ac:dyDescent="0.25">
      <c r="G2669" t="s">
        <v>4293</v>
      </c>
      <c r="H2669" t="s">
        <v>782</v>
      </c>
      <c r="I2669">
        <v>7.6</v>
      </c>
    </row>
    <row r="2670" spans="7:9" x14ac:dyDescent="0.25">
      <c r="G2670" t="s">
        <v>4294</v>
      </c>
      <c r="H2670" t="s">
        <v>2465</v>
      </c>
      <c r="I2670">
        <v>6.6</v>
      </c>
    </row>
    <row r="2671" spans="7:9" x14ac:dyDescent="0.25">
      <c r="G2671" t="s">
        <v>4295</v>
      </c>
      <c r="H2671" t="s">
        <v>903</v>
      </c>
      <c r="I2671">
        <v>6.4</v>
      </c>
    </row>
    <row r="2672" spans="7:9" x14ac:dyDescent="0.25">
      <c r="G2672" t="s">
        <v>4296</v>
      </c>
      <c r="H2672" t="s">
        <v>788</v>
      </c>
      <c r="I2672">
        <v>7</v>
      </c>
    </row>
    <row r="2673" spans="7:9" x14ac:dyDescent="0.25">
      <c r="G2673" t="s">
        <v>4297</v>
      </c>
      <c r="H2673" t="s">
        <v>2910</v>
      </c>
      <c r="I2673">
        <v>5.7</v>
      </c>
    </row>
    <row r="2674" spans="7:9" x14ac:dyDescent="0.25">
      <c r="G2674" t="s">
        <v>4298</v>
      </c>
      <c r="H2674" t="s">
        <v>3058</v>
      </c>
      <c r="I2674">
        <v>5.9</v>
      </c>
    </row>
    <row r="2675" spans="7:9" x14ac:dyDescent="0.25">
      <c r="G2675" t="s">
        <v>4299</v>
      </c>
      <c r="H2675" t="s">
        <v>637</v>
      </c>
      <c r="I2675">
        <v>6.3</v>
      </c>
    </row>
    <row r="2676" spans="7:9" x14ac:dyDescent="0.25">
      <c r="G2676" t="s">
        <v>4300</v>
      </c>
      <c r="H2676" t="s">
        <v>3095</v>
      </c>
      <c r="I2676">
        <v>6.3</v>
      </c>
    </row>
    <row r="2677" spans="7:9" x14ac:dyDescent="0.25">
      <c r="G2677" t="s">
        <v>4301</v>
      </c>
      <c r="H2677" t="s">
        <v>1595</v>
      </c>
      <c r="I2677">
        <v>6.2</v>
      </c>
    </row>
    <row r="2678" spans="7:9" x14ac:dyDescent="0.25">
      <c r="G2678" t="s">
        <v>4302</v>
      </c>
      <c r="H2678" t="s">
        <v>2806</v>
      </c>
      <c r="I2678">
        <v>2.1</v>
      </c>
    </row>
    <row r="2679" spans="7:9" x14ac:dyDescent="0.25">
      <c r="G2679" t="s">
        <v>4303</v>
      </c>
      <c r="H2679" t="s">
        <v>2002</v>
      </c>
      <c r="I2679">
        <v>5</v>
      </c>
    </row>
    <row r="2680" spans="7:9" x14ac:dyDescent="0.25">
      <c r="G2680" t="s">
        <v>4304</v>
      </c>
      <c r="H2680" t="s">
        <v>1494</v>
      </c>
      <c r="I2680">
        <v>5.3</v>
      </c>
    </row>
    <row r="2681" spans="7:9" x14ac:dyDescent="0.25">
      <c r="G2681" t="s">
        <v>4305</v>
      </c>
      <c r="H2681" t="s">
        <v>1457</v>
      </c>
      <c r="I2681">
        <v>7.1</v>
      </c>
    </row>
    <row r="2682" spans="7:9" x14ac:dyDescent="0.25">
      <c r="G2682" t="s">
        <v>4306</v>
      </c>
      <c r="H2682" t="s">
        <v>1153</v>
      </c>
      <c r="I2682">
        <v>7</v>
      </c>
    </row>
    <row r="2683" spans="7:9" x14ac:dyDescent="0.25">
      <c r="G2683" t="s">
        <v>2102</v>
      </c>
      <c r="H2683" t="s">
        <v>1850</v>
      </c>
      <c r="I2683">
        <v>7</v>
      </c>
    </row>
    <row r="2684" spans="7:9" x14ac:dyDescent="0.25">
      <c r="G2684" t="s">
        <v>4307</v>
      </c>
      <c r="H2684" t="s">
        <v>261</v>
      </c>
      <c r="I2684">
        <v>7.1</v>
      </c>
    </row>
    <row r="2685" spans="7:9" x14ac:dyDescent="0.25">
      <c r="G2685" t="s">
        <v>4308</v>
      </c>
      <c r="H2685" t="s">
        <v>1813</v>
      </c>
      <c r="I2685">
        <v>7</v>
      </c>
    </row>
    <row r="2686" spans="7:9" x14ac:dyDescent="0.25">
      <c r="G2686" t="s">
        <v>4309</v>
      </c>
      <c r="H2686" t="s">
        <v>2534</v>
      </c>
      <c r="I2686">
        <v>7.7</v>
      </c>
    </row>
    <row r="2687" spans="7:9" x14ac:dyDescent="0.25">
      <c r="G2687" t="s">
        <v>4310</v>
      </c>
      <c r="H2687" t="s">
        <v>2605</v>
      </c>
      <c r="I2687">
        <v>7.1</v>
      </c>
    </row>
    <row r="2688" spans="7:9" x14ac:dyDescent="0.25">
      <c r="G2688" t="s">
        <v>4311</v>
      </c>
      <c r="H2688" t="s">
        <v>545</v>
      </c>
      <c r="I2688">
        <v>6.8</v>
      </c>
    </row>
    <row r="2689" spans="7:9" x14ac:dyDescent="0.25">
      <c r="G2689" t="s">
        <v>4312</v>
      </c>
      <c r="H2689" t="s">
        <v>1937</v>
      </c>
      <c r="I2689">
        <v>7.5</v>
      </c>
    </row>
    <row r="2690" spans="7:9" x14ac:dyDescent="0.25">
      <c r="G2690" t="s">
        <v>4313</v>
      </c>
      <c r="H2690" t="s">
        <v>1397</v>
      </c>
      <c r="I2690">
        <v>6.3</v>
      </c>
    </row>
    <row r="2691" spans="7:9" x14ac:dyDescent="0.25">
      <c r="G2691" t="s">
        <v>4314</v>
      </c>
      <c r="H2691" t="s">
        <v>526</v>
      </c>
      <c r="I2691">
        <v>7.3</v>
      </c>
    </row>
    <row r="2692" spans="7:9" x14ac:dyDescent="0.25">
      <c r="G2692" t="s">
        <v>4315</v>
      </c>
      <c r="H2692" t="s">
        <v>1990</v>
      </c>
      <c r="I2692">
        <v>6.8</v>
      </c>
    </row>
    <row r="2693" spans="7:9" x14ac:dyDescent="0.25">
      <c r="G2693" t="s">
        <v>4316</v>
      </c>
      <c r="H2693" t="s">
        <v>3078</v>
      </c>
      <c r="I2693">
        <v>7.2</v>
      </c>
    </row>
    <row r="2694" spans="7:9" x14ac:dyDescent="0.25">
      <c r="G2694" t="s">
        <v>4317</v>
      </c>
      <c r="H2694" t="s">
        <v>88</v>
      </c>
      <c r="I2694">
        <v>6.4</v>
      </c>
    </row>
    <row r="2695" spans="7:9" x14ac:dyDescent="0.25">
      <c r="G2695" t="s">
        <v>4318</v>
      </c>
      <c r="H2695" t="s">
        <v>2956</v>
      </c>
      <c r="I2695">
        <v>6</v>
      </c>
    </row>
    <row r="2696" spans="7:9" x14ac:dyDescent="0.25">
      <c r="G2696" t="s">
        <v>4319</v>
      </c>
      <c r="H2696" t="s">
        <v>3230</v>
      </c>
      <c r="I2696">
        <v>6.4</v>
      </c>
    </row>
    <row r="2697" spans="7:9" x14ac:dyDescent="0.25">
      <c r="G2697" t="s">
        <v>4320</v>
      </c>
      <c r="H2697" t="s">
        <v>2157</v>
      </c>
      <c r="I2697">
        <v>7.5</v>
      </c>
    </row>
    <row r="2698" spans="7:9" x14ac:dyDescent="0.25">
      <c r="G2698" t="s">
        <v>4321</v>
      </c>
      <c r="H2698" t="s">
        <v>2032</v>
      </c>
      <c r="I2698">
        <v>7.1</v>
      </c>
    </row>
    <row r="2699" spans="7:9" x14ac:dyDescent="0.25">
      <c r="G2699" t="s">
        <v>4322</v>
      </c>
      <c r="H2699" t="s">
        <v>84</v>
      </c>
      <c r="I2699">
        <v>4.5999999999999996</v>
      </c>
    </row>
    <row r="2700" spans="7:9" x14ac:dyDescent="0.25">
      <c r="G2700" t="s">
        <v>4323</v>
      </c>
      <c r="H2700" t="s">
        <v>651</v>
      </c>
      <c r="I2700">
        <v>7.7</v>
      </c>
    </row>
    <row r="2701" spans="7:9" x14ac:dyDescent="0.25">
      <c r="G2701" t="s">
        <v>476</v>
      </c>
      <c r="H2701" t="s">
        <v>477</v>
      </c>
      <c r="I2701">
        <v>6.7</v>
      </c>
    </row>
    <row r="2702" spans="7:9" x14ac:dyDescent="0.25">
      <c r="G2702" t="s">
        <v>4324</v>
      </c>
      <c r="H2702" t="s">
        <v>835</v>
      </c>
      <c r="I2702">
        <v>5.6</v>
      </c>
    </row>
    <row r="2703" spans="7:9" x14ac:dyDescent="0.25">
      <c r="G2703" t="s">
        <v>4325</v>
      </c>
      <c r="H2703" t="s">
        <v>523</v>
      </c>
      <c r="I2703">
        <v>8.3000000000000007</v>
      </c>
    </row>
    <row r="2704" spans="7:9" x14ac:dyDescent="0.25">
      <c r="G2704" t="s">
        <v>4326</v>
      </c>
      <c r="H2704" t="s">
        <v>2229</v>
      </c>
      <c r="I2704">
        <v>6.6</v>
      </c>
    </row>
    <row r="2705" spans="7:9" x14ac:dyDescent="0.25">
      <c r="G2705" t="s">
        <v>4327</v>
      </c>
      <c r="H2705" t="s">
        <v>1128</v>
      </c>
      <c r="I2705">
        <v>7.2</v>
      </c>
    </row>
    <row r="2706" spans="7:9" x14ac:dyDescent="0.25">
      <c r="G2706" t="s">
        <v>4328</v>
      </c>
      <c r="H2706" t="s">
        <v>581</v>
      </c>
      <c r="I2706">
        <v>8.6999999999999993</v>
      </c>
    </row>
    <row r="2707" spans="7:9" x14ac:dyDescent="0.25">
      <c r="G2707" t="s">
        <v>4329</v>
      </c>
      <c r="H2707" t="s">
        <v>741</v>
      </c>
      <c r="I2707">
        <v>6</v>
      </c>
    </row>
    <row r="2708" spans="7:9" x14ac:dyDescent="0.25">
      <c r="G2708" t="s">
        <v>4330</v>
      </c>
      <c r="H2708" t="s">
        <v>848</v>
      </c>
      <c r="I2708">
        <v>8</v>
      </c>
    </row>
    <row r="2709" spans="7:9" x14ac:dyDescent="0.25">
      <c r="G2709" t="s">
        <v>4331</v>
      </c>
      <c r="H2709" t="s">
        <v>1617</v>
      </c>
      <c r="I2709">
        <v>4.5</v>
      </c>
    </row>
    <row r="2710" spans="7:9" x14ac:dyDescent="0.25">
      <c r="G2710" t="s">
        <v>4332</v>
      </c>
      <c r="H2710" t="s">
        <v>865</v>
      </c>
      <c r="I2710">
        <v>7.9</v>
      </c>
    </row>
    <row r="2711" spans="7:9" x14ac:dyDescent="0.25">
      <c r="G2711" t="s">
        <v>4333</v>
      </c>
      <c r="H2711" t="s">
        <v>1843</v>
      </c>
      <c r="I2711">
        <v>7.5</v>
      </c>
    </row>
    <row r="2712" spans="7:9" x14ac:dyDescent="0.25">
      <c r="G2712" t="s">
        <v>4334</v>
      </c>
      <c r="H2712" t="s">
        <v>2677</v>
      </c>
      <c r="I2712">
        <v>6.8</v>
      </c>
    </row>
    <row r="2713" spans="7:9" x14ac:dyDescent="0.25">
      <c r="G2713" t="s">
        <v>4335</v>
      </c>
      <c r="H2713" t="s">
        <v>879</v>
      </c>
      <c r="I2713">
        <v>7.2</v>
      </c>
    </row>
    <row r="2714" spans="7:9" x14ac:dyDescent="0.25">
      <c r="G2714" t="s">
        <v>4336</v>
      </c>
      <c r="H2714" t="s">
        <v>537</v>
      </c>
      <c r="I2714">
        <v>7.1</v>
      </c>
    </row>
    <row r="2715" spans="7:9" x14ac:dyDescent="0.25">
      <c r="G2715" t="s">
        <v>4337</v>
      </c>
      <c r="H2715" t="s">
        <v>45</v>
      </c>
      <c r="I2715">
        <v>7.4</v>
      </c>
    </row>
    <row r="2716" spans="7:9" x14ac:dyDescent="0.25">
      <c r="G2716" t="s">
        <v>4338</v>
      </c>
      <c r="H2716" t="s">
        <v>3003</v>
      </c>
      <c r="I2716">
        <v>7.6</v>
      </c>
    </row>
    <row r="2717" spans="7:9" x14ac:dyDescent="0.25">
      <c r="G2717" t="s">
        <v>4339</v>
      </c>
      <c r="H2717" t="s">
        <v>2363</v>
      </c>
      <c r="I2717">
        <v>6.9</v>
      </c>
    </row>
    <row r="2718" spans="7:9" x14ac:dyDescent="0.25">
      <c r="G2718" t="s">
        <v>4340</v>
      </c>
      <c r="H2718" t="s">
        <v>1984</v>
      </c>
      <c r="I2718">
        <v>6</v>
      </c>
    </row>
    <row r="2719" spans="7:9" x14ac:dyDescent="0.25">
      <c r="G2719" t="s">
        <v>4341</v>
      </c>
      <c r="H2719" t="s">
        <v>1261</v>
      </c>
      <c r="I2719">
        <v>7.3</v>
      </c>
    </row>
    <row r="2720" spans="7:9" x14ac:dyDescent="0.25">
      <c r="G2720" t="s">
        <v>4342</v>
      </c>
      <c r="H2720" t="s">
        <v>2781</v>
      </c>
      <c r="I2720">
        <v>4.5999999999999996</v>
      </c>
    </row>
    <row r="2721" spans="7:9" x14ac:dyDescent="0.25">
      <c r="G2721" t="s">
        <v>4343</v>
      </c>
      <c r="H2721" t="s">
        <v>445</v>
      </c>
      <c r="I2721">
        <v>6</v>
      </c>
    </row>
    <row r="2722" spans="7:9" x14ac:dyDescent="0.25">
      <c r="G2722" t="s">
        <v>4344</v>
      </c>
      <c r="H2722" t="s">
        <v>2832</v>
      </c>
      <c r="I2722">
        <v>5.5</v>
      </c>
    </row>
    <row r="2723" spans="7:9" x14ac:dyDescent="0.25">
      <c r="G2723" t="s">
        <v>4345</v>
      </c>
      <c r="H2723" t="s">
        <v>1699</v>
      </c>
      <c r="I2723">
        <v>7.5</v>
      </c>
    </row>
    <row r="2724" spans="7:9" x14ac:dyDescent="0.25">
      <c r="G2724" t="s">
        <v>4346</v>
      </c>
      <c r="H2724" t="s">
        <v>434</v>
      </c>
      <c r="I2724">
        <v>6.3</v>
      </c>
    </row>
    <row r="2725" spans="7:9" x14ac:dyDescent="0.25">
      <c r="G2725" t="s">
        <v>4347</v>
      </c>
      <c r="H2725" t="s">
        <v>2378</v>
      </c>
      <c r="I2725">
        <v>5.0999999999999996</v>
      </c>
    </row>
    <row r="2726" spans="7:9" x14ac:dyDescent="0.25">
      <c r="G2726" t="s">
        <v>4348</v>
      </c>
      <c r="H2726" t="s">
        <v>1001</v>
      </c>
      <c r="I2726">
        <v>6.8</v>
      </c>
    </row>
    <row r="2727" spans="7:9" x14ac:dyDescent="0.25">
      <c r="G2727" t="s">
        <v>4349</v>
      </c>
      <c r="H2727" t="s">
        <v>1299</v>
      </c>
      <c r="I2727">
        <v>5.3</v>
      </c>
    </row>
    <row r="2728" spans="7:9" x14ac:dyDescent="0.25">
      <c r="G2728" t="s">
        <v>4350</v>
      </c>
      <c r="H2728" t="s">
        <v>365</v>
      </c>
      <c r="I2728">
        <v>7.3</v>
      </c>
    </row>
    <row r="2729" spans="7:9" x14ac:dyDescent="0.25">
      <c r="G2729" t="s">
        <v>4351</v>
      </c>
      <c r="H2729" t="s">
        <v>2958</v>
      </c>
      <c r="I2729">
        <v>7.3</v>
      </c>
    </row>
    <row r="2730" spans="7:9" x14ac:dyDescent="0.25">
      <c r="G2730" t="s">
        <v>4352</v>
      </c>
      <c r="H2730" t="s">
        <v>359</v>
      </c>
      <c r="I2730">
        <v>7.1</v>
      </c>
    </row>
    <row r="2731" spans="7:9" x14ac:dyDescent="0.25">
      <c r="G2731" t="s">
        <v>4353</v>
      </c>
      <c r="H2731" t="s">
        <v>25</v>
      </c>
      <c r="I2731">
        <v>7.6</v>
      </c>
    </row>
    <row r="2732" spans="7:9" x14ac:dyDescent="0.25">
      <c r="G2732" t="s">
        <v>4354</v>
      </c>
      <c r="H2732" t="s">
        <v>935</v>
      </c>
      <c r="I2732">
        <v>5.3</v>
      </c>
    </row>
    <row r="2733" spans="7:9" x14ac:dyDescent="0.25">
      <c r="G2733" t="s">
        <v>4355</v>
      </c>
      <c r="H2733" t="s">
        <v>2046</v>
      </c>
      <c r="I2733">
        <v>7.8</v>
      </c>
    </row>
    <row r="2734" spans="7:9" x14ac:dyDescent="0.25">
      <c r="G2734" t="s">
        <v>4356</v>
      </c>
      <c r="H2734" t="s">
        <v>2661</v>
      </c>
      <c r="I2734">
        <v>7.7</v>
      </c>
    </row>
    <row r="2735" spans="7:9" x14ac:dyDescent="0.25">
      <c r="G2735" t="s">
        <v>4357</v>
      </c>
      <c r="H2735" t="s">
        <v>2398</v>
      </c>
      <c r="I2735">
        <v>7.7</v>
      </c>
    </row>
    <row r="2736" spans="7:9" x14ac:dyDescent="0.25">
      <c r="G2736" t="s">
        <v>4358</v>
      </c>
      <c r="H2736" t="s">
        <v>722</v>
      </c>
      <c r="I2736">
        <v>5.4</v>
      </c>
    </row>
    <row r="2737" spans="7:9" x14ac:dyDescent="0.25">
      <c r="G2737" t="s">
        <v>4359</v>
      </c>
      <c r="H2737" t="s">
        <v>2416</v>
      </c>
      <c r="I2737">
        <v>6.2</v>
      </c>
    </row>
    <row r="2738" spans="7:9" x14ac:dyDescent="0.25">
      <c r="G2738" t="s">
        <v>4360</v>
      </c>
      <c r="H2738" t="s">
        <v>1073</v>
      </c>
      <c r="I2738">
        <v>7.4</v>
      </c>
    </row>
    <row r="2739" spans="7:9" x14ac:dyDescent="0.25">
      <c r="G2739" t="s">
        <v>4361</v>
      </c>
      <c r="H2739" t="s">
        <v>3118</v>
      </c>
      <c r="I2739">
        <v>6.2</v>
      </c>
    </row>
    <row r="2740" spans="7:9" x14ac:dyDescent="0.25">
      <c r="G2740" t="s">
        <v>4362</v>
      </c>
      <c r="H2740" t="s">
        <v>3280</v>
      </c>
      <c r="I2740">
        <v>5.0999999999999996</v>
      </c>
    </row>
    <row r="2741" spans="7:9" x14ac:dyDescent="0.25">
      <c r="G2741" t="s">
        <v>4363</v>
      </c>
      <c r="H2741" t="s">
        <v>55</v>
      </c>
      <c r="I2741">
        <v>6.8</v>
      </c>
    </row>
    <row r="2742" spans="7:9" x14ac:dyDescent="0.25">
      <c r="G2742" t="s">
        <v>2831</v>
      </c>
      <c r="H2742" t="s">
        <v>2832</v>
      </c>
      <c r="I2742">
        <v>7.4</v>
      </c>
    </row>
    <row r="2743" spans="7:9" x14ac:dyDescent="0.25">
      <c r="G2743" t="s">
        <v>4364</v>
      </c>
      <c r="H2743" t="s">
        <v>840</v>
      </c>
      <c r="I2743">
        <v>5.8</v>
      </c>
    </row>
    <row r="2744" spans="7:9" x14ac:dyDescent="0.25">
      <c r="G2744" t="s">
        <v>4365</v>
      </c>
      <c r="H2744" t="s">
        <v>2696</v>
      </c>
      <c r="I2744">
        <v>6.4</v>
      </c>
    </row>
    <row r="2745" spans="7:9" x14ac:dyDescent="0.25">
      <c r="G2745" t="s">
        <v>4366</v>
      </c>
      <c r="H2745" t="s">
        <v>1929</v>
      </c>
      <c r="I2745">
        <v>6</v>
      </c>
    </row>
    <row r="2746" spans="7:9" x14ac:dyDescent="0.25">
      <c r="G2746" t="s">
        <v>4367</v>
      </c>
      <c r="H2746" t="s">
        <v>2333</v>
      </c>
      <c r="I2746">
        <v>6.9</v>
      </c>
    </row>
    <row r="2747" spans="7:9" x14ac:dyDescent="0.25">
      <c r="G2747" t="s">
        <v>4368</v>
      </c>
      <c r="H2747" t="s">
        <v>2860</v>
      </c>
      <c r="I2747">
        <v>5.5</v>
      </c>
    </row>
    <row r="2748" spans="7:9" x14ac:dyDescent="0.25">
      <c r="G2748" t="s">
        <v>4369</v>
      </c>
      <c r="H2748" t="s">
        <v>1517</v>
      </c>
      <c r="I2748">
        <v>5.4</v>
      </c>
    </row>
    <row r="2749" spans="7:9" x14ac:dyDescent="0.25">
      <c r="G2749" t="s">
        <v>4370</v>
      </c>
      <c r="H2749" t="s">
        <v>1473</v>
      </c>
      <c r="I2749">
        <v>8.3000000000000007</v>
      </c>
    </row>
    <row r="2750" spans="7:9" x14ac:dyDescent="0.25">
      <c r="G2750" t="s">
        <v>4371</v>
      </c>
      <c r="H2750" t="s">
        <v>159</v>
      </c>
      <c r="I2750">
        <v>7.9</v>
      </c>
    </row>
    <row r="2751" spans="7:9" x14ac:dyDescent="0.25">
      <c r="G2751" t="s">
        <v>4372</v>
      </c>
      <c r="H2751" t="s">
        <v>1807</v>
      </c>
      <c r="I2751">
        <v>6.5</v>
      </c>
    </row>
    <row r="2752" spans="7:9" x14ac:dyDescent="0.25">
      <c r="G2752" t="s">
        <v>4373</v>
      </c>
      <c r="H2752" t="s">
        <v>907</v>
      </c>
      <c r="I2752">
        <v>6.6</v>
      </c>
    </row>
    <row r="2753" spans="7:9" x14ac:dyDescent="0.25">
      <c r="G2753" t="s">
        <v>4374</v>
      </c>
      <c r="H2753" t="s">
        <v>1311</v>
      </c>
      <c r="I2753">
        <v>8.3000000000000007</v>
      </c>
    </row>
    <row r="2754" spans="7:9" x14ac:dyDescent="0.25">
      <c r="G2754" t="s">
        <v>4375</v>
      </c>
      <c r="H2754" t="s">
        <v>795</v>
      </c>
      <c r="I2754">
        <v>6.2</v>
      </c>
    </row>
    <row r="2755" spans="7:9" x14ac:dyDescent="0.25">
      <c r="G2755" t="s">
        <v>4376</v>
      </c>
      <c r="H2755" t="s">
        <v>1079</v>
      </c>
      <c r="I2755">
        <v>6.9</v>
      </c>
    </row>
    <row r="2756" spans="7:9" x14ac:dyDescent="0.25">
      <c r="G2756" t="s">
        <v>4377</v>
      </c>
      <c r="H2756" t="s">
        <v>471</v>
      </c>
      <c r="I2756">
        <v>5.9</v>
      </c>
    </row>
    <row r="2757" spans="7:9" x14ac:dyDescent="0.25">
      <c r="G2757" t="s">
        <v>4378</v>
      </c>
      <c r="H2757" t="s">
        <v>1448</v>
      </c>
      <c r="I2757">
        <v>6.1</v>
      </c>
    </row>
    <row r="2758" spans="7:9" x14ac:dyDescent="0.25">
      <c r="G2758" t="s">
        <v>4379</v>
      </c>
      <c r="H2758" t="s">
        <v>2806</v>
      </c>
      <c r="I2758">
        <v>5.8</v>
      </c>
    </row>
    <row r="2759" spans="7:9" x14ac:dyDescent="0.25">
      <c r="G2759" t="s">
        <v>2695</v>
      </c>
      <c r="H2759" t="s">
        <v>2055</v>
      </c>
      <c r="I2759">
        <v>7.3</v>
      </c>
    </row>
    <row r="2760" spans="7:9" x14ac:dyDescent="0.25">
      <c r="G2760" t="s">
        <v>4380</v>
      </c>
      <c r="H2760" t="s">
        <v>795</v>
      </c>
      <c r="I2760">
        <v>5.9</v>
      </c>
    </row>
    <row r="2761" spans="7:9" x14ac:dyDescent="0.25">
      <c r="G2761" t="s">
        <v>4381</v>
      </c>
      <c r="H2761" t="s">
        <v>1213</v>
      </c>
      <c r="I2761">
        <v>5.5</v>
      </c>
    </row>
    <row r="2762" spans="7:9" x14ac:dyDescent="0.25">
      <c r="G2762" t="s">
        <v>4382</v>
      </c>
      <c r="H2762" t="s">
        <v>3222</v>
      </c>
      <c r="I2762">
        <v>5</v>
      </c>
    </row>
    <row r="2763" spans="7:9" x14ac:dyDescent="0.25">
      <c r="G2763" t="s">
        <v>4383</v>
      </c>
      <c r="H2763" t="s">
        <v>196</v>
      </c>
      <c r="I2763">
        <v>7</v>
      </c>
    </row>
    <row r="2764" spans="7:9" x14ac:dyDescent="0.25">
      <c r="G2764" t="s">
        <v>4384</v>
      </c>
      <c r="H2764" t="s">
        <v>1758</v>
      </c>
      <c r="I2764">
        <v>6.4</v>
      </c>
    </row>
    <row r="2765" spans="7:9" x14ac:dyDescent="0.25">
      <c r="G2765" t="s">
        <v>4385</v>
      </c>
      <c r="H2765" t="s">
        <v>3076</v>
      </c>
      <c r="I2765">
        <v>5.9</v>
      </c>
    </row>
    <row r="2766" spans="7:9" x14ac:dyDescent="0.25">
      <c r="G2766" t="s">
        <v>4386</v>
      </c>
      <c r="H2766" t="s">
        <v>878</v>
      </c>
      <c r="I2766">
        <v>7</v>
      </c>
    </row>
    <row r="2767" spans="7:9" x14ac:dyDescent="0.25">
      <c r="G2767" t="s">
        <v>4387</v>
      </c>
      <c r="H2767" t="s">
        <v>3242</v>
      </c>
      <c r="I2767">
        <v>6.1</v>
      </c>
    </row>
    <row r="2768" spans="7:9" x14ac:dyDescent="0.25">
      <c r="G2768" t="s">
        <v>4388</v>
      </c>
      <c r="H2768" t="s">
        <v>1758</v>
      </c>
      <c r="I2768">
        <v>6.9</v>
      </c>
    </row>
    <row r="2769" spans="7:9" x14ac:dyDescent="0.25">
      <c r="G2769" t="s">
        <v>4389</v>
      </c>
      <c r="H2769" t="s">
        <v>521</v>
      </c>
      <c r="I2769">
        <v>7.5</v>
      </c>
    </row>
    <row r="2770" spans="7:9" x14ac:dyDescent="0.25">
      <c r="G2770" t="s">
        <v>4390</v>
      </c>
      <c r="H2770" t="s">
        <v>1746</v>
      </c>
      <c r="I2770">
        <v>7.3</v>
      </c>
    </row>
    <row r="2771" spans="7:9" x14ac:dyDescent="0.25">
      <c r="G2771" t="s">
        <v>4391</v>
      </c>
      <c r="H2771" t="s">
        <v>657</v>
      </c>
      <c r="I2771">
        <v>6.5</v>
      </c>
    </row>
    <row r="2772" spans="7:9" x14ac:dyDescent="0.25">
      <c r="G2772" t="s">
        <v>4392</v>
      </c>
      <c r="H2772" t="s">
        <v>334</v>
      </c>
      <c r="I2772">
        <v>6.2</v>
      </c>
    </row>
    <row r="2773" spans="7:9" x14ac:dyDescent="0.25">
      <c r="G2773" t="s">
        <v>4393</v>
      </c>
      <c r="H2773" t="s">
        <v>3282</v>
      </c>
      <c r="I2773">
        <v>6</v>
      </c>
    </row>
    <row r="2774" spans="7:9" x14ac:dyDescent="0.25">
      <c r="G2774" t="s">
        <v>4394</v>
      </c>
      <c r="H2774" t="s">
        <v>1709</v>
      </c>
      <c r="I2774">
        <v>6.3</v>
      </c>
    </row>
    <row r="2775" spans="7:9" x14ac:dyDescent="0.25">
      <c r="G2775" t="s">
        <v>4395</v>
      </c>
      <c r="H2775" t="s">
        <v>2164</v>
      </c>
      <c r="I2775">
        <v>5.8</v>
      </c>
    </row>
    <row r="2776" spans="7:9" x14ac:dyDescent="0.25">
      <c r="G2776" t="s">
        <v>4396</v>
      </c>
      <c r="H2776" t="s">
        <v>2062</v>
      </c>
      <c r="I2776">
        <v>6.1</v>
      </c>
    </row>
    <row r="2777" spans="7:9" x14ac:dyDescent="0.25">
      <c r="G2777" t="s">
        <v>4397</v>
      </c>
      <c r="H2777" t="s">
        <v>2350</v>
      </c>
      <c r="I2777">
        <v>6.9</v>
      </c>
    </row>
    <row r="2778" spans="7:9" x14ac:dyDescent="0.25">
      <c r="G2778" t="s">
        <v>4325</v>
      </c>
      <c r="H2778" t="s">
        <v>523</v>
      </c>
      <c r="I2778">
        <v>8.3000000000000007</v>
      </c>
    </row>
    <row r="2779" spans="7:9" x14ac:dyDescent="0.25">
      <c r="G2779" t="s">
        <v>4398</v>
      </c>
      <c r="H2779" t="s">
        <v>436</v>
      </c>
      <c r="I2779">
        <v>5.4</v>
      </c>
    </row>
    <row r="2780" spans="7:9" x14ac:dyDescent="0.25">
      <c r="G2780" t="s">
        <v>4399</v>
      </c>
      <c r="H2780" t="s">
        <v>2642</v>
      </c>
      <c r="I2780">
        <v>6.7</v>
      </c>
    </row>
    <row r="2781" spans="7:9" x14ac:dyDescent="0.25">
      <c r="G2781" t="s">
        <v>4400</v>
      </c>
      <c r="H2781" t="s">
        <v>2000</v>
      </c>
      <c r="I2781">
        <v>7.4</v>
      </c>
    </row>
    <row r="2782" spans="7:9" x14ac:dyDescent="0.25">
      <c r="G2782" t="s">
        <v>4401</v>
      </c>
      <c r="H2782" t="s">
        <v>396</v>
      </c>
      <c r="I2782">
        <v>5.6</v>
      </c>
    </row>
    <row r="2783" spans="7:9" x14ac:dyDescent="0.25">
      <c r="G2783" t="s">
        <v>4402</v>
      </c>
      <c r="H2783" t="s">
        <v>1128</v>
      </c>
      <c r="I2783">
        <v>6.5</v>
      </c>
    </row>
    <row r="2784" spans="7:9" x14ac:dyDescent="0.25">
      <c r="G2784" t="s">
        <v>4403</v>
      </c>
      <c r="H2784" t="s">
        <v>2858</v>
      </c>
      <c r="I2784">
        <v>6.5</v>
      </c>
    </row>
    <row r="2785" spans="7:9" x14ac:dyDescent="0.25">
      <c r="G2785" t="s">
        <v>4404</v>
      </c>
      <c r="H2785" t="s">
        <v>1532</v>
      </c>
      <c r="I2785">
        <v>5.8</v>
      </c>
    </row>
    <row r="2786" spans="7:9" x14ac:dyDescent="0.25">
      <c r="G2786" t="s">
        <v>4405</v>
      </c>
      <c r="H2786" t="s">
        <v>1765</v>
      </c>
      <c r="I2786">
        <v>5</v>
      </c>
    </row>
    <row r="2787" spans="7:9" x14ac:dyDescent="0.25">
      <c r="G2787" t="s">
        <v>4406</v>
      </c>
      <c r="H2787" t="s">
        <v>1285</v>
      </c>
      <c r="I2787">
        <v>5.5</v>
      </c>
    </row>
    <row r="2788" spans="7:9" x14ac:dyDescent="0.25">
      <c r="G2788" t="s">
        <v>4407</v>
      </c>
      <c r="H2788" t="s">
        <v>1341</v>
      </c>
      <c r="I2788">
        <v>6.5</v>
      </c>
    </row>
    <row r="2789" spans="7:9" x14ac:dyDescent="0.25">
      <c r="G2789" t="s">
        <v>4408</v>
      </c>
      <c r="H2789" t="s">
        <v>1114</v>
      </c>
      <c r="I2789">
        <v>7.2</v>
      </c>
    </row>
    <row r="2790" spans="7:9" x14ac:dyDescent="0.25">
      <c r="G2790" t="s">
        <v>4409</v>
      </c>
      <c r="H2790" t="s">
        <v>659</v>
      </c>
      <c r="I2790">
        <v>5.2</v>
      </c>
    </row>
    <row r="2791" spans="7:9" x14ac:dyDescent="0.25">
      <c r="G2791" t="s">
        <v>4410</v>
      </c>
      <c r="H2791" t="s">
        <v>2888</v>
      </c>
      <c r="I2791">
        <v>5.7</v>
      </c>
    </row>
    <row r="2792" spans="7:9" x14ac:dyDescent="0.25">
      <c r="G2792" t="s">
        <v>4411</v>
      </c>
      <c r="H2792" t="s">
        <v>1488</v>
      </c>
      <c r="I2792">
        <v>4.7</v>
      </c>
    </row>
    <row r="2793" spans="7:9" x14ac:dyDescent="0.25">
      <c r="G2793" t="s">
        <v>4412</v>
      </c>
      <c r="H2793" t="s">
        <v>2509</v>
      </c>
      <c r="I2793">
        <v>5.9</v>
      </c>
    </row>
    <row r="2794" spans="7:9" x14ac:dyDescent="0.25">
      <c r="G2794" t="s">
        <v>4413</v>
      </c>
      <c r="H2794" t="s">
        <v>2791</v>
      </c>
      <c r="I2794">
        <v>6.8</v>
      </c>
    </row>
    <row r="2795" spans="7:9" x14ac:dyDescent="0.25">
      <c r="G2795" t="s">
        <v>4414</v>
      </c>
      <c r="H2795" t="s">
        <v>2069</v>
      </c>
      <c r="I2795">
        <v>5.9</v>
      </c>
    </row>
    <row r="2796" spans="7:9" x14ac:dyDescent="0.25">
      <c r="G2796" t="s">
        <v>4415</v>
      </c>
      <c r="H2796" t="s">
        <v>2114</v>
      </c>
      <c r="I2796">
        <v>7.7</v>
      </c>
    </row>
    <row r="2797" spans="7:9" x14ac:dyDescent="0.25">
      <c r="G2797" t="s">
        <v>4416</v>
      </c>
      <c r="H2797" t="s">
        <v>680</v>
      </c>
      <c r="I2797">
        <v>4.4000000000000004</v>
      </c>
    </row>
    <row r="2798" spans="7:9" x14ac:dyDescent="0.25">
      <c r="G2798" t="s">
        <v>4417</v>
      </c>
      <c r="H2798" t="s">
        <v>1746</v>
      </c>
      <c r="I2798">
        <v>6.6</v>
      </c>
    </row>
    <row r="2799" spans="7:9" x14ac:dyDescent="0.25">
      <c r="G2799" t="s">
        <v>4418</v>
      </c>
      <c r="H2799" t="s">
        <v>2546</v>
      </c>
      <c r="I2799">
        <v>6.7</v>
      </c>
    </row>
    <row r="2800" spans="7:9" x14ac:dyDescent="0.25">
      <c r="G2800" t="s">
        <v>4419</v>
      </c>
      <c r="H2800" t="s">
        <v>2199</v>
      </c>
      <c r="I2800">
        <v>5.5</v>
      </c>
    </row>
    <row r="2801" spans="7:9" x14ac:dyDescent="0.25">
      <c r="G2801" t="s">
        <v>4420</v>
      </c>
      <c r="H2801" t="s">
        <v>2002</v>
      </c>
      <c r="I2801">
        <v>6.5</v>
      </c>
    </row>
    <row r="2802" spans="7:9" x14ac:dyDescent="0.25">
      <c r="G2802" t="s">
        <v>4421</v>
      </c>
      <c r="H2802" t="s">
        <v>1966</v>
      </c>
      <c r="I2802">
        <v>6.2</v>
      </c>
    </row>
    <row r="2803" spans="7:9" x14ac:dyDescent="0.25">
      <c r="G2803" t="s">
        <v>4422</v>
      </c>
      <c r="H2803" t="s">
        <v>767</v>
      </c>
      <c r="I2803">
        <v>7.1</v>
      </c>
    </row>
    <row r="2804" spans="7:9" x14ac:dyDescent="0.25">
      <c r="G2804" t="s">
        <v>4423</v>
      </c>
      <c r="H2804" t="s">
        <v>2785</v>
      </c>
      <c r="I2804">
        <v>6.1</v>
      </c>
    </row>
    <row r="2805" spans="7:9" x14ac:dyDescent="0.25">
      <c r="G2805" t="s">
        <v>4424</v>
      </c>
      <c r="H2805" t="s">
        <v>1455</v>
      </c>
      <c r="I2805">
        <v>6</v>
      </c>
    </row>
    <row r="2806" spans="7:9" x14ac:dyDescent="0.25">
      <c r="G2806" t="s">
        <v>4425</v>
      </c>
      <c r="H2806" t="s">
        <v>1562</v>
      </c>
      <c r="I2806">
        <v>7.4</v>
      </c>
    </row>
    <row r="2807" spans="7:9" x14ac:dyDescent="0.25">
      <c r="G2807" t="s">
        <v>4426</v>
      </c>
      <c r="H2807" t="s">
        <v>2795</v>
      </c>
      <c r="I2807">
        <v>5.9</v>
      </c>
    </row>
    <row r="2808" spans="7:9" x14ac:dyDescent="0.25">
      <c r="G2808" t="s">
        <v>4427</v>
      </c>
      <c r="H2808" t="s">
        <v>2426</v>
      </c>
      <c r="I2808">
        <v>4.0999999999999996</v>
      </c>
    </row>
    <row r="2809" spans="7:9" x14ac:dyDescent="0.25">
      <c r="G2809" t="s">
        <v>4428</v>
      </c>
      <c r="H2809" t="s">
        <v>3220</v>
      </c>
      <c r="I2809">
        <v>5.9</v>
      </c>
    </row>
    <row r="2810" spans="7:9" x14ac:dyDescent="0.25">
      <c r="G2810" t="s">
        <v>4429</v>
      </c>
      <c r="H2810" t="s">
        <v>2958</v>
      </c>
      <c r="I2810">
        <v>7</v>
      </c>
    </row>
    <row r="2811" spans="7:9" x14ac:dyDescent="0.25">
      <c r="G2811" t="s">
        <v>4430</v>
      </c>
      <c r="H2811" t="s">
        <v>2648</v>
      </c>
      <c r="I2811">
        <v>6.8</v>
      </c>
    </row>
    <row r="2812" spans="7:9" x14ac:dyDescent="0.25">
      <c r="G2812" t="s">
        <v>4431</v>
      </c>
      <c r="H2812" t="s">
        <v>3108</v>
      </c>
      <c r="I2812">
        <v>7.4</v>
      </c>
    </row>
    <row r="2813" spans="7:9" x14ac:dyDescent="0.25">
      <c r="G2813" t="s">
        <v>4432</v>
      </c>
      <c r="H2813" t="s">
        <v>1666</v>
      </c>
      <c r="I2813">
        <v>7.1</v>
      </c>
    </row>
    <row r="2814" spans="7:9" x14ac:dyDescent="0.25">
      <c r="G2814" t="s">
        <v>4433</v>
      </c>
      <c r="H2814" t="s">
        <v>1618</v>
      </c>
      <c r="I2814">
        <v>7</v>
      </c>
    </row>
    <row r="2815" spans="7:9" x14ac:dyDescent="0.25">
      <c r="G2815" t="s">
        <v>4434</v>
      </c>
      <c r="H2815" t="s">
        <v>2867</v>
      </c>
      <c r="I2815">
        <v>5.8</v>
      </c>
    </row>
    <row r="2816" spans="7:9" x14ac:dyDescent="0.25">
      <c r="G2816" t="s">
        <v>4435</v>
      </c>
      <c r="H2816" t="s">
        <v>2396</v>
      </c>
      <c r="I2816">
        <v>7.8</v>
      </c>
    </row>
    <row r="2817" spans="7:9" x14ac:dyDescent="0.25">
      <c r="G2817" t="s">
        <v>4436</v>
      </c>
      <c r="H2817" t="s">
        <v>2336</v>
      </c>
      <c r="I2817">
        <v>6.5</v>
      </c>
    </row>
    <row r="2818" spans="7:9" x14ac:dyDescent="0.25">
      <c r="G2818" t="s">
        <v>4437</v>
      </c>
      <c r="H2818" t="s">
        <v>104</v>
      </c>
      <c r="I2818">
        <v>7</v>
      </c>
    </row>
    <row r="2819" spans="7:9" x14ac:dyDescent="0.25">
      <c r="G2819" t="s">
        <v>4438</v>
      </c>
      <c r="H2819" t="s">
        <v>91</v>
      </c>
      <c r="I2819">
        <v>6.3</v>
      </c>
    </row>
    <row r="2820" spans="7:9" x14ac:dyDescent="0.25">
      <c r="G2820" t="s">
        <v>4439</v>
      </c>
      <c r="H2820" t="s">
        <v>1656</v>
      </c>
      <c r="I2820">
        <v>5.3</v>
      </c>
    </row>
    <row r="2821" spans="7:9" x14ac:dyDescent="0.25">
      <c r="G2821" t="s">
        <v>4440</v>
      </c>
      <c r="H2821" t="s">
        <v>1855</v>
      </c>
      <c r="I2821">
        <v>5.5</v>
      </c>
    </row>
    <row r="2822" spans="7:9" x14ac:dyDescent="0.25">
      <c r="G2822" t="s">
        <v>4441</v>
      </c>
      <c r="H2822" t="s">
        <v>2204</v>
      </c>
      <c r="I2822">
        <v>7.4</v>
      </c>
    </row>
    <row r="2823" spans="7:9" x14ac:dyDescent="0.25">
      <c r="G2823" t="s">
        <v>4442</v>
      </c>
      <c r="H2823" t="s">
        <v>1038</v>
      </c>
      <c r="I2823">
        <v>4.3</v>
      </c>
    </row>
    <row r="2824" spans="7:9" x14ac:dyDescent="0.25">
      <c r="G2824" t="s">
        <v>728</v>
      </c>
      <c r="H2824" t="s">
        <v>729</v>
      </c>
      <c r="I2824">
        <v>6</v>
      </c>
    </row>
    <row r="2825" spans="7:9" x14ac:dyDescent="0.25">
      <c r="G2825" t="s">
        <v>4443</v>
      </c>
      <c r="H2825" t="s">
        <v>1560</v>
      </c>
      <c r="I2825">
        <v>5.2</v>
      </c>
    </row>
    <row r="2826" spans="7:9" x14ac:dyDescent="0.25">
      <c r="G2826" t="s">
        <v>4444</v>
      </c>
      <c r="H2826" t="s">
        <v>2097</v>
      </c>
      <c r="I2826">
        <v>6.7</v>
      </c>
    </row>
    <row r="2827" spans="7:9" x14ac:dyDescent="0.25">
      <c r="G2827" t="s">
        <v>4445</v>
      </c>
      <c r="H2827" t="s">
        <v>50</v>
      </c>
      <c r="I2827">
        <v>8.6</v>
      </c>
    </row>
    <row r="2828" spans="7:9" x14ac:dyDescent="0.25">
      <c r="G2828" t="s">
        <v>4446</v>
      </c>
      <c r="H2828" t="s">
        <v>2162</v>
      </c>
      <c r="I2828">
        <v>6.1</v>
      </c>
    </row>
    <row r="2829" spans="7:9" x14ac:dyDescent="0.25">
      <c r="G2829" t="s">
        <v>4447</v>
      </c>
      <c r="H2829" t="s">
        <v>3134</v>
      </c>
      <c r="I2829">
        <v>5.8</v>
      </c>
    </row>
    <row r="2830" spans="7:9" x14ac:dyDescent="0.25">
      <c r="G2830" t="s">
        <v>4448</v>
      </c>
      <c r="H2830" t="s">
        <v>1121</v>
      </c>
      <c r="I2830">
        <v>7.7</v>
      </c>
    </row>
    <row r="2831" spans="7:9" x14ac:dyDescent="0.25">
      <c r="G2831" t="s">
        <v>4449</v>
      </c>
      <c r="H2831" t="s">
        <v>851</v>
      </c>
      <c r="I2831">
        <v>8</v>
      </c>
    </row>
    <row r="2832" spans="7:9" x14ac:dyDescent="0.25">
      <c r="G2832" t="s">
        <v>4450</v>
      </c>
      <c r="H2832" t="s">
        <v>2917</v>
      </c>
      <c r="I2832">
        <v>5.6</v>
      </c>
    </row>
    <row r="2833" spans="7:9" x14ac:dyDescent="0.25">
      <c r="G2833" t="s">
        <v>4451</v>
      </c>
      <c r="H2833" t="s">
        <v>1503</v>
      </c>
      <c r="I2833">
        <v>6.7</v>
      </c>
    </row>
    <row r="2834" spans="7:9" x14ac:dyDescent="0.25">
      <c r="G2834" t="s">
        <v>4452</v>
      </c>
      <c r="H2834" t="s">
        <v>2385</v>
      </c>
      <c r="I2834">
        <v>6.6</v>
      </c>
    </row>
    <row r="2835" spans="7:9" x14ac:dyDescent="0.25">
      <c r="G2835" t="s">
        <v>4453</v>
      </c>
      <c r="H2835" t="s">
        <v>1055</v>
      </c>
      <c r="I2835">
        <v>4.0999999999999996</v>
      </c>
    </row>
    <row r="2836" spans="7:9" x14ac:dyDescent="0.25">
      <c r="G2836" t="s">
        <v>4454</v>
      </c>
      <c r="H2836" t="s">
        <v>3266</v>
      </c>
      <c r="I2836">
        <v>7.3</v>
      </c>
    </row>
    <row r="2837" spans="7:9" x14ac:dyDescent="0.25">
      <c r="G2837" t="s">
        <v>4455</v>
      </c>
      <c r="H2837" t="s">
        <v>1523</v>
      </c>
      <c r="I2837">
        <v>6.5</v>
      </c>
    </row>
    <row r="2838" spans="7:9" x14ac:dyDescent="0.25">
      <c r="G2838" t="s">
        <v>4456</v>
      </c>
      <c r="H2838" t="s">
        <v>2108</v>
      </c>
      <c r="I2838">
        <v>7</v>
      </c>
    </row>
    <row r="2839" spans="7:9" x14ac:dyDescent="0.25">
      <c r="G2839" t="s">
        <v>4457</v>
      </c>
      <c r="H2839" t="s">
        <v>1768</v>
      </c>
      <c r="I2839">
        <v>5.5</v>
      </c>
    </row>
    <row r="2840" spans="7:9" x14ac:dyDescent="0.25">
      <c r="G2840" t="s">
        <v>4458</v>
      </c>
      <c r="H2840" t="s">
        <v>2636</v>
      </c>
      <c r="I2840">
        <v>6.6</v>
      </c>
    </row>
    <row r="2841" spans="7:9" x14ac:dyDescent="0.25">
      <c r="G2841" t="s">
        <v>4459</v>
      </c>
      <c r="H2841" t="s">
        <v>616</v>
      </c>
      <c r="I2841">
        <v>7.1</v>
      </c>
    </row>
    <row r="2842" spans="7:9" x14ac:dyDescent="0.25">
      <c r="G2842" t="s">
        <v>4460</v>
      </c>
      <c r="H2842" t="s">
        <v>2570</v>
      </c>
      <c r="I2842">
        <v>7.9</v>
      </c>
    </row>
    <row r="2843" spans="7:9" x14ac:dyDescent="0.25">
      <c r="G2843" t="s">
        <v>4461</v>
      </c>
      <c r="H2843" t="s">
        <v>3090</v>
      </c>
      <c r="I2843">
        <v>7.1</v>
      </c>
    </row>
    <row r="2844" spans="7:9" x14ac:dyDescent="0.25">
      <c r="G2844" t="s">
        <v>4462</v>
      </c>
      <c r="H2844" t="s">
        <v>1327</v>
      </c>
      <c r="I2844">
        <v>5.6</v>
      </c>
    </row>
    <row r="2845" spans="7:9" x14ac:dyDescent="0.25">
      <c r="G2845" t="s">
        <v>4463</v>
      </c>
      <c r="H2845" t="s">
        <v>3242</v>
      </c>
      <c r="I2845">
        <v>7.3</v>
      </c>
    </row>
    <row r="2846" spans="7:9" x14ac:dyDescent="0.25">
      <c r="G2846" t="s">
        <v>4464</v>
      </c>
      <c r="H2846" t="s">
        <v>3156</v>
      </c>
      <c r="I2846">
        <v>3.3</v>
      </c>
    </row>
    <row r="2847" spans="7:9" x14ac:dyDescent="0.25">
      <c r="G2847" t="s">
        <v>4465</v>
      </c>
      <c r="H2847" t="s">
        <v>2002</v>
      </c>
      <c r="I2847">
        <v>6.5</v>
      </c>
    </row>
    <row r="2848" spans="7:9" x14ac:dyDescent="0.25">
      <c r="G2848" t="s">
        <v>4466</v>
      </c>
      <c r="H2848" t="s">
        <v>1515</v>
      </c>
      <c r="I2848">
        <v>4.8</v>
      </c>
    </row>
    <row r="2849" spans="7:9" x14ac:dyDescent="0.25">
      <c r="G2849" t="s">
        <v>4467</v>
      </c>
      <c r="H2849" t="s">
        <v>1145</v>
      </c>
      <c r="I2849">
        <v>5.2</v>
      </c>
    </row>
    <row r="2850" spans="7:9" x14ac:dyDescent="0.25">
      <c r="G2850" t="s">
        <v>4468</v>
      </c>
      <c r="H2850" t="s">
        <v>2498</v>
      </c>
      <c r="I2850">
        <v>6.3</v>
      </c>
    </row>
    <row r="2851" spans="7:9" x14ac:dyDescent="0.25">
      <c r="G2851" t="s">
        <v>4469</v>
      </c>
      <c r="H2851" t="s">
        <v>81</v>
      </c>
      <c r="I2851">
        <v>7.2</v>
      </c>
    </row>
    <row r="2852" spans="7:9" x14ac:dyDescent="0.25">
      <c r="G2852" t="s">
        <v>4470</v>
      </c>
      <c r="H2852" t="s">
        <v>818</v>
      </c>
      <c r="I2852">
        <v>6.8</v>
      </c>
    </row>
    <row r="2853" spans="7:9" x14ac:dyDescent="0.25">
      <c r="G2853" t="s">
        <v>4471</v>
      </c>
      <c r="H2853" t="s">
        <v>1049</v>
      </c>
      <c r="I2853">
        <v>5.7</v>
      </c>
    </row>
    <row r="2854" spans="7:9" x14ac:dyDescent="0.25">
      <c r="G2854" t="s">
        <v>4472</v>
      </c>
      <c r="H2854" t="s">
        <v>984</v>
      </c>
      <c r="I2854">
        <v>7.2</v>
      </c>
    </row>
    <row r="2855" spans="7:9" x14ac:dyDescent="0.25">
      <c r="G2855" t="s">
        <v>4473</v>
      </c>
      <c r="H2855" t="s">
        <v>276</v>
      </c>
      <c r="I2855">
        <v>6.9</v>
      </c>
    </row>
    <row r="2856" spans="7:9" x14ac:dyDescent="0.25">
      <c r="G2856" t="s">
        <v>4474</v>
      </c>
      <c r="H2856" t="s">
        <v>1784</v>
      </c>
      <c r="I2856">
        <v>6.2</v>
      </c>
    </row>
    <row r="2857" spans="7:9" x14ac:dyDescent="0.25">
      <c r="G2857" t="s">
        <v>4475</v>
      </c>
      <c r="H2857" t="s">
        <v>1861</v>
      </c>
      <c r="I2857">
        <v>6.7</v>
      </c>
    </row>
    <row r="2858" spans="7:9" x14ac:dyDescent="0.25">
      <c r="G2858" t="s">
        <v>4476</v>
      </c>
      <c r="H2858" t="s">
        <v>931</v>
      </c>
      <c r="I2858">
        <v>6.5</v>
      </c>
    </row>
    <row r="2859" spans="7:9" x14ac:dyDescent="0.25">
      <c r="G2859" t="s">
        <v>4477</v>
      </c>
      <c r="H2859" t="s">
        <v>2735</v>
      </c>
      <c r="I2859">
        <v>7.2</v>
      </c>
    </row>
    <row r="2860" spans="7:9" x14ac:dyDescent="0.25">
      <c r="G2860" t="s">
        <v>4478</v>
      </c>
      <c r="H2860" t="s">
        <v>398</v>
      </c>
      <c r="I2860">
        <v>5.3</v>
      </c>
    </row>
    <row r="2861" spans="7:9" x14ac:dyDescent="0.25">
      <c r="G2861" t="s">
        <v>4479</v>
      </c>
      <c r="H2861" t="s">
        <v>1937</v>
      </c>
      <c r="I2861">
        <v>6.7</v>
      </c>
    </row>
    <row r="2862" spans="7:9" x14ac:dyDescent="0.25">
      <c r="G2862" t="s">
        <v>4480</v>
      </c>
      <c r="H2862" t="s">
        <v>523</v>
      </c>
      <c r="I2862">
        <v>3.6</v>
      </c>
    </row>
    <row r="2863" spans="7:9" x14ac:dyDescent="0.25">
      <c r="G2863" t="s">
        <v>4481</v>
      </c>
      <c r="H2863" t="s">
        <v>1895</v>
      </c>
      <c r="I2863">
        <v>5.7</v>
      </c>
    </row>
    <row r="2864" spans="7:9" x14ac:dyDescent="0.25">
      <c r="G2864" t="s">
        <v>4482</v>
      </c>
      <c r="H2864" t="s">
        <v>2987</v>
      </c>
      <c r="I2864">
        <v>7.3</v>
      </c>
    </row>
    <row r="2865" spans="7:9" x14ac:dyDescent="0.25">
      <c r="G2865" t="s">
        <v>4483</v>
      </c>
      <c r="H2865" t="s">
        <v>3244</v>
      </c>
      <c r="I2865">
        <v>5</v>
      </c>
    </row>
    <row r="2866" spans="7:9" x14ac:dyDescent="0.25">
      <c r="G2866" t="s">
        <v>4484</v>
      </c>
      <c r="H2866" t="s">
        <v>1817</v>
      </c>
      <c r="I2866">
        <v>6.6</v>
      </c>
    </row>
    <row r="2867" spans="7:9" x14ac:dyDescent="0.25">
      <c r="G2867" t="s">
        <v>4485</v>
      </c>
      <c r="H2867" t="s">
        <v>739</v>
      </c>
      <c r="I2867">
        <v>7.3</v>
      </c>
    </row>
    <row r="2868" spans="7:9" x14ac:dyDescent="0.25">
      <c r="G2868" t="s">
        <v>4486</v>
      </c>
      <c r="H2868" t="s">
        <v>2267</v>
      </c>
      <c r="I2868">
        <v>6.2</v>
      </c>
    </row>
    <row r="2869" spans="7:9" x14ac:dyDescent="0.25">
      <c r="G2869" t="s">
        <v>4487</v>
      </c>
      <c r="H2869" t="s">
        <v>646</v>
      </c>
      <c r="I2869">
        <v>6.6</v>
      </c>
    </row>
    <row r="2870" spans="7:9" x14ac:dyDescent="0.25">
      <c r="G2870" t="s">
        <v>4488</v>
      </c>
      <c r="H2870" t="s">
        <v>3058</v>
      </c>
      <c r="I2870">
        <v>6.3</v>
      </c>
    </row>
    <row r="2871" spans="7:9" x14ac:dyDescent="0.25">
      <c r="G2871" t="s">
        <v>4489</v>
      </c>
      <c r="H2871" t="s">
        <v>77</v>
      </c>
      <c r="I2871">
        <v>3.3</v>
      </c>
    </row>
    <row r="2872" spans="7:9" x14ac:dyDescent="0.25">
      <c r="G2872" t="s">
        <v>4490</v>
      </c>
      <c r="H2872" t="s">
        <v>279</v>
      </c>
      <c r="I2872">
        <v>3.5</v>
      </c>
    </row>
    <row r="2873" spans="7:9" x14ac:dyDescent="0.25">
      <c r="G2873" t="s">
        <v>4491</v>
      </c>
      <c r="H2873" t="s">
        <v>2329</v>
      </c>
      <c r="I2873">
        <v>5.5</v>
      </c>
    </row>
    <row r="2874" spans="7:9" x14ac:dyDescent="0.25">
      <c r="G2874" t="s">
        <v>4492</v>
      </c>
      <c r="H2874" t="s">
        <v>1915</v>
      </c>
      <c r="I2874">
        <v>5.9</v>
      </c>
    </row>
    <row r="2875" spans="7:9" x14ac:dyDescent="0.25">
      <c r="G2875" t="s">
        <v>4493</v>
      </c>
      <c r="H2875" t="s">
        <v>1945</v>
      </c>
      <c r="I2875">
        <v>4.7</v>
      </c>
    </row>
    <row r="2876" spans="7:9" x14ac:dyDescent="0.25">
      <c r="G2876" t="s">
        <v>4494</v>
      </c>
      <c r="H2876" t="s">
        <v>2919</v>
      </c>
      <c r="I2876">
        <v>3.9</v>
      </c>
    </row>
    <row r="2877" spans="7:9" x14ac:dyDescent="0.25">
      <c r="G2877" t="s">
        <v>4495</v>
      </c>
      <c r="H2877" t="s">
        <v>114</v>
      </c>
      <c r="I2877">
        <v>6.1</v>
      </c>
    </row>
    <row r="2878" spans="7:9" x14ac:dyDescent="0.25">
      <c r="G2878" t="s">
        <v>4496</v>
      </c>
      <c r="H2878" t="s">
        <v>2288</v>
      </c>
      <c r="I2878">
        <v>6.7</v>
      </c>
    </row>
    <row r="2879" spans="7:9" x14ac:dyDescent="0.25">
      <c r="G2879" t="s">
        <v>4497</v>
      </c>
      <c r="H2879" t="s">
        <v>1550</v>
      </c>
      <c r="I2879">
        <v>7.3</v>
      </c>
    </row>
    <row r="2880" spans="7:9" x14ac:dyDescent="0.25">
      <c r="G2880" t="s">
        <v>4498</v>
      </c>
      <c r="H2880" t="s">
        <v>211</v>
      </c>
      <c r="I2880">
        <v>6.7</v>
      </c>
    </row>
    <row r="2881" spans="7:9" x14ac:dyDescent="0.25">
      <c r="G2881" t="s">
        <v>4499</v>
      </c>
      <c r="H2881" t="s">
        <v>1279</v>
      </c>
      <c r="I2881">
        <v>6.1</v>
      </c>
    </row>
    <row r="2882" spans="7:9" x14ac:dyDescent="0.25">
      <c r="G2882" t="s">
        <v>4500</v>
      </c>
      <c r="H2882" t="s">
        <v>2081</v>
      </c>
      <c r="I2882">
        <v>6.9</v>
      </c>
    </row>
    <row r="2883" spans="7:9" x14ac:dyDescent="0.25">
      <c r="G2883" t="s">
        <v>4501</v>
      </c>
      <c r="H2883" t="s">
        <v>2307</v>
      </c>
      <c r="I2883">
        <v>7.9</v>
      </c>
    </row>
    <row r="2884" spans="7:9" x14ac:dyDescent="0.25">
      <c r="G2884" t="s">
        <v>4502</v>
      </c>
      <c r="H2884" t="s">
        <v>1196</v>
      </c>
      <c r="I2884">
        <v>4.5</v>
      </c>
    </row>
    <row r="2885" spans="7:9" x14ac:dyDescent="0.25">
      <c r="G2885" t="s">
        <v>4503</v>
      </c>
      <c r="H2885" t="s">
        <v>2969</v>
      </c>
      <c r="I2885">
        <v>7.6</v>
      </c>
    </row>
    <row r="2886" spans="7:9" x14ac:dyDescent="0.25">
      <c r="G2886" t="s">
        <v>4504</v>
      </c>
      <c r="H2886" t="s">
        <v>2048</v>
      </c>
      <c r="I2886">
        <v>7.5</v>
      </c>
    </row>
    <row r="2887" spans="7:9" x14ac:dyDescent="0.25">
      <c r="G2887" t="s">
        <v>4505</v>
      </c>
      <c r="H2887" t="s">
        <v>2044</v>
      </c>
      <c r="I2887">
        <v>7.1</v>
      </c>
    </row>
    <row r="2888" spans="7:9" x14ac:dyDescent="0.25">
      <c r="G2888" t="s">
        <v>4506</v>
      </c>
      <c r="H2888" t="s">
        <v>3304</v>
      </c>
      <c r="I2888">
        <v>6.9</v>
      </c>
    </row>
    <row r="2889" spans="7:9" x14ac:dyDescent="0.25">
      <c r="G2889" t="s">
        <v>4507</v>
      </c>
      <c r="H2889" t="s">
        <v>76</v>
      </c>
      <c r="I2889">
        <v>8.5</v>
      </c>
    </row>
    <row r="2890" spans="7:9" x14ac:dyDescent="0.25">
      <c r="G2890" t="s">
        <v>4508</v>
      </c>
      <c r="H2890" t="s">
        <v>2832</v>
      </c>
      <c r="I2890">
        <v>7.5</v>
      </c>
    </row>
    <row r="2891" spans="7:9" x14ac:dyDescent="0.25">
      <c r="G2891" t="s">
        <v>4509</v>
      </c>
      <c r="H2891" t="s">
        <v>1106</v>
      </c>
      <c r="I2891">
        <v>6.6</v>
      </c>
    </row>
    <row r="2892" spans="7:9" x14ac:dyDescent="0.25">
      <c r="G2892" t="s">
        <v>4510</v>
      </c>
      <c r="H2892" t="s">
        <v>2505</v>
      </c>
      <c r="I2892">
        <v>8</v>
      </c>
    </row>
    <row r="2893" spans="7:9" x14ac:dyDescent="0.25">
      <c r="G2893" t="s">
        <v>4511</v>
      </c>
      <c r="H2893" t="s">
        <v>3092</v>
      </c>
      <c r="I2893">
        <v>7</v>
      </c>
    </row>
    <row r="2894" spans="7:9" x14ac:dyDescent="0.25">
      <c r="G2894" t="s">
        <v>4512</v>
      </c>
      <c r="H2894" t="s">
        <v>1085</v>
      </c>
      <c r="I2894">
        <v>6.8</v>
      </c>
    </row>
    <row r="2895" spans="7:9" x14ac:dyDescent="0.25">
      <c r="G2895" t="s">
        <v>4513</v>
      </c>
      <c r="H2895" t="s">
        <v>2136</v>
      </c>
      <c r="I2895">
        <v>6.7</v>
      </c>
    </row>
    <row r="2896" spans="7:9" x14ac:dyDescent="0.25">
      <c r="G2896" t="s">
        <v>4514</v>
      </c>
      <c r="H2896" t="s">
        <v>3167</v>
      </c>
      <c r="I2896">
        <v>6.5</v>
      </c>
    </row>
    <row r="2897" spans="7:9" x14ac:dyDescent="0.25">
      <c r="G2897" t="s">
        <v>4515</v>
      </c>
      <c r="H2897" t="s">
        <v>2331</v>
      </c>
      <c r="I2897">
        <v>8</v>
      </c>
    </row>
    <row r="2898" spans="7:9" x14ac:dyDescent="0.25">
      <c r="G2898" t="s">
        <v>4516</v>
      </c>
      <c r="H2898" t="s">
        <v>1448</v>
      </c>
      <c r="I2898">
        <v>6.5</v>
      </c>
    </row>
    <row r="2899" spans="7:9" x14ac:dyDescent="0.25">
      <c r="G2899" t="s">
        <v>4517</v>
      </c>
      <c r="H2899" t="s">
        <v>2024</v>
      </c>
      <c r="I2899">
        <v>4.9000000000000004</v>
      </c>
    </row>
    <row r="2900" spans="7:9" x14ac:dyDescent="0.25">
      <c r="G2900" t="s">
        <v>4518</v>
      </c>
      <c r="H2900" t="s">
        <v>778</v>
      </c>
      <c r="I2900">
        <v>7.1</v>
      </c>
    </row>
    <row r="2901" spans="7:9" x14ac:dyDescent="0.25">
      <c r="G2901" t="s">
        <v>4519</v>
      </c>
      <c r="H2901" t="s">
        <v>1729</v>
      </c>
      <c r="I2901">
        <v>7</v>
      </c>
    </row>
    <row r="2902" spans="7:9" x14ac:dyDescent="0.25">
      <c r="G2902" t="s">
        <v>4520</v>
      </c>
      <c r="H2902" t="s">
        <v>335</v>
      </c>
      <c r="I2902">
        <v>7</v>
      </c>
    </row>
    <row r="2903" spans="7:9" x14ac:dyDescent="0.25">
      <c r="G2903" t="s">
        <v>4521</v>
      </c>
      <c r="H2903" t="s">
        <v>1265</v>
      </c>
      <c r="I2903">
        <v>4.5</v>
      </c>
    </row>
    <row r="2904" spans="7:9" x14ac:dyDescent="0.25">
      <c r="G2904" t="s">
        <v>4522</v>
      </c>
      <c r="H2904" t="s">
        <v>340</v>
      </c>
      <c r="I2904">
        <v>7.7</v>
      </c>
    </row>
    <row r="2905" spans="7:9" x14ac:dyDescent="0.25">
      <c r="G2905" t="s">
        <v>4523</v>
      </c>
      <c r="H2905" t="s">
        <v>354</v>
      </c>
      <c r="I2905">
        <v>6.7</v>
      </c>
    </row>
    <row r="2906" spans="7:9" x14ac:dyDescent="0.25">
      <c r="G2906" t="s">
        <v>4524</v>
      </c>
      <c r="H2906" t="s">
        <v>493</v>
      </c>
      <c r="I2906">
        <v>7</v>
      </c>
    </row>
    <row r="2907" spans="7:9" x14ac:dyDescent="0.25">
      <c r="G2907" t="s">
        <v>4525</v>
      </c>
      <c r="H2907" t="s">
        <v>1343</v>
      </c>
      <c r="I2907">
        <v>6.5</v>
      </c>
    </row>
    <row r="2908" spans="7:9" x14ac:dyDescent="0.25">
      <c r="G2908" t="s">
        <v>4526</v>
      </c>
      <c r="H2908" t="s">
        <v>900</v>
      </c>
      <c r="I2908">
        <v>6.2</v>
      </c>
    </row>
    <row r="2909" spans="7:9" x14ac:dyDescent="0.25">
      <c r="G2909" t="s">
        <v>4527</v>
      </c>
      <c r="H2909" t="s">
        <v>315</v>
      </c>
      <c r="I2909">
        <v>5.7</v>
      </c>
    </row>
    <row r="2910" spans="7:9" x14ac:dyDescent="0.25">
      <c r="G2910" t="s">
        <v>4528</v>
      </c>
      <c r="H2910" t="s">
        <v>184</v>
      </c>
      <c r="I2910">
        <v>6.4</v>
      </c>
    </row>
    <row r="2911" spans="7:9" x14ac:dyDescent="0.25">
      <c r="G2911" t="s">
        <v>4529</v>
      </c>
      <c r="H2911" t="s">
        <v>2005</v>
      </c>
      <c r="I2911">
        <v>5.4</v>
      </c>
    </row>
    <row r="2912" spans="7:9" x14ac:dyDescent="0.25">
      <c r="G2912" t="s">
        <v>4530</v>
      </c>
      <c r="H2912" t="s">
        <v>568</v>
      </c>
      <c r="I2912">
        <v>6.6</v>
      </c>
    </row>
    <row r="2913" spans="7:9" x14ac:dyDescent="0.25">
      <c r="G2913" t="s">
        <v>4531</v>
      </c>
      <c r="H2913" t="s">
        <v>785</v>
      </c>
      <c r="I2913">
        <v>6.1</v>
      </c>
    </row>
    <row r="2914" spans="7:9" x14ac:dyDescent="0.25">
      <c r="G2914" t="s">
        <v>4532</v>
      </c>
      <c r="H2914" t="s">
        <v>2398</v>
      </c>
      <c r="I2914">
        <v>7.6</v>
      </c>
    </row>
    <row r="2915" spans="7:9" x14ac:dyDescent="0.25">
      <c r="G2915" t="s">
        <v>4533</v>
      </c>
      <c r="H2915" t="s">
        <v>2146</v>
      </c>
      <c r="I2915">
        <v>6.2</v>
      </c>
    </row>
    <row r="2916" spans="7:9" x14ac:dyDescent="0.25">
      <c r="G2916" t="s">
        <v>4534</v>
      </c>
      <c r="H2916" t="s">
        <v>2607</v>
      </c>
      <c r="I2916">
        <v>6.6</v>
      </c>
    </row>
    <row r="2917" spans="7:9" x14ac:dyDescent="0.25">
      <c r="G2917" t="s">
        <v>4535</v>
      </c>
      <c r="H2917" t="s">
        <v>2513</v>
      </c>
      <c r="I2917">
        <v>7.3</v>
      </c>
    </row>
    <row r="2918" spans="7:9" x14ac:dyDescent="0.25">
      <c r="G2918" t="s">
        <v>4536</v>
      </c>
      <c r="H2918" t="s">
        <v>2262</v>
      </c>
      <c r="I2918">
        <v>4.2</v>
      </c>
    </row>
    <row r="2919" spans="7:9" x14ac:dyDescent="0.25">
      <c r="G2919" t="s">
        <v>4537</v>
      </c>
      <c r="H2919" t="s">
        <v>2610</v>
      </c>
      <c r="I2919">
        <v>6.5</v>
      </c>
    </row>
    <row r="2920" spans="7:9" x14ac:dyDescent="0.25">
      <c r="G2920" t="s">
        <v>4538</v>
      </c>
      <c r="H2920" t="s">
        <v>1632</v>
      </c>
      <c r="I2920">
        <v>6.5</v>
      </c>
    </row>
    <row r="2921" spans="7:9" x14ac:dyDescent="0.25">
      <c r="G2921" t="s">
        <v>4539</v>
      </c>
      <c r="H2921" t="s">
        <v>1028</v>
      </c>
      <c r="I2921">
        <v>5.7</v>
      </c>
    </row>
    <row r="2922" spans="7:9" x14ac:dyDescent="0.25">
      <c r="G2922" t="s">
        <v>4540</v>
      </c>
      <c r="H2922" t="s">
        <v>1926</v>
      </c>
      <c r="I2922">
        <v>7.3</v>
      </c>
    </row>
    <row r="2923" spans="7:9" x14ac:dyDescent="0.25">
      <c r="G2923" t="s">
        <v>4541</v>
      </c>
      <c r="H2923" t="s">
        <v>2202</v>
      </c>
      <c r="I2923">
        <v>6.9</v>
      </c>
    </row>
    <row r="2924" spans="7:9" x14ac:dyDescent="0.25">
      <c r="G2924" t="s">
        <v>4542</v>
      </c>
      <c r="H2924" t="s">
        <v>826</v>
      </c>
      <c r="I2924">
        <v>5</v>
      </c>
    </row>
    <row r="2925" spans="7:9" x14ac:dyDescent="0.25">
      <c r="G2925" t="s">
        <v>4543</v>
      </c>
      <c r="H2925" t="s">
        <v>135</v>
      </c>
      <c r="I2925">
        <v>7.3</v>
      </c>
    </row>
    <row r="2926" spans="7:9" x14ac:dyDescent="0.25">
      <c r="G2926" t="s">
        <v>4544</v>
      </c>
      <c r="H2926" t="s">
        <v>270</v>
      </c>
      <c r="I2926">
        <v>6.5</v>
      </c>
    </row>
    <row r="2927" spans="7:9" x14ac:dyDescent="0.25">
      <c r="G2927" t="s">
        <v>4545</v>
      </c>
      <c r="H2927" t="s">
        <v>3252</v>
      </c>
      <c r="I2927">
        <v>2.1</v>
      </c>
    </row>
    <row r="2928" spans="7:9" x14ac:dyDescent="0.25">
      <c r="G2928" t="s">
        <v>4546</v>
      </c>
      <c r="H2928" t="s">
        <v>1494</v>
      </c>
      <c r="I2928">
        <v>7</v>
      </c>
    </row>
    <row r="2929" spans="7:9" x14ac:dyDescent="0.25">
      <c r="G2929" t="s">
        <v>4547</v>
      </c>
      <c r="H2929" t="s">
        <v>1929</v>
      </c>
      <c r="I2929">
        <v>8</v>
      </c>
    </row>
    <row r="2930" spans="7:9" x14ac:dyDescent="0.25">
      <c r="G2930" t="s">
        <v>3521</v>
      </c>
      <c r="H2930" t="s">
        <v>1358</v>
      </c>
      <c r="I2930">
        <v>6.5</v>
      </c>
    </row>
    <row r="2931" spans="7:9" x14ac:dyDescent="0.25">
      <c r="G2931" t="s">
        <v>4548</v>
      </c>
      <c r="H2931" t="s">
        <v>1772</v>
      </c>
      <c r="I2931">
        <v>7.1</v>
      </c>
    </row>
    <row r="2932" spans="7:9" x14ac:dyDescent="0.25">
      <c r="G2932" t="s">
        <v>2419</v>
      </c>
      <c r="H2932" t="s">
        <v>1719</v>
      </c>
      <c r="I2932">
        <v>7.2</v>
      </c>
    </row>
    <row r="2933" spans="7:9" x14ac:dyDescent="0.25">
      <c r="G2933" t="s">
        <v>4549</v>
      </c>
      <c r="H2933" t="s">
        <v>795</v>
      </c>
      <c r="I2933">
        <v>6.7</v>
      </c>
    </row>
    <row r="2934" spans="7:9" x14ac:dyDescent="0.25">
      <c r="G2934" t="s">
        <v>4550</v>
      </c>
      <c r="H2934" t="s">
        <v>707</v>
      </c>
      <c r="I2934">
        <v>8.9</v>
      </c>
    </row>
    <row r="2935" spans="7:9" x14ac:dyDescent="0.25">
      <c r="G2935" t="s">
        <v>4551</v>
      </c>
      <c r="H2935" t="s">
        <v>737</v>
      </c>
      <c r="I2935">
        <v>7.9</v>
      </c>
    </row>
    <row r="2936" spans="7:9" x14ac:dyDescent="0.25">
      <c r="G2936" t="s">
        <v>4552</v>
      </c>
      <c r="H2936" t="s">
        <v>1521</v>
      </c>
      <c r="I2936">
        <v>5.6</v>
      </c>
    </row>
    <row r="2937" spans="7:9" x14ac:dyDescent="0.25">
      <c r="G2937" t="s">
        <v>4553</v>
      </c>
      <c r="H2937" t="s">
        <v>2783</v>
      </c>
      <c r="I2937">
        <v>8</v>
      </c>
    </row>
    <row r="2938" spans="7:9" x14ac:dyDescent="0.25">
      <c r="G2938" t="s">
        <v>4554</v>
      </c>
      <c r="H2938" t="s">
        <v>337</v>
      </c>
      <c r="I2938">
        <v>6.2</v>
      </c>
    </row>
    <row r="2939" spans="7:9" x14ac:dyDescent="0.25">
      <c r="G2939" t="s">
        <v>4555</v>
      </c>
      <c r="H2939" t="s">
        <v>1827</v>
      </c>
      <c r="I2939">
        <v>7.9</v>
      </c>
    </row>
    <row r="2940" spans="7:9" x14ac:dyDescent="0.25">
      <c r="G2940" t="s">
        <v>4556</v>
      </c>
      <c r="H2940" t="s">
        <v>1536</v>
      </c>
      <c r="I2940">
        <v>8.1</v>
      </c>
    </row>
    <row r="2941" spans="7:9" x14ac:dyDescent="0.25">
      <c r="G2941" t="s">
        <v>4557</v>
      </c>
      <c r="H2941" t="s">
        <v>770</v>
      </c>
      <c r="I2941">
        <v>7.6</v>
      </c>
    </row>
    <row r="2942" spans="7:9" x14ac:dyDescent="0.25">
      <c r="G2942" t="s">
        <v>4558</v>
      </c>
      <c r="H2942" t="s">
        <v>603</v>
      </c>
      <c r="I2942">
        <v>3.5</v>
      </c>
    </row>
    <row r="2943" spans="7:9" x14ac:dyDescent="0.25">
      <c r="G2943" t="s">
        <v>4559</v>
      </c>
      <c r="H2943" t="s">
        <v>972</v>
      </c>
      <c r="I2943">
        <v>7.6</v>
      </c>
    </row>
    <row r="2944" spans="7:9" x14ac:dyDescent="0.25">
      <c r="G2944" t="s">
        <v>4560</v>
      </c>
      <c r="H2944" t="s">
        <v>2754</v>
      </c>
      <c r="I2944">
        <v>6.5</v>
      </c>
    </row>
    <row r="2945" spans="7:9" x14ac:dyDescent="0.25">
      <c r="G2945" t="s">
        <v>4561</v>
      </c>
      <c r="H2945" t="s">
        <v>2220</v>
      </c>
      <c r="I2945">
        <v>5.6</v>
      </c>
    </row>
    <row r="2946" spans="7:9" x14ac:dyDescent="0.25">
      <c r="G2946" t="s">
        <v>4562</v>
      </c>
      <c r="H2946" t="s">
        <v>1839</v>
      </c>
      <c r="I2946">
        <v>7.7</v>
      </c>
    </row>
    <row r="2947" spans="7:9" x14ac:dyDescent="0.25">
      <c r="G2947" t="s">
        <v>4563</v>
      </c>
      <c r="H2947" t="s">
        <v>2233</v>
      </c>
      <c r="I2947">
        <v>5.2</v>
      </c>
    </row>
    <row r="2948" spans="7:9" x14ac:dyDescent="0.25">
      <c r="G2948" t="s">
        <v>4564</v>
      </c>
      <c r="H2948" t="s">
        <v>3162</v>
      </c>
      <c r="I2948">
        <v>6.1</v>
      </c>
    </row>
    <row r="2949" spans="7:9" x14ac:dyDescent="0.25">
      <c r="G2949" t="s">
        <v>4565</v>
      </c>
      <c r="H2949" t="s">
        <v>340</v>
      </c>
      <c r="I2949">
        <v>7.4</v>
      </c>
    </row>
    <row r="2950" spans="7:9" x14ac:dyDescent="0.25">
      <c r="G2950" t="s">
        <v>4566</v>
      </c>
      <c r="H2950" t="s">
        <v>2638</v>
      </c>
      <c r="I2950">
        <v>6.8</v>
      </c>
    </row>
    <row r="2951" spans="7:9" x14ac:dyDescent="0.25">
      <c r="G2951" t="s">
        <v>4567</v>
      </c>
      <c r="H2951" t="s">
        <v>2450</v>
      </c>
      <c r="I2951">
        <v>6.4</v>
      </c>
    </row>
    <row r="2952" spans="7:9" x14ac:dyDescent="0.25">
      <c r="G2952" t="s">
        <v>4568</v>
      </c>
      <c r="H2952" t="s">
        <v>1776</v>
      </c>
      <c r="I2952">
        <v>5.7</v>
      </c>
    </row>
    <row r="2953" spans="7:9" x14ac:dyDescent="0.25">
      <c r="G2953" t="s">
        <v>4569</v>
      </c>
      <c r="H2953" t="s">
        <v>3082</v>
      </c>
      <c r="I2953">
        <v>6.7</v>
      </c>
    </row>
    <row r="2954" spans="7:9" x14ac:dyDescent="0.25">
      <c r="G2954" t="s">
        <v>4570</v>
      </c>
      <c r="H2954" t="s">
        <v>1823</v>
      </c>
      <c r="I2954">
        <v>5.6</v>
      </c>
    </row>
    <row r="2955" spans="7:9" x14ac:dyDescent="0.25">
      <c r="G2955" t="s">
        <v>2041</v>
      </c>
      <c r="H2955" t="s">
        <v>2042</v>
      </c>
      <c r="I2955">
        <v>7</v>
      </c>
    </row>
    <row r="2956" spans="7:9" x14ac:dyDescent="0.25">
      <c r="G2956" t="s">
        <v>4571</v>
      </c>
      <c r="H2956" t="s">
        <v>2227</v>
      </c>
      <c r="I2956">
        <v>7.6</v>
      </c>
    </row>
    <row r="2957" spans="7:9" x14ac:dyDescent="0.25">
      <c r="G2957" t="s">
        <v>4572</v>
      </c>
      <c r="H2957" t="s">
        <v>2376</v>
      </c>
      <c r="I2957">
        <v>6.5</v>
      </c>
    </row>
    <row r="2958" spans="7:9" x14ac:dyDescent="0.25">
      <c r="G2958" t="s">
        <v>4573</v>
      </c>
      <c r="H2958" t="s">
        <v>3215</v>
      </c>
      <c r="I2958">
        <v>6.3</v>
      </c>
    </row>
    <row r="2959" spans="7:9" x14ac:dyDescent="0.25">
      <c r="G2959" t="s">
        <v>4574</v>
      </c>
      <c r="H2959" t="s">
        <v>2485</v>
      </c>
      <c r="I2959">
        <v>7.1</v>
      </c>
    </row>
    <row r="2960" spans="7:9" x14ac:dyDescent="0.25">
      <c r="G2960" t="s">
        <v>4575</v>
      </c>
      <c r="H2960" t="s">
        <v>1476</v>
      </c>
      <c r="I2960">
        <v>7.1</v>
      </c>
    </row>
    <row r="2961" spans="7:9" x14ac:dyDescent="0.25">
      <c r="G2961" t="s">
        <v>4576</v>
      </c>
      <c r="H2961" t="s">
        <v>1005</v>
      </c>
      <c r="I2961">
        <v>6.9</v>
      </c>
    </row>
    <row r="2962" spans="7:9" x14ac:dyDescent="0.25">
      <c r="G2962" t="s">
        <v>4577</v>
      </c>
      <c r="H2962" t="s">
        <v>1656</v>
      </c>
      <c r="I2962">
        <v>5.4</v>
      </c>
    </row>
    <row r="2963" spans="7:9" x14ac:dyDescent="0.25">
      <c r="G2963" t="s">
        <v>4578</v>
      </c>
      <c r="H2963" t="s">
        <v>3030</v>
      </c>
      <c r="I2963">
        <v>5.0999999999999996</v>
      </c>
    </row>
    <row r="2964" spans="7:9" x14ac:dyDescent="0.25">
      <c r="G2964" t="s">
        <v>4579</v>
      </c>
      <c r="H2964" t="s">
        <v>1100</v>
      </c>
      <c r="I2964">
        <v>5.3</v>
      </c>
    </row>
    <row r="2965" spans="7:9" x14ac:dyDescent="0.25">
      <c r="G2965" t="s">
        <v>4580</v>
      </c>
      <c r="H2965" t="s">
        <v>995</v>
      </c>
      <c r="I2965">
        <v>7.3</v>
      </c>
    </row>
    <row r="2966" spans="7:9" x14ac:dyDescent="0.25">
      <c r="G2966" t="s">
        <v>4581</v>
      </c>
      <c r="H2966" t="s">
        <v>2398</v>
      </c>
      <c r="I2966">
        <v>7.3</v>
      </c>
    </row>
    <row r="2967" spans="7:9" x14ac:dyDescent="0.25">
      <c r="G2967" t="s">
        <v>4582</v>
      </c>
      <c r="H2967" t="s">
        <v>1123</v>
      </c>
      <c r="I2967">
        <v>7.1</v>
      </c>
    </row>
    <row r="2968" spans="7:9" x14ac:dyDescent="0.25">
      <c r="G2968" t="s">
        <v>4583</v>
      </c>
      <c r="H2968" t="s">
        <v>2184</v>
      </c>
      <c r="I2968">
        <v>6</v>
      </c>
    </row>
    <row r="2969" spans="7:9" x14ac:dyDescent="0.25">
      <c r="G2969" t="s">
        <v>4584</v>
      </c>
      <c r="H2969" t="s">
        <v>820</v>
      </c>
      <c r="I2969">
        <v>6.6</v>
      </c>
    </row>
    <row r="2970" spans="7:9" x14ac:dyDescent="0.25">
      <c r="G2970" t="s">
        <v>4585</v>
      </c>
      <c r="H2970" t="s">
        <v>226</v>
      </c>
      <c r="I2970">
        <v>7.2</v>
      </c>
    </row>
    <row r="2971" spans="7:9" x14ac:dyDescent="0.25">
      <c r="G2971" t="s">
        <v>4586</v>
      </c>
      <c r="H2971" t="s">
        <v>2488</v>
      </c>
      <c r="I2971">
        <v>7.2</v>
      </c>
    </row>
    <row r="2972" spans="7:9" x14ac:dyDescent="0.25">
      <c r="G2972" t="s">
        <v>4587</v>
      </c>
      <c r="H2972" t="s">
        <v>163</v>
      </c>
      <c r="I2972">
        <v>6.9</v>
      </c>
    </row>
    <row r="2973" spans="7:9" x14ac:dyDescent="0.25">
      <c r="G2973" t="s">
        <v>4588</v>
      </c>
      <c r="H2973" t="s">
        <v>3023</v>
      </c>
      <c r="I2973">
        <v>6.8</v>
      </c>
    </row>
    <row r="2974" spans="7:9" x14ac:dyDescent="0.25">
      <c r="G2974" t="s">
        <v>4589</v>
      </c>
      <c r="H2974" t="s">
        <v>3186</v>
      </c>
      <c r="I2974">
        <v>7.7</v>
      </c>
    </row>
    <row r="2975" spans="7:9" x14ac:dyDescent="0.25">
      <c r="G2975" t="s">
        <v>4590</v>
      </c>
      <c r="H2975" t="s">
        <v>1693</v>
      </c>
      <c r="I2975">
        <v>7.4</v>
      </c>
    </row>
    <row r="2976" spans="7:9" x14ac:dyDescent="0.25">
      <c r="G2976" t="s">
        <v>4591</v>
      </c>
      <c r="H2976" t="s">
        <v>842</v>
      </c>
      <c r="I2976">
        <v>6.5</v>
      </c>
    </row>
    <row r="2977" spans="7:9" x14ac:dyDescent="0.25">
      <c r="G2977" t="s">
        <v>4592</v>
      </c>
      <c r="H2977" t="s">
        <v>2290</v>
      </c>
      <c r="I2977">
        <v>6.4</v>
      </c>
    </row>
    <row r="2978" spans="7:9" x14ac:dyDescent="0.25">
      <c r="G2978" t="s">
        <v>4593</v>
      </c>
      <c r="H2978" t="s">
        <v>1955</v>
      </c>
      <c r="I2978">
        <v>5.6</v>
      </c>
    </row>
    <row r="2979" spans="7:9" x14ac:dyDescent="0.25">
      <c r="G2979" t="s">
        <v>4594</v>
      </c>
      <c r="H2979" t="s">
        <v>175</v>
      </c>
      <c r="I2979">
        <v>6.8</v>
      </c>
    </row>
    <row r="2980" spans="7:9" x14ac:dyDescent="0.25">
      <c r="G2980" t="s">
        <v>4595</v>
      </c>
      <c r="H2980" t="s">
        <v>197</v>
      </c>
      <c r="I2980">
        <v>5.5</v>
      </c>
    </row>
    <row r="2981" spans="7:9" x14ac:dyDescent="0.25">
      <c r="G2981" t="s">
        <v>4596</v>
      </c>
      <c r="H2981" t="s">
        <v>1843</v>
      </c>
      <c r="I2981">
        <v>6.9</v>
      </c>
    </row>
    <row r="2982" spans="7:9" x14ac:dyDescent="0.25">
      <c r="G2982" t="s">
        <v>4597</v>
      </c>
      <c r="H2982" t="s">
        <v>2153</v>
      </c>
      <c r="I2982">
        <v>6</v>
      </c>
    </row>
    <row r="2983" spans="7:9" x14ac:dyDescent="0.25">
      <c r="G2983" t="s">
        <v>4598</v>
      </c>
      <c r="H2983" t="s">
        <v>2813</v>
      </c>
      <c r="I2983">
        <v>6.4</v>
      </c>
    </row>
    <row r="2984" spans="7:9" x14ac:dyDescent="0.25">
      <c r="G2984" t="s">
        <v>4599</v>
      </c>
      <c r="H2984" t="s">
        <v>3113</v>
      </c>
      <c r="I2984">
        <v>6.6</v>
      </c>
    </row>
    <row r="2985" spans="7:9" x14ac:dyDescent="0.25">
      <c r="G2985" t="s">
        <v>4600</v>
      </c>
      <c r="H2985" t="s">
        <v>1948</v>
      </c>
      <c r="I2985">
        <v>8.1</v>
      </c>
    </row>
    <row r="2986" spans="7:9" x14ac:dyDescent="0.25">
      <c r="G2986" t="s">
        <v>4601</v>
      </c>
      <c r="H2986" t="s">
        <v>2507</v>
      </c>
      <c r="I2986">
        <v>6.9</v>
      </c>
    </row>
    <row r="2987" spans="7:9" x14ac:dyDescent="0.25">
      <c r="G2987" t="s">
        <v>4602</v>
      </c>
      <c r="H2987" t="s">
        <v>895</v>
      </c>
      <c r="I2987">
        <v>6.5</v>
      </c>
    </row>
    <row r="2988" spans="7:9" x14ac:dyDescent="0.25">
      <c r="G2988" t="s">
        <v>4603</v>
      </c>
      <c r="H2988" t="s">
        <v>474</v>
      </c>
      <c r="I2988">
        <v>7.4</v>
      </c>
    </row>
    <row r="2989" spans="7:9" x14ac:dyDescent="0.25">
      <c r="G2989" t="s">
        <v>4604</v>
      </c>
      <c r="H2989" t="s">
        <v>1247</v>
      </c>
      <c r="I2989">
        <v>6.9</v>
      </c>
    </row>
    <row r="2990" spans="7:9" x14ac:dyDescent="0.25">
      <c r="G2990" t="s">
        <v>4605</v>
      </c>
      <c r="H2990" t="s">
        <v>2972</v>
      </c>
      <c r="I2990">
        <v>6.7</v>
      </c>
    </row>
    <row r="2991" spans="7:9" x14ac:dyDescent="0.25">
      <c r="G2991" t="s">
        <v>4606</v>
      </c>
      <c r="H2991" t="s">
        <v>1513</v>
      </c>
      <c r="I2991">
        <v>7.6</v>
      </c>
    </row>
    <row r="2992" spans="7:9" x14ac:dyDescent="0.25">
      <c r="G2992" t="s">
        <v>4607</v>
      </c>
      <c r="H2992" t="s">
        <v>1032</v>
      </c>
      <c r="I2992">
        <v>5.4</v>
      </c>
    </row>
    <row r="2993" spans="7:9" x14ac:dyDescent="0.25">
      <c r="G2993" t="s">
        <v>4608</v>
      </c>
      <c r="H2993" t="s">
        <v>2095</v>
      </c>
      <c r="I2993">
        <v>7.3</v>
      </c>
    </row>
    <row r="2994" spans="7:9" x14ac:dyDescent="0.25">
      <c r="G2994" t="s">
        <v>4609</v>
      </c>
      <c r="H2994" t="s">
        <v>3206</v>
      </c>
      <c r="I2994">
        <v>6</v>
      </c>
    </row>
    <row r="2995" spans="7:9" x14ac:dyDescent="0.25">
      <c r="G2995" t="s">
        <v>4610</v>
      </c>
      <c r="H2995" t="s">
        <v>1643</v>
      </c>
      <c r="I2995">
        <v>7.2</v>
      </c>
    </row>
    <row r="2996" spans="7:9" x14ac:dyDescent="0.25">
      <c r="G2996" t="s">
        <v>4611</v>
      </c>
      <c r="H2996" t="s">
        <v>2568</v>
      </c>
      <c r="I2996">
        <v>6</v>
      </c>
    </row>
    <row r="2997" spans="7:9" x14ac:dyDescent="0.25">
      <c r="G2997" t="s">
        <v>4612</v>
      </c>
      <c r="H2997" t="s">
        <v>554</v>
      </c>
      <c r="I2997">
        <v>3.1</v>
      </c>
    </row>
    <row r="2998" spans="7:9" x14ac:dyDescent="0.25">
      <c r="G2998" t="s">
        <v>4613</v>
      </c>
      <c r="H2998" t="s">
        <v>2396</v>
      </c>
      <c r="I2998">
        <v>6.2</v>
      </c>
    </row>
    <row r="2999" spans="7:9" x14ac:dyDescent="0.25">
      <c r="G2999" t="s">
        <v>4614</v>
      </c>
      <c r="H2999" t="s">
        <v>2364</v>
      </c>
      <c r="I2999">
        <v>6.3</v>
      </c>
    </row>
    <row r="3000" spans="7:9" x14ac:dyDescent="0.25">
      <c r="G3000" t="s">
        <v>4460</v>
      </c>
      <c r="H3000" t="s">
        <v>2570</v>
      </c>
      <c r="I3000">
        <v>7.9</v>
      </c>
    </row>
    <row r="3001" spans="7:9" x14ac:dyDescent="0.25">
      <c r="G3001" t="s">
        <v>4615</v>
      </c>
      <c r="H3001" t="s">
        <v>2835</v>
      </c>
      <c r="I3001">
        <v>6.7</v>
      </c>
    </row>
    <row r="3002" spans="7:9" x14ac:dyDescent="0.25">
      <c r="G3002" t="s">
        <v>4616</v>
      </c>
      <c r="H3002" t="s">
        <v>3246</v>
      </c>
      <c r="I3002">
        <v>8</v>
      </c>
    </row>
    <row r="3003" spans="7:9" x14ac:dyDescent="0.25">
      <c r="G3003" t="s">
        <v>4617</v>
      </c>
      <c r="H3003" t="s">
        <v>2483</v>
      </c>
      <c r="I3003">
        <v>7</v>
      </c>
    </row>
    <row r="3004" spans="7:9" x14ac:dyDescent="0.25">
      <c r="G3004" t="s">
        <v>4618</v>
      </c>
      <c r="H3004" t="s">
        <v>752</v>
      </c>
      <c r="I3004">
        <v>7.2</v>
      </c>
    </row>
    <row r="3005" spans="7:9" x14ac:dyDescent="0.25">
      <c r="G3005" t="s">
        <v>24</v>
      </c>
      <c r="H3005" t="s">
        <v>25</v>
      </c>
      <c r="I3005">
        <v>6.2</v>
      </c>
    </row>
    <row r="3006" spans="7:9" x14ac:dyDescent="0.25">
      <c r="G3006" t="s">
        <v>4619</v>
      </c>
      <c r="H3006" t="s">
        <v>2811</v>
      </c>
      <c r="I3006">
        <v>3.5</v>
      </c>
    </row>
    <row r="3007" spans="7:9" x14ac:dyDescent="0.25">
      <c r="G3007" t="s">
        <v>4620</v>
      </c>
      <c r="H3007" t="s">
        <v>1513</v>
      </c>
      <c r="I3007">
        <v>7.5</v>
      </c>
    </row>
    <row r="3008" spans="7:9" x14ac:dyDescent="0.25">
      <c r="G3008" t="s">
        <v>4621</v>
      </c>
      <c r="H3008" t="s">
        <v>1313</v>
      </c>
      <c r="I3008">
        <v>6.7</v>
      </c>
    </row>
    <row r="3009" spans="7:9" x14ac:dyDescent="0.25">
      <c r="G3009" t="s">
        <v>4622</v>
      </c>
      <c r="H3009" t="s">
        <v>1114</v>
      </c>
      <c r="I3009">
        <v>9.1999999999999993</v>
      </c>
    </row>
    <row r="3010" spans="7:9" x14ac:dyDescent="0.25">
      <c r="G3010" t="s">
        <v>4623</v>
      </c>
      <c r="H3010" t="s">
        <v>49</v>
      </c>
      <c r="I3010">
        <v>6.1</v>
      </c>
    </row>
    <row r="3011" spans="7:9" x14ac:dyDescent="0.25">
      <c r="G3011" t="s">
        <v>4624</v>
      </c>
      <c r="H3011" t="s">
        <v>73</v>
      </c>
      <c r="I3011">
        <v>7.7</v>
      </c>
    </row>
    <row r="3012" spans="7:9" x14ac:dyDescent="0.25">
      <c r="G3012" t="s">
        <v>4625</v>
      </c>
      <c r="H3012" t="s">
        <v>1494</v>
      </c>
      <c r="I3012">
        <v>7.6</v>
      </c>
    </row>
    <row r="3013" spans="7:9" x14ac:dyDescent="0.25">
      <c r="G3013" t="s">
        <v>4626</v>
      </c>
      <c r="H3013" t="s">
        <v>616</v>
      </c>
      <c r="I3013">
        <v>6.1</v>
      </c>
    </row>
    <row r="3014" spans="7:9" x14ac:dyDescent="0.25">
      <c r="G3014" t="s">
        <v>4627</v>
      </c>
      <c r="H3014" t="s">
        <v>349</v>
      </c>
      <c r="I3014">
        <v>4.9000000000000004</v>
      </c>
    </row>
    <row r="3015" spans="7:9" x14ac:dyDescent="0.25">
      <c r="G3015" t="s">
        <v>4628</v>
      </c>
      <c r="H3015" t="s">
        <v>1313</v>
      </c>
      <c r="I3015">
        <v>6.8</v>
      </c>
    </row>
    <row r="3016" spans="7:9" x14ac:dyDescent="0.25">
      <c r="G3016" t="s">
        <v>4629</v>
      </c>
      <c r="H3016" t="s">
        <v>1528</v>
      </c>
      <c r="I3016">
        <v>7</v>
      </c>
    </row>
    <row r="3017" spans="7:9" x14ac:dyDescent="0.25">
      <c r="G3017" t="s">
        <v>4630</v>
      </c>
      <c r="H3017" t="s">
        <v>2888</v>
      </c>
      <c r="I3017">
        <v>5.7</v>
      </c>
    </row>
    <row r="3018" spans="7:9" x14ac:dyDescent="0.25">
      <c r="G3018" t="s">
        <v>147</v>
      </c>
      <c r="H3018" t="s">
        <v>148</v>
      </c>
      <c r="I3018">
        <v>7.3</v>
      </c>
    </row>
    <row r="3019" spans="7:9" x14ac:dyDescent="0.25">
      <c r="G3019" t="s">
        <v>4631</v>
      </c>
      <c r="H3019" t="s">
        <v>1220</v>
      </c>
      <c r="I3019">
        <v>7.5</v>
      </c>
    </row>
    <row r="3020" spans="7:9" x14ac:dyDescent="0.25">
      <c r="G3020" t="s">
        <v>4632</v>
      </c>
      <c r="H3020" t="s">
        <v>344</v>
      </c>
      <c r="I3020">
        <v>7.4</v>
      </c>
    </row>
    <row r="3021" spans="7:9" x14ac:dyDescent="0.25">
      <c r="G3021" t="s">
        <v>4633</v>
      </c>
      <c r="H3021" t="s">
        <v>1933</v>
      </c>
      <c r="I3021">
        <v>7.2</v>
      </c>
    </row>
    <row r="3022" spans="7:9" x14ac:dyDescent="0.25">
      <c r="G3022" t="s">
        <v>4223</v>
      </c>
      <c r="H3022" t="s">
        <v>2364</v>
      </c>
      <c r="I3022">
        <v>6.5</v>
      </c>
    </row>
    <row r="3023" spans="7:9" x14ac:dyDescent="0.25">
      <c r="G3023" t="s">
        <v>4634</v>
      </c>
      <c r="H3023" t="s">
        <v>2278</v>
      </c>
      <c r="I3023">
        <v>6.8</v>
      </c>
    </row>
    <row r="3024" spans="7:9" x14ac:dyDescent="0.25">
      <c r="G3024" t="s">
        <v>4635</v>
      </c>
      <c r="H3024" t="s">
        <v>1313</v>
      </c>
      <c r="I3024">
        <v>6.8</v>
      </c>
    </row>
    <row r="3025" spans="7:9" x14ac:dyDescent="0.25">
      <c r="G3025" t="s">
        <v>4636</v>
      </c>
      <c r="H3025" t="s">
        <v>703</v>
      </c>
      <c r="I3025">
        <v>5.2</v>
      </c>
    </row>
    <row r="3026" spans="7:9" x14ac:dyDescent="0.25">
      <c r="G3026" t="s">
        <v>4637</v>
      </c>
      <c r="H3026" t="s">
        <v>2454</v>
      </c>
      <c r="I3026">
        <v>7.2</v>
      </c>
    </row>
    <row r="3027" spans="7:9" x14ac:dyDescent="0.25">
      <c r="G3027" t="s">
        <v>4638</v>
      </c>
      <c r="H3027" t="s">
        <v>2237</v>
      </c>
      <c r="I3027">
        <v>4</v>
      </c>
    </row>
    <row r="3028" spans="7:9" x14ac:dyDescent="0.25">
      <c r="G3028" t="s">
        <v>4639</v>
      </c>
      <c r="H3028" t="s">
        <v>865</v>
      </c>
      <c r="I3028">
        <v>6.8</v>
      </c>
    </row>
    <row r="3029" spans="7:9" x14ac:dyDescent="0.25">
      <c r="G3029" t="s">
        <v>4640</v>
      </c>
      <c r="H3029" t="s">
        <v>2787</v>
      </c>
      <c r="I3029">
        <v>6.9</v>
      </c>
    </row>
    <row r="3030" spans="7:9" x14ac:dyDescent="0.25">
      <c r="G3030" t="s">
        <v>4641</v>
      </c>
      <c r="H3030" t="s">
        <v>2754</v>
      </c>
      <c r="I3030">
        <v>7.3</v>
      </c>
    </row>
    <row r="3031" spans="7:9" x14ac:dyDescent="0.25">
      <c r="G3031" t="s">
        <v>4642</v>
      </c>
      <c r="H3031" t="s">
        <v>2348</v>
      </c>
      <c r="I3031">
        <v>6.1</v>
      </c>
    </row>
    <row r="3032" spans="7:9" x14ac:dyDescent="0.25">
      <c r="G3032" t="s">
        <v>96</v>
      </c>
      <c r="H3032" t="s">
        <v>13</v>
      </c>
      <c r="I3032">
        <v>7.8</v>
      </c>
    </row>
    <row r="3033" spans="7:9" x14ac:dyDescent="0.25">
      <c r="G3033" t="s">
        <v>4643</v>
      </c>
      <c r="H3033" t="s">
        <v>2787</v>
      </c>
      <c r="I3033">
        <v>6</v>
      </c>
    </row>
    <row r="3034" spans="7:9" x14ac:dyDescent="0.25">
      <c r="G3034" t="s">
        <v>4644</v>
      </c>
      <c r="H3034" t="s">
        <v>1073</v>
      </c>
      <c r="I3034">
        <v>7</v>
      </c>
    </row>
    <row r="3035" spans="7:9" x14ac:dyDescent="0.25">
      <c r="G3035" t="s">
        <v>4645</v>
      </c>
      <c r="H3035" t="s">
        <v>14</v>
      </c>
      <c r="I3035">
        <v>7.1</v>
      </c>
    </row>
    <row r="3036" spans="7:9" x14ac:dyDescent="0.25">
      <c r="G3036" t="s">
        <v>4646</v>
      </c>
      <c r="H3036" t="s">
        <v>2705</v>
      </c>
      <c r="I3036">
        <v>6.2</v>
      </c>
    </row>
    <row r="3037" spans="7:9" x14ac:dyDescent="0.25">
      <c r="G3037" t="s">
        <v>4647</v>
      </c>
      <c r="H3037" t="s">
        <v>3159</v>
      </c>
      <c r="I3037">
        <v>7.6</v>
      </c>
    </row>
    <row r="3038" spans="7:9" x14ac:dyDescent="0.25">
      <c r="G3038" t="s">
        <v>4648</v>
      </c>
      <c r="H3038" t="s">
        <v>196</v>
      </c>
      <c r="I3038">
        <v>7.6</v>
      </c>
    </row>
    <row r="3039" spans="7:9" x14ac:dyDescent="0.25">
      <c r="G3039" t="s">
        <v>4649</v>
      </c>
      <c r="H3039" t="s">
        <v>2290</v>
      </c>
      <c r="I3039">
        <v>6.4</v>
      </c>
    </row>
    <row r="3040" spans="7:9" x14ac:dyDescent="0.25">
      <c r="G3040" t="s">
        <v>4650</v>
      </c>
      <c r="H3040" t="s">
        <v>1309</v>
      </c>
      <c r="I3040">
        <v>6.2</v>
      </c>
    </row>
    <row r="3041" spans="7:9" x14ac:dyDescent="0.25">
      <c r="G3041" t="s">
        <v>4651</v>
      </c>
      <c r="H3041" t="s">
        <v>486</v>
      </c>
      <c r="I3041">
        <v>7.5</v>
      </c>
    </row>
    <row r="3042" spans="7:9" x14ac:dyDescent="0.25">
      <c r="G3042" t="s">
        <v>4652</v>
      </c>
      <c r="H3042" t="s">
        <v>968</v>
      </c>
      <c r="I3042">
        <v>2</v>
      </c>
    </row>
    <row r="3043" spans="7:9" x14ac:dyDescent="0.25">
      <c r="G3043" t="s">
        <v>4653</v>
      </c>
      <c r="H3043" t="s">
        <v>3204</v>
      </c>
      <c r="I3043">
        <v>6.2</v>
      </c>
    </row>
    <row r="3044" spans="7:9" x14ac:dyDescent="0.25">
      <c r="G3044" t="s">
        <v>4654</v>
      </c>
      <c r="H3044" t="s">
        <v>2420</v>
      </c>
      <c r="I3044">
        <v>6.5</v>
      </c>
    </row>
    <row r="3045" spans="7:9" x14ac:dyDescent="0.25">
      <c r="G3045" t="s">
        <v>4655</v>
      </c>
      <c r="H3045" t="s">
        <v>775</v>
      </c>
      <c r="I3045">
        <v>6.8</v>
      </c>
    </row>
    <row r="3046" spans="7:9" x14ac:dyDescent="0.25">
      <c r="G3046" t="s">
        <v>4656</v>
      </c>
      <c r="H3046" t="s">
        <v>1523</v>
      </c>
      <c r="I3046">
        <v>6.3</v>
      </c>
    </row>
    <row r="3047" spans="7:9" x14ac:dyDescent="0.25">
      <c r="G3047" t="s">
        <v>4657</v>
      </c>
      <c r="H3047" t="s">
        <v>1980</v>
      </c>
      <c r="I3047">
        <v>6.3</v>
      </c>
    </row>
    <row r="3048" spans="7:9" x14ac:dyDescent="0.25">
      <c r="G3048" t="s">
        <v>4658</v>
      </c>
      <c r="H3048" t="s">
        <v>2579</v>
      </c>
      <c r="I3048">
        <v>6.6</v>
      </c>
    </row>
    <row r="3049" spans="7:9" x14ac:dyDescent="0.25">
      <c r="G3049" t="s">
        <v>4659</v>
      </c>
      <c r="H3049" t="s">
        <v>1226</v>
      </c>
      <c r="I3049">
        <v>6.4</v>
      </c>
    </row>
    <row r="3050" spans="7:9" x14ac:dyDescent="0.25">
      <c r="G3050" t="s">
        <v>4660</v>
      </c>
      <c r="H3050" t="s">
        <v>2125</v>
      </c>
      <c r="I3050">
        <v>7.5</v>
      </c>
    </row>
    <row r="3051" spans="7:9" x14ac:dyDescent="0.25">
      <c r="G3051" t="s">
        <v>4661</v>
      </c>
      <c r="H3051" t="s">
        <v>3121</v>
      </c>
      <c r="I3051">
        <v>6.5</v>
      </c>
    </row>
    <row r="3052" spans="7:9" x14ac:dyDescent="0.25">
      <c r="G3052" t="s">
        <v>4662</v>
      </c>
      <c r="H3052" t="s">
        <v>2835</v>
      </c>
      <c r="I3052">
        <v>7.2</v>
      </c>
    </row>
    <row r="3053" spans="7:9" x14ac:dyDescent="0.25">
      <c r="G3053" t="s">
        <v>4663</v>
      </c>
      <c r="H3053" t="s">
        <v>946</v>
      </c>
      <c r="I3053">
        <v>6.3</v>
      </c>
    </row>
    <row r="3054" spans="7:9" x14ac:dyDescent="0.25">
      <c r="G3054" t="s">
        <v>4664</v>
      </c>
      <c r="H3054" t="s">
        <v>1537</v>
      </c>
      <c r="I3054">
        <v>7</v>
      </c>
    </row>
    <row r="3055" spans="7:9" x14ac:dyDescent="0.25">
      <c r="G3055" t="s">
        <v>4665</v>
      </c>
      <c r="H3055" t="s">
        <v>2599</v>
      </c>
      <c r="I3055">
        <v>6.3</v>
      </c>
    </row>
    <row r="3056" spans="7:9" x14ac:dyDescent="0.25">
      <c r="G3056" t="s">
        <v>4666</v>
      </c>
      <c r="H3056" t="s">
        <v>132</v>
      </c>
      <c r="I3056">
        <v>2.2999999999999998</v>
      </c>
    </row>
    <row r="3057" spans="7:9" x14ac:dyDescent="0.25">
      <c r="G3057" t="s">
        <v>4667</v>
      </c>
      <c r="H3057" t="s">
        <v>2965</v>
      </c>
      <c r="I3057">
        <v>7.1</v>
      </c>
    </row>
    <row r="3058" spans="7:9" x14ac:dyDescent="0.25">
      <c r="G3058" t="s">
        <v>4668</v>
      </c>
      <c r="H3058" t="s">
        <v>3101</v>
      </c>
      <c r="I3058">
        <v>6.7</v>
      </c>
    </row>
    <row r="3059" spans="7:9" x14ac:dyDescent="0.25">
      <c r="G3059" t="s">
        <v>4669</v>
      </c>
      <c r="H3059" t="s">
        <v>2642</v>
      </c>
      <c r="I3059">
        <v>6.5</v>
      </c>
    </row>
    <row r="3060" spans="7:9" x14ac:dyDescent="0.25">
      <c r="G3060" t="s">
        <v>4670</v>
      </c>
      <c r="H3060" t="s">
        <v>2944</v>
      </c>
      <c r="I3060">
        <v>5.9</v>
      </c>
    </row>
    <row r="3061" spans="7:9" x14ac:dyDescent="0.25">
      <c r="G3061" t="s">
        <v>4671</v>
      </c>
      <c r="H3061" t="s">
        <v>2999</v>
      </c>
      <c r="I3061">
        <v>6</v>
      </c>
    </row>
    <row r="3062" spans="7:9" x14ac:dyDescent="0.25">
      <c r="G3062" t="s">
        <v>4672</v>
      </c>
      <c r="H3062" t="s">
        <v>2725</v>
      </c>
      <c r="I3062">
        <v>6.9</v>
      </c>
    </row>
    <row r="3063" spans="7:9" x14ac:dyDescent="0.25">
      <c r="G3063" t="s">
        <v>4673</v>
      </c>
      <c r="H3063" t="s">
        <v>670</v>
      </c>
      <c r="I3063">
        <v>7.3</v>
      </c>
    </row>
    <row r="3064" spans="7:9" x14ac:dyDescent="0.25">
      <c r="G3064" t="s">
        <v>4674</v>
      </c>
      <c r="H3064" t="s">
        <v>2739</v>
      </c>
      <c r="I3064">
        <v>7.7</v>
      </c>
    </row>
    <row r="3065" spans="7:9" x14ac:dyDescent="0.25">
      <c r="G3065" t="s">
        <v>4675</v>
      </c>
      <c r="H3065" t="s">
        <v>273</v>
      </c>
      <c r="I3065">
        <v>7</v>
      </c>
    </row>
    <row r="3066" spans="7:9" x14ac:dyDescent="0.25">
      <c r="G3066" t="s">
        <v>4676</v>
      </c>
      <c r="H3066" t="s">
        <v>725</v>
      </c>
      <c r="I3066">
        <v>6.4</v>
      </c>
    </row>
    <row r="3067" spans="7:9" x14ac:dyDescent="0.25">
      <c r="G3067" t="s">
        <v>4677</v>
      </c>
      <c r="H3067" t="s">
        <v>2211</v>
      </c>
      <c r="I3067">
        <v>5.6</v>
      </c>
    </row>
    <row r="3068" spans="7:9" x14ac:dyDescent="0.25">
      <c r="G3068" t="s">
        <v>4678</v>
      </c>
      <c r="H3068" t="s">
        <v>916</v>
      </c>
      <c r="I3068">
        <v>8.1999999999999993</v>
      </c>
    </row>
    <row r="3069" spans="7:9" x14ac:dyDescent="0.25">
      <c r="G3069" t="s">
        <v>4679</v>
      </c>
      <c r="H3069" t="s">
        <v>1166</v>
      </c>
      <c r="I3069">
        <v>6.5</v>
      </c>
    </row>
    <row r="3070" spans="7:9" x14ac:dyDescent="0.25">
      <c r="G3070" t="s">
        <v>4680</v>
      </c>
      <c r="H3070" t="s">
        <v>570</v>
      </c>
      <c r="I3070">
        <v>8.1</v>
      </c>
    </row>
    <row r="3071" spans="7:9" x14ac:dyDescent="0.25">
      <c r="G3071" t="s">
        <v>4681</v>
      </c>
      <c r="H3071" t="s">
        <v>1770</v>
      </c>
      <c r="I3071">
        <v>5.4</v>
      </c>
    </row>
    <row r="3072" spans="7:9" x14ac:dyDescent="0.25">
      <c r="G3072" t="s">
        <v>4682</v>
      </c>
      <c r="H3072" t="s">
        <v>2679</v>
      </c>
      <c r="I3072">
        <v>6.3</v>
      </c>
    </row>
    <row r="3073" spans="7:9" x14ac:dyDescent="0.25">
      <c r="G3073" t="s">
        <v>4683</v>
      </c>
      <c r="H3073" t="s">
        <v>1165</v>
      </c>
      <c r="I3073">
        <v>7.8</v>
      </c>
    </row>
    <row r="3074" spans="7:9" x14ac:dyDescent="0.25">
      <c r="G3074" t="s">
        <v>4684</v>
      </c>
      <c r="H3074" t="s">
        <v>2121</v>
      </c>
      <c r="I3074">
        <v>6.8</v>
      </c>
    </row>
    <row r="3075" spans="7:9" x14ac:dyDescent="0.25">
      <c r="G3075" t="s">
        <v>4685</v>
      </c>
      <c r="H3075" t="s">
        <v>445</v>
      </c>
      <c r="I3075">
        <v>7.1</v>
      </c>
    </row>
    <row r="3076" spans="7:9" x14ac:dyDescent="0.25">
      <c r="G3076" t="s">
        <v>4686</v>
      </c>
      <c r="H3076" t="s">
        <v>216</v>
      </c>
      <c r="I3076">
        <v>6.2</v>
      </c>
    </row>
    <row r="3077" spans="7:9" x14ac:dyDescent="0.25">
      <c r="G3077" t="s">
        <v>4687</v>
      </c>
      <c r="H3077" t="s">
        <v>210</v>
      </c>
      <c r="I3077">
        <v>7.3</v>
      </c>
    </row>
    <row r="3078" spans="7:9" x14ac:dyDescent="0.25">
      <c r="G3078" t="s">
        <v>4688</v>
      </c>
      <c r="H3078" t="s">
        <v>2485</v>
      </c>
      <c r="I3078">
        <v>5.9</v>
      </c>
    </row>
    <row r="3079" spans="7:9" x14ac:dyDescent="0.25">
      <c r="G3079" t="s">
        <v>4689</v>
      </c>
      <c r="H3079" t="s">
        <v>2103</v>
      </c>
      <c r="I3079">
        <v>3.6</v>
      </c>
    </row>
    <row r="3080" spans="7:9" x14ac:dyDescent="0.25">
      <c r="G3080" t="s">
        <v>4690</v>
      </c>
      <c r="H3080" t="s">
        <v>524</v>
      </c>
      <c r="I3080">
        <v>7.7</v>
      </c>
    </row>
    <row r="3081" spans="7:9" x14ac:dyDescent="0.25">
      <c r="G3081" t="s">
        <v>4691</v>
      </c>
      <c r="H3081" t="s">
        <v>3025</v>
      </c>
      <c r="I3081">
        <v>7.3</v>
      </c>
    </row>
    <row r="3082" spans="7:9" x14ac:dyDescent="0.25">
      <c r="G3082" t="s">
        <v>4692</v>
      </c>
      <c r="H3082" t="s">
        <v>272</v>
      </c>
      <c r="I3082">
        <v>7.4</v>
      </c>
    </row>
    <row r="3083" spans="7:9" x14ac:dyDescent="0.25">
      <c r="G3083" t="s">
        <v>4693</v>
      </c>
      <c r="H3083" t="s">
        <v>3004</v>
      </c>
      <c r="I3083">
        <v>6.6</v>
      </c>
    </row>
    <row r="3084" spans="7:9" x14ac:dyDescent="0.25">
      <c r="G3084" t="s">
        <v>4694</v>
      </c>
      <c r="H3084" t="s">
        <v>3314</v>
      </c>
      <c r="I3084">
        <v>6.9</v>
      </c>
    </row>
    <row r="3085" spans="7:9" x14ac:dyDescent="0.25">
      <c r="G3085" t="s">
        <v>4695</v>
      </c>
      <c r="H3085" t="s">
        <v>2323</v>
      </c>
      <c r="I3085">
        <v>6.8</v>
      </c>
    </row>
    <row r="3086" spans="7:9" x14ac:dyDescent="0.25">
      <c r="G3086" t="s">
        <v>4696</v>
      </c>
      <c r="H3086" t="s">
        <v>2523</v>
      </c>
      <c r="I3086">
        <v>7.2</v>
      </c>
    </row>
    <row r="3087" spans="7:9" x14ac:dyDescent="0.25">
      <c r="G3087" t="s">
        <v>4697</v>
      </c>
      <c r="H3087" t="s">
        <v>258</v>
      </c>
      <c r="I3087">
        <v>7.7</v>
      </c>
    </row>
    <row r="3088" spans="7:9" x14ac:dyDescent="0.25">
      <c r="G3088" t="s">
        <v>4698</v>
      </c>
      <c r="H3088" t="s">
        <v>4</v>
      </c>
      <c r="I3088">
        <v>8.1</v>
      </c>
    </row>
    <row r="3089" spans="7:9" x14ac:dyDescent="0.25">
      <c r="G3089" t="s">
        <v>4699</v>
      </c>
      <c r="H3089" t="s">
        <v>3294</v>
      </c>
      <c r="I3089">
        <v>7.7</v>
      </c>
    </row>
    <row r="3090" spans="7:9" x14ac:dyDescent="0.25">
      <c r="G3090" t="s">
        <v>4700</v>
      </c>
      <c r="H3090" t="s">
        <v>1447</v>
      </c>
      <c r="I3090">
        <v>7.6</v>
      </c>
    </row>
    <row r="3091" spans="7:9" x14ac:dyDescent="0.25">
      <c r="G3091" t="s">
        <v>4701</v>
      </c>
      <c r="H3091" t="s">
        <v>2000</v>
      </c>
      <c r="I3091">
        <v>7.2</v>
      </c>
    </row>
    <row r="3092" spans="7:9" x14ac:dyDescent="0.25">
      <c r="G3092" t="s">
        <v>4702</v>
      </c>
      <c r="H3092" t="s">
        <v>2690</v>
      </c>
      <c r="I3092">
        <v>7.2</v>
      </c>
    </row>
    <row r="3093" spans="7:9" x14ac:dyDescent="0.25">
      <c r="G3093" t="s">
        <v>4703</v>
      </c>
      <c r="H3093" t="s">
        <v>301</v>
      </c>
      <c r="I3093">
        <v>8.1</v>
      </c>
    </row>
    <row r="3094" spans="7:9" x14ac:dyDescent="0.25">
      <c r="G3094" t="s">
        <v>4704</v>
      </c>
      <c r="H3094" t="s">
        <v>2331</v>
      </c>
      <c r="I3094">
        <v>7.5</v>
      </c>
    </row>
    <row r="3095" spans="7:9" x14ac:dyDescent="0.25">
      <c r="G3095" t="s">
        <v>4705</v>
      </c>
      <c r="H3095" t="s">
        <v>1241</v>
      </c>
      <c r="I3095">
        <v>8.1</v>
      </c>
    </row>
    <row r="3096" spans="7:9" x14ac:dyDescent="0.25">
      <c r="G3096" t="s">
        <v>4706</v>
      </c>
      <c r="H3096" t="s">
        <v>2818</v>
      </c>
      <c r="I3096">
        <v>7.8</v>
      </c>
    </row>
    <row r="3097" spans="7:9" x14ac:dyDescent="0.25">
      <c r="G3097" t="s">
        <v>4707</v>
      </c>
      <c r="H3097" t="s">
        <v>1604</v>
      </c>
      <c r="I3097">
        <v>7.8</v>
      </c>
    </row>
    <row r="3098" spans="7:9" x14ac:dyDescent="0.25">
      <c r="G3098" t="s">
        <v>652</v>
      </c>
      <c r="H3098" t="s">
        <v>653</v>
      </c>
      <c r="I3098">
        <v>5.8</v>
      </c>
    </row>
    <row r="3099" spans="7:9" x14ac:dyDescent="0.25">
      <c r="G3099" t="s">
        <v>4708</v>
      </c>
      <c r="H3099" t="s">
        <v>1582</v>
      </c>
      <c r="I3099">
        <v>7.6</v>
      </c>
    </row>
    <row r="3100" spans="7:9" x14ac:dyDescent="0.25">
      <c r="G3100" t="s">
        <v>4709</v>
      </c>
      <c r="H3100" t="s">
        <v>1337</v>
      </c>
      <c r="I3100">
        <v>7.4</v>
      </c>
    </row>
    <row r="3101" spans="7:9" x14ac:dyDescent="0.25">
      <c r="G3101" t="s">
        <v>4710</v>
      </c>
      <c r="H3101" t="s">
        <v>1188</v>
      </c>
      <c r="I3101">
        <v>6.3</v>
      </c>
    </row>
    <row r="3102" spans="7:9" x14ac:dyDescent="0.25">
      <c r="G3102" t="s">
        <v>4711</v>
      </c>
      <c r="H3102" t="s">
        <v>2754</v>
      </c>
      <c r="I3102">
        <v>6.9</v>
      </c>
    </row>
    <row r="3103" spans="7:9" x14ac:dyDescent="0.25">
      <c r="G3103" t="s">
        <v>4712</v>
      </c>
      <c r="H3103" t="s">
        <v>44</v>
      </c>
      <c r="I3103">
        <v>8.6</v>
      </c>
    </row>
    <row r="3104" spans="7:9" x14ac:dyDescent="0.25">
      <c r="G3104" t="s">
        <v>4713</v>
      </c>
      <c r="H3104" t="s">
        <v>1089</v>
      </c>
      <c r="I3104">
        <v>5.0999999999999996</v>
      </c>
    </row>
    <row r="3105" spans="7:9" x14ac:dyDescent="0.25">
      <c r="G3105" t="s">
        <v>4714</v>
      </c>
      <c r="H3105" t="s">
        <v>873</v>
      </c>
      <c r="I3105">
        <v>6.4</v>
      </c>
    </row>
    <row r="3106" spans="7:9" x14ac:dyDescent="0.25">
      <c r="G3106" t="s">
        <v>4715</v>
      </c>
      <c r="H3106" t="s">
        <v>489</v>
      </c>
      <c r="I3106">
        <v>7.9</v>
      </c>
    </row>
    <row r="3107" spans="7:9" x14ac:dyDescent="0.25">
      <c r="G3107" t="s">
        <v>4716</v>
      </c>
      <c r="H3107" t="s">
        <v>2011</v>
      </c>
      <c r="I3107">
        <v>6.9</v>
      </c>
    </row>
    <row r="3108" spans="7:9" x14ac:dyDescent="0.25">
      <c r="G3108" t="s">
        <v>4717</v>
      </c>
      <c r="H3108" t="s">
        <v>637</v>
      </c>
      <c r="I3108">
        <v>7.5</v>
      </c>
    </row>
    <row r="3109" spans="7:9" x14ac:dyDescent="0.25">
      <c r="G3109" t="s">
        <v>4718</v>
      </c>
      <c r="H3109" t="s">
        <v>1695</v>
      </c>
      <c r="I3109">
        <v>7.2</v>
      </c>
    </row>
    <row r="3110" spans="7:9" x14ac:dyDescent="0.25">
      <c r="G3110" t="s">
        <v>4719</v>
      </c>
      <c r="H3110" t="s">
        <v>2002</v>
      </c>
      <c r="I3110">
        <v>5.8</v>
      </c>
    </row>
    <row r="3111" spans="7:9" x14ac:dyDescent="0.25">
      <c r="G3111" t="s">
        <v>4720</v>
      </c>
      <c r="H3111" t="s">
        <v>1151</v>
      </c>
      <c r="I3111">
        <v>2.9</v>
      </c>
    </row>
    <row r="3112" spans="7:9" x14ac:dyDescent="0.25">
      <c r="G3112" t="s">
        <v>4721</v>
      </c>
      <c r="H3112" t="s">
        <v>974</v>
      </c>
      <c r="I3112">
        <v>6.2</v>
      </c>
    </row>
    <row r="3113" spans="7:9" x14ac:dyDescent="0.25">
      <c r="G3113" t="s">
        <v>4722</v>
      </c>
      <c r="H3113" t="s">
        <v>2285</v>
      </c>
      <c r="I3113">
        <v>6.8</v>
      </c>
    </row>
    <row r="3114" spans="7:9" x14ac:dyDescent="0.25">
      <c r="G3114" t="s">
        <v>4723</v>
      </c>
      <c r="H3114" t="s">
        <v>2876</v>
      </c>
      <c r="I3114">
        <v>6.1</v>
      </c>
    </row>
    <row r="3115" spans="7:9" x14ac:dyDescent="0.25">
      <c r="G3115" t="s">
        <v>4724</v>
      </c>
      <c r="H3115" t="s">
        <v>1992</v>
      </c>
      <c r="I3115">
        <v>7.7</v>
      </c>
    </row>
    <row r="3116" spans="7:9" x14ac:dyDescent="0.25">
      <c r="G3116" t="s">
        <v>4725</v>
      </c>
      <c r="H3116" t="s">
        <v>956</v>
      </c>
      <c r="I3116">
        <v>5.2</v>
      </c>
    </row>
    <row r="3117" spans="7:9" x14ac:dyDescent="0.25">
      <c r="G3117" t="s">
        <v>4726</v>
      </c>
      <c r="H3117" t="s">
        <v>2739</v>
      </c>
      <c r="I3117">
        <v>6.8</v>
      </c>
    </row>
    <row r="3118" spans="7:9" x14ac:dyDescent="0.25">
      <c r="G3118" t="s">
        <v>4727</v>
      </c>
      <c r="H3118" t="s">
        <v>1014</v>
      </c>
      <c r="I3118">
        <v>7</v>
      </c>
    </row>
    <row r="3119" spans="7:9" x14ac:dyDescent="0.25">
      <c r="G3119" t="s">
        <v>4728</v>
      </c>
      <c r="H3119" t="s">
        <v>2768</v>
      </c>
      <c r="I3119">
        <v>5.9</v>
      </c>
    </row>
    <row r="3120" spans="7:9" x14ac:dyDescent="0.25">
      <c r="G3120" t="s">
        <v>4729</v>
      </c>
      <c r="H3120" t="s">
        <v>454</v>
      </c>
      <c r="I3120">
        <v>7.1</v>
      </c>
    </row>
    <row r="3121" spans="7:9" x14ac:dyDescent="0.25">
      <c r="G3121" t="s">
        <v>4730</v>
      </c>
      <c r="H3121" t="s">
        <v>2243</v>
      </c>
      <c r="I3121">
        <v>5.5</v>
      </c>
    </row>
    <row r="3122" spans="7:9" x14ac:dyDescent="0.25">
      <c r="G3122" t="s">
        <v>4731</v>
      </c>
      <c r="H3122" t="s">
        <v>2698</v>
      </c>
      <c r="I3122">
        <v>7.4</v>
      </c>
    </row>
    <row r="3123" spans="7:9" x14ac:dyDescent="0.25">
      <c r="G3123" t="s">
        <v>4732</v>
      </c>
      <c r="H3123" t="s">
        <v>1754</v>
      </c>
      <c r="I3123">
        <v>7.3</v>
      </c>
    </row>
    <row r="3124" spans="7:9" x14ac:dyDescent="0.25">
      <c r="G3124" t="s">
        <v>4733</v>
      </c>
      <c r="H3124" t="s">
        <v>909</v>
      </c>
      <c r="I3124">
        <v>4.5999999999999996</v>
      </c>
    </row>
    <row r="3125" spans="7:9" x14ac:dyDescent="0.25">
      <c r="G3125" t="s">
        <v>4734</v>
      </c>
      <c r="H3125" t="s">
        <v>2599</v>
      </c>
      <c r="I3125">
        <v>7.2</v>
      </c>
    </row>
    <row r="3126" spans="7:9" x14ac:dyDescent="0.25">
      <c r="G3126" t="s">
        <v>4735</v>
      </c>
      <c r="H3126" t="s">
        <v>3309</v>
      </c>
      <c r="I3126">
        <v>5.0999999999999996</v>
      </c>
    </row>
    <row r="3127" spans="7:9" x14ac:dyDescent="0.25">
      <c r="G3127" t="s">
        <v>4736</v>
      </c>
      <c r="H3127" t="s">
        <v>3307</v>
      </c>
      <c r="I3127">
        <v>6.7</v>
      </c>
    </row>
    <row r="3128" spans="7:9" x14ac:dyDescent="0.25">
      <c r="G3128" t="s">
        <v>4737</v>
      </c>
      <c r="H3128" t="s">
        <v>2209</v>
      </c>
      <c r="I3128">
        <v>5.3</v>
      </c>
    </row>
    <row r="3129" spans="7:9" x14ac:dyDescent="0.25">
      <c r="G3129" t="s">
        <v>4738</v>
      </c>
      <c r="H3129" t="s">
        <v>1688</v>
      </c>
      <c r="I3129">
        <v>7.8</v>
      </c>
    </row>
    <row r="3130" spans="7:9" x14ac:dyDescent="0.25">
      <c r="G3130" t="s">
        <v>4739</v>
      </c>
      <c r="H3130" t="s">
        <v>2950</v>
      </c>
      <c r="I3130">
        <v>6.7</v>
      </c>
    </row>
    <row r="3131" spans="7:9" x14ac:dyDescent="0.25">
      <c r="G3131" t="s">
        <v>4740</v>
      </c>
      <c r="H3131" t="s">
        <v>378</v>
      </c>
      <c r="I3131">
        <v>7.2</v>
      </c>
    </row>
    <row r="3132" spans="7:9" x14ac:dyDescent="0.25">
      <c r="G3132" t="s">
        <v>4741</v>
      </c>
      <c r="H3132" t="s">
        <v>808</v>
      </c>
      <c r="I3132">
        <v>5.8</v>
      </c>
    </row>
    <row r="3133" spans="7:9" x14ac:dyDescent="0.25">
      <c r="G3133" t="s">
        <v>4742</v>
      </c>
      <c r="H3133" t="s">
        <v>1839</v>
      </c>
      <c r="I3133">
        <v>7</v>
      </c>
    </row>
    <row r="3134" spans="7:9" x14ac:dyDescent="0.25">
      <c r="G3134" t="s">
        <v>4743</v>
      </c>
      <c r="H3134" t="s">
        <v>3072</v>
      </c>
      <c r="I3134">
        <v>3.8</v>
      </c>
    </row>
    <row r="3135" spans="7:9" x14ac:dyDescent="0.25">
      <c r="G3135" t="s">
        <v>4744</v>
      </c>
      <c r="H3135" t="s">
        <v>2749</v>
      </c>
      <c r="I3135">
        <v>5.7</v>
      </c>
    </row>
    <row r="3136" spans="7:9" x14ac:dyDescent="0.25">
      <c r="G3136" t="s">
        <v>4745</v>
      </c>
      <c r="H3136" t="s">
        <v>2935</v>
      </c>
      <c r="I3136">
        <v>6.7</v>
      </c>
    </row>
    <row r="3137" spans="7:9" x14ac:dyDescent="0.25">
      <c r="G3137" t="s">
        <v>4746</v>
      </c>
      <c r="H3137" t="s">
        <v>1675</v>
      </c>
      <c r="I3137">
        <v>6.2</v>
      </c>
    </row>
    <row r="3138" spans="7:9" x14ac:dyDescent="0.25">
      <c r="G3138" t="s">
        <v>4747</v>
      </c>
      <c r="H3138" t="s">
        <v>2607</v>
      </c>
      <c r="I3138">
        <v>6.2</v>
      </c>
    </row>
    <row r="3139" spans="7:9" x14ac:dyDescent="0.25">
      <c r="G3139" t="s">
        <v>4748</v>
      </c>
      <c r="H3139" t="s">
        <v>2886</v>
      </c>
      <c r="I3139">
        <v>4.7</v>
      </c>
    </row>
    <row r="3140" spans="7:9" x14ac:dyDescent="0.25">
      <c r="G3140" t="s">
        <v>4749</v>
      </c>
      <c r="H3140" t="s">
        <v>2974</v>
      </c>
      <c r="I3140">
        <v>6.3</v>
      </c>
    </row>
    <row r="3141" spans="7:9" x14ac:dyDescent="0.25">
      <c r="G3141" t="s">
        <v>4750</v>
      </c>
      <c r="H3141" t="s">
        <v>540</v>
      </c>
      <c r="I3141">
        <v>7.3</v>
      </c>
    </row>
    <row r="3142" spans="7:9" x14ac:dyDescent="0.25">
      <c r="G3142" t="s">
        <v>2094</v>
      </c>
      <c r="H3142" t="s">
        <v>302</v>
      </c>
      <c r="I3142">
        <v>6.1</v>
      </c>
    </row>
    <row r="3143" spans="7:9" x14ac:dyDescent="0.25">
      <c r="G3143" t="s">
        <v>4751</v>
      </c>
      <c r="H3143" t="s">
        <v>2218</v>
      </c>
      <c r="I3143">
        <v>7.1</v>
      </c>
    </row>
    <row r="3144" spans="7:9" x14ac:dyDescent="0.25">
      <c r="G3144" t="s">
        <v>4752</v>
      </c>
      <c r="H3144" t="s">
        <v>2670</v>
      </c>
      <c r="I3144">
        <v>7.1</v>
      </c>
    </row>
    <row r="3145" spans="7:9" x14ac:dyDescent="0.25">
      <c r="G3145" t="s">
        <v>4753</v>
      </c>
      <c r="H3145" t="s">
        <v>1309</v>
      </c>
      <c r="I3145">
        <v>6.7</v>
      </c>
    </row>
    <row r="3146" spans="7:9" x14ac:dyDescent="0.25">
      <c r="G3146" t="s">
        <v>4754</v>
      </c>
      <c r="H3146" t="s">
        <v>1772</v>
      </c>
      <c r="I3146">
        <v>6.9</v>
      </c>
    </row>
    <row r="3147" spans="7:9" x14ac:dyDescent="0.25">
      <c r="G3147" t="s">
        <v>4755</v>
      </c>
      <c r="H3147" t="s">
        <v>2672</v>
      </c>
      <c r="I3147">
        <v>2.1</v>
      </c>
    </row>
    <row r="3148" spans="7:9" x14ac:dyDescent="0.25">
      <c r="G3148" t="s">
        <v>4756</v>
      </c>
      <c r="H3148" t="s">
        <v>1517</v>
      </c>
      <c r="I3148">
        <v>6.6</v>
      </c>
    </row>
    <row r="3149" spans="7:9" x14ac:dyDescent="0.25">
      <c r="G3149" t="s">
        <v>4757</v>
      </c>
      <c r="H3149" t="s">
        <v>1241</v>
      </c>
      <c r="I3149">
        <v>8.3000000000000007</v>
      </c>
    </row>
    <row r="3150" spans="7:9" x14ac:dyDescent="0.25">
      <c r="G3150" t="s">
        <v>4758</v>
      </c>
      <c r="H3150" t="s">
        <v>1376</v>
      </c>
      <c r="I3150">
        <v>7.2</v>
      </c>
    </row>
    <row r="3151" spans="7:9" x14ac:dyDescent="0.25">
      <c r="G3151" t="s">
        <v>4759</v>
      </c>
      <c r="H3151" t="s">
        <v>792</v>
      </c>
      <c r="I3151">
        <v>5.6</v>
      </c>
    </row>
    <row r="3152" spans="7:9" x14ac:dyDescent="0.25">
      <c r="G3152" t="s">
        <v>4760</v>
      </c>
      <c r="H3152" t="s">
        <v>2753</v>
      </c>
      <c r="I3152">
        <v>7.7</v>
      </c>
    </row>
    <row r="3153" spans="7:9" x14ac:dyDescent="0.25">
      <c r="G3153" t="s">
        <v>4761</v>
      </c>
      <c r="H3153" t="s">
        <v>1864</v>
      </c>
      <c r="I3153">
        <v>6.6</v>
      </c>
    </row>
    <row r="3154" spans="7:9" x14ac:dyDescent="0.25">
      <c r="G3154" t="s">
        <v>4762</v>
      </c>
      <c r="H3154" t="s">
        <v>3099</v>
      </c>
      <c r="I3154">
        <v>7.4</v>
      </c>
    </row>
    <row r="3155" spans="7:9" x14ac:dyDescent="0.25">
      <c r="G3155" t="s">
        <v>4763</v>
      </c>
      <c r="H3155" t="s">
        <v>2727</v>
      </c>
      <c r="I3155">
        <v>7.1</v>
      </c>
    </row>
    <row r="3156" spans="7:9" x14ac:dyDescent="0.25">
      <c r="G3156" t="s">
        <v>4764</v>
      </c>
      <c r="H3156" t="s">
        <v>625</v>
      </c>
      <c r="I3156">
        <v>7.9</v>
      </c>
    </row>
    <row r="3157" spans="7:9" x14ac:dyDescent="0.25">
      <c r="G3157" t="s">
        <v>4765</v>
      </c>
      <c r="H3157" t="s">
        <v>1045</v>
      </c>
      <c r="I3157">
        <v>6.7</v>
      </c>
    </row>
    <row r="3158" spans="7:9" x14ac:dyDescent="0.25">
      <c r="G3158" t="s">
        <v>4766</v>
      </c>
      <c r="H3158" t="s">
        <v>1445</v>
      </c>
      <c r="I3158">
        <v>6.6</v>
      </c>
    </row>
    <row r="3159" spans="7:9" x14ac:dyDescent="0.25">
      <c r="G3159" t="s">
        <v>4767</v>
      </c>
      <c r="H3159" t="s">
        <v>2002</v>
      </c>
      <c r="I3159">
        <v>7.9</v>
      </c>
    </row>
    <row r="3160" spans="7:9" x14ac:dyDescent="0.25">
      <c r="G3160" t="s">
        <v>4768</v>
      </c>
      <c r="H3160" t="s">
        <v>1479</v>
      </c>
      <c r="I3160">
        <v>4.9000000000000004</v>
      </c>
    </row>
    <row r="3161" spans="7:9" x14ac:dyDescent="0.25">
      <c r="G3161" t="s">
        <v>4769</v>
      </c>
      <c r="H3161" t="s">
        <v>61</v>
      </c>
      <c r="I3161">
        <v>7.2</v>
      </c>
    </row>
    <row r="3162" spans="7:9" x14ac:dyDescent="0.25">
      <c r="G3162" t="s">
        <v>4770</v>
      </c>
      <c r="H3162" t="s">
        <v>1361</v>
      </c>
      <c r="I3162">
        <v>6.1</v>
      </c>
    </row>
    <row r="3163" spans="7:9" x14ac:dyDescent="0.25">
      <c r="G3163" t="s">
        <v>4771</v>
      </c>
      <c r="H3163" t="s">
        <v>1239</v>
      </c>
      <c r="I3163">
        <v>5.3</v>
      </c>
    </row>
    <row r="3164" spans="7:9" x14ac:dyDescent="0.25">
      <c r="G3164" t="s">
        <v>4772</v>
      </c>
      <c r="H3164" t="s">
        <v>893</v>
      </c>
      <c r="I3164">
        <v>5</v>
      </c>
    </row>
    <row r="3165" spans="7:9" x14ac:dyDescent="0.25">
      <c r="G3165" t="s">
        <v>4773</v>
      </c>
      <c r="H3165" t="s">
        <v>2430</v>
      </c>
      <c r="I3165">
        <v>7.6</v>
      </c>
    </row>
    <row r="3166" spans="7:9" x14ac:dyDescent="0.25">
      <c r="G3166" t="s">
        <v>4774</v>
      </c>
      <c r="H3166" t="s">
        <v>2327</v>
      </c>
      <c r="I3166">
        <v>7.6</v>
      </c>
    </row>
    <row r="3167" spans="7:9" x14ac:dyDescent="0.25">
      <c r="G3167" t="s">
        <v>4775</v>
      </c>
      <c r="H3167" t="s">
        <v>137</v>
      </c>
      <c r="I3167">
        <v>6.6</v>
      </c>
    </row>
    <row r="3168" spans="7:9" x14ac:dyDescent="0.25">
      <c r="G3168" t="s">
        <v>4776</v>
      </c>
      <c r="H3168" t="s">
        <v>795</v>
      </c>
      <c r="I3168">
        <v>6.6</v>
      </c>
    </row>
    <row r="3169" spans="7:9" x14ac:dyDescent="0.25">
      <c r="G3169" t="s">
        <v>4777</v>
      </c>
      <c r="H3169" t="s">
        <v>748</v>
      </c>
      <c r="I3169">
        <v>7.3</v>
      </c>
    </row>
    <row r="3170" spans="7:9" x14ac:dyDescent="0.25">
      <c r="G3170" t="s">
        <v>4778</v>
      </c>
      <c r="H3170" t="s">
        <v>1566</v>
      </c>
      <c r="I3170">
        <v>6.6</v>
      </c>
    </row>
    <row r="3171" spans="7:9" x14ac:dyDescent="0.25">
      <c r="G3171" t="s">
        <v>4779</v>
      </c>
      <c r="H3171" t="s">
        <v>829</v>
      </c>
      <c r="I3171">
        <v>6.9</v>
      </c>
    </row>
    <row r="3172" spans="7:9" x14ac:dyDescent="0.25">
      <c r="G3172" t="s">
        <v>4780</v>
      </c>
      <c r="H3172" t="s">
        <v>1353</v>
      </c>
      <c r="I3172">
        <v>5.8</v>
      </c>
    </row>
    <row r="3173" spans="7:9" x14ac:dyDescent="0.25">
      <c r="G3173" t="s">
        <v>4781</v>
      </c>
      <c r="H3173" t="s">
        <v>3052</v>
      </c>
      <c r="I3173">
        <v>4.4000000000000004</v>
      </c>
    </row>
    <row r="3174" spans="7:9" x14ac:dyDescent="0.25">
      <c r="G3174" t="s">
        <v>4782</v>
      </c>
      <c r="H3174" t="s">
        <v>654</v>
      </c>
      <c r="I3174">
        <v>6.6</v>
      </c>
    </row>
    <row r="3175" spans="7:9" x14ac:dyDescent="0.25">
      <c r="G3175" t="s">
        <v>4432</v>
      </c>
      <c r="H3175" t="s">
        <v>1666</v>
      </c>
      <c r="I3175">
        <v>7.1</v>
      </c>
    </row>
    <row r="3176" spans="7:9" x14ac:dyDescent="0.25">
      <c r="G3176" t="s">
        <v>4783</v>
      </c>
      <c r="H3176" t="s">
        <v>1080</v>
      </c>
      <c r="I3176">
        <v>7.6</v>
      </c>
    </row>
    <row r="3177" spans="7:9" x14ac:dyDescent="0.25">
      <c r="G3177" t="s">
        <v>4784</v>
      </c>
      <c r="H3177" t="s">
        <v>1353</v>
      </c>
      <c r="I3177">
        <v>4.5999999999999996</v>
      </c>
    </row>
    <row r="3178" spans="7:9" x14ac:dyDescent="0.25">
      <c r="G3178" t="s">
        <v>4785</v>
      </c>
      <c r="H3178" t="s">
        <v>1355</v>
      </c>
      <c r="I3178">
        <v>6.8</v>
      </c>
    </row>
    <row r="3179" spans="7:9" x14ac:dyDescent="0.25">
      <c r="G3179" t="s">
        <v>4786</v>
      </c>
      <c r="H3179" t="s">
        <v>2681</v>
      </c>
      <c r="I3179">
        <v>4.9000000000000004</v>
      </c>
    </row>
    <row r="3180" spans="7:9" x14ac:dyDescent="0.25">
      <c r="G3180" t="s">
        <v>4787</v>
      </c>
      <c r="H3180" t="s">
        <v>2556</v>
      </c>
      <c r="I3180">
        <v>7.3</v>
      </c>
    </row>
    <row r="3181" spans="7:9" x14ac:dyDescent="0.25">
      <c r="G3181" t="s">
        <v>4788</v>
      </c>
      <c r="H3181" t="s">
        <v>639</v>
      </c>
      <c r="I3181">
        <v>5</v>
      </c>
    </row>
    <row r="3182" spans="7:9" x14ac:dyDescent="0.25">
      <c r="G3182" t="s">
        <v>4789</v>
      </c>
      <c r="H3182" t="s">
        <v>1534</v>
      </c>
      <c r="I3182">
        <v>8</v>
      </c>
    </row>
    <row r="3183" spans="7:9" x14ac:dyDescent="0.25">
      <c r="G3183" t="s">
        <v>4790</v>
      </c>
      <c r="H3183" t="s">
        <v>836</v>
      </c>
      <c r="I3183">
        <v>5.2</v>
      </c>
    </row>
    <row r="3184" spans="7:9" x14ac:dyDescent="0.25">
      <c r="G3184" t="s">
        <v>4791</v>
      </c>
      <c r="H3184" t="s">
        <v>17</v>
      </c>
      <c r="I3184">
        <v>8.5</v>
      </c>
    </row>
    <row r="3185" spans="7:9" x14ac:dyDescent="0.25">
      <c r="G3185" t="s">
        <v>4792</v>
      </c>
      <c r="H3185" t="s">
        <v>2393</v>
      </c>
      <c r="I3185">
        <v>6.5</v>
      </c>
    </row>
    <row r="3186" spans="7:9" x14ac:dyDescent="0.25">
      <c r="G3186" t="s">
        <v>4793</v>
      </c>
      <c r="H3186" t="s">
        <v>2000</v>
      </c>
      <c r="I3186">
        <v>7.4</v>
      </c>
    </row>
    <row r="3187" spans="7:9" x14ac:dyDescent="0.25">
      <c r="G3187" t="s">
        <v>4794</v>
      </c>
      <c r="H3187" t="s">
        <v>2567</v>
      </c>
      <c r="I3187">
        <v>7.7</v>
      </c>
    </row>
    <row r="3188" spans="7:9" x14ac:dyDescent="0.25">
      <c r="G3188" t="s">
        <v>4795</v>
      </c>
      <c r="H3188" t="s">
        <v>2444</v>
      </c>
      <c r="I3188">
        <v>7.4</v>
      </c>
    </row>
    <row r="3189" spans="7:9" x14ac:dyDescent="0.25">
      <c r="G3189" t="s">
        <v>4796</v>
      </c>
      <c r="H3189" t="s">
        <v>1229</v>
      </c>
      <c r="I3189">
        <v>5.0999999999999996</v>
      </c>
    </row>
    <row r="3190" spans="7:9" x14ac:dyDescent="0.25">
      <c r="G3190" t="s">
        <v>4797</v>
      </c>
      <c r="H3190" t="s">
        <v>2256</v>
      </c>
      <c r="I3190">
        <v>5</v>
      </c>
    </row>
    <row r="3191" spans="7:9" x14ac:dyDescent="0.25">
      <c r="G3191" t="s">
        <v>4798</v>
      </c>
      <c r="H3191" t="s">
        <v>2800</v>
      </c>
      <c r="I3191">
        <v>7.2</v>
      </c>
    </row>
    <row r="3192" spans="7:9" x14ac:dyDescent="0.25">
      <c r="G3192" t="s">
        <v>4799</v>
      </c>
      <c r="H3192" t="s">
        <v>1593</v>
      </c>
      <c r="I3192">
        <v>6.4</v>
      </c>
    </row>
    <row r="3193" spans="7:9" x14ac:dyDescent="0.25">
      <c r="G3193" t="s">
        <v>4800</v>
      </c>
      <c r="H3193" t="s">
        <v>1392</v>
      </c>
      <c r="I3193">
        <v>5.6</v>
      </c>
    </row>
    <row r="3194" spans="7:9" x14ac:dyDescent="0.25">
      <c r="G3194" t="s">
        <v>4361</v>
      </c>
      <c r="H3194" t="s">
        <v>3118</v>
      </c>
      <c r="I3194">
        <v>6.2</v>
      </c>
    </row>
    <row r="3195" spans="7:9" x14ac:dyDescent="0.25">
      <c r="G3195" t="s">
        <v>4801</v>
      </c>
      <c r="H3195" t="s">
        <v>1709</v>
      </c>
      <c r="I3195">
        <v>6.1</v>
      </c>
    </row>
    <row r="3196" spans="7:9" x14ac:dyDescent="0.25">
      <c r="G3196" t="s">
        <v>4802</v>
      </c>
      <c r="H3196" t="s">
        <v>372</v>
      </c>
      <c r="I3196">
        <v>5.2</v>
      </c>
    </row>
    <row r="3197" spans="7:9" x14ac:dyDescent="0.25">
      <c r="G3197" t="s">
        <v>4803</v>
      </c>
      <c r="H3197" t="s">
        <v>1940</v>
      </c>
      <c r="I3197">
        <v>7.3</v>
      </c>
    </row>
    <row r="3198" spans="7:9" x14ac:dyDescent="0.25">
      <c r="G3198" t="s">
        <v>4804</v>
      </c>
      <c r="H3198" t="s">
        <v>2731</v>
      </c>
      <c r="I3198">
        <v>7.5</v>
      </c>
    </row>
    <row r="3199" spans="7:9" x14ac:dyDescent="0.25">
      <c r="G3199" t="s">
        <v>4805</v>
      </c>
      <c r="H3199" t="s">
        <v>2774</v>
      </c>
      <c r="I3199">
        <v>4.5</v>
      </c>
    </row>
    <row r="3200" spans="7:9" x14ac:dyDescent="0.25">
      <c r="G3200" t="s">
        <v>4806</v>
      </c>
      <c r="H3200" t="s">
        <v>1672</v>
      </c>
      <c r="I3200">
        <v>6.6</v>
      </c>
    </row>
    <row r="3201" spans="7:9" x14ac:dyDescent="0.25">
      <c r="G3201" t="s">
        <v>4807</v>
      </c>
      <c r="H3201" t="s">
        <v>1330</v>
      </c>
      <c r="I3201">
        <v>5.3</v>
      </c>
    </row>
    <row r="3202" spans="7:9" x14ac:dyDescent="0.25">
      <c r="G3202" t="s">
        <v>4808</v>
      </c>
      <c r="H3202" t="s">
        <v>1645</v>
      </c>
      <c r="I3202">
        <v>4.9000000000000004</v>
      </c>
    </row>
    <row r="3203" spans="7:9" x14ac:dyDescent="0.25">
      <c r="G3203" t="s">
        <v>4809</v>
      </c>
      <c r="H3203" t="s">
        <v>142</v>
      </c>
      <c r="I3203">
        <v>7.7</v>
      </c>
    </row>
    <row r="3204" spans="7:9" x14ac:dyDescent="0.25">
      <c r="G3204" t="s">
        <v>4810</v>
      </c>
      <c r="H3204" t="s">
        <v>986</v>
      </c>
      <c r="I3204">
        <v>8</v>
      </c>
    </row>
    <row r="3205" spans="7:9" x14ac:dyDescent="0.25">
      <c r="G3205" t="s">
        <v>4811</v>
      </c>
      <c r="H3205" t="s">
        <v>2374</v>
      </c>
      <c r="I3205">
        <v>3.8</v>
      </c>
    </row>
    <row r="3206" spans="7:9" x14ac:dyDescent="0.25">
      <c r="G3206" t="s">
        <v>4812</v>
      </c>
      <c r="H3206" t="s">
        <v>1772</v>
      </c>
      <c r="I3206">
        <v>7.6</v>
      </c>
    </row>
    <row r="3207" spans="7:9" x14ac:dyDescent="0.25">
      <c r="G3207" t="s">
        <v>4813</v>
      </c>
      <c r="H3207" t="s">
        <v>1003</v>
      </c>
      <c r="I3207">
        <v>5.9</v>
      </c>
    </row>
    <row r="3208" spans="7:9" x14ac:dyDescent="0.25">
      <c r="G3208" t="s">
        <v>4814</v>
      </c>
      <c r="H3208" t="s">
        <v>1155</v>
      </c>
      <c r="I3208">
        <v>6.2</v>
      </c>
    </row>
    <row r="3209" spans="7:9" x14ac:dyDescent="0.25">
      <c r="G3209" t="s">
        <v>4815</v>
      </c>
      <c r="H3209" t="s">
        <v>308</v>
      </c>
      <c r="I3209">
        <v>7.2</v>
      </c>
    </row>
    <row r="3210" spans="7:9" x14ac:dyDescent="0.25">
      <c r="G3210" t="s">
        <v>4816</v>
      </c>
      <c r="H3210" t="s">
        <v>3018</v>
      </c>
      <c r="I3210">
        <v>6.3</v>
      </c>
    </row>
    <row r="3211" spans="7:9" x14ac:dyDescent="0.25">
      <c r="G3211" t="s">
        <v>4817</v>
      </c>
      <c r="H3211" t="s">
        <v>1269</v>
      </c>
      <c r="I3211">
        <v>5.2</v>
      </c>
    </row>
    <row r="3212" spans="7:9" x14ac:dyDescent="0.25">
      <c r="G3212" t="s">
        <v>4818</v>
      </c>
      <c r="H3212" t="s">
        <v>623</v>
      </c>
      <c r="I3212">
        <v>6.9</v>
      </c>
    </row>
    <row r="3213" spans="7:9" x14ac:dyDescent="0.25">
      <c r="G3213" t="s">
        <v>4819</v>
      </c>
      <c r="H3213" t="s">
        <v>1709</v>
      </c>
      <c r="I3213">
        <v>6.8</v>
      </c>
    </row>
    <row r="3214" spans="7:9" x14ac:dyDescent="0.25">
      <c r="G3214" t="s">
        <v>4820</v>
      </c>
      <c r="H3214" t="s">
        <v>362</v>
      </c>
      <c r="I3214">
        <v>6.1</v>
      </c>
    </row>
    <row r="3215" spans="7:9" x14ac:dyDescent="0.25">
      <c r="G3215" t="s">
        <v>4821</v>
      </c>
      <c r="H3215" t="s">
        <v>2139</v>
      </c>
      <c r="I3215">
        <v>5.9</v>
      </c>
    </row>
    <row r="3216" spans="7:9" x14ac:dyDescent="0.25">
      <c r="G3216" t="s">
        <v>4822</v>
      </c>
      <c r="H3216" t="s">
        <v>442</v>
      </c>
      <c r="I3216">
        <v>6.9</v>
      </c>
    </row>
    <row r="3217" spans="7:9" x14ac:dyDescent="0.25">
      <c r="G3217" t="s">
        <v>4823</v>
      </c>
      <c r="H3217" t="s">
        <v>924</v>
      </c>
      <c r="I3217">
        <v>7.7</v>
      </c>
    </row>
    <row r="3218" spans="7:9" x14ac:dyDescent="0.25">
      <c r="G3218" t="s">
        <v>4824</v>
      </c>
      <c r="H3218" t="s">
        <v>1420</v>
      </c>
      <c r="I3218">
        <v>5.3</v>
      </c>
    </row>
    <row r="3219" spans="7:9" x14ac:dyDescent="0.25">
      <c r="G3219" t="s">
        <v>4825</v>
      </c>
      <c r="H3219" t="s">
        <v>1525</v>
      </c>
      <c r="I3219">
        <v>7</v>
      </c>
    </row>
    <row r="3220" spans="7:9" x14ac:dyDescent="0.25">
      <c r="G3220" t="s">
        <v>4826</v>
      </c>
      <c r="H3220" t="s">
        <v>3080</v>
      </c>
      <c r="I3220">
        <v>6.6</v>
      </c>
    </row>
    <row r="3221" spans="7:9" x14ac:dyDescent="0.25">
      <c r="G3221" t="s">
        <v>4827</v>
      </c>
      <c r="H3221" t="s">
        <v>194</v>
      </c>
      <c r="I3221">
        <v>6.4</v>
      </c>
    </row>
    <row r="3222" spans="7:9" x14ac:dyDescent="0.25">
      <c r="G3222" t="s">
        <v>4828</v>
      </c>
      <c r="H3222" t="s">
        <v>289</v>
      </c>
      <c r="I3222">
        <v>7.9</v>
      </c>
    </row>
    <row r="3223" spans="7:9" x14ac:dyDescent="0.25">
      <c r="G3223" t="s">
        <v>4829</v>
      </c>
      <c r="H3223" t="s">
        <v>290</v>
      </c>
      <c r="I3223">
        <v>7.7</v>
      </c>
    </row>
    <row r="3224" spans="7:9" x14ac:dyDescent="0.25">
      <c r="G3224" t="s">
        <v>4830</v>
      </c>
      <c r="H3224" t="s">
        <v>3299</v>
      </c>
      <c r="I3224">
        <v>7.2</v>
      </c>
    </row>
    <row r="3225" spans="7:9" x14ac:dyDescent="0.25">
      <c r="G3225" t="s">
        <v>4831</v>
      </c>
      <c r="H3225" t="s">
        <v>2692</v>
      </c>
      <c r="I3225">
        <v>6.8</v>
      </c>
    </row>
    <row r="3226" spans="7:9" x14ac:dyDescent="0.25">
      <c r="G3226" t="s">
        <v>4832</v>
      </c>
      <c r="H3226" t="s">
        <v>70</v>
      </c>
      <c r="I3226">
        <v>7.4</v>
      </c>
    </row>
    <row r="3227" spans="7:9" x14ac:dyDescent="0.25">
      <c r="G3227" t="s">
        <v>4833</v>
      </c>
      <c r="H3227" t="s">
        <v>2339</v>
      </c>
      <c r="I3227">
        <v>4.5999999999999996</v>
      </c>
    </row>
    <row r="3228" spans="7:9" x14ac:dyDescent="0.25">
      <c r="G3228" t="s">
        <v>4834</v>
      </c>
      <c r="H3228" t="s">
        <v>744</v>
      </c>
      <c r="I3228">
        <v>6.4</v>
      </c>
    </row>
    <row r="3229" spans="7:9" x14ac:dyDescent="0.25">
      <c r="G3229" t="s">
        <v>4835</v>
      </c>
      <c r="H3229" t="s">
        <v>1431</v>
      </c>
      <c r="I3229">
        <v>7</v>
      </c>
    </row>
    <row r="3230" spans="7:9" x14ac:dyDescent="0.25">
      <c r="G3230" t="s">
        <v>4836</v>
      </c>
      <c r="H3230" t="s">
        <v>413</v>
      </c>
      <c r="I3230">
        <v>7.7</v>
      </c>
    </row>
    <row r="3231" spans="7:9" x14ac:dyDescent="0.25">
      <c r="G3231" t="s">
        <v>4837</v>
      </c>
      <c r="H3231" t="s">
        <v>2579</v>
      </c>
      <c r="I3231">
        <v>6.8</v>
      </c>
    </row>
    <row r="3232" spans="7:9" x14ac:dyDescent="0.25">
      <c r="G3232" t="s">
        <v>4838</v>
      </c>
      <c r="H3232" t="s">
        <v>2294</v>
      </c>
      <c r="I3232">
        <v>7</v>
      </c>
    </row>
    <row r="3233" spans="7:9" x14ac:dyDescent="0.25">
      <c r="G3233" t="s">
        <v>4839</v>
      </c>
      <c r="H3233" t="s">
        <v>1688</v>
      </c>
      <c r="I3233">
        <v>7</v>
      </c>
    </row>
    <row r="3234" spans="7:9" x14ac:dyDescent="0.25">
      <c r="G3234" t="s">
        <v>4840</v>
      </c>
      <c r="H3234" t="s">
        <v>1093</v>
      </c>
      <c r="I3234">
        <v>6.3</v>
      </c>
    </row>
    <row r="3235" spans="7:9" x14ac:dyDescent="0.25">
      <c r="G3235" t="s">
        <v>4841</v>
      </c>
      <c r="H3235" t="s">
        <v>1579</v>
      </c>
      <c r="I3235">
        <v>7.1</v>
      </c>
    </row>
    <row r="3236" spans="7:9" x14ac:dyDescent="0.25">
      <c r="G3236" t="s">
        <v>4842</v>
      </c>
      <c r="H3236" t="s">
        <v>2114</v>
      </c>
      <c r="I3236">
        <v>7.1</v>
      </c>
    </row>
    <row r="3237" spans="7:9" x14ac:dyDescent="0.25">
      <c r="G3237" t="s">
        <v>4843</v>
      </c>
      <c r="H3237" t="s">
        <v>2003</v>
      </c>
      <c r="I3237">
        <v>6.1</v>
      </c>
    </row>
    <row r="3238" spans="7:9" x14ac:dyDescent="0.25">
      <c r="G3238" t="s">
        <v>4844</v>
      </c>
      <c r="H3238" t="s">
        <v>2461</v>
      </c>
      <c r="I3238">
        <v>7.3</v>
      </c>
    </row>
    <row r="3239" spans="7:9" x14ac:dyDescent="0.25">
      <c r="G3239" t="s">
        <v>4845</v>
      </c>
      <c r="H3239" t="s">
        <v>2422</v>
      </c>
      <c r="I3239">
        <v>6.2</v>
      </c>
    </row>
    <row r="3240" spans="7:9" x14ac:dyDescent="0.25">
      <c r="G3240" t="s">
        <v>4846</v>
      </c>
      <c r="H3240" t="s">
        <v>445</v>
      </c>
      <c r="I3240">
        <v>6.2</v>
      </c>
    </row>
    <row r="3241" spans="7:9" x14ac:dyDescent="0.25">
      <c r="G3241" t="s">
        <v>4847</v>
      </c>
      <c r="H3241" t="s">
        <v>2022</v>
      </c>
      <c r="I3241">
        <v>3.3</v>
      </c>
    </row>
    <row r="3242" spans="7:9" x14ac:dyDescent="0.25">
      <c r="G3242" t="s">
        <v>4848</v>
      </c>
      <c r="H3242" t="s">
        <v>1628</v>
      </c>
      <c r="I3242">
        <v>7.4</v>
      </c>
    </row>
    <row r="3243" spans="7:9" x14ac:dyDescent="0.25">
      <c r="G3243" t="s">
        <v>4849</v>
      </c>
      <c r="H3243" t="s">
        <v>375</v>
      </c>
      <c r="I3243">
        <v>8</v>
      </c>
    </row>
    <row r="3244" spans="7:9" x14ac:dyDescent="0.25">
      <c r="G3244" t="s">
        <v>4850</v>
      </c>
      <c r="H3244" t="s">
        <v>1032</v>
      </c>
      <c r="I3244">
        <v>5.9</v>
      </c>
    </row>
    <row r="3245" spans="7:9" x14ac:dyDescent="0.25">
      <c r="G3245" t="s">
        <v>4851</v>
      </c>
      <c r="H3245" t="s">
        <v>2364</v>
      </c>
      <c r="I3245">
        <v>6.8</v>
      </c>
    </row>
    <row r="3246" spans="7:9" x14ac:dyDescent="0.25">
      <c r="G3246" t="s">
        <v>4852</v>
      </c>
      <c r="H3246" t="s">
        <v>1562</v>
      </c>
      <c r="I3246">
        <v>7.4</v>
      </c>
    </row>
    <row r="3247" spans="7:9" x14ac:dyDescent="0.25">
      <c r="G3247" t="s">
        <v>4853</v>
      </c>
      <c r="H3247" t="s">
        <v>1132</v>
      </c>
      <c r="I3247">
        <v>6.7</v>
      </c>
    </row>
    <row r="3248" spans="7:9" x14ac:dyDescent="0.25">
      <c r="G3248" t="s">
        <v>4854</v>
      </c>
      <c r="H3248" t="s">
        <v>2832</v>
      </c>
      <c r="I3248">
        <v>5.5</v>
      </c>
    </row>
    <row r="3249" spans="7:9" x14ac:dyDescent="0.25">
      <c r="G3249" t="s">
        <v>4855</v>
      </c>
      <c r="H3249" t="s">
        <v>2483</v>
      </c>
      <c r="I3249">
        <v>5.7</v>
      </c>
    </row>
    <row r="3250" spans="7:9" x14ac:dyDescent="0.25">
      <c r="G3250" t="s">
        <v>4856</v>
      </c>
      <c r="H3250" t="s">
        <v>2369</v>
      </c>
      <c r="I3250">
        <v>7.2</v>
      </c>
    </row>
    <row r="3251" spans="7:9" x14ac:dyDescent="0.25">
      <c r="G3251" t="s">
        <v>4857</v>
      </c>
      <c r="H3251" t="s">
        <v>3170</v>
      </c>
      <c r="I3251">
        <v>5.9</v>
      </c>
    </row>
    <row r="3252" spans="7:9" x14ac:dyDescent="0.25">
      <c r="G3252" t="s">
        <v>4858</v>
      </c>
      <c r="H3252" t="s">
        <v>1381</v>
      </c>
      <c r="I3252">
        <v>6.7</v>
      </c>
    </row>
    <row r="3253" spans="7:9" x14ac:dyDescent="0.25">
      <c r="G3253" t="s">
        <v>4859</v>
      </c>
      <c r="H3253" t="s">
        <v>151</v>
      </c>
      <c r="I3253">
        <v>7.1</v>
      </c>
    </row>
    <row r="3254" spans="7:9" x14ac:dyDescent="0.25">
      <c r="G3254" t="s">
        <v>4860</v>
      </c>
      <c r="H3254" t="s">
        <v>2002</v>
      </c>
      <c r="I3254">
        <v>7.7</v>
      </c>
    </row>
    <row r="3255" spans="7:9" x14ac:dyDescent="0.25">
      <c r="G3255" t="s">
        <v>4861</v>
      </c>
      <c r="H3255" t="s">
        <v>177</v>
      </c>
      <c r="I3255">
        <v>7.4</v>
      </c>
    </row>
    <row r="3256" spans="7:9" x14ac:dyDescent="0.25">
      <c r="G3256" t="s">
        <v>4862</v>
      </c>
      <c r="H3256" t="s">
        <v>489</v>
      </c>
      <c r="I3256">
        <v>8.4</v>
      </c>
    </row>
    <row r="3257" spans="7:9" x14ac:dyDescent="0.25">
      <c r="G3257" t="s">
        <v>4863</v>
      </c>
      <c r="H3257" t="s">
        <v>517</v>
      </c>
      <c r="I3257">
        <v>7.2</v>
      </c>
    </row>
    <row r="3258" spans="7:9" x14ac:dyDescent="0.25">
      <c r="G3258" t="s">
        <v>4864</v>
      </c>
      <c r="H3258" t="s">
        <v>2733</v>
      </c>
      <c r="I3258">
        <v>8.1</v>
      </c>
    </row>
    <row r="3259" spans="7:9" x14ac:dyDescent="0.25">
      <c r="G3259" t="s">
        <v>4865</v>
      </c>
      <c r="H3259" t="s">
        <v>2412</v>
      </c>
      <c r="I3259">
        <v>7.8</v>
      </c>
    </row>
    <row r="3260" spans="7:9" x14ac:dyDescent="0.25">
      <c r="G3260" t="s">
        <v>4866</v>
      </c>
      <c r="H3260" t="s">
        <v>1821</v>
      </c>
      <c r="I3260">
        <v>6.8</v>
      </c>
    </row>
    <row r="3261" spans="7:9" x14ac:dyDescent="0.25">
      <c r="G3261" t="s">
        <v>4867</v>
      </c>
      <c r="H3261" t="s">
        <v>545</v>
      </c>
      <c r="I3261">
        <v>7.7</v>
      </c>
    </row>
    <row r="3262" spans="7:9" x14ac:dyDescent="0.25">
      <c r="G3262" t="s">
        <v>4868</v>
      </c>
      <c r="H3262" t="s">
        <v>310</v>
      </c>
      <c r="I3262">
        <v>6.5</v>
      </c>
    </row>
    <row r="3263" spans="7:9" x14ac:dyDescent="0.25">
      <c r="G3263" t="s">
        <v>4869</v>
      </c>
      <c r="H3263" t="s">
        <v>1792</v>
      </c>
      <c r="I3263">
        <v>7.3</v>
      </c>
    </row>
    <row r="3264" spans="7:9" x14ac:dyDescent="0.25">
      <c r="G3264" t="s">
        <v>4870</v>
      </c>
      <c r="H3264" t="s">
        <v>57</v>
      </c>
      <c r="I3264">
        <v>5.9</v>
      </c>
    </row>
    <row r="3265" spans="7:9" x14ac:dyDescent="0.25">
      <c r="G3265" t="s">
        <v>4871</v>
      </c>
      <c r="H3265" t="s">
        <v>1954</v>
      </c>
      <c r="I3265">
        <v>8.6999999999999993</v>
      </c>
    </row>
    <row r="3266" spans="7:9" x14ac:dyDescent="0.25">
      <c r="G3266" t="s">
        <v>4872</v>
      </c>
      <c r="H3266" t="s">
        <v>2479</v>
      </c>
      <c r="I3266">
        <v>6.1</v>
      </c>
    </row>
    <row r="3267" spans="7:9" x14ac:dyDescent="0.25">
      <c r="G3267" t="s">
        <v>4873</v>
      </c>
      <c r="H3267" t="s">
        <v>2490</v>
      </c>
      <c r="I3267">
        <v>7.6</v>
      </c>
    </row>
    <row r="3268" spans="7:9" x14ac:dyDescent="0.25">
      <c r="G3268" t="s">
        <v>379</v>
      </c>
      <c r="H3268" t="s">
        <v>380</v>
      </c>
      <c r="I3268">
        <v>5.8</v>
      </c>
    </row>
    <row r="3269" spans="7:9" x14ac:dyDescent="0.25">
      <c r="G3269" t="s">
        <v>4874</v>
      </c>
      <c r="H3269" t="s">
        <v>1194</v>
      </c>
      <c r="I3269">
        <v>6.5</v>
      </c>
    </row>
    <row r="3270" spans="7:9" x14ac:dyDescent="0.25">
      <c r="G3270" t="s">
        <v>4875</v>
      </c>
      <c r="H3270" t="s">
        <v>1990</v>
      </c>
      <c r="I3270">
        <v>7.3</v>
      </c>
    </row>
    <row r="3271" spans="7:9" x14ac:dyDescent="0.25">
      <c r="G3271" t="s">
        <v>4876</v>
      </c>
      <c r="H3271" t="s">
        <v>394</v>
      </c>
      <c r="I3271">
        <v>6.2</v>
      </c>
    </row>
    <row r="3272" spans="7:9" x14ac:dyDescent="0.25">
      <c r="G3272" t="s">
        <v>4877</v>
      </c>
      <c r="H3272" t="s">
        <v>1216</v>
      </c>
      <c r="I3272">
        <v>5</v>
      </c>
    </row>
    <row r="3273" spans="7:9" x14ac:dyDescent="0.25">
      <c r="G3273" t="s">
        <v>4878</v>
      </c>
      <c r="H3273" t="s">
        <v>2599</v>
      </c>
      <c r="I3273">
        <v>7.8</v>
      </c>
    </row>
    <row r="3274" spans="7:9" x14ac:dyDescent="0.25">
      <c r="G3274" t="s">
        <v>4879</v>
      </c>
      <c r="H3274" t="s">
        <v>3095</v>
      </c>
      <c r="I3274">
        <v>8.1</v>
      </c>
    </row>
    <row r="3275" spans="7:9" x14ac:dyDescent="0.25">
      <c r="G3275" t="s">
        <v>4880</v>
      </c>
      <c r="H3275" t="s">
        <v>538</v>
      </c>
      <c r="I3275">
        <v>6.7</v>
      </c>
    </row>
    <row r="3276" spans="7:9" x14ac:dyDescent="0.25">
      <c r="G3276" t="s">
        <v>414</v>
      </c>
      <c r="H3276" t="s">
        <v>76</v>
      </c>
      <c r="I3276">
        <v>6.1</v>
      </c>
    </row>
    <row r="3277" spans="7:9" x14ac:dyDescent="0.25">
      <c r="G3277" t="s">
        <v>4881</v>
      </c>
      <c r="H3277" t="s">
        <v>48</v>
      </c>
      <c r="I3277">
        <v>7.1</v>
      </c>
    </row>
    <row r="3278" spans="7:9" x14ac:dyDescent="0.25">
      <c r="G3278" t="s">
        <v>4882</v>
      </c>
      <c r="H3278" t="s">
        <v>1351</v>
      </c>
      <c r="I3278">
        <v>5.6</v>
      </c>
    </row>
    <row r="3279" spans="7:9" x14ac:dyDescent="0.25">
      <c r="G3279" t="s">
        <v>4883</v>
      </c>
      <c r="H3279" t="s">
        <v>2391</v>
      </c>
      <c r="I3279">
        <v>7.6</v>
      </c>
    </row>
    <row r="3280" spans="7:9" x14ac:dyDescent="0.25">
      <c r="G3280" t="s">
        <v>4884</v>
      </c>
      <c r="H3280" t="s">
        <v>201</v>
      </c>
      <c r="I3280">
        <v>4.5999999999999996</v>
      </c>
    </row>
    <row r="3281" spans="7:9" x14ac:dyDescent="0.25">
      <c r="G3281" t="s">
        <v>4885</v>
      </c>
      <c r="H3281" t="s">
        <v>2087</v>
      </c>
      <c r="I3281">
        <v>7.1</v>
      </c>
    </row>
    <row r="3282" spans="7:9" x14ac:dyDescent="0.25">
      <c r="G3282" t="s">
        <v>4886</v>
      </c>
      <c r="H3282" t="s">
        <v>1695</v>
      </c>
      <c r="I3282">
        <v>7.3</v>
      </c>
    </row>
    <row r="3283" spans="7:9" x14ac:dyDescent="0.25">
      <c r="G3283" t="s">
        <v>4887</v>
      </c>
      <c r="H3283" t="s">
        <v>1011</v>
      </c>
      <c r="I3283">
        <v>4</v>
      </c>
    </row>
    <row r="3284" spans="7:9" x14ac:dyDescent="0.25">
      <c r="G3284" t="s">
        <v>4888</v>
      </c>
      <c r="H3284" t="s">
        <v>2739</v>
      </c>
      <c r="I3284">
        <v>8</v>
      </c>
    </row>
    <row r="3285" spans="7:9" x14ac:dyDescent="0.25">
      <c r="G3285" t="s">
        <v>4889</v>
      </c>
      <c r="H3285" t="s">
        <v>3095</v>
      </c>
      <c r="I3285">
        <v>6.7</v>
      </c>
    </row>
    <row r="3286" spans="7:9" x14ac:dyDescent="0.25">
      <c r="G3286" t="s">
        <v>686</v>
      </c>
      <c r="H3286" t="s">
        <v>104</v>
      </c>
      <c r="I3286">
        <v>5.7</v>
      </c>
    </row>
    <row r="3287" spans="7:9" x14ac:dyDescent="0.25">
      <c r="G3287" t="s">
        <v>4890</v>
      </c>
      <c r="H3287" t="s">
        <v>953</v>
      </c>
      <c r="I3287">
        <v>4.5999999999999996</v>
      </c>
    </row>
    <row r="3288" spans="7:9" x14ac:dyDescent="0.25">
      <c r="G3288" t="s">
        <v>4891</v>
      </c>
      <c r="H3288" t="s">
        <v>953</v>
      </c>
      <c r="I3288">
        <v>4</v>
      </c>
    </row>
    <row r="3289" spans="7:9" x14ac:dyDescent="0.25">
      <c r="G3289" t="s">
        <v>4892</v>
      </c>
      <c r="H3289" t="s">
        <v>3263</v>
      </c>
      <c r="I3289">
        <v>7</v>
      </c>
    </row>
    <row r="3290" spans="7:9" x14ac:dyDescent="0.25">
      <c r="G3290" t="s">
        <v>4893</v>
      </c>
      <c r="H3290" t="s">
        <v>2552</v>
      </c>
      <c r="I3290">
        <v>5.9</v>
      </c>
    </row>
    <row r="3291" spans="7:9" x14ac:dyDescent="0.25">
      <c r="G3291" t="s">
        <v>3474</v>
      </c>
      <c r="H3291" t="s">
        <v>2450</v>
      </c>
      <c r="I3291">
        <v>4.8</v>
      </c>
    </row>
    <row r="3292" spans="7:9" x14ac:dyDescent="0.25">
      <c r="G3292" t="s">
        <v>4894</v>
      </c>
      <c r="H3292" t="s">
        <v>1413</v>
      </c>
      <c r="I3292">
        <v>7.5</v>
      </c>
    </row>
    <row r="3293" spans="7:9" x14ac:dyDescent="0.25">
      <c r="G3293" t="s">
        <v>4895</v>
      </c>
      <c r="H3293" t="s">
        <v>2357</v>
      </c>
      <c r="I3293">
        <v>4.7</v>
      </c>
    </row>
    <row r="3294" spans="7:9" x14ac:dyDescent="0.25">
      <c r="G3294" t="s">
        <v>4896</v>
      </c>
      <c r="H3294" t="s">
        <v>2838</v>
      </c>
      <c r="I3294">
        <v>6.7</v>
      </c>
    </row>
    <row r="3295" spans="7:9" x14ac:dyDescent="0.25">
      <c r="G3295" t="s">
        <v>4897</v>
      </c>
      <c r="H3295" t="s">
        <v>157</v>
      </c>
      <c r="I3295">
        <v>6.7</v>
      </c>
    </row>
    <row r="3296" spans="7:9" x14ac:dyDescent="0.25">
      <c r="G3296" t="s">
        <v>4898</v>
      </c>
      <c r="H3296" t="s">
        <v>3043</v>
      </c>
      <c r="I3296">
        <v>7.1</v>
      </c>
    </row>
    <row r="3297" spans="7:9" x14ac:dyDescent="0.25">
      <c r="G3297" t="s">
        <v>4899</v>
      </c>
      <c r="H3297" t="s">
        <v>2751</v>
      </c>
      <c r="I3297">
        <v>2.7</v>
      </c>
    </row>
    <row r="3298" spans="7:9" x14ac:dyDescent="0.25">
      <c r="G3298" t="s">
        <v>4900</v>
      </c>
      <c r="H3298" t="s">
        <v>301</v>
      </c>
      <c r="I3298">
        <v>7.3</v>
      </c>
    </row>
    <row r="3299" spans="7:9" x14ac:dyDescent="0.25">
      <c r="G3299" t="s">
        <v>4901</v>
      </c>
      <c r="H3299" t="s">
        <v>637</v>
      </c>
      <c r="I3299">
        <v>7.6</v>
      </c>
    </row>
    <row r="3300" spans="7:9" x14ac:dyDescent="0.25">
      <c r="G3300" t="s">
        <v>4902</v>
      </c>
      <c r="H3300" t="s">
        <v>1554</v>
      </c>
      <c r="I3300">
        <v>5.8</v>
      </c>
    </row>
    <row r="3301" spans="7:9" x14ac:dyDescent="0.25">
      <c r="G3301" t="s">
        <v>4903</v>
      </c>
      <c r="H3301" t="s">
        <v>1703</v>
      </c>
      <c r="I3301">
        <v>6.5</v>
      </c>
    </row>
    <row r="3302" spans="7:9" x14ac:dyDescent="0.25">
      <c r="G3302" t="s">
        <v>4904</v>
      </c>
      <c r="H3302" t="s">
        <v>2404</v>
      </c>
      <c r="I3302">
        <v>6.6</v>
      </c>
    </row>
    <row r="3303" spans="7:9" x14ac:dyDescent="0.25">
      <c r="G3303" t="s">
        <v>4905</v>
      </c>
      <c r="H3303" t="s">
        <v>804</v>
      </c>
      <c r="I3303">
        <v>6.9</v>
      </c>
    </row>
    <row r="3304" spans="7:9" x14ac:dyDescent="0.25">
      <c r="G3304" t="s">
        <v>4906</v>
      </c>
      <c r="H3304" t="s">
        <v>42</v>
      </c>
      <c r="I3304">
        <v>8.5</v>
      </c>
    </row>
    <row r="3305" spans="7:9" x14ac:dyDescent="0.25">
      <c r="G3305" t="s">
        <v>4907</v>
      </c>
      <c r="H3305" t="s">
        <v>2864</v>
      </c>
      <c r="I3305">
        <v>4.8</v>
      </c>
    </row>
    <row r="3306" spans="7:9" x14ac:dyDescent="0.25">
      <c r="G3306" t="s">
        <v>4908</v>
      </c>
      <c r="H3306" t="s">
        <v>2214</v>
      </c>
      <c r="I3306">
        <v>7</v>
      </c>
    </row>
    <row r="3307" spans="7:9" x14ac:dyDescent="0.25">
      <c r="G3307" t="s">
        <v>4909</v>
      </c>
      <c r="H3307" t="s">
        <v>2391</v>
      </c>
      <c r="I3307">
        <v>5.4</v>
      </c>
    </row>
    <row r="3308" spans="7:9" x14ac:dyDescent="0.25">
      <c r="G3308" t="s">
        <v>4910</v>
      </c>
      <c r="H3308" t="s">
        <v>838</v>
      </c>
      <c r="I3308">
        <v>6.9</v>
      </c>
    </row>
    <row r="3309" spans="7:9" x14ac:dyDescent="0.25">
      <c r="G3309" t="s">
        <v>4911</v>
      </c>
      <c r="H3309" t="s">
        <v>2976</v>
      </c>
      <c r="I3309">
        <v>6.6</v>
      </c>
    </row>
    <row r="3310" spans="7:9" x14ac:dyDescent="0.25">
      <c r="G3310" t="s">
        <v>4912</v>
      </c>
      <c r="H3310" t="s">
        <v>835</v>
      </c>
      <c r="I3310">
        <v>5.9</v>
      </c>
    </row>
    <row r="3311" spans="7:9" x14ac:dyDescent="0.25">
      <c r="G3311" t="s">
        <v>4913</v>
      </c>
      <c r="H3311" t="s">
        <v>2808</v>
      </c>
      <c r="I3311">
        <v>6.3</v>
      </c>
    </row>
    <row r="3312" spans="7:9" x14ac:dyDescent="0.25">
      <c r="G3312" t="s">
        <v>4914</v>
      </c>
      <c r="H3312" t="s">
        <v>1977</v>
      </c>
      <c r="I3312">
        <v>6.3</v>
      </c>
    </row>
    <row r="3313" spans="7:9" x14ac:dyDescent="0.25">
      <c r="G3313" t="s">
        <v>4915</v>
      </c>
      <c r="H3313" t="s">
        <v>881</v>
      </c>
      <c r="I3313">
        <v>7</v>
      </c>
    </row>
    <row r="3314" spans="7:9" x14ac:dyDescent="0.25">
      <c r="G3314" t="s">
        <v>4916</v>
      </c>
      <c r="H3314" t="s">
        <v>308</v>
      </c>
      <c r="I3314">
        <v>6.3</v>
      </c>
    </row>
    <row r="3315" spans="7:9" x14ac:dyDescent="0.25">
      <c r="G3315" t="s">
        <v>4917</v>
      </c>
      <c r="H3315" t="s">
        <v>237</v>
      </c>
      <c r="I3315">
        <v>6.2</v>
      </c>
    </row>
    <row r="3316" spans="7:9" x14ac:dyDescent="0.25">
      <c r="G3316" t="s">
        <v>4918</v>
      </c>
      <c r="H3316" t="s">
        <v>1095</v>
      </c>
      <c r="I3316">
        <v>7.7</v>
      </c>
    </row>
    <row r="3317" spans="7:9" x14ac:dyDescent="0.25">
      <c r="G3317" t="s">
        <v>4919</v>
      </c>
      <c r="H3317" t="s">
        <v>1620</v>
      </c>
      <c r="I3317">
        <v>6.5</v>
      </c>
    </row>
    <row r="3318" spans="7:9" x14ac:dyDescent="0.25">
      <c r="G3318" t="s">
        <v>4920</v>
      </c>
      <c r="H3318" t="s">
        <v>2603</v>
      </c>
      <c r="I3318">
        <v>5.8</v>
      </c>
    </row>
    <row r="3319" spans="7:9" x14ac:dyDescent="0.25">
      <c r="G3319" t="s">
        <v>4921</v>
      </c>
      <c r="H3319" t="s">
        <v>1935</v>
      </c>
      <c r="I3319">
        <v>6.1</v>
      </c>
    </row>
    <row r="3320" spans="7:9" x14ac:dyDescent="0.25">
      <c r="G3320" t="s">
        <v>4922</v>
      </c>
      <c r="H3320" t="s">
        <v>3238</v>
      </c>
      <c r="I3320">
        <v>8.1999999999999993</v>
      </c>
    </row>
    <row r="3321" spans="7:9" x14ac:dyDescent="0.25">
      <c r="G3321" t="s">
        <v>4923</v>
      </c>
      <c r="H3321" t="s">
        <v>2744</v>
      </c>
      <c r="I3321">
        <v>6</v>
      </c>
    </row>
    <row r="3322" spans="7:9" x14ac:dyDescent="0.25">
      <c r="G3322" t="s">
        <v>4924</v>
      </c>
      <c r="H3322" t="s">
        <v>2900</v>
      </c>
      <c r="I3322">
        <v>6.8</v>
      </c>
    </row>
    <row r="3323" spans="7:9" x14ac:dyDescent="0.25">
      <c r="G3323" t="s">
        <v>4925</v>
      </c>
      <c r="H3323" t="s">
        <v>1243</v>
      </c>
      <c r="I3323">
        <v>7</v>
      </c>
    </row>
    <row r="3324" spans="7:9" x14ac:dyDescent="0.25">
      <c r="G3324" t="s">
        <v>4926</v>
      </c>
      <c r="H3324" t="s">
        <v>2644</v>
      </c>
      <c r="I3324">
        <v>6.8</v>
      </c>
    </row>
    <row r="3325" spans="7:9" x14ac:dyDescent="0.25">
      <c r="G3325" t="s">
        <v>4927</v>
      </c>
      <c r="H3325" t="s">
        <v>3249</v>
      </c>
      <c r="I3325">
        <v>7.1</v>
      </c>
    </row>
    <row r="3326" spans="7:9" x14ac:dyDescent="0.25">
      <c r="G3326" t="s">
        <v>4928</v>
      </c>
      <c r="H3326" t="s">
        <v>719</v>
      </c>
      <c r="I3326">
        <v>6.9</v>
      </c>
    </row>
    <row r="3327" spans="7:9" x14ac:dyDescent="0.25">
      <c r="G3327" t="s">
        <v>4929</v>
      </c>
      <c r="H3327" t="s">
        <v>2463</v>
      </c>
      <c r="I3327">
        <v>6.9</v>
      </c>
    </row>
    <row r="3328" spans="7:9" x14ac:dyDescent="0.25">
      <c r="G3328" t="s">
        <v>2506</v>
      </c>
      <c r="H3328" t="s">
        <v>1519</v>
      </c>
      <c r="I3328">
        <v>6.9</v>
      </c>
    </row>
    <row r="3329" spans="7:9" x14ac:dyDescent="0.25">
      <c r="G3329" t="s">
        <v>4930</v>
      </c>
      <c r="H3329" t="s">
        <v>2607</v>
      </c>
      <c r="I3329">
        <v>7.2</v>
      </c>
    </row>
    <row r="3330" spans="7:9" x14ac:dyDescent="0.25">
      <c r="G3330" t="s">
        <v>4931</v>
      </c>
      <c r="H3330" t="s">
        <v>1607</v>
      </c>
      <c r="I3330">
        <v>7.8</v>
      </c>
    </row>
    <row r="3331" spans="7:9" x14ac:dyDescent="0.25">
      <c r="G3331" t="s">
        <v>4932</v>
      </c>
      <c r="H3331" t="s">
        <v>1085</v>
      </c>
      <c r="I3331">
        <v>7.3</v>
      </c>
    </row>
    <row r="3332" spans="7:9" x14ac:dyDescent="0.25">
      <c r="G3332" t="s">
        <v>4933</v>
      </c>
      <c r="H3332" t="s">
        <v>95</v>
      </c>
      <c r="I3332">
        <v>7.5</v>
      </c>
    </row>
    <row r="3333" spans="7:9" x14ac:dyDescent="0.25">
      <c r="G3333" t="s">
        <v>4934</v>
      </c>
      <c r="H3333" t="s">
        <v>2304</v>
      </c>
      <c r="I3333">
        <v>6</v>
      </c>
    </row>
    <row r="3334" spans="7:9" x14ac:dyDescent="0.25">
      <c r="G3334" t="s">
        <v>4935</v>
      </c>
      <c r="H3334" t="s">
        <v>2802</v>
      </c>
      <c r="I3334">
        <v>6.8</v>
      </c>
    </row>
    <row r="3335" spans="7:9" x14ac:dyDescent="0.25">
      <c r="G3335" t="s">
        <v>4936</v>
      </c>
      <c r="H3335" t="s">
        <v>2321</v>
      </c>
      <c r="I3335">
        <v>3.9</v>
      </c>
    </row>
    <row r="3336" spans="7:9" x14ac:dyDescent="0.25">
      <c r="G3336" t="s">
        <v>4937</v>
      </c>
      <c r="H3336" t="s">
        <v>1020</v>
      </c>
      <c r="I3336">
        <v>6.1</v>
      </c>
    </row>
    <row r="3337" spans="7:9" x14ac:dyDescent="0.25">
      <c r="G3337" t="s">
        <v>4938</v>
      </c>
      <c r="H3337" t="s">
        <v>359</v>
      </c>
      <c r="I3337">
        <v>7.5</v>
      </c>
    </row>
    <row r="3338" spans="7:9" x14ac:dyDescent="0.25">
      <c r="G3338" t="s">
        <v>4939</v>
      </c>
      <c r="H3338" t="s">
        <v>1903</v>
      </c>
      <c r="I3338">
        <v>8.1999999999999993</v>
      </c>
    </row>
    <row r="3339" spans="7:9" x14ac:dyDescent="0.25">
      <c r="G3339" t="s">
        <v>4940</v>
      </c>
      <c r="H3339" t="s">
        <v>25</v>
      </c>
      <c r="I3339">
        <v>7.8</v>
      </c>
    </row>
    <row r="3340" spans="7:9" x14ac:dyDescent="0.25">
      <c r="G3340" t="s">
        <v>4941</v>
      </c>
      <c r="H3340" t="s">
        <v>2100</v>
      </c>
      <c r="I3340">
        <v>5.2</v>
      </c>
    </row>
    <row r="3341" spans="7:9" x14ac:dyDescent="0.25">
      <c r="G3341" t="s">
        <v>4942</v>
      </c>
      <c r="H3341" t="s">
        <v>2892</v>
      </c>
      <c r="I3341">
        <v>6.8</v>
      </c>
    </row>
    <row r="3342" spans="7:9" x14ac:dyDescent="0.25">
      <c r="G3342" t="s">
        <v>4943</v>
      </c>
      <c r="H3342" t="s">
        <v>166</v>
      </c>
      <c r="I3342">
        <v>7</v>
      </c>
    </row>
    <row r="3343" spans="7:9" x14ac:dyDescent="0.25">
      <c r="G3343" t="s">
        <v>4944</v>
      </c>
      <c r="H3343" t="s">
        <v>2798</v>
      </c>
      <c r="I3343">
        <v>6.5</v>
      </c>
    </row>
    <row r="3344" spans="7:9" x14ac:dyDescent="0.25">
      <c r="G3344" t="s">
        <v>1858</v>
      </c>
      <c r="H3344" t="s">
        <v>68</v>
      </c>
      <c r="I3344">
        <v>5.7</v>
      </c>
    </row>
    <row r="3345" spans="7:9" x14ac:dyDescent="0.25">
      <c r="G3345" t="s">
        <v>4945</v>
      </c>
      <c r="H3345" t="s">
        <v>37</v>
      </c>
      <c r="I3345">
        <v>6.4</v>
      </c>
    </row>
    <row r="3346" spans="7:9" x14ac:dyDescent="0.25">
      <c r="G3346" t="s">
        <v>4946</v>
      </c>
      <c r="H3346" t="s">
        <v>219</v>
      </c>
      <c r="I3346">
        <v>5.3</v>
      </c>
    </row>
    <row r="3347" spans="7:9" x14ac:dyDescent="0.25">
      <c r="G3347" t="s">
        <v>4947</v>
      </c>
      <c r="H3347" t="s">
        <v>2106</v>
      </c>
      <c r="I3347">
        <v>7.6</v>
      </c>
    </row>
    <row r="3348" spans="7:9" x14ac:dyDescent="0.25">
      <c r="G3348" t="s">
        <v>4948</v>
      </c>
      <c r="H3348" t="s">
        <v>1417</v>
      </c>
      <c r="I3348">
        <v>7.1</v>
      </c>
    </row>
    <row r="3349" spans="7:9" x14ac:dyDescent="0.25">
      <c r="G3349" t="s">
        <v>4949</v>
      </c>
      <c r="H3349" t="s">
        <v>663</v>
      </c>
      <c r="I3349">
        <v>6.5</v>
      </c>
    </row>
    <row r="3350" spans="7:9" x14ac:dyDescent="0.25">
      <c r="G3350" t="s">
        <v>4950</v>
      </c>
      <c r="H3350" t="s">
        <v>30</v>
      </c>
      <c r="I3350">
        <v>8.5</v>
      </c>
    </row>
    <row r="3351" spans="7:9" x14ac:dyDescent="0.25">
      <c r="G3351" t="s">
        <v>4951</v>
      </c>
      <c r="H3351" t="s">
        <v>1098</v>
      </c>
      <c r="I3351">
        <v>8.6999999999999993</v>
      </c>
    </row>
    <row r="3352" spans="7:9" x14ac:dyDescent="0.25">
      <c r="G3352" t="s">
        <v>4952</v>
      </c>
      <c r="H3352" t="s">
        <v>1921</v>
      </c>
      <c r="I3352">
        <v>7.1</v>
      </c>
    </row>
    <row r="3353" spans="7:9" x14ac:dyDescent="0.25">
      <c r="G3353" t="s">
        <v>4953</v>
      </c>
      <c r="H3353" t="s">
        <v>3113</v>
      </c>
      <c r="I3353">
        <v>8.3000000000000007</v>
      </c>
    </row>
    <row r="3354" spans="7:9" x14ac:dyDescent="0.25">
      <c r="G3354" t="s">
        <v>4954</v>
      </c>
      <c r="H3354" t="s">
        <v>105</v>
      </c>
      <c r="I3354">
        <v>7.4</v>
      </c>
    </row>
    <row r="3355" spans="7:9" x14ac:dyDescent="0.25">
      <c r="G3355" t="s">
        <v>4955</v>
      </c>
      <c r="H3355" t="s">
        <v>1888</v>
      </c>
      <c r="I3355">
        <v>7.5</v>
      </c>
    </row>
    <row r="3356" spans="7:9" x14ac:dyDescent="0.25">
      <c r="G3356" t="s">
        <v>4956</v>
      </c>
      <c r="H3356" t="s">
        <v>2404</v>
      </c>
      <c r="I3356">
        <v>7.2</v>
      </c>
    </row>
    <row r="3357" spans="7:9" x14ac:dyDescent="0.25">
      <c r="G3357" t="s">
        <v>4957</v>
      </c>
      <c r="H3357" t="s">
        <v>1739</v>
      </c>
      <c r="I3357">
        <v>7.6</v>
      </c>
    </row>
    <row r="3358" spans="7:9" x14ac:dyDescent="0.25">
      <c r="G3358" t="s">
        <v>4958</v>
      </c>
      <c r="H3358" t="s">
        <v>1313</v>
      </c>
      <c r="I3358">
        <v>7.8</v>
      </c>
    </row>
    <row r="3359" spans="7:9" x14ac:dyDescent="0.25">
      <c r="G3359" t="s">
        <v>4959</v>
      </c>
      <c r="H3359" t="s">
        <v>770</v>
      </c>
      <c r="I3359">
        <v>8.1999999999999993</v>
      </c>
    </row>
    <row r="3360" spans="7:9" x14ac:dyDescent="0.25">
      <c r="G3360" t="s">
        <v>4960</v>
      </c>
      <c r="H3360" t="s">
        <v>2002</v>
      </c>
      <c r="I3360">
        <v>6.6</v>
      </c>
    </row>
    <row r="3361" spans="7:9" x14ac:dyDescent="0.25">
      <c r="G3361" t="s">
        <v>4961</v>
      </c>
      <c r="H3361" t="s">
        <v>3140</v>
      </c>
      <c r="I3361">
        <v>5.7</v>
      </c>
    </row>
    <row r="3362" spans="7:9" x14ac:dyDescent="0.25">
      <c r="G3362" t="s">
        <v>4962</v>
      </c>
      <c r="H3362" t="s">
        <v>2016</v>
      </c>
      <c r="I3362">
        <v>7.4</v>
      </c>
    </row>
    <row r="3363" spans="7:9" x14ac:dyDescent="0.25">
      <c r="G3363" t="s">
        <v>4963</v>
      </c>
      <c r="H3363" t="s">
        <v>2331</v>
      </c>
      <c r="I3363">
        <v>8</v>
      </c>
    </row>
    <row r="3364" spans="7:9" x14ac:dyDescent="0.25">
      <c r="G3364" t="s">
        <v>4964</v>
      </c>
      <c r="H3364" t="s">
        <v>1422</v>
      </c>
      <c r="I3364">
        <v>5.4</v>
      </c>
    </row>
    <row r="3365" spans="7:9" x14ac:dyDescent="0.25">
      <c r="G3365" t="s">
        <v>4965</v>
      </c>
      <c r="H3365" t="s">
        <v>1462</v>
      </c>
      <c r="I3365">
        <v>7.4</v>
      </c>
    </row>
    <row r="3366" spans="7:9" x14ac:dyDescent="0.25">
      <c r="G3366" t="s">
        <v>4966</v>
      </c>
      <c r="H3366" t="s">
        <v>1448</v>
      </c>
      <c r="I3366">
        <v>5.7</v>
      </c>
    </row>
    <row r="3367" spans="7:9" x14ac:dyDescent="0.25">
      <c r="G3367" t="s">
        <v>4967</v>
      </c>
      <c r="H3367" t="s">
        <v>1072</v>
      </c>
      <c r="I3367">
        <v>6.8</v>
      </c>
    </row>
    <row r="3368" spans="7:9" x14ac:dyDescent="0.25">
      <c r="G3368" t="s">
        <v>4968</v>
      </c>
      <c r="H3368" t="s">
        <v>871</v>
      </c>
      <c r="I3368">
        <v>5.4</v>
      </c>
    </row>
    <row r="3369" spans="7:9" x14ac:dyDescent="0.25">
      <c r="G3369" t="s">
        <v>4969</v>
      </c>
      <c r="H3369" t="s">
        <v>551</v>
      </c>
      <c r="I3369">
        <v>5.0999999999999996</v>
      </c>
    </row>
    <row r="3370" spans="7:9" x14ac:dyDescent="0.25">
      <c r="G3370" t="s">
        <v>4970</v>
      </c>
      <c r="H3370" t="s">
        <v>3175</v>
      </c>
      <c r="I3370">
        <v>5.9</v>
      </c>
    </row>
    <row r="3371" spans="7:9" x14ac:dyDescent="0.25">
      <c r="G3371" t="s">
        <v>4971</v>
      </c>
      <c r="H3371" t="s">
        <v>848</v>
      </c>
      <c r="I3371">
        <v>8.1999999999999993</v>
      </c>
    </row>
    <row r="3372" spans="7:9" x14ac:dyDescent="0.25">
      <c r="G3372" t="s">
        <v>4972</v>
      </c>
      <c r="H3372" t="s">
        <v>2135</v>
      </c>
      <c r="I3372">
        <v>5.3</v>
      </c>
    </row>
    <row r="3373" spans="7:9" x14ac:dyDescent="0.25">
      <c r="G3373" t="s">
        <v>4973</v>
      </c>
      <c r="H3373" t="s">
        <v>29</v>
      </c>
      <c r="I3373">
        <v>4.3</v>
      </c>
    </row>
    <row r="3374" spans="7:9" x14ac:dyDescent="0.25">
      <c r="G3374" t="s">
        <v>4974</v>
      </c>
      <c r="H3374" t="s">
        <v>627</v>
      </c>
      <c r="I3374">
        <v>7.2</v>
      </c>
    </row>
    <row r="3375" spans="7:9" x14ac:dyDescent="0.25">
      <c r="G3375" t="s">
        <v>4975</v>
      </c>
      <c r="H3375" t="s">
        <v>347</v>
      </c>
      <c r="I3375">
        <v>5.9</v>
      </c>
    </row>
    <row r="3376" spans="7:9" x14ac:dyDescent="0.25">
      <c r="G3376" t="s">
        <v>4976</v>
      </c>
      <c r="H3376" t="s">
        <v>2496</v>
      </c>
      <c r="I3376">
        <v>3</v>
      </c>
    </row>
    <row r="3377" spans="7:9" x14ac:dyDescent="0.25">
      <c r="G3377" t="s">
        <v>4977</v>
      </c>
      <c r="H3377" t="s">
        <v>2739</v>
      </c>
      <c r="I3377">
        <v>7.9</v>
      </c>
    </row>
    <row r="3378" spans="7:9" x14ac:dyDescent="0.25">
      <c r="G3378" t="s">
        <v>4978</v>
      </c>
      <c r="H3378" t="s">
        <v>641</v>
      </c>
      <c r="I3378">
        <v>3.2</v>
      </c>
    </row>
    <row r="3379" spans="7:9" x14ac:dyDescent="0.25">
      <c r="G3379" t="s">
        <v>4979</v>
      </c>
      <c r="H3379" t="s">
        <v>961</v>
      </c>
      <c r="I3379">
        <v>6.5</v>
      </c>
    </row>
    <row r="3380" spans="7:9" x14ac:dyDescent="0.25">
      <c r="G3380" t="s">
        <v>4980</v>
      </c>
      <c r="H3380" t="s">
        <v>2542</v>
      </c>
      <c r="I3380">
        <v>7</v>
      </c>
    </row>
    <row r="3381" spans="7:9" x14ac:dyDescent="0.25">
      <c r="G3381" t="s">
        <v>4981</v>
      </c>
      <c r="H3381" t="s">
        <v>730</v>
      </c>
      <c r="I3381">
        <v>6.9</v>
      </c>
    </row>
    <row r="3382" spans="7:9" x14ac:dyDescent="0.25">
      <c r="G3382" t="s">
        <v>4982</v>
      </c>
      <c r="H3382" t="s">
        <v>2633</v>
      </c>
      <c r="I3382">
        <v>4.4000000000000004</v>
      </c>
    </row>
    <row r="3383" spans="7:9" x14ac:dyDescent="0.25">
      <c r="G3383" t="s">
        <v>4983</v>
      </c>
      <c r="H3383" t="s">
        <v>2416</v>
      </c>
      <c r="I3383">
        <v>6</v>
      </c>
    </row>
    <row r="3384" spans="7:9" x14ac:dyDescent="0.25">
      <c r="G3384" t="s">
        <v>4984</v>
      </c>
      <c r="H3384" t="s">
        <v>246</v>
      </c>
      <c r="I3384">
        <v>5.3</v>
      </c>
    </row>
    <row r="3385" spans="7:9" x14ac:dyDescent="0.25">
      <c r="G3385" t="s">
        <v>4985</v>
      </c>
      <c r="H3385" t="s">
        <v>3179</v>
      </c>
      <c r="I3385">
        <v>5.3</v>
      </c>
    </row>
    <row r="3386" spans="7:9" x14ac:dyDescent="0.25">
      <c r="G3386" t="s">
        <v>4986</v>
      </c>
      <c r="H3386" t="s">
        <v>1605</v>
      </c>
      <c r="I3386">
        <v>7.1</v>
      </c>
    </row>
    <row r="3387" spans="7:9" x14ac:dyDescent="0.25">
      <c r="G3387" t="s">
        <v>4987</v>
      </c>
      <c r="H3387" t="s">
        <v>798</v>
      </c>
      <c r="I3387">
        <v>5.4</v>
      </c>
    </row>
    <row r="3388" spans="7:9" x14ac:dyDescent="0.25">
      <c r="G3388" t="s">
        <v>4988</v>
      </c>
      <c r="H3388" t="s">
        <v>1908</v>
      </c>
      <c r="I3388">
        <v>6.9</v>
      </c>
    </row>
    <row r="3389" spans="7:9" x14ac:dyDescent="0.25">
      <c r="G3389" t="s">
        <v>4989</v>
      </c>
      <c r="H3389" t="s">
        <v>322</v>
      </c>
      <c r="I3389">
        <v>7.3</v>
      </c>
    </row>
    <row r="3390" spans="7:9" x14ac:dyDescent="0.25">
      <c r="G3390" t="s">
        <v>4990</v>
      </c>
      <c r="H3390" t="s">
        <v>1224</v>
      </c>
      <c r="I3390">
        <v>6.6</v>
      </c>
    </row>
    <row r="3391" spans="7:9" x14ac:dyDescent="0.25">
      <c r="G3391" t="s">
        <v>4991</v>
      </c>
      <c r="H3391" t="s">
        <v>2000</v>
      </c>
      <c r="I3391">
        <v>5.4</v>
      </c>
    </row>
    <row r="3392" spans="7:9" x14ac:dyDescent="0.25">
      <c r="G3392" t="s">
        <v>4992</v>
      </c>
      <c r="H3392" t="s">
        <v>545</v>
      </c>
      <c r="I3392">
        <v>8.4</v>
      </c>
    </row>
    <row r="3393" spans="7:9" x14ac:dyDescent="0.25">
      <c r="G3393" t="s">
        <v>4993</v>
      </c>
      <c r="H3393" t="s">
        <v>861</v>
      </c>
      <c r="I3393">
        <v>6.3</v>
      </c>
    </row>
    <row r="3394" spans="7:9" x14ac:dyDescent="0.25">
      <c r="G3394" t="s">
        <v>4994</v>
      </c>
      <c r="H3394" t="s">
        <v>1506</v>
      </c>
      <c r="I3394">
        <v>6.1</v>
      </c>
    </row>
    <row r="3395" spans="7:9" x14ac:dyDescent="0.25">
      <c r="G3395" t="s">
        <v>4995</v>
      </c>
      <c r="H3395" t="s">
        <v>2077</v>
      </c>
      <c r="I3395">
        <v>5.3</v>
      </c>
    </row>
    <row r="3396" spans="7:9" x14ac:dyDescent="0.25">
      <c r="G3396" t="s">
        <v>4996</v>
      </c>
      <c r="H3396" t="s">
        <v>3123</v>
      </c>
      <c r="I3396">
        <v>5.3</v>
      </c>
    </row>
    <row r="3397" spans="7:9" x14ac:dyDescent="0.25">
      <c r="G3397" t="s">
        <v>3456</v>
      </c>
      <c r="H3397" t="s">
        <v>822</v>
      </c>
      <c r="I3397">
        <v>6</v>
      </c>
    </row>
    <row r="3398" spans="7:9" x14ac:dyDescent="0.25">
      <c r="G3398" t="s">
        <v>4997</v>
      </c>
      <c r="H3398" t="s">
        <v>2157</v>
      </c>
      <c r="I3398">
        <v>7.4</v>
      </c>
    </row>
    <row r="3399" spans="7:9" x14ac:dyDescent="0.25">
      <c r="G3399" t="s">
        <v>4998</v>
      </c>
      <c r="H3399" t="s">
        <v>927</v>
      </c>
      <c r="I3399">
        <v>4.0999999999999996</v>
      </c>
    </row>
    <row r="3400" spans="7:9" x14ac:dyDescent="0.25">
      <c r="G3400" t="s">
        <v>4999</v>
      </c>
      <c r="H3400" t="s">
        <v>1501</v>
      </c>
      <c r="I3400">
        <v>6.7</v>
      </c>
    </row>
    <row r="3401" spans="7:9" x14ac:dyDescent="0.25">
      <c r="G3401" t="s">
        <v>5000</v>
      </c>
      <c r="H3401" t="s">
        <v>3301</v>
      </c>
      <c r="I3401">
        <v>5.8</v>
      </c>
    </row>
    <row r="3402" spans="7:9" x14ac:dyDescent="0.25">
      <c r="G3402" t="s">
        <v>103</v>
      </c>
      <c r="H3402" t="s">
        <v>104</v>
      </c>
      <c r="I3402">
        <v>6.5</v>
      </c>
    </row>
    <row r="3403" spans="7:9" x14ac:dyDescent="0.25">
      <c r="G3403" t="s">
        <v>803</v>
      </c>
      <c r="H3403" t="s">
        <v>340</v>
      </c>
      <c r="I3403">
        <v>7</v>
      </c>
    </row>
    <row r="3404" spans="7:9" x14ac:dyDescent="0.25">
      <c r="G3404" t="s">
        <v>5001</v>
      </c>
      <c r="H3404" t="s">
        <v>1741</v>
      </c>
      <c r="I3404">
        <v>8</v>
      </c>
    </row>
    <row r="3405" spans="7:9" x14ac:dyDescent="0.25">
      <c r="G3405" t="s">
        <v>5002</v>
      </c>
      <c r="H3405" t="s">
        <v>3060</v>
      </c>
      <c r="I3405">
        <v>6.5</v>
      </c>
    </row>
    <row r="3406" spans="7:9" x14ac:dyDescent="0.25">
      <c r="G3406" t="s">
        <v>5003</v>
      </c>
      <c r="H3406" t="s">
        <v>140</v>
      </c>
      <c r="I3406">
        <v>6.8</v>
      </c>
    </row>
    <row r="3407" spans="7:9" x14ac:dyDescent="0.25">
      <c r="G3407" t="s">
        <v>5004</v>
      </c>
      <c r="H3407" t="s">
        <v>695</v>
      </c>
      <c r="I3407">
        <v>7.4</v>
      </c>
    </row>
    <row r="3408" spans="7:9" x14ac:dyDescent="0.25">
      <c r="G3408" t="s">
        <v>5005</v>
      </c>
      <c r="H3408" t="s">
        <v>381</v>
      </c>
      <c r="I3408">
        <v>8.3000000000000007</v>
      </c>
    </row>
    <row r="3409" spans="7:9" x14ac:dyDescent="0.25">
      <c r="G3409" t="s">
        <v>5006</v>
      </c>
      <c r="H3409" t="s">
        <v>1691</v>
      </c>
      <c r="I3409">
        <v>5.3</v>
      </c>
    </row>
    <row r="3410" spans="7:9" x14ac:dyDescent="0.25">
      <c r="G3410" t="s">
        <v>5007</v>
      </c>
      <c r="H3410" t="s">
        <v>3238</v>
      </c>
      <c r="I3410">
        <v>8.1</v>
      </c>
    </row>
    <row r="3411" spans="7:9" x14ac:dyDescent="0.25">
      <c r="G3411" t="s">
        <v>5008</v>
      </c>
      <c r="H3411" t="s">
        <v>2264</v>
      </c>
      <c r="I3411">
        <v>8</v>
      </c>
    </row>
    <row r="3412" spans="7:9" x14ac:dyDescent="0.25">
      <c r="G3412" t="s">
        <v>5009</v>
      </c>
      <c r="H3412" t="s">
        <v>1216</v>
      </c>
      <c r="I3412">
        <v>5.7</v>
      </c>
    </row>
    <row r="3413" spans="7:9" x14ac:dyDescent="0.25">
      <c r="G3413" t="s">
        <v>5010</v>
      </c>
      <c r="H3413" t="s">
        <v>3240</v>
      </c>
      <c r="I3413">
        <v>7.1</v>
      </c>
    </row>
    <row r="3414" spans="7:9" x14ac:dyDescent="0.25">
      <c r="G3414" t="s">
        <v>5011</v>
      </c>
      <c r="H3414" t="s">
        <v>2264</v>
      </c>
      <c r="I3414">
        <v>7.8</v>
      </c>
    </row>
    <row r="3415" spans="7:9" x14ac:dyDescent="0.25">
      <c r="G3415" t="s">
        <v>5012</v>
      </c>
      <c r="H3415" t="s">
        <v>1876</v>
      </c>
      <c r="I3415">
        <v>5.9</v>
      </c>
    </row>
    <row r="3416" spans="7:9" x14ac:dyDescent="0.25">
      <c r="G3416" t="s">
        <v>5013</v>
      </c>
      <c r="H3416" t="s">
        <v>1462</v>
      </c>
      <c r="I3416">
        <v>7.8</v>
      </c>
    </row>
    <row r="3417" spans="7:9" x14ac:dyDescent="0.25">
      <c r="G3417" t="s">
        <v>2933</v>
      </c>
      <c r="H3417" t="s">
        <v>2688</v>
      </c>
      <c r="I3417">
        <v>5.3</v>
      </c>
    </row>
    <row r="3418" spans="7:9" x14ac:dyDescent="0.25">
      <c r="G3418" t="s">
        <v>5014</v>
      </c>
      <c r="H3418" t="s">
        <v>2435</v>
      </c>
      <c r="I3418">
        <v>7.2</v>
      </c>
    </row>
    <row r="3419" spans="7:9" x14ac:dyDescent="0.25">
      <c r="G3419" t="s">
        <v>5015</v>
      </c>
      <c r="H3419" t="s">
        <v>2357</v>
      </c>
      <c r="I3419">
        <v>5.0999999999999996</v>
      </c>
    </row>
    <row r="3420" spans="7:9" x14ac:dyDescent="0.25">
      <c r="G3420" t="s">
        <v>5016</v>
      </c>
      <c r="H3420" t="s">
        <v>948</v>
      </c>
      <c r="I3420">
        <v>5.0999999999999996</v>
      </c>
    </row>
    <row r="3421" spans="7:9" x14ac:dyDescent="0.25">
      <c r="G3421" t="s">
        <v>4027</v>
      </c>
      <c r="H3421" t="s">
        <v>2787</v>
      </c>
      <c r="I3421">
        <v>4.9000000000000004</v>
      </c>
    </row>
    <row r="3422" spans="7:9" x14ac:dyDescent="0.25">
      <c r="G3422" t="s">
        <v>5017</v>
      </c>
      <c r="H3422" t="s">
        <v>3146</v>
      </c>
      <c r="I3422">
        <v>6.9</v>
      </c>
    </row>
    <row r="3423" spans="7:9" x14ac:dyDescent="0.25">
      <c r="G3423" t="s">
        <v>5018</v>
      </c>
      <c r="H3423" t="s">
        <v>3190</v>
      </c>
      <c r="I3423">
        <v>4.5999999999999996</v>
      </c>
    </row>
    <row r="3424" spans="7:9" x14ac:dyDescent="0.25">
      <c r="G3424" t="s">
        <v>5019</v>
      </c>
      <c r="H3424" t="s">
        <v>2074</v>
      </c>
      <c r="I3424">
        <v>6.7</v>
      </c>
    </row>
    <row r="3425" spans="7:9" x14ac:dyDescent="0.25">
      <c r="G3425" t="s">
        <v>5020</v>
      </c>
      <c r="H3425" t="s">
        <v>1311</v>
      </c>
      <c r="I3425">
        <v>7.1</v>
      </c>
    </row>
    <row r="3426" spans="7:9" x14ac:dyDescent="0.25">
      <c r="G3426" t="s">
        <v>5021</v>
      </c>
      <c r="H3426" t="s">
        <v>3307</v>
      </c>
      <c r="I3426">
        <v>7.6</v>
      </c>
    </row>
    <row r="3427" spans="7:9" x14ac:dyDescent="0.25">
      <c r="G3427" t="s">
        <v>5022</v>
      </c>
      <c r="H3427" t="s">
        <v>2739</v>
      </c>
      <c r="I3427">
        <v>8.1</v>
      </c>
    </row>
    <row r="3428" spans="7:9" x14ac:dyDescent="0.25">
      <c r="G3428" t="s">
        <v>5023</v>
      </c>
      <c r="H3428" t="s">
        <v>146</v>
      </c>
      <c r="I3428">
        <v>7</v>
      </c>
    </row>
    <row r="3429" spans="7:9" x14ac:dyDescent="0.25">
      <c r="G3429" t="s">
        <v>5024</v>
      </c>
      <c r="H3429" t="s">
        <v>1435</v>
      </c>
      <c r="I3429">
        <v>7.1</v>
      </c>
    </row>
    <row r="3430" spans="7:9" x14ac:dyDescent="0.25">
      <c r="G3430" t="s">
        <v>5025</v>
      </c>
      <c r="H3430" t="s">
        <v>1403</v>
      </c>
      <c r="I3430">
        <v>7.6</v>
      </c>
    </row>
    <row r="3431" spans="7:9" x14ac:dyDescent="0.25">
      <c r="G3431" t="s">
        <v>5026</v>
      </c>
      <c r="H3431" t="s">
        <v>1477</v>
      </c>
      <c r="I3431">
        <v>7.1</v>
      </c>
    </row>
    <row r="3432" spans="7:9" x14ac:dyDescent="0.25">
      <c r="G3432" t="s">
        <v>5027</v>
      </c>
      <c r="H3432" t="s">
        <v>1470</v>
      </c>
      <c r="I3432">
        <v>7.7</v>
      </c>
    </row>
    <row r="3433" spans="7:9" x14ac:dyDescent="0.25">
      <c r="G3433" t="s">
        <v>5028</v>
      </c>
      <c r="H3433" t="s">
        <v>1898</v>
      </c>
      <c r="I3433">
        <v>7.6</v>
      </c>
    </row>
    <row r="3434" spans="7:9" x14ac:dyDescent="0.25">
      <c r="G3434" t="s">
        <v>3044</v>
      </c>
      <c r="H3434" t="s">
        <v>1994</v>
      </c>
      <c r="I3434">
        <v>6.7</v>
      </c>
    </row>
    <row r="3435" spans="7:9" x14ac:dyDescent="0.25">
      <c r="G3435" t="s">
        <v>5029</v>
      </c>
      <c r="H3435" t="s">
        <v>2296</v>
      </c>
      <c r="I3435">
        <v>5.7</v>
      </c>
    </row>
    <row r="3436" spans="7:9" x14ac:dyDescent="0.25">
      <c r="G3436" t="s">
        <v>5030</v>
      </c>
      <c r="H3436" t="s">
        <v>2702</v>
      </c>
      <c r="I3436">
        <v>7.1</v>
      </c>
    </row>
    <row r="3437" spans="7:9" x14ac:dyDescent="0.25">
      <c r="G3437" t="s">
        <v>5031</v>
      </c>
      <c r="H3437" t="s">
        <v>1451</v>
      </c>
      <c r="I3437">
        <v>6.2</v>
      </c>
    </row>
    <row r="3438" spans="7:9" x14ac:dyDescent="0.25">
      <c r="G3438" t="s">
        <v>5032</v>
      </c>
      <c r="H3438" t="s">
        <v>2974</v>
      </c>
      <c r="I3438">
        <v>6.1</v>
      </c>
    </row>
    <row r="3439" spans="7:9" x14ac:dyDescent="0.25">
      <c r="G3439" t="s">
        <v>5033</v>
      </c>
      <c r="H3439" t="s">
        <v>126</v>
      </c>
      <c r="I3439">
        <v>5.9</v>
      </c>
    </row>
    <row r="3440" spans="7:9" x14ac:dyDescent="0.25">
      <c r="G3440" t="s">
        <v>5034</v>
      </c>
      <c r="H3440" t="s">
        <v>260</v>
      </c>
      <c r="I3440">
        <v>6.8</v>
      </c>
    </row>
    <row r="3441" spans="7:9" x14ac:dyDescent="0.25">
      <c r="G3441" t="s">
        <v>5035</v>
      </c>
      <c r="H3441" t="s">
        <v>2002</v>
      </c>
      <c r="I3441">
        <v>6.8</v>
      </c>
    </row>
    <row r="3442" spans="7:9" x14ac:dyDescent="0.25">
      <c r="G3442" t="s">
        <v>5036</v>
      </c>
      <c r="H3442" t="s">
        <v>2789</v>
      </c>
      <c r="I3442">
        <v>5.0999999999999996</v>
      </c>
    </row>
    <row r="3443" spans="7:9" x14ac:dyDescent="0.25">
      <c r="G3443" t="s">
        <v>5037</v>
      </c>
      <c r="H3443" t="s">
        <v>2942</v>
      </c>
      <c r="I3443">
        <v>7.7</v>
      </c>
    </row>
    <row r="3444" spans="7:9" x14ac:dyDescent="0.25">
      <c r="G3444" t="s">
        <v>5038</v>
      </c>
      <c r="H3444" t="s">
        <v>519</v>
      </c>
      <c r="I3444">
        <v>3.9</v>
      </c>
    </row>
    <row r="3445" spans="7:9" x14ac:dyDescent="0.25">
      <c r="G3445" t="s">
        <v>5039</v>
      </c>
      <c r="H3445" t="s">
        <v>2705</v>
      </c>
      <c r="I3445">
        <v>5.7</v>
      </c>
    </row>
    <row r="3446" spans="7:9" x14ac:dyDescent="0.25">
      <c r="G3446" t="s">
        <v>5040</v>
      </c>
      <c r="H3446" t="s">
        <v>783</v>
      </c>
      <c r="I3446">
        <v>4.7</v>
      </c>
    </row>
    <row r="3447" spans="7:9" x14ac:dyDescent="0.25">
      <c r="G3447" t="s">
        <v>5041</v>
      </c>
      <c r="H3447" t="s">
        <v>2316</v>
      </c>
      <c r="I3447">
        <v>5.9</v>
      </c>
    </row>
    <row r="3448" spans="7:9" x14ac:dyDescent="0.25">
      <c r="G3448" t="s">
        <v>5042</v>
      </c>
      <c r="H3448" t="s">
        <v>3291</v>
      </c>
      <c r="I3448">
        <v>8.1</v>
      </c>
    </row>
    <row r="3449" spans="7:9" x14ac:dyDescent="0.25">
      <c r="G3449" t="s">
        <v>5043</v>
      </c>
      <c r="H3449" t="s">
        <v>2649</v>
      </c>
      <c r="I3449">
        <v>7.6</v>
      </c>
    </row>
    <row r="3450" spans="7:9" x14ac:dyDescent="0.25">
      <c r="G3450" t="s">
        <v>5044</v>
      </c>
      <c r="H3450" t="s">
        <v>3092</v>
      </c>
      <c r="I3450">
        <v>7.5</v>
      </c>
    </row>
    <row r="3451" spans="7:9" x14ac:dyDescent="0.25">
      <c r="G3451" t="s">
        <v>5045</v>
      </c>
      <c r="H3451" t="s">
        <v>2310</v>
      </c>
      <c r="I3451">
        <v>5.0999999999999996</v>
      </c>
    </row>
    <row r="3452" spans="7:9" x14ac:dyDescent="0.25">
      <c r="G3452" t="s">
        <v>5046</v>
      </c>
      <c r="H3452" t="s">
        <v>874</v>
      </c>
      <c r="I3452">
        <v>6.9</v>
      </c>
    </row>
    <row r="3453" spans="7:9" x14ac:dyDescent="0.25">
      <c r="G3453" t="s">
        <v>5047</v>
      </c>
      <c r="H3453" t="s">
        <v>334</v>
      </c>
      <c r="I3453">
        <v>7.6</v>
      </c>
    </row>
    <row r="3454" spans="7:9" x14ac:dyDescent="0.25">
      <c r="G3454" t="s">
        <v>5048</v>
      </c>
      <c r="H3454" t="s">
        <v>571</v>
      </c>
      <c r="I3454">
        <v>7.6</v>
      </c>
    </row>
    <row r="3455" spans="7:9" x14ac:dyDescent="0.25">
      <c r="G3455" t="s">
        <v>5049</v>
      </c>
      <c r="H3455" t="s">
        <v>2009</v>
      </c>
      <c r="I3455">
        <v>7.6</v>
      </c>
    </row>
    <row r="3456" spans="7:9" x14ac:dyDescent="0.25">
      <c r="G3456" t="s">
        <v>5050</v>
      </c>
      <c r="H3456" t="s">
        <v>586</v>
      </c>
      <c r="I3456">
        <v>5.3</v>
      </c>
    </row>
    <row r="3457" spans="7:9" x14ac:dyDescent="0.25">
      <c r="G3457" t="s">
        <v>5051</v>
      </c>
      <c r="H3457" t="s">
        <v>729</v>
      </c>
      <c r="I3457">
        <v>8.5</v>
      </c>
    </row>
    <row r="3458" spans="7:9" x14ac:dyDescent="0.25">
      <c r="G3458" t="s">
        <v>5052</v>
      </c>
      <c r="H3458" t="s">
        <v>120</v>
      </c>
      <c r="I3458">
        <v>7</v>
      </c>
    </row>
    <row r="3459" spans="7:9" x14ac:dyDescent="0.25">
      <c r="G3459" t="s">
        <v>5053</v>
      </c>
      <c r="H3459" t="s">
        <v>3067</v>
      </c>
      <c r="I3459">
        <v>7.8</v>
      </c>
    </row>
    <row r="3460" spans="7:9" x14ac:dyDescent="0.25">
      <c r="G3460" t="s">
        <v>5054</v>
      </c>
      <c r="H3460" t="s">
        <v>582</v>
      </c>
      <c r="I3460">
        <v>7.2</v>
      </c>
    </row>
    <row r="3461" spans="7:9" x14ac:dyDescent="0.25">
      <c r="G3461" t="s">
        <v>5055</v>
      </c>
      <c r="H3461" t="s">
        <v>2739</v>
      </c>
      <c r="I3461">
        <v>8</v>
      </c>
    </row>
    <row r="3462" spans="7:9" x14ac:dyDescent="0.25">
      <c r="G3462" t="s">
        <v>5056</v>
      </c>
      <c r="H3462" t="s">
        <v>102</v>
      </c>
      <c r="I3462">
        <v>8.1</v>
      </c>
    </row>
    <row r="3463" spans="7:9" x14ac:dyDescent="0.25">
      <c r="G3463" t="s">
        <v>5057</v>
      </c>
      <c r="H3463" t="s">
        <v>532</v>
      </c>
      <c r="I3463">
        <v>6.8</v>
      </c>
    </row>
    <row r="3464" spans="7:9" x14ac:dyDescent="0.25">
      <c r="G3464" t="s">
        <v>5058</v>
      </c>
      <c r="H3464" t="s">
        <v>912</v>
      </c>
      <c r="I3464">
        <v>7.2</v>
      </c>
    </row>
    <row r="3465" spans="7:9" x14ac:dyDescent="0.25">
      <c r="G3465" t="s">
        <v>5059</v>
      </c>
      <c r="H3465" t="s">
        <v>2418</v>
      </c>
      <c r="I3465">
        <v>7.4</v>
      </c>
    </row>
    <row r="3466" spans="7:9" x14ac:dyDescent="0.25">
      <c r="G3466" t="s">
        <v>5060</v>
      </c>
      <c r="H3466" t="s">
        <v>2259</v>
      </c>
      <c r="I3466">
        <v>6.1</v>
      </c>
    </row>
    <row r="3467" spans="7:9" x14ac:dyDescent="0.25">
      <c r="G3467" t="s">
        <v>5061</v>
      </c>
      <c r="H3467" t="s">
        <v>204</v>
      </c>
      <c r="I3467">
        <v>7</v>
      </c>
    </row>
    <row r="3468" spans="7:9" x14ac:dyDescent="0.25">
      <c r="G3468" t="s">
        <v>5062</v>
      </c>
      <c r="H3468" t="s">
        <v>1584</v>
      </c>
      <c r="I3468">
        <v>5.3</v>
      </c>
    </row>
    <row r="3469" spans="7:9" x14ac:dyDescent="0.25">
      <c r="G3469" t="s">
        <v>5063</v>
      </c>
      <c r="H3469" t="s">
        <v>616</v>
      </c>
      <c r="I3469">
        <v>4.7</v>
      </c>
    </row>
    <row r="3470" spans="7:9" x14ac:dyDescent="0.25">
      <c r="G3470" t="s">
        <v>5064</v>
      </c>
      <c r="H3470" t="s">
        <v>2007</v>
      </c>
      <c r="I3470">
        <v>5.7</v>
      </c>
    </row>
    <row r="3471" spans="7:9" x14ac:dyDescent="0.25">
      <c r="G3471" t="s">
        <v>3882</v>
      </c>
      <c r="H3471" t="s">
        <v>340</v>
      </c>
      <c r="I3471">
        <v>7.8</v>
      </c>
    </row>
    <row r="3472" spans="7:9" x14ac:dyDescent="0.25">
      <c r="G3472" t="s">
        <v>5065</v>
      </c>
      <c r="H3472" t="s">
        <v>1688</v>
      </c>
      <c r="I3472">
        <v>6.5</v>
      </c>
    </row>
    <row r="3473" spans="7:9" x14ac:dyDescent="0.25">
      <c r="G3473" t="s">
        <v>5066</v>
      </c>
      <c r="H3473" t="s">
        <v>267</v>
      </c>
      <c r="I3473">
        <v>8</v>
      </c>
    </row>
    <row r="3474" spans="7:9" x14ac:dyDescent="0.25">
      <c r="G3474" t="s">
        <v>5067</v>
      </c>
      <c r="H3474" t="s">
        <v>1192</v>
      </c>
      <c r="I3474">
        <v>3.3</v>
      </c>
    </row>
    <row r="3475" spans="7:9" x14ac:dyDescent="0.25">
      <c r="G3475" t="s">
        <v>5068</v>
      </c>
      <c r="H3475" t="s">
        <v>2168</v>
      </c>
      <c r="I3475">
        <v>6.9</v>
      </c>
    </row>
    <row r="3476" spans="7:9" x14ac:dyDescent="0.25">
      <c r="G3476" t="s">
        <v>5069</v>
      </c>
      <c r="H3476" t="s">
        <v>885</v>
      </c>
      <c r="I3476">
        <v>8.1</v>
      </c>
    </row>
    <row r="3477" spans="7:9" x14ac:dyDescent="0.25">
      <c r="G3477" t="s">
        <v>5070</v>
      </c>
      <c r="H3477" t="s">
        <v>1093</v>
      </c>
      <c r="I3477">
        <v>6.8</v>
      </c>
    </row>
    <row r="3478" spans="7:9" x14ac:dyDescent="0.25">
      <c r="G3478" t="s">
        <v>5071</v>
      </c>
      <c r="H3478" t="s">
        <v>1371</v>
      </c>
      <c r="I3478">
        <v>4.5999999999999996</v>
      </c>
    </row>
    <row r="3479" spans="7:9" x14ac:dyDescent="0.25">
      <c r="G3479" t="s">
        <v>5072</v>
      </c>
      <c r="H3479" t="s">
        <v>823</v>
      </c>
      <c r="I3479">
        <v>7</v>
      </c>
    </row>
    <row r="3480" spans="7:9" x14ac:dyDescent="0.25">
      <c r="G3480" t="s">
        <v>5073</v>
      </c>
      <c r="H3480" t="s">
        <v>2038</v>
      </c>
      <c r="I3480">
        <v>6.7</v>
      </c>
    </row>
    <row r="3481" spans="7:9" x14ac:dyDescent="0.25">
      <c r="G3481" t="s">
        <v>5074</v>
      </c>
      <c r="H3481" t="s">
        <v>1373</v>
      </c>
      <c r="I3481">
        <v>5.8</v>
      </c>
    </row>
    <row r="3482" spans="7:9" x14ac:dyDescent="0.25">
      <c r="G3482" t="s">
        <v>5075</v>
      </c>
      <c r="H3482" t="s">
        <v>171</v>
      </c>
      <c r="I3482">
        <v>4.5</v>
      </c>
    </row>
    <row r="3483" spans="7:9" x14ac:dyDescent="0.25">
      <c r="G3483" t="s">
        <v>5076</v>
      </c>
      <c r="H3483" t="s">
        <v>1383</v>
      </c>
      <c r="I3483">
        <v>6.6</v>
      </c>
    </row>
    <row r="3484" spans="7:9" x14ac:dyDescent="0.25">
      <c r="G3484" t="s">
        <v>5077</v>
      </c>
      <c r="H3484" t="s">
        <v>2051</v>
      </c>
      <c r="I3484">
        <v>6.6</v>
      </c>
    </row>
    <row r="3485" spans="7:9" x14ac:dyDescent="0.25">
      <c r="G3485" t="s">
        <v>3477</v>
      </c>
      <c r="H3485" t="s">
        <v>482</v>
      </c>
      <c r="I3485">
        <v>5.0999999999999996</v>
      </c>
    </row>
    <row r="3486" spans="7:9" x14ac:dyDescent="0.25">
      <c r="G3486" t="s">
        <v>5078</v>
      </c>
      <c r="H3486" t="s">
        <v>2684</v>
      </c>
      <c r="I3486">
        <v>7.8</v>
      </c>
    </row>
    <row r="3487" spans="7:9" x14ac:dyDescent="0.25">
      <c r="G3487" t="s">
        <v>5079</v>
      </c>
      <c r="H3487" t="s">
        <v>2529</v>
      </c>
      <c r="I3487">
        <v>7.7</v>
      </c>
    </row>
    <row r="3488" spans="7:9" x14ac:dyDescent="0.25">
      <c r="G3488" t="s">
        <v>5080</v>
      </c>
      <c r="H3488" t="s">
        <v>2561</v>
      </c>
      <c r="I3488">
        <v>5.7</v>
      </c>
    </row>
    <row r="3489" spans="7:9" x14ac:dyDescent="0.25">
      <c r="G3489" t="s">
        <v>5081</v>
      </c>
      <c r="H3489" t="s">
        <v>3126</v>
      </c>
      <c r="I3489">
        <v>7.1</v>
      </c>
    </row>
    <row r="3490" spans="7:9" x14ac:dyDescent="0.25">
      <c r="G3490" t="s">
        <v>5082</v>
      </c>
      <c r="H3490" t="s">
        <v>2339</v>
      </c>
      <c r="I3490">
        <v>6.4</v>
      </c>
    </row>
    <row r="3491" spans="7:9" x14ac:dyDescent="0.25">
      <c r="G3491" t="s">
        <v>5083</v>
      </c>
      <c r="H3491" t="s">
        <v>2833</v>
      </c>
      <c r="I3491">
        <v>7</v>
      </c>
    </row>
    <row r="3492" spans="7:9" x14ac:dyDescent="0.25">
      <c r="G3492" t="s">
        <v>5084</v>
      </c>
      <c r="H3492" t="s">
        <v>2536</v>
      </c>
      <c r="I3492">
        <v>5.8</v>
      </c>
    </row>
    <row r="3493" spans="7:9" x14ac:dyDescent="0.25">
      <c r="G3493" t="s">
        <v>3148</v>
      </c>
      <c r="H3493" t="s">
        <v>2009</v>
      </c>
      <c r="I3493">
        <v>5.9</v>
      </c>
    </row>
    <row r="3494" spans="7:9" x14ac:dyDescent="0.25">
      <c r="G3494" t="s">
        <v>2803</v>
      </c>
      <c r="H3494" t="s">
        <v>2450</v>
      </c>
      <c r="I3494">
        <v>7.5</v>
      </c>
    </row>
    <row r="3495" spans="7:9" x14ac:dyDescent="0.25">
      <c r="G3495" t="s">
        <v>5085</v>
      </c>
      <c r="H3495" t="s">
        <v>1466</v>
      </c>
      <c r="I3495">
        <v>7.8</v>
      </c>
    </row>
    <row r="3496" spans="7:9" x14ac:dyDescent="0.25">
      <c r="G3496" t="s">
        <v>5086</v>
      </c>
      <c r="H3496" t="s">
        <v>1438</v>
      </c>
      <c r="I3496">
        <v>7.2</v>
      </c>
    </row>
    <row r="3497" spans="7:9" x14ac:dyDescent="0.25">
      <c r="G3497" t="s">
        <v>5087</v>
      </c>
      <c r="H3497" t="s">
        <v>768</v>
      </c>
      <c r="I3497">
        <v>5.6</v>
      </c>
    </row>
    <row r="3498" spans="7:9" x14ac:dyDescent="0.25">
      <c r="G3498" t="s">
        <v>5088</v>
      </c>
      <c r="H3498" t="s">
        <v>513</v>
      </c>
      <c r="I3498">
        <v>6.8</v>
      </c>
    </row>
    <row r="3499" spans="7:9" x14ac:dyDescent="0.25">
      <c r="G3499" t="s">
        <v>5089</v>
      </c>
      <c r="H3499" t="s">
        <v>338</v>
      </c>
      <c r="I3499">
        <v>7.3</v>
      </c>
    </row>
    <row r="3500" spans="7:9" x14ac:dyDescent="0.25">
      <c r="G3500" t="s">
        <v>5090</v>
      </c>
      <c r="H3500" t="s">
        <v>2132</v>
      </c>
      <c r="I3500">
        <v>7.3</v>
      </c>
    </row>
    <row r="3501" spans="7:9" x14ac:dyDescent="0.25">
      <c r="G3501" t="s">
        <v>5091</v>
      </c>
      <c r="H3501" t="s">
        <v>743</v>
      </c>
      <c r="I3501">
        <v>7.8</v>
      </c>
    </row>
    <row r="3502" spans="7:9" x14ac:dyDescent="0.25">
      <c r="G3502" t="s">
        <v>5092</v>
      </c>
      <c r="H3502" t="s">
        <v>2112</v>
      </c>
      <c r="I3502">
        <v>6.7</v>
      </c>
    </row>
    <row r="3503" spans="7:9" x14ac:dyDescent="0.25">
      <c r="G3503" t="s">
        <v>5093</v>
      </c>
      <c r="H3503" t="s">
        <v>3142</v>
      </c>
      <c r="I3503">
        <v>7.5</v>
      </c>
    </row>
    <row r="3504" spans="7:9" x14ac:dyDescent="0.25">
      <c r="G3504" t="s">
        <v>5094</v>
      </c>
      <c r="H3504" t="s">
        <v>3040</v>
      </c>
      <c r="I3504">
        <v>6.3</v>
      </c>
    </row>
    <row r="3505" spans="7:9" x14ac:dyDescent="0.25">
      <c r="G3505" t="s">
        <v>5095</v>
      </c>
      <c r="H3505" t="s">
        <v>2182</v>
      </c>
      <c r="I3505">
        <v>6.3</v>
      </c>
    </row>
    <row r="3506" spans="7:9" x14ac:dyDescent="0.25">
      <c r="G3506" t="s">
        <v>5096</v>
      </c>
      <c r="H3506" t="s">
        <v>2588</v>
      </c>
      <c r="I3506">
        <v>6.8</v>
      </c>
    </row>
    <row r="3507" spans="7:9" x14ac:dyDescent="0.25">
      <c r="G3507" t="s">
        <v>5097</v>
      </c>
      <c r="H3507" t="s">
        <v>2770</v>
      </c>
      <c r="I3507">
        <v>7.8</v>
      </c>
    </row>
    <row r="3508" spans="7:9" x14ac:dyDescent="0.25">
      <c r="G3508" t="s">
        <v>5098</v>
      </c>
      <c r="H3508" t="s">
        <v>2890</v>
      </c>
      <c r="I3508">
        <v>6.9</v>
      </c>
    </row>
    <row r="3509" spans="7:9" x14ac:dyDescent="0.25">
      <c r="G3509" t="s">
        <v>5099</v>
      </c>
      <c r="H3509" t="s">
        <v>2437</v>
      </c>
      <c r="I3509">
        <v>7.2</v>
      </c>
    </row>
    <row r="3510" spans="7:9" x14ac:dyDescent="0.25">
      <c r="G3510" t="s">
        <v>5100</v>
      </c>
      <c r="H3510" t="s">
        <v>1126</v>
      </c>
      <c r="I3510">
        <v>7.2</v>
      </c>
    </row>
    <row r="3511" spans="7:9" x14ac:dyDescent="0.25">
      <c r="G3511" t="s">
        <v>5101</v>
      </c>
      <c r="H3511" t="s">
        <v>26</v>
      </c>
      <c r="I3511">
        <v>5.4</v>
      </c>
    </row>
    <row r="3512" spans="7:9" x14ac:dyDescent="0.25">
      <c r="G3512" t="s">
        <v>3279</v>
      </c>
      <c r="H3512" t="s">
        <v>40</v>
      </c>
      <c r="I3512">
        <v>7.4</v>
      </c>
    </row>
    <row r="3513" spans="7:9" x14ac:dyDescent="0.25">
      <c r="G3513" t="s">
        <v>5102</v>
      </c>
      <c r="H3513" t="s">
        <v>52</v>
      </c>
      <c r="I3513">
        <v>7.1</v>
      </c>
    </row>
    <row r="3514" spans="7:9" x14ac:dyDescent="0.25">
      <c r="G3514" t="s">
        <v>5103</v>
      </c>
      <c r="H3514" t="s">
        <v>2459</v>
      </c>
      <c r="I3514">
        <v>6.8</v>
      </c>
    </row>
    <row r="3515" spans="7:9" x14ac:dyDescent="0.25">
      <c r="G3515" t="s">
        <v>5104</v>
      </c>
      <c r="H3515" t="s">
        <v>2498</v>
      </c>
      <c r="I3515">
        <v>7.4</v>
      </c>
    </row>
    <row r="3516" spans="7:9" x14ac:dyDescent="0.25">
      <c r="G3516" t="s">
        <v>5105</v>
      </c>
      <c r="H3516" t="s">
        <v>549</v>
      </c>
      <c r="I3516">
        <v>6.7</v>
      </c>
    </row>
    <row r="3517" spans="7:9" x14ac:dyDescent="0.25">
      <c r="G3517" t="s">
        <v>5106</v>
      </c>
      <c r="H3517" t="s">
        <v>290</v>
      </c>
      <c r="I3517">
        <v>7.2</v>
      </c>
    </row>
    <row r="3518" spans="7:9" x14ac:dyDescent="0.25">
      <c r="G3518" t="s">
        <v>5107</v>
      </c>
      <c r="H3518" t="s">
        <v>3244</v>
      </c>
      <c r="I3518">
        <v>7.5</v>
      </c>
    </row>
    <row r="3519" spans="7:9" x14ac:dyDescent="0.25">
      <c r="G3519" t="s">
        <v>5108</v>
      </c>
      <c r="H3519" t="s">
        <v>137</v>
      </c>
      <c r="I3519">
        <v>6.8</v>
      </c>
    </row>
    <row r="3520" spans="7:9" x14ac:dyDescent="0.25">
      <c r="G3520" t="s">
        <v>5109</v>
      </c>
      <c r="H3520" t="s">
        <v>1087</v>
      </c>
      <c r="I3520">
        <v>7.9</v>
      </c>
    </row>
    <row r="3521" spans="7:9" x14ac:dyDescent="0.25">
      <c r="G3521" t="s">
        <v>5110</v>
      </c>
      <c r="H3521" t="s">
        <v>2700</v>
      </c>
      <c r="I3521">
        <v>6.7</v>
      </c>
    </row>
    <row r="3522" spans="7:9" x14ac:dyDescent="0.25">
      <c r="G3522" t="s">
        <v>5111</v>
      </c>
      <c r="H3522" t="s">
        <v>2130</v>
      </c>
      <c r="I3522">
        <v>5.8</v>
      </c>
    </row>
    <row r="3523" spans="7:9" x14ac:dyDescent="0.25">
      <c r="G3523" t="s">
        <v>5112</v>
      </c>
      <c r="H3523" t="s">
        <v>2838</v>
      </c>
      <c r="I3523">
        <v>6.5</v>
      </c>
    </row>
    <row r="3524" spans="7:9" x14ac:dyDescent="0.25">
      <c r="G3524" t="s">
        <v>5113</v>
      </c>
      <c r="H3524" t="s">
        <v>1349</v>
      </c>
      <c r="I3524">
        <v>7.2</v>
      </c>
    </row>
    <row r="3525" spans="7:9" x14ac:dyDescent="0.25">
      <c r="G3525" t="s">
        <v>5114</v>
      </c>
      <c r="H3525" t="s">
        <v>413</v>
      </c>
      <c r="I3525">
        <v>6.5</v>
      </c>
    </row>
    <row r="3526" spans="7:9" x14ac:dyDescent="0.25">
      <c r="G3526" t="s">
        <v>5115</v>
      </c>
      <c r="H3526" t="s">
        <v>1556</v>
      </c>
      <c r="I3526">
        <v>6.2</v>
      </c>
    </row>
    <row r="3527" spans="7:9" x14ac:dyDescent="0.25">
      <c r="G3527" t="s">
        <v>5116</v>
      </c>
      <c r="H3527" t="s">
        <v>23</v>
      </c>
      <c r="I3527">
        <v>8.6</v>
      </c>
    </row>
    <row r="3528" spans="7:9" x14ac:dyDescent="0.25">
      <c r="G3528" t="s">
        <v>5117</v>
      </c>
      <c r="H3528" t="s">
        <v>2596</v>
      </c>
      <c r="I3528">
        <v>6.5</v>
      </c>
    </row>
    <row r="3529" spans="7:9" x14ac:dyDescent="0.25">
      <c r="G3529" t="s">
        <v>5118</v>
      </c>
      <c r="H3529" t="s">
        <v>475</v>
      </c>
      <c r="I3529">
        <v>6.3</v>
      </c>
    </row>
    <row r="3530" spans="7:9" x14ac:dyDescent="0.25">
      <c r="G3530" t="s">
        <v>5119</v>
      </c>
      <c r="H3530" t="s">
        <v>484</v>
      </c>
      <c r="I3530">
        <v>6.7</v>
      </c>
    </row>
    <row r="3531" spans="7:9" x14ac:dyDescent="0.25">
      <c r="G3531" t="s">
        <v>5120</v>
      </c>
      <c r="H3531" t="s">
        <v>1474</v>
      </c>
      <c r="I3531">
        <v>6.7</v>
      </c>
    </row>
    <row r="3532" spans="7:9" x14ac:dyDescent="0.25">
      <c r="G3532" t="s">
        <v>5121</v>
      </c>
      <c r="H3532" t="s">
        <v>2787</v>
      </c>
      <c r="I3532">
        <v>5.0999999999999996</v>
      </c>
    </row>
    <row r="3533" spans="7:9" x14ac:dyDescent="0.25">
      <c r="G3533" t="s">
        <v>1612</v>
      </c>
      <c r="H3533" t="s">
        <v>354</v>
      </c>
      <c r="I3533">
        <v>7</v>
      </c>
    </row>
    <row r="3534" spans="7:9" x14ac:dyDescent="0.25">
      <c r="G3534" t="s">
        <v>5122</v>
      </c>
      <c r="H3534" t="s">
        <v>3284</v>
      </c>
      <c r="I3534">
        <v>7.7</v>
      </c>
    </row>
    <row r="3535" spans="7:9" x14ac:dyDescent="0.25">
      <c r="G3535" t="s">
        <v>5123</v>
      </c>
      <c r="H3535" t="s">
        <v>2115</v>
      </c>
      <c r="I3535">
        <v>6.7</v>
      </c>
    </row>
    <row r="3536" spans="7:9" x14ac:dyDescent="0.25">
      <c r="G3536" t="s">
        <v>5124</v>
      </c>
      <c r="H3536" t="s">
        <v>3312</v>
      </c>
      <c r="I3536">
        <v>6.6</v>
      </c>
    </row>
    <row r="3537" spans="7:9" x14ac:dyDescent="0.25">
      <c r="G3537" t="s">
        <v>5125</v>
      </c>
      <c r="H3537" t="s">
        <v>523</v>
      </c>
      <c r="I3537">
        <v>8.1999999999999993</v>
      </c>
    </row>
    <row r="3538" spans="7:9" x14ac:dyDescent="0.25">
      <c r="G3538" t="s">
        <v>5126</v>
      </c>
      <c r="H3538" t="s">
        <v>3113</v>
      </c>
      <c r="I3538">
        <v>8.1</v>
      </c>
    </row>
    <row r="3539" spans="7:9" x14ac:dyDescent="0.25">
      <c r="G3539" t="s">
        <v>5127</v>
      </c>
      <c r="H3539" t="s">
        <v>3015</v>
      </c>
      <c r="I3539">
        <v>7.2</v>
      </c>
    </row>
    <row r="3540" spans="7:9" x14ac:dyDescent="0.25">
      <c r="G3540" t="s">
        <v>5128</v>
      </c>
      <c r="H3540" t="s">
        <v>1319</v>
      </c>
      <c r="I3540">
        <v>7.4</v>
      </c>
    </row>
    <row r="3541" spans="7:9" x14ac:dyDescent="0.25">
      <c r="G3541" t="s">
        <v>5129</v>
      </c>
      <c r="H3541" t="s">
        <v>2713</v>
      </c>
      <c r="I3541">
        <v>6.5</v>
      </c>
    </row>
    <row r="3542" spans="7:9" x14ac:dyDescent="0.25">
      <c r="G3542" t="s">
        <v>1702</v>
      </c>
      <c r="H3542" t="s">
        <v>1332</v>
      </c>
      <c r="I3542">
        <v>6.1</v>
      </c>
    </row>
    <row r="3543" spans="7:9" x14ac:dyDescent="0.25">
      <c r="G3543" t="s">
        <v>5130</v>
      </c>
      <c r="H3543" t="s">
        <v>1837</v>
      </c>
      <c r="I3543">
        <v>6.2</v>
      </c>
    </row>
    <row r="3544" spans="7:9" x14ac:dyDescent="0.25">
      <c r="G3544" t="s">
        <v>5131</v>
      </c>
      <c r="H3544" t="s">
        <v>2705</v>
      </c>
      <c r="I3544">
        <v>6.1</v>
      </c>
    </row>
    <row r="3545" spans="7:9" x14ac:dyDescent="0.25">
      <c r="G3545" t="s">
        <v>5132</v>
      </c>
      <c r="H3545" t="s">
        <v>616</v>
      </c>
      <c r="I3545">
        <v>7.2</v>
      </c>
    </row>
    <row r="3546" spans="7:9" x14ac:dyDescent="0.25">
      <c r="G3546" t="s">
        <v>5133</v>
      </c>
      <c r="H3546" t="s">
        <v>137</v>
      </c>
      <c r="I3546">
        <v>7.7</v>
      </c>
    </row>
    <row r="3547" spans="7:9" x14ac:dyDescent="0.25">
      <c r="G3547" t="s">
        <v>5134</v>
      </c>
      <c r="H3547" t="s">
        <v>1521</v>
      </c>
      <c r="I3547">
        <v>7.1</v>
      </c>
    </row>
    <row r="3548" spans="7:9" x14ac:dyDescent="0.25">
      <c r="G3548" t="s">
        <v>1071</v>
      </c>
      <c r="H3548" t="s">
        <v>1072</v>
      </c>
      <c r="I3548">
        <v>5.5</v>
      </c>
    </row>
    <row r="3549" spans="7:9" x14ac:dyDescent="0.25">
      <c r="G3549" t="s">
        <v>5135</v>
      </c>
      <c r="H3549" t="s">
        <v>2416</v>
      </c>
      <c r="I3549">
        <v>7.4</v>
      </c>
    </row>
    <row r="3550" spans="7:9" x14ac:dyDescent="0.25">
      <c r="G3550" t="s">
        <v>5136</v>
      </c>
      <c r="H3550" t="s">
        <v>1972</v>
      </c>
      <c r="I3550">
        <v>7.7</v>
      </c>
    </row>
    <row r="3551" spans="7:9" x14ac:dyDescent="0.25">
      <c r="G3551" t="s">
        <v>3340</v>
      </c>
      <c r="H3551" t="s">
        <v>2354</v>
      </c>
      <c r="I3551">
        <v>7.8</v>
      </c>
    </row>
    <row r="3552" spans="7:9" x14ac:dyDescent="0.25">
      <c r="G3552" t="s">
        <v>5137</v>
      </c>
      <c r="H3552" t="s">
        <v>1486</v>
      </c>
      <c r="I3552">
        <v>6.6</v>
      </c>
    </row>
    <row r="3553" spans="7:9" x14ac:dyDescent="0.25">
      <c r="G3553" t="s">
        <v>5138</v>
      </c>
      <c r="H3553" t="s">
        <v>813</v>
      </c>
      <c r="I3553">
        <v>6</v>
      </c>
    </row>
    <row r="3554" spans="7:9" x14ac:dyDescent="0.25">
      <c r="G3554" t="s">
        <v>5139</v>
      </c>
      <c r="H3554" t="s">
        <v>707</v>
      </c>
      <c r="I3554">
        <v>8.4</v>
      </c>
    </row>
    <row r="3555" spans="7:9" x14ac:dyDescent="0.25">
      <c r="G3555" t="s">
        <v>5140</v>
      </c>
      <c r="H3555" t="s">
        <v>46</v>
      </c>
      <c r="I3555">
        <v>8.9</v>
      </c>
    </row>
    <row r="3556" spans="7:9" x14ac:dyDescent="0.25">
      <c r="G3556" t="s">
        <v>5141</v>
      </c>
      <c r="H3556" t="s">
        <v>229</v>
      </c>
      <c r="I3556">
        <v>7.9</v>
      </c>
    </row>
    <row r="3557" spans="7:9" x14ac:dyDescent="0.25">
      <c r="G3557" t="s">
        <v>5142</v>
      </c>
      <c r="H3557" t="s">
        <v>3032</v>
      </c>
      <c r="I3557">
        <v>6</v>
      </c>
    </row>
    <row r="3558" spans="7:9" x14ac:dyDescent="0.25">
      <c r="G3558" t="s">
        <v>5143</v>
      </c>
      <c r="H3558" t="s">
        <v>2026</v>
      </c>
      <c r="I3558">
        <v>6.1</v>
      </c>
    </row>
    <row r="3559" spans="7:9" x14ac:dyDescent="0.25">
      <c r="G3559" t="s">
        <v>5144</v>
      </c>
      <c r="H3559" t="s">
        <v>1424</v>
      </c>
      <c r="I3559">
        <v>6.2</v>
      </c>
    </row>
    <row r="3560" spans="7:9" x14ac:dyDescent="0.25">
      <c r="G3560" t="s">
        <v>5145</v>
      </c>
      <c r="H3560" t="s">
        <v>2778</v>
      </c>
      <c r="I3560">
        <v>6.8</v>
      </c>
    </row>
    <row r="3561" spans="7:9" x14ac:dyDescent="0.25">
      <c r="G3561" t="s">
        <v>5146</v>
      </c>
      <c r="H3561" t="s">
        <v>1552</v>
      </c>
      <c r="I3561">
        <v>5.9</v>
      </c>
    </row>
    <row r="3562" spans="7:9" x14ac:dyDescent="0.25">
      <c r="G3562" t="s">
        <v>5147</v>
      </c>
      <c r="H3562" t="s">
        <v>2532</v>
      </c>
      <c r="I3562">
        <v>6.1</v>
      </c>
    </row>
    <row r="3563" spans="7:9" x14ac:dyDescent="0.25">
      <c r="G3563" t="s">
        <v>5148</v>
      </c>
      <c r="H3563" t="s">
        <v>1171</v>
      </c>
      <c r="I3563">
        <v>7.6</v>
      </c>
    </row>
    <row r="3564" spans="7:9" x14ac:dyDescent="0.25">
      <c r="G3564" t="s">
        <v>5149</v>
      </c>
      <c r="H3564" t="s">
        <v>1719</v>
      </c>
      <c r="I3564">
        <v>8.1</v>
      </c>
    </row>
    <row r="3565" spans="7:9" x14ac:dyDescent="0.25">
      <c r="G3565" t="s">
        <v>3850</v>
      </c>
      <c r="H3565" t="s">
        <v>1695</v>
      </c>
      <c r="I3565">
        <v>6.8</v>
      </c>
    </row>
    <row r="3566" spans="7:9" x14ac:dyDescent="0.25">
      <c r="G3566" t="s">
        <v>5150</v>
      </c>
      <c r="H3566" t="s">
        <v>2079</v>
      </c>
      <c r="I3566">
        <v>5.7</v>
      </c>
    </row>
    <row r="3567" spans="7:9" x14ac:dyDescent="0.25">
      <c r="G3567" t="s">
        <v>5151</v>
      </c>
      <c r="H3567" t="s">
        <v>1128</v>
      </c>
      <c r="I3567">
        <v>6.6</v>
      </c>
    </row>
    <row r="3568" spans="7:9" x14ac:dyDescent="0.25">
      <c r="G3568" t="s">
        <v>5152</v>
      </c>
      <c r="H3568" t="s">
        <v>3092</v>
      </c>
      <c r="I3568">
        <v>7.3</v>
      </c>
    </row>
    <row r="3569" spans="7:9" x14ac:dyDescent="0.25">
      <c r="G3569" t="s">
        <v>5153</v>
      </c>
      <c r="H3569" t="s">
        <v>422</v>
      </c>
      <c r="I3569">
        <v>5</v>
      </c>
    </row>
    <row r="3570" spans="7:9" x14ac:dyDescent="0.25">
      <c r="G3570" t="s">
        <v>5154</v>
      </c>
      <c r="H3570" t="s">
        <v>672</v>
      </c>
      <c r="I3570">
        <v>7</v>
      </c>
    </row>
    <row r="3571" spans="7:9" x14ac:dyDescent="0.25">
      <c r="G3571" t="s">
        <v>5155</v>
      </c>
      <c r="H3571" t="s">
        <v>1335</v>
      </c>
      <c r="I3571">
        <v>3.4</v>
      </c>
    </row>
    <row r="3572" spans="7:9" x14ac:dyDescent="0.25">
      <c r="G3572" t="s">
        <v>5156</v>
      </c>
      <c r="H3572" t="s">
        <v>1568</v>
      </c>
      <c r="I3572">
        <v>5.9</v>
      </c>
    </row>
    <row r="3573" spans="7:9" x14ac:dyDescent="0.25">
      <c r="G3573" t="s">
        <v>5157</v>
      </c>
      <c r="H3573" t="s">
        <v>3074</v>
      </c>
      <c r="I3573">
        <v>6</v>
      </c>
    </row>
    <row r="3574" spans="7:9" x14ac:dyDescent="0.25">
      <c r="G3574" t="s">
        <v>5158</v>
      </c>
      <c r="H3574" t="s">
        <v>929</v>
      </c>
      <c r="I3574">
        <v>7.4</v>
      </c>
    </row>
    <row r="3575" spans="7:9" x14ac:dyDescent="0.25">
      <c r="G3575" t="s">
        <v>5159</v>
      </c>
      <c r="H3575" t="s">
        <v>999</v>
      </c>
      <c r="I3575">
        <v>7.4</v>
      </c>
    </row>
    <row r="3576" spans="7:9" x14ac:dyDescent="0.25">
      <c r="G3576" t="s">
        <v>5160</v>
      </c>
      <c r="H3576" t="s">
        <v>3282</v>
      </c>
      <c r="I3576">
        <v>4.2</v>
      </c>
    </row>
    <row r="3577" spans="7:9" x14ac:dyDescent="0.25">
      <c r="G3577" t="s">
        <v>5161</v>
      </c>
      <c r="H3577" t="s">
        <v>2871</v>
      </c>
      <c r="I3577">
        <v>6.2</v>
      </c>
    </row>
    <row r="3578" spans="7:9" x14ac:dyDescent="0.25">
      <c r="G3578" t="s">
        <v>5162</v>
      </c>
      <c r="H3578" t="s">
        <v>1032</v>
      </c>
      <c r="I3578">
        <v>5.4</v>
      </c>
    </row>
    <row r="3579" spans="7:9" x14ac:dyDescent="0.25">
      <c r="G3579" t="s">
        <v>5163</v>
      </c>
      <c r="H3579" t="s">
        <v>328</v>
      </c>
      <c r="I3579">
        <v>7.2</v>
      </c>
    </row>
    <row r="3580" spans="7:9" x14ac:dyDescent="0.25">
      <c r="G3580" t="s">
        <v>5164</v>
      </c>
      <c r="H3580" t="s">
        <v>413</v>
      </c>
      <c r="I3580">
        <v>6.7</v>
      </c>
    </row>
    <row r="3581" spans="7:9" x14ac:dyDescent="0.25">
      <c r="G3581" t="s">
        <v>4620</v>
      </c>
      <c r="H3581" t="s">
        <v>1513</v>
      </c>
      <c r="I3581">
        <v>7.5</v>
      </c>
    </row>
    <row r="3582" spans="7:9" x14ac:dyDescent="0.25">
      <c r="G3582" t="s">
        <v>5165</v>
      </c>
      <c r="H3582" t="s">
        <v>689</v>
      </c>
      <c r="I3582">
        <v>7.2</v>
      </c>
    </row>
    <row r="3583" spans="7:9" x14ac:dyDescent="0.25">
      <c r="G3583" t="s">
        <v>5166</v>
      </c>
      <c r="H3583" t="s">
        <v>2424</v>
      </c>
      <c r="I3583">
        <v>7.4</v>
      </c>
    </row>
    <row r="3584" spans="7:9" x14ac:dyDescent="0.25">
      <c r="G3584" t="s">
        <v>5167</v>
      </c>
      <c r="H3584" t="s">
        <v>1479</v>
      </c>
      <c r="I3584">
        <v>5.6</v>
      </c>
    </row>
    <row r="3585" spans="7:9" x14ac:dyDescent="0.25">
      <c r="G3585" t="s">
        <v>5168</v>
      </c>
      <c r="H3585" t="s">
        <v>2485</v>
      </c>
      <c r="I3585">
        <v>6.8</v>
      </c>
    </row>
    <row r="3586" spans="7:9" x14ac:dyDescent="0.25">
      <c r="G3586" t="s">
        <v>4930</v>
      </c>
      <c r="H3586" t="s">
        <v>2607</v>
      </c>
      <c r="I3586">
        <v>7.2</v>
      </c>
    </row>
    <row r="3587" spans="7:9" x14ac:dyDescent="0.25">
      <c r="G3587" t="s">
        <v>5169</v>
      </c>
      <c r="H3587" t="s">
        <v>596</v>
      </c>
      <c r="I3587">
        <v>7.7</v>
      </c>
    </row>
    <row r="3588" spans="7:9" x14ac:dyDescent="0.25">
      <c r="G3588" t="s">
        <v>5170</v>
      </c>
      <c r="H3588" t="s">
        <v>1283</v>
      </c>
      <c r="I3588">
        <v>7</v>
      </c>
    </row>
    <row r="3589" spans="7:9" x14ac:dyDescent="0.25">
      <c r="G3589" t="s">
        <v>1761</v>
      </c>
      <c r="H3589" t="s">
        <v>191</v>
      </c>
      <c r="I3589">
        <v>6.4</v>
      </c>
    </row>
    <row r="3590" spans="7:9" x14ac:dyDescent="0.25">
      <c r="G3590" t="s">
        <v>5171</v>
      </c>
      <c r="H3590" t="s">
        <v>2151</v>
      </c>
      <c r="I3590">
        <v>7.2</v>
      </c>
    </row>
    <row r="3591" spans="7:9" x14ac:dyDescent="0.25">
      <c r="G3591" t="s">
        <v>5172</v>
      </c>
      <c r="H3591" t="s">
        <v>2723</v>
      </c>
      <c r="I3591">
        <v>7.2</v>
      </c>
    </row>
    <row r="3592" spans="7:9" x14ac:dyDescent="0.25">
      <c r="G3592" t="s">
        <v>5173</v>
      </c>
      <c r="H3592" t="s">
        <v>3213</v>
      </c>
      <c r="I3592">
        <v>6.2</v>
      </c>
    </row>
    <row r="3593" spans="7:9" x14ac:dyDescent="0.25">
      <c r="G3593" t="s">
        <v>5174</v>
      </c>
      <c r="H3593" t="s">
        <v>838</v>
      </c>
      <c r="I3593">
        <v>6.9</v>
      </c>
    </row>
    <row r="3594" spans="7:9" x14ac:dyDescent="0.25">
      <c r="G3594" t="s">
        <v>5175</v>
      </c>
      <c r="H3594" t="s">
        <v>1102</v>
      </c>
      <c r="I3594">
        <v>7</v>
      </c>
    </row>
    <row r="3595" spans="7:9" x14ac:dyDescent="0.25">
      <c r="G3595" t="s">
        <v>5176</v>
      </c>
      <c r="H3595" t="s">
        <v>1931</v>
      </c>
      <c r="I3595">
        <v>6.7</v>
      </c>
    </row>
    <row r="3596" spans="7:9" x14ac:dyDescent="0.25">
      <c r="G3596" t="s">
        <v>5177</v>
      </c>
      <c r="H3596" t="s">
        <v>1271</v>
      </c>
      <c r="I3596">
        <v>7.4</v>
      </c>
    </row>
    <row r="3597" spans="7:9" x14ac:dyDescent="0.25">
      <c r="G3597" t="s">
        <v>5178</v>
      </c>
      <c r="H3597" t="s">
        <v>1025</v>
      </c>
      <c r="I3597">
        <v>6.1</v>
      </c>
    </row>
    <row r="3598" spans="7:9" x14ac:dyDescent="0.25">
      <c r="G3598" t="s">
        <v>805</v>
      </c>
      <c r="H3598" t="s">
        <v>70</v>
      </c>
      <c r="I3598">
        <v>6.7</v>
      </c>
    </row>
    <row r="3599" spans="7:9" x14ac:dyDescent="0.25">
      <c r="G3599" t="s">
        <v>5179</v>
      </c>
      <c r="H3599" t="s">
        <v>1893</v>
      </c>
      <c r="I3599">
        <v>8.1999999999999993</v>
      </c>
    </row>
    <row r="3600" spans="7:9" x14ac:dyDescent="0.25">
      <c r="G3600" t="s">
        <v>5180</v>
      </c>
      <c r="H3600" t="s">
        <v>118</v>
      </c>
      <c r="I3600">
        <v>7.7</v>
      </c>
    </row>
    <row r="3601" spans="7:9" x14ac:dyDescent="0.25">
      <c r="G3601" t="s">
        <v>5181</v>
      </c>
      <c r="H3601" t="s">
        <v>2563</v>
      </c>
      <c r="I3601">
        <v>7.3</v>
      </c>
    </row>
    <row r="3602" spans="7:9" x14ac:dyDescent="0.25">
      <c r="G3602" t="s">
        <v>5182</v>
      </c>
      <c r="H3602" t="s">
        <v>251</v>
      </c>
      <c r="I3602">
        <v>7.6</v>
      </c>
    </row>
    <row r="3603" spans="7:9" x14ac:dyDescent="0.25">
      <c r="G3603" t="s">
        <v>5183</v>
      </c>
      <c r="H3603" t="s">
        <v>1795</v>
      </c>
      <c r="I3603">
        <v>5.6</v>
      </c>
    </row>
    <row r="3604" spans="7:9" x14ac:dyDescent="0.25">
      <c r="G3604" t="s">
        <v>5184</v>
      </c>
      <c r="H3604" t="s">
        <v>3116</v>
      </c>
      <c r="I3604">
        <v>6.4</v>
      </c>
    </row>
    <row r="3605" spans="7:9" x14ac:dyDescent="0.25">
      <c r="G3605" t="s">
        <v>5185</v>
      </c>
      <c r="H3605" t="s">
        <v>2481</v>
      </c>
      <c r="I3605">
        <v>6.8</v>
      </c>
    </row>
    <row r="3606" spans="7:9" x14ac:dyDescent="0.25">
      <c r="G3606" t="s">
        <v>5186</v>
      </c>
      <c r="H3606" t="s">
        <v>1727</v>
      </c>
      <c r="I3606">
        <v>6.1</v>
      </c>
    </row>
    <row r="3607" spans="7:9" x14ac:dyDescent="0.25">
      <c r="G3607" t="s">
        <v>5187</v>
      </c>
      <c r="H3607" t="s">
        <v>701</v>
      </c>
      <c r="I3607">
        <v>6</v>
      </c>
    </row>
    <row r="3608" spans="7:9" x14ac:dyDescent="0.25">
      <c r="G3608" t="s">
        <v>5188</v>
      </c>
      <c r="H3608" t="s">
        <v>1059</v>
      </c>
      <c r="I3608">
        <v>6.1</v>
      </c>
    </row>
    <row r="3609" spans="7:9" x14ac:dyDescent="0.25">
      <c r="G3609" t="s">
        <v>5189</v>
      </c>
      <c r="H3609" t="s">
        <v>341</v>
      </c>
      <c r="I3609">
        <v>5.5</v>
      </c>
    </row>
    <row r="3610" spans="7:9" x14ac:dyDescent="0.25">
      <c r="G3610" t="s">
        <v>5190</v>
      </c>
      <c r="H3610" t="s">
        <v>1315</v>
      </c>
      <c r="I3610">
        <v>6.9</v>
      </c>
    </row>
    <row r="3611" spans="7:9" x14ac:dyDescent="0.25">
      <c r="G3611" t="s">
        <v>5191</v>
      </c>
      <c r="H3611" t="s">
        <v>466</v>
      </c>
      <c r="I3611">
        <v>4.0999999999999996</v>
      </c>
    </row>
    <row r="3612" spans="7:9" x14ac:dyDescent="0.25">
      <c r="G3612" t="s">
        <v>5192</v>
      </c>
      <c r="H3612" t="s">
        <v>1142</v>
      </c>
      <c r="I3612">
        <v>5.4</v>
      </c>
    </row>
    <row r="3613" spans="7:9" x14ac:dyDescent="0.25">
      <c r="G3613" t="s">
        <v>3980</v>
      </c>
      <c r="H3613" t="s">
        <v>770</v>
      </c>
      <c r="I3613">
        <v>7</v>
      </c>
    </row>
    <row r="3614" spans="7:9" x14ac:dyDescent="0.25">
      <c r="G3614" t="s">
        <v>5193</v>
      </c>
      <c r="H3614" t="s">
        <v>1034</v>
      </c>
      <c r="I3614">
        <v>8.1999999999999993</v>
      </c>
    </row>
    <row r="3615" spans="7:9" x14ac:dyDescent="0.25">
      <c r="G3615" t="s">
        <v>5194</v>
      </c>
      <c r="H3615" t="s">
        <v>1942</v>
      </c>
      <c r="I3615">
        <v>5.7</v>
      </c>
    </row>
    <row r="3616" spans="7:9" x14ac:dyDescent="0.25">
      <c r="G3616" t="s">
        <v>5195</v>
      </c>
      <c r="H3616" t="s">
        <v>708</v>
      </c>
      <c r="I3616">
        <v>7.9</v>
      </c>
    </row>
    <row r="3617" spans="7:9" x14ac:dyDescent="0.25">
      <c r="G3617" t="s">
        <v>5196</v>
      </c>
      <c r="H3617" t="s">
        <v>887</v>
      </c>
      <c r="I3617">
        <v>7.1</v>
      </c>
    </row>
    <row r="3618" spans="7:9" x14ac:dyDescent="0.25">
      <c r="G3618" t="s">
        <v>5197</v>
      </c>
      <c r="H3618" t="s">
        <v>1486</v>
      </c>
      <c r="I3618">
        <v>6.4</v>
      </c>
    </row>
    <row r="3619" spans="7:9" x14ac:dyDescent="0.25">
      <c r="G3619" t="s">
        <v>5198</v>
      </c>
      <c r="H3619" t="s">
        <v>2715</v>
      </c>
      <c r="I3619">
        <v>7.5</v>
      </c>
    </row>
    <row r="3620" spans="7:9" x14ac:dyDescent="0.25">
      <c r="G3620" t="s">
        <v>5199</v>
      </c>
      <c r="H3620" t="s">
        <v>2686</v>
      </c>
      <c r="I3620">
        <v>6.4</v>
      </c>
    </row>
    <row r="3621" spans="7:9" x14ac:dyDescent="0.25">
      <c r="G3621" t="s">
        <v>4016</v>
      </c>
      <c r="H3621" t="s">
        <v>2709</v>
      </c>
      <c r="I3621">
        <v>6.5</v>
      </c>
    </row>
    <row r="3622" spans="7:9" x14ac:dyDescent="0.25">
      <c r="G3622" t="s">
        <v>5200</v>
      </c>
      <c r="H3622" t="s">
        <v>496</v>
      </c>
      <c r="I3622">
        <v>7.2</v>
      </c>
    </row>
    <row r="3623" spans="7:9" x14ac:dyDescent="0.25">
      <c r="G3623" t="s">
        <v>5201</v>
      </c>
      <c r="H3623" t="s">
        <v>1490</v>
      </c>
      <c r="I3623">
        <v>6</v>
      </c>
    </row>
    <row r="3624" spans="7:9" x14ac:dyDescent="0.25">
      <c r="G3624" t="s">
        <v>5202</v>
      </c>
      <c r="H3624" t="s">
        <v>2711</v>
      </c>
      <c r="I3624">
        <v>5.6</v>
      </c>
    </row>
    <row r="3625" spans="7:9" x14ac:dyDescent="0.25">
      <c r="G3625" t="s">
        <v>5203</v>
      </c>
      <c r="H3625" t="s">
        <v>19</v>
      </c>
      <c r="I3625">
        <v>8.4</v>
      </c>
    </row>
    <row r="3626" spans="7:9" x14ac:dyDescent="0.25">
      <c r="G3626" t="s">
        <v>5204</v>
      </c>
      <c r="H3626" t="s">
        <v>3152</v>
      </c>
      <c r="I3626">
        <v>7.5</v>
      </c>
    </row>
    <row r="3627" spans="7:9" x14ac:dyDescent="0.25">
      <c r="G3627" t="s">
        <v>5205</v>
      </c>
      <c r="H3627" t="s">
        <v>3240</v>
      </c>
      <c r="I3627">
        <v>7.2</v>
      </c>
    </row>
    <row r="3628" spans="7:9" x14ac:dyDescent="0.25">
      <c r="G3628" t="s">
        <v>5206</v>
      </c>
      <c r="H3628" t="s">
        <v>2642</v>
      </c>
      <c r="I3628">
        <v>7.2</v>
      </c>
    </row>
    <row r="3629" spans="7:9" x14ac:dyDescent="0.25">
      <c r="G3629" t="s">
        <v>5207</v>
      </c>
      <c r="H3629" t="s">
        <v>1729</v>
      </c>
      <c r="I3629">
        <v>6.5</v>
      </c>
    </row>
    <row r="3630" spans="7:9" x14ac:dyDescent="0.25">
      <c r="G3630" t="s">
        <v>5208</v>
      </c>
      <c r="H3630" t="s">
        <v>2035</v>
      </c>
      <c r="I3630">
        <v>6.4</v>
      </c>
    </row>
    <row r="3631" spans="7:9" x14ac:dyDescent="0.25">
      <c r="G3631" t="s">
        <v>5209</v>
      </c>
      <c r="H3631" t="s">
        <v>581</v>
      </c>
      <c r="I3631">
        <v>7.5</v>
      </c>
    </row>
    <row r="3632" spans="7:9" x14ac:dyDescent="0.25">
      <c r="G3632" t="s">
        <v>5210</v>
      </c>
      <c r="H3632" t="s">
        <v>2241</v>
      </c>
      <c r="I3632">
        <v>6.9</v>
      </c>
    </row>
    <row r="3633" spans="7:9" x14ac:dyDescent="0.25">
      <c r="G3633" t="s">
        <v>5211</v>
      </c>
      <c r="H3633" t="s">
        <v>94</v>
      </c>
      <c r="I3633">
        <v>7</v>
      </c>
    </row>
    <row r="3634" spans="7:9" x14ac:dyDescent="0.25">
      <c r="G3634" t="s">
        <v>5212</v>
      </c>
      <c r="H3634" t="s">
        <v>332</v>
      </c>
      <c r="I3634">
        <v>6.3</v>
      </c>
    </row>
    <row r="3635" spans="7:9" x14ac:dyDescent="0.25">
      <c r="G3635" t="s">
        <v>5213</v>
      </c>
      <c r="H3635" t="s">
        <v>3116</v>
      </c>
      <c r="I3635">
        <v>5.5</v>
      </c>
    </row>
    <row r="3636" spans="7:9" x14ac:dyDescent="0.25">
      <c r="G3636" t="s">
        <v>3948</v>
      </c>
      <c r="H3636" t="s">
        <v>876</v>
      </c>
      <c r="I3636">
        <v>4.8</v>
      </c>
    </row>
    <row r="3637" spans="7:9" x14ac:dyDescent="0.25">
      <c r="G3637" t="s">
        <v>5214</v>
      </c>
      <c r="H3637" t="s">
        <v>963</v>
      </c>
      <c r="I3637">
        <v>6.6</v>
      </c>
    </row>
    <row r="3638" spans="7:9" x14ac:dyDescent="0.25">
      <c r="G3638" t="s">
        <v>5215</v>
      </c>
      <c r="H3638" t="s">
        <v>2515</v>
      </c>
      <c r="I3638">
        <v>5.2</v>
      </c>
    </row>
    <row r="3639" spans="7:9" x14ac:dyDescent="0.25">
      <c r="G3639" t="s">
        <v>5216</v>
      </c>
      <c r="H3639" t="s">
        <v>3023</v>
      </c>
      <c r="I3639">
        <v>8.3000000000000007</v>
      </c>
    </row>
    <row r="3640" spans="7:9" x14ac:dyDescent="0.25">
      <c r="G3640" t="s">
        <v>5217</v>
      </c>
      <c r="H3640" t="s">
        <v>2294</v>
      </c>
      <c r="I3640">
        <v>7.2</v>
      </c>
    </row>
    <row r="3641" spans="7:9" x14ac:dyDescent="0.25">
      <c r="G3641" t="s">
        <v>83</v>
      </c>
      <c r="H3641" t="s">
        <v>70</v>
      </c>
      <c r="I3641">
        <v>7.2</v>
      </c>
    </row>
    <row r="3642" spans="7:9" x14ac:dyDescent="0.25">
      <c r="G3642" t="s">
        <v>2846</v>
      </c>
      <c r="H3642" t="s">
        <v>1519</v>
      </c>
      <c r="I3642">
        <v>5.3</v>
      </c>
    </row>
    <row r="3643" spans="7:9" x14ac:dyDescent="0.25">
      <c r="G3643" t="s">
        <v>5218</v>
      </c>
      <c r="H3643" t="s">
        <v>2879</v>
      </c>
      <c r="I3643">
        <v>7.2</v>
      </c>
    </row>
    <row r="3644" spans="7:9" x14ac:dyDescent="0.25">
      <c r="G3644" t="s">
        <v>5219</v>
      </c>
      <c r="H3644" t="s">
        <v>2205</v>
      </c>
      <c r="I3644">
        <v>7.8</v>
      </c>
    </row>
    <row r="3645" spans="7:9" x14ac:dyDescent="0.25">
      <c r="G3645" t="s">
        <v>5220</v>
      </c>
      <c r="H3645" t="s">
        <v>763</v>
      </c>
      <c r="I3645">
        <v>6.4</v>
      </c>
    </row>
    <row r="3646" spans="7:9" x14ac:dyDescent="0.25">
      <c r="G3646" t="s">
        <v>5221</v>
      </c>
      <c r="H3646" t="s">
        <v>2361</v>
      </c>
      <c r="I3646">
        <v>8.1</v>
      </c>
    </row>
    <row r="3647" spans="7:9" x14ac:dyDescent="0.25">
      <c r="G3647" t="s">
        <v>5222</v>
      </c>
      <c r="H3647" t="s">
        <v>1801</v>
      </c>
      <c r="I3647">
        <v>5.6</v>
      </c>
    </row>
    <row r="3648" spans="7:9" x14ac:dyDescent="0.25">
      <c r="G3648" t="s">
        <v>5223</v>
      </c>
      <c r="H3648" t="s">
        <v>2925</v>
      </c>
      <c r="I3648">
        <v>6.6</v>
      </c>
    </row>
    <row r="3649" spans="7:9" x14ac:dyDescent="0.25">
      <c r="G3649" t="s">
        <v>5224</v>
      </c>
      <c r="H3649" t="s">
        <v>1912</v>
      </c>
      <c r="I3649">
        <v>7.7</v>
      </c>
    </row>
    <row r="3650" spans="7:9" x14ac:dyDescent="0.25">
      <c r="G3650" t="s">
        <v>5225</v>
      </c>
      <c r="H3650" t="s">
        <v>120</v>
      </c>
      <c r="I3650">
        <v>6.5</v>
      </c>
    </row>
    <row r="3651" spans="7:9" x14ac:dyDescent="0.25">
      <c r="G3651" t="s">
        <v>5226</v>
      </c>
      <c r="H3651" t="s">
        <v>1641</v>
      </c>
      <c r="I3651">
        <v>6.1</v>
      </c>
    </row>
    <row r="3652" spans="7:9" x14ac:dyDescent="0.25">
      <c r="G3652" t="s">
        <v>5227</v>
      </c>
      <c r="H3652" t="s">
        <v>586</v>
      </c>
      <c r="I3652">
        <v>5.7</v>
      </c>
    </row>
    <row r="3653" spans="7:9" x14ac:dyDescent="0.25">
      <c r="G3653" t="s">
        <v>5228</v>
      </c>
      <c r="H3653" t="s">
        <v>1685</v>
      </c>
      <c r="I3653">
        <v>5.9</v>
      </c>
    </row>
    <row r="3654" spans="7:9" x14ac:dyDescent="0.25">
      <c r="G3654" t="s">
        <v>5229</v>
      </c>
      <c r="H3654" t="s">
        <v>3172</v>
      </c>
      <c r="I3654">
        <v>7.7</v>
      </c>
    </row>
    <row r="3655" spans="7:9" x14ac:dyDescent="0.25">
      <c r="G3655" t="s">
        <v>5230</v>
      </c>
      <c r="H3655" t="s">
        <v>440</v>
      </c>
      <c r="I3655">
        <v>7.1</v>
      </c>
    </row>
    <row r="3656" spans="7:9" x14ac:dyDescent="0.25">
      <c r="G3656" t="s">
        <v>5231</v>
      </c>
      <c r="H3656" t="s">
        <v>313</v>
      </c>
      <c r="I3656">
        <v>7.6</v>
      </c>
    </row>
    <row r="3657" spans="7:9" x14ac:dyDescent="0.25">
      <c r="G3657" t="s">
        <v>5232</v>
      </c>
      <c r="H3657" t="s">
        <v>2952</v>
      </c>
      <c r="I3657">
        <v>7.4</v>
      </c>
    </row>
    <row r="3658" spans="7:9" x14ac:dyDescent="0.25">
      <c r="G3658" t="s">
        <v>5233</v>
      </c>
      <c r="H3658" t="s">
        <v>1862</v>
      </c>
      <c r="I3658">
        <v>6.8</v>
      </c>
    </row>
    <row r="3659" spans="7:9" x14ac:dyDescent="0.25">
      <c r="G3659" t="s">
        <v>5234</v>
      </c>
      <c r="H3659" t="s">
        <v>1287</v>
      </c>
      <c r="I3659">
        <v>6.5</v>
      </c>
    </row>
    <row r="3660" spans="7:9" x14ac:dyDescent="0.25">
      <c r="G3660" t="s">
        <v>5235</v>
      </c>
      <c r="H3660" t="s">
        <v>2339</v>
      </c>
      <c r="I3660">
        <v>7.3</v>
      </c>
    </row>
    <row r="3661" spans="7:9" x14ac:dyDescent="0.25">
      <c r="G3661" t="s">
        <v>5236</v>
      </c>
      <c r="H3661" t="s">
        <v>1425</v>
      </c>
      <c r="I3661">
        <v>7.3</v>
      </c>
    </row>
    <row r="3662" spans="7:9" x14ac:dyDescent="0.25">
      <c r="G3662" t="s">
        <v>5237</v>
      </c>
      <c r="H3662" t="s">
        <v>2422</v>
      </c>
      <c r="I3662">
        <v>6.5</v>
      </c>
    </row>
    <row r="3663" spans="7:9" x14ac:dyDescent="0.25">
      <c r="G3663" t="s">
        <v>5238</v>
      </c>
      <c r="H3663" t="s">
        <v>1061</v>
      </c>
      <c r="I3663">
        <v>6</v>
      </c>
    </row>
    <row r="3664" spans="7:9" x14ac:dyDescent="0.25">
      <c r="G3664" t="s">
        <v>5239</v>
      </c>
      <c r="H3664" t="s">
        <v>2447</v>
      </c>
      <c r="I3664">
        <v>5.3</v>
      </c>
    </row>
    <row r="3665" spans="7:9" x14ac:dyDescent="0.25">
      <c r="G3665" t="s">
        <v>5240</v>
      </c>
      <c r="H3665" t="s">
        <v>3015</v>
      </c>
      <c r="I3665">
        <v>6.6</v>
      </c>
    </row>
    <row r="3666" spans="7:9" x14ac:dyDescent="0.25">
      <c r="G3666" t="s">
        <v>5241</v>
      </c>
      <c r="H3666" t="s">
        <v>11</v>
      </c>
      <c r="I3666">
        <v>8.6999999999999993</v>
      </c>
    </row>
    <row r="3667" spans="7:9" x14ac:dyDescent="0.25">
      <c r="G3667" t="s">
        <v>5242</v>
      </c>
      <c r="H3667" t="s">
        <v>165</v>
      </c>
      <c r="I3667">
        <v>6.2</v>
      </c>
    </row>
    <row r="3668" spans="7:9" x14ac:dyDescent="0.25">
      <c r="G3668" t="s">
        <v>5243</v>
      </c>
      <c r="H3668" t="s">
        <v>2674</v>
      </c>
      <c r="I3668">
        <v>5.8</v>
      </c>
    </row>
    <row r="3669" spans="7:9" x14ac:dyDescent="0.25">
      <c r="G3669" t="s">
        <v>476</v>
      </c>
      <c r="H3669" t="s">
        <v>477</v>
      </c>
      <c r="I3669">
        <v>6.7</v>
      </c>
    </row>
    <row r="3670" spans="7:9" x14ac:dyDescent="0.25">
      <c r="G3670" t="s">
        <v>5244</v>
      </c>
      <c r="H3670" t="s">
        <v>496</v>
      </c>
      <c r="I3670">
        <v>5.7</v>
      </c>
    </row>
    <row r="3671" spans="7:9" x14ac:dyDescent="0.25">
      <c r="G3671" t="s">
        <v>5245</v>
      </c>
      <c r="H3671" t="s">
        <v>129</v>
      </c>
      <c r="I3671">
        <v>6.1</v>
      </c>
    </row>
    <row r="3672" spans="7:9" x14ac:dyDescent="0.25">
      <c r="G3672" t="s">
        <v>5246</v>
      </c>
      <c r="H3672" t="s">
        <v>1168</v>
      </c>
      <c r="I3672">
        <v>6.4</v>
      </c>
    </row>
    <row r="3673" spans="7:9" x14ac:dyDescent="0.25">
      <c r="G3673" t="s">
        <v>5247</v>
      </c>
      <c r="H3673" t="s">
        <v>111</v>
      </c>
      <c r="I3673">
        <v>4.5999999999999996</v>
      </c>
    </row>
    <row r="3674" spans="7:9" x14ac:dyDescent="0.25">
      <c r="G3674" t="s">
        <v>4266</v>
      </c>
      <c r="H3674" t="s">
        <v>3082</v>
      </c>
      <c r="I3674">
        <v>3.3</v>
      </c>
    </row>
    <row r="3675" spans="7:9" x14ac:dyDescent="0.25">
      <c r="G3675" t="s">
        <v>117</v>
      </c>
      <c r="H3675" t="s">
        <v>25</v>
      </c>
      <c r="I3675">
        <v>6.4</v>
      </c>
    </row>
    <row r="3676" spans="7:9" x14ac:dyDescent="0.25">
      <c r="G3676" t="s">
        <v>5248</v>
      </c>
      <c r="H3676" t="s">
        <v>2254</v>
      </c>
      <c r="I3676">
        <v>5.9</v>
      </c>
    </row>
    <row r="3677" spans="7:9" x14ac:dyDescent="0.25">
      <c r="G3677" t="s">
        <v>5249</v>
      </c>
      <c r="H3677" t="s">
        <v>465</v>
      </c>
      <c r="I3677">
        <v>7.7</v>
      </c>
    </row>
    <row r="3678" spans="7:9" x14ac:dyDescent="0.25">
      <c r="G3678" t="s">
        <v>5250</v>
      </c>
      <c r="H3678" t="s">
        <v>1321</v>
      </c>
      <c r="I3678">
        <v>7.1</v>
      </c>
    </row>
    <row r="3679" spans="7:9" x14ac:dyDescent="0.25">
      <c r="G3679" t="s">
        <v>5251</v>
      </c>
      <c r="H3679" t="s">
        <v>2093</v>
      </c>
      <c r="I3679">
        <v>6.2</v>
      </c>
    </row>
    <row r="3680" spans="7:9" x14ac:dyDescent="0.25">
      <c r="G3680" t="s">
        <v>5252</v>
      </c>
      <c r="H3680" t="s">
        <v>2091</v>
      </c>
      <c r="I3680">
        <v>7.7</v>
      </c>
    </row>
    <row r="3681" spans="7:9" x14ac:dyDescent="0.25">
      <c r="G3681" t="s">
        <v>5253</v>
      </c>
      <c r="H3681" t="s">
        <v>3271</v>
      </c>
      <c r="I3681">
        <v>7.5</v>
      </c>
    </row>
    <row r="3682" spans="7:9" x14ac:dyDescent="0.25">
      <c r="G3682" t="s">
        <v>5254</v>
      </c>
      <c r="H3682" t="s">
        <v>1498</v>
      </c>
      <c r="I3682">
        <v>6.9</v>
      </c>
    </row>
    <row r="3683" spans="7:9" x14ac:dyDescent="0.25">
      <c r="G3683" t="s">
        <v>5255</v>
      </c>
      <c r="H3683" t="s">
        <v>1579</v>
      </c>
      <c r="I3683">
        <v>7.1</v>
      </c>
    </row>
    <row r="3684" spans="7:9" x14ac:dyDescent="0.25">
      <c r="G3684" t="s">
        <v>5256</v>
      </c>
      <c r="H3684" t="s">
        <v>2526</v>
      </c>
      <c r="I3684">
        <v>6.3</v>
      </c>
    </row>
    <row r="3685" spans="7:9" x14ac:dyDescent="0.25">
      <c r="G3685" t="s">
        <v>5257</v>
      </c>
      <c r="H3685" t="s">
        <v>1113</v>
      </c>
      <c r="I3685">
        <v>8.3000000000000007</v>
      </c>
    </row>
    <row r="3686" spans="7:9" x14ac:dyDescent="0.25">
      <c r="G3686" t="s">
        <v>5258</v>
      </c>
      <c r="H3686" t="s">
        <v>2731</v>
      </c>
      <c r="I3686">
        <v>7.1</v>
      </c>
    </row>
    <row r="3687" spans="7:9" x14ac:dyDescent="0.25">
      <c r="G3687" t="s">
        <v>5259</v>
      </c>
      <c r="H3687" t="s">
        <v>1825</v>
      </c>
      <c r="I3687">
        <v>7.2</v>
      </c>
    </row>
    <row r="3688" spans="7:9" x14ac:dyDescent="0.25">
      <c r="G3688" t="s">
        <v>5260</v>
      </c>
      <c r="H3688" t="s">
        <v>2110</v>
      </c>
      <c r="I3688">
        <v>6.9</v>
      </c>
    </row>
    <row r="3689" spans="7:9" x14ac:dyDescent="0.25">
      <c r="G3689" t="s">
        <v>5261</v>
      </c>
      <c r="H3689" t="s">
        <v>3038</v>
      </c>
      <c r="I3689">
        <v>6.1</v>
      </c>
    </row>
    <row r="3690" spans="7:9" x14ac:dyDescent="0.25">
      <c r="G3690" t="s">
        <v>5262</v>
      </c>
      <c r="H3690" t="s">
        <v>1339</v>
      </c>
      <c r="I3690">
        <v>6.3</v>
      </c>
    </row>
    <row r="3691" spans="7:9" x14ac:dyDescent="0.25">
      <c r="G3691" t="s">
        <v>5263</v>
      </c>
      <c r="H3691" t="s">
        <v>1117</v>
      </c>
      <c r="I3691">
        <v>6.1</v>
      </c>
    </row>
    <row r="3692" spans="7:9" x14ac:dyDescent="0.25">
      <c r="G3692" t="s">
        <v>5264</v>
      </c>
      <c r="H3692" t="s">
        <v>1347</v>
      </c>
      <c r="I3692">
        <v>7.8</v>
      </c>
    </row>
    <row r="3693" spans="7:9" x14ac:dyDescent="0.25">
      <c r="G3693" t="s">
        <v>5265</v>
      </c>
      <c r="H3693" t="s">
        <v>2895</v>
      </c>
      <c r="I3693">
        <v>4.7</v>
      </c>
    </row>
    <row r="3694" spans="7:9" x14ac:dyDescent="0.25">
      <c r="G3694" t="s">
        <v>3905</v>
      </c>
      <c r="H3694" t="s">
        <v>1695</v>
      </c>
      <c r="I3694">
        <v>7.9</v>
      </c>
    </row>
    <row r="3695" spans="7:9" x14ac:dyDescent="0.25">
      <c r="G3695" t="s">
        <v>5266</v>
      </c>
      <c r="H3695" t="s">
        <v>1206</v>
      </c>
      <c r="I3695">
        <v>6.7</v>
      </c>
    </row>
    <row r="3696" spans="7:9" x14ac:dyDescent="0.25">
      <c r="G3696" t="s">
        <v>5267</v>
      </c>
      <c r="H3696" t="s">
        <v>1301</v>
      </c>
      <c r="I3696">
        <v>6.6</v>
      </c>
    </row>
    <row r="3697" spans="7:9" x14ac:dyDescent="0.25">
      <c r="G3697" t="s">
        <v>5268</v>
      </c>
      <c r="H3697" t="s">
        <v>540</v>
      </c>
      <c r="I3697">
        <v>6.9</v>
      </c>
    </row>
    <row r="3698" spans="7:9" x14ac:dyDescent="0.25">
      <c r="G3698" t="s">
        <v>5269</v>
      </c>
      <c r="H3698" t="s">
        <v>2525</v>
      </c>
      <c r="I3698">
        <v>7.1</v>
      </c>
    </row>
    <row r="3699" spans="7:9" x14ac:dyDescent="0.25">
      <c r="G3699" t="s">
        <v>5270</v>
      </c>
      <c r="H3699" t="s">
        <v>1962</v>
      </c>
      <c r="I3699">
        <v>6.7</v>
      </c>
    </row>
    <row r="3700" spans="7:9" x14ac:dyDescent="0.25">
      <c r="G3700" t="s">
        <v>5271</v>
      </c>
      <c r="H3700" t="s">
        <v>1962</v>
      </c>
      <c r="I3700">
        <v>7.1</v>
      </c>
    </row>
    <row r="3701" spans="7:9" x14ac:dyDescent="0.25">
      <c r="G3701" t="s">
        <v>5272</v>
      </c>
      <c r="H3701" t="s">
        <v>1016</v>
      </c>
      <c r="I3701">
        <v>6.6</v>
      </c>
    </row>
    <row r="3702" spans="7:9" x14ac:dyDescent="0.25">
      <c r="G3702" t="s">
        <v>2291</v>
      </c>
      <c r="H3702" t="s">
        <v>1913</v>
      </c>
      <c r="I3702">
        <v>7.4</v>
      </c>
    </row>
    <row r="3703" spans="7:9" x14ac:dyDescent="0.25">
      <c r="G3703" t="s">
        <v>5273</v>
      </c>
      <c r="H3703" t="s">
        <v>478</v>
      </c>
      <c r="I3703">
        <v>4.8</v>
      </c>
    </row>
    <row r="3704" spans="7:9" x14ac:dyDescent="0.25">
      <c r="G3704" t="s">
        <v>5274</v>
      </c>
      <c r="H3704" t="s">
        <v>705</v>
      </c>
      <c r="I3704">
        <v>6.4</v>
      </c>
    </row>
    <row r="3705" spans="7:9" x14ac:dyDescent="0.25">
      <c r="G3705" t="s">
        <v>5275</v>
      </c>
      <c r="H3705" t="s">
        <v>2000</v>
      </c>
      <c r="I3705">
        <v>7.3</v>
      </c>
    </row>
    <row r="3706" spans="7:9" x14ac:dyDescent="0.25">
      <c r="G3706" t="s">
        <v>5276</v>
      </c>
      <c r="H3706" t="s">
        <v>2485</v>
      </c>
      <c r="I3706">
        <v>6.9</v>
      </c>
    </row>
    <row r="3707" spans="7:9" x14ac:dyDescent="0.25">
      <c r="G3707" t="s">
        <v>5277</v>
      </c>
      <c r="H3707" t="s">
        <v>165</v>
      </c>
      <c r="I3707">
        <v>7.2</v>
      </c>
    </row>
    <row r="3708" spans="7:9" x14ac:dyDescent="0.25">
      <c r="G3708" t="s">
        <v>5278</v>
      </c>
      <c r="H3708" t="s">
        <v>2166</v>
      </c>
      <c r="I3708">
        <v>6.5</v>
      </c>
    </row>
    <row r="3709" spans="7:9" x14ac:dyDescent="0.25">
      <c r="G3709" t="s">
        <v>5279</v>
      </c>
      <c r="H3709" t="s">
        <v>2376</v>
      </c>
      <c r="I3709">
        <v>6.6</v>
      </c>
    </row>
    <row r="3710" spans="7:9" x14ac:dyDescent="0.25">
      <c r="G3710" t="s">
        <v>5280</v>
      </c>
      <c r="H3710" t="s">
        <v>2668</v>
      </c>
      <c r="I3710">
        <v>6.7</v>
      </c>
    </row>
    <row r="3711" spans="7:9" x14ac:dyDescent="0.25">
      <c r="G3711" t="s">
        <v>5281</v>
      </c>
      <c r="H3711" t="s">
        <v>3195</v>
      </c>
      <c r="I3711">
        <v>7.3</v>
      </c>
    </row>
    <row r="3712" spans="7:9" x14ac:dyDescent="0.25">
      <c r="G3712" t="s">
        <v>5282</v>
      </c>
      <c r="H3712" t="s">
        <v>368</v>
      </c>
      <c r="I3712">
        <v>7</v>
      </c>
    </row>
    <row r="3713" spans="7:9" x14ac:dyDescent="0.25">
      <c r="G3713" t="s">
        <v>5283</v>
      </c>
      <c r="H3713" t="s">
        <v>1287</v>
      </c>
      <c r="I3713">
        <v>5.5</v>
      </c>
    </row>
    <row r="3714" spans="7:9" x14ac:dyDescent="0.25">
      <c r="G3714" t="s">
        <v>5284</v>
      </c>
      <c r="H3714" t="s">
        <v>987</v>
      </c>
      <c r="I3714">
        <v>6.7</v>
      </c>
    </row>
    <row r="3715" spans="7:9" x14ac:dyDescent="0.25">
      <c r="G3715" t="s">
        <v>5285</v>
      </c>
      <c r="H3715" t="s">
        <v>2579</v>
      </c>
      <c r="I3715">
        <v>3.9</v>
      </c>
    </row>
    <row r="3716" spans="7:9" x14ac:dyDescent="0.25">
      <c r="G3716" t="s">
        <v>5286</v>
      </c>
      <c r="H3716" t="s">
        <v>3177</v>
      </c>
      <c r="I3716">
        <v>7.5</v>
      </c>
    </row>
    <row r="3717" spans="7:9" x14ac:dyDescent="0.25">
      <c r="G3717" t="s">
        <v>5287</v>
      </c>
      <c r="H3717" t="s">
        <v>1815</v>
      </c>
      <c r="I3717">
        <v>7</v>
      </c>
    </row>
    <row r="3718" spans="7:9" x14ac:dyDescent="0.25">
      <c r="G3718" t="s">
        <v>5288</v>
      </c>
      <c r="H3718" t="s">
        <v>1077</v>
      </c>
      <c r="I3718">
        <v>6.7</v>
      </c>
    </row>
    <row r="3719" spans="7:9" x14ac:dyDescent="0.25">
      <c r="G3719" t="s">
        <v>5289</v>
      </c>
      <c r="H3719" t="s">
        <v>210</v>
      </c>
      <c r="I3719">
        <v>7.4</v>
      </c>
    </row>
    <row r="3720" spans="7:9" x14ac:dyDescent="0.25">
      <c r="G3720" t="s">
        <v>5290</v>
      </c>
      <c r="H3720" t="s">
        <v>46</v>
      </c>
      <c r="I3720">
        <v>8</v>
      </c>
    </row>
    <row r="3721" spans="7:9" x14ac:dyDescent="0.25">
      <c r="G3721" t="s">
        <v>3157</v>
      </c>
      <c r="H3721" t="s">
        <v>616</v>
      </c>
      <c r="I3721">
        <v>7.1</v>
      </c>
    </row>
    <row r="3722" spans="7:9" x14ac:dyDescent="0.25">
      <c r="G3722" t="s">
        <v>5291</v>
      </c>
      <c r="H3722" t="s">
        <v>2760</v>
      </c>
      <c r="I3722">
        <v>7.7</v>
      </c>
    </row>
    <row r="3723" spans="7:9" x14ac:dyDescent="0.25">
      <c r="G3723" t="s">
        <v>5292</v>
      </c>
      <c r="H3723" t="s">
        <v>34</v>
      </c>
      <c r="I3723">
        <v>8.5</v>
      </c>
    </row>
    <row r="3724" spans="7:9" x14ac:dyDescent="0.25">
      <c r="G3724" t="s">
        <v>5293</v>
      </c>
      <c r="H3724" t="s">
        <v>186</v>
      </c>
      <c r="I3724">
        <v>7.7</v>
      </c>
    </row>
    <row r="3725" spans="7:9" x14ac:dyDescent="0.25">
      <c r="G3725" t="s">
        <v>5294</v>
      </c>
      <c r="H3725" t="s">
        <v>2002</v>
      </c>
      <c r="I3725">
        <v>6.5</v>
      </c>
    </row>
    <row r="3726" spans="7:9" x14ac:dyDescent="0.25">
      <c r="G3726" t="s">
        <v>5295</v>
      </c>
      <c r="H3726" t="s">
        <v>2387</v>
      </c>
      <c r="I3726">
        <v>7</v>
      </c>
    </row>
    <row r="3727" spans="7:9" x14ac:dyDescent="0.25">
      <c r="G3727" t="s">
        <v>5296</v>
      </c>
      <c r="H3727" t="s">
        <v>2269</v>
      </c>
      <c r="I3727">
        <v>5.5</v>
      </c>
    </row>
    <row r="3728" spans="7:9" x14ac:dyDescent="0.25">
      <c r="G3728" t="s">
        <v>5297</v>
      </c>
      <c r="H3728" t="s">
        <v>1201</v>
      </c>
      <c r="I3728">
        <v>6.3</v>
      </c>
    </row>
    <row r="3729" spans="7:9" x14ac:dyDescent="0.25">
      <c r="G3729" t="s">
        <v>5298</v>
      </c>
      <c r="H3729" t="s">
        <v>1693</v>
      </c>
      <c r="I3729">
        <v>7.9</v>
      </c>
    </row>
    <row r="3730" spans="7:9" x14ac:dyDescent="0.25">
      <c r="G3730" t="s">
        <v>5299</v>
      </c>
      <c r="H3730" t="s">
        <v>2371</v>
      </c>
      <c r="I3730">
        <v>7.4</v>
      </c>
    </row>
    <row r="3731" spans="7:9" x14ac:dyDescent="0.25">
      <c r="G3731" t="s">
        <v>4508</v>
      </c>
      <c r="H3731" t="s">
        <v>2832</v>
      </c>
      <c r="I3731">
        <v>7.5</v>
      </c>
    </row>
    <row r="3732" spans="7:9" x14ac:dyDescent="0.25">
      <c r="G3732" t="s">
        <v>5300</v>
      </c>
      <c r="H3732" t="s">
        <v>2331</v>
      </c>
      <c r="I3732">
        <v>7.5</v>
      </c>
    </row>
    <row r="3733" spans="7:9" x14ac:dyDescent="0.25">
      <c r="G3733" t="s">
        <v>5301</v>
      </c>
      <c r="H3733" t="s">
        <v>120</v>
      </c>
      <c r="I3733">
        <v>6.7</v>
      </c>
    </row>
    <row r="3734" spans="7:9" x14ac:dyDescent="0.25">
      <c r="G3734" t="s">
        <v>5302</v>
      </c>
      <c r="H3734" t="s">
        <v>3209</v>
      </c>
      <c r="I3734">
        <v>4.2</v>
      </c>
    </row>
    <row r="3735" spans="7:9" x14ac:dyDescent="0.25">
      <c r="G3735" t="s">
        <v>5303</v>
      </c>
      <c r="H3735" t="s">
        <v>2823</v>
      </c>
      <c r="I3735">
        <v>7</v>
      </c>
    </row>
    <row r="3736" spans="7:9" x14ac:dyDescent="0.25">
      <c r="G3736" t="s">
        <v>5304</v>
      </c>
      <c r="H3736" t="s">
        <v>2040</v>
      </c>
      <c r="I3736">
        <v>7</v>
      </c>
    </row>
    <row r="3737" spans="7:9" x14ac:dyDescent="0.25">
      <c r="G3737" t="s">
        <v>5305</v>
      </c>
      <c r="H3737" t="s">
        <v>1007</v>
      </c>
      <c r="I3737">
        <v>6.8</v>
      </c>
    </row>
    <row r="3738" spans="7:9" x14ac:dyDescent="0.25">
      <c r="G3738" t="s">
        <v>4029</v>
      </c>
      <c r="H3738" t="s">
        <v>922</v>
      </c>
      <c r="I3738">
        <v>6.6</v>
      </c>
    </row>
    <row r="3739" spans="7:9" x14ac:dyDescent="0.25">
      <c r="G3739" t="s">
        <v>5306</v>
      </c>
      <c r="H3739" t="s">
        <v>489</v>
      </c>
      <c r="I3739">
        <v>7.5</v>
      </c>
    </row>
    <row r="3740" spans="7:9" x14ac:dyDescent="0.25">
      <c r="G3740" t="s">
        <v>5307</v>
      </c>
      <c r="H3740" t="s">
        <v>2433</v>
      </c>
      <c r="I3740">
        <v>5.3</v>
      </c>
    </row>
    <row r="3741" spans="7:9" x14ac:dyDescent="0.25">
      <c r="G3741" t="s">
        <v>5308</v>
      </c>
      <c r="H3741" t="s">
        <v>2426</v>
      </c>
      <c r="I3741">
        <v>7.3</v>
      </c>
    </row>
    <row r="3742" spans="7:9" x14ac:dyDescent="0.25">
      <c r="G3742" t="s">
        <v>5309</v>
      </c>
      <c r="H3742" t="s">
        <v>426</v>
      </c>
      <c r="I3742">
        <v>5.6</v>
      </c>
    </row>
    <row r="3743" spans="7:9" x14ac:dyDescent="0.25">
      <c r="G3743" t="s">
        <v>5310</v>
      </c>
      <c r="H3743" t="s">
        <v>1661</v>
      </c>
      <c r="I3743">
        <v>5.6</v>
      </c>
    </row>
    <row r="3744" spans="7:9" x14ac:dyDescent="0.25">
      <c r="G3744" t="s">
        <v>5311</v>
      </c>
      <c r="H3744" t="s">
        <v>1020</v>
      </c>
      <c r="I3744">
        <v>6.6</v>
      </c>
    </row>
    <row r="3745" spans="7:9" x14ac:dyDescent="0.25">
      <c r="G3745" t="s">
        <v>5312</v>
      </c>
      <c r="H3745" t="s">
        <v>2065</v>
      </c>
      <c r="I3745">
        <v>6.3</v>
      </c>
    </row>
    <row r="3746" spans="7:9" x14ac:dyDescent="0.25">
      <c r="G3746" t="s">
        <v>5313</v>
      </c>
      <c r="H3746" t="s">
        <v>838</v>
      </c>
      <c r="I3746">
        <v>7.5</v>
      </c>
    </row>
    <row r="3747" spans="7:9" x14ac:dyDescent="0.25">
      <c r="G3747" t="s">
        <v>5314</v>
      </c>
      <c r="H3747" t="s">
        <v>1988</v>
      </c>
      <c r="I3747">
        <v>7.6</v>
      </c>
    </row>
    <row r="3748" spans="7:9" x14ac:dyDescent="0.25">
      <c r="G3748" t="s">
        <v>5315</v>
      </c>
      <c r="H3748" t="s">
        <v>2000</v>
      </c>
      <c r="I3748">
        <v>7.8</v>
      </c>
    </row>
    <row r="3749" spans="7:9" x14ac:dyDescent="0.25">
      <c r="G3749" t="s">
        <v>5316</v>
      </c>
      <c r="H3749" t="s">
        <v>2452</v>
      </c>
      <c r="I3749">
        <v>7.3</v>
      </c>
    </row>
    <row r="3750" spans="7:9" x14ac:dyDescent="0.25">
      <c r="G3750" t="s">
        <v>2904</v>
      </c>
      <c r="H3750" t="s">
        <v>204</v>
      </c>
      <c r="I3750">
        <v>5.7</v>
      </c>
    </row>
    <row r="3751" spans="7:9" x14ac:dyDescent="0.25">
      <c r="G3751" t="s">
        <v>5317</v>
      </c>
      <c r="H3751" t="s">
        <v>2739</v>
      </c>
      <c r="I3751">
        <v>7.1</v>
      </c>
    </row>
    <row r="3752" spans="7:9" x14ac:dyDescent="0.25">
      <c r="G3752" t="s">
        <v>5318</v>
      </c>
      <c r="H3752" t="s">
        <v>1784</v>
      </c>
      <c r="I3752">
        <v>6.1</v>
      </c>
    </row>
    <row r="3753" spans="7:9" x14ac:dyDescent="0.25">
      <c r="G3753" t="s">
        <v>5319</v>
      </c>
      <c r="H3753" t="s">
        <v>2520</v>
      </c>
      <c r="I3753">
        <v>6.9</v>
      </c>
    </row>
    <row r="3754" spans="7:9" x14ac:dyDescent="0.25">
      <c r="G3754" t="s">
        <v>5320</v>
      </c>
      <c r="H3754" t="s">
        <v>1428</v>
      </c>
      <c r="I3754">
        <v>7.5</v>
      </c>
    </row>
    <row r="3755" spans="7:9" x14ac:dyDescent="0.25">
      <c r="G3755" t="s">
        <v>5321</v>
      </c>
      <c r="H3755" t="s">
        <v>2940</v>
      </c>
      <c r="I3755">
        <v>7</v>
      </c>
    </row>
    <row r="3756" spans="7:9" x14ac:dyDescent="0.25">
      <c r="G3756" t="s">
        <v>5322</v>
      </c>
      <c r="H3756" t="s">
        <v>1933</v>
      </c>
      <c r="I3756">
        <v>6.9</v>
      </c>
    </row>
    <row r="3757" spans="7:9" x14ac:dyDescent="0.25">
      <c r="G3757" t="s">
        <v>5323</v>
      </c>
      <c r="H3757" t="s">
        <v>1801</v>
      </c>
      <c r="I3757">
        <v>6.6</v>
      </c>
    </row>
  </sheetData>
  <conditionalFormatting sqref="C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2024-05-19T07:00:39Z</dcterms:created>
  <dcterms:modified xsi:type="dcterms:W3CDTF">2024-05-19T07:00:54Z</dcterms:modified>
</cp:coreProperties>
</file>