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th\OneDrive\Desktop\"/>
    </mc:Choice>
  </mc:AlternateContent>
  <xr:revisionPtr revIDLastSave="0" documentId="8_{5DE557D0-0075-4364-AF91-6D6E792F9CB8}" xr6:coauthVersionLast="47" xr6:coauthVersionMax="47" xr10:uidLastSave="{00000000-0000-0000-0000-000000000000}"/>
  <bookViews>
    <workbookView xWindow="-108" yWindow="-108" windowWidth="23256" windowHeight="12456" xr2:uid="{8B78674C-3F7F-45D1-8D60-ED0C1CFC109F}"/>
  </bookViews>
  <sheets>
    <sheet name="Sheet1" sheetId="1" r:id="rId1"/>
    <sheet name="Sheet2" sheetId="5" r:id="rId2"/>
  </sheets>
  <calcPr calcId="191029"/>
  <pivotCaches>
    <pivotCache cacheId="1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<sst xmlns="http://schemas.openxmlformats.org/spreadsheetml/2006/main" count="1408" uniqueCount="459">
  <si>
    <t>Jocelyn</t>
  </si>
  <si>
    <t>Jackson</t>
  </si>
  <si>
    <t>Production Technician I</t>
  </si>
  <si>
    <t>Judith Ryan</t>
  </si>
  <si>
    <t>jocelyn.jackson@bilearner.com</t>
  </si>
  <si>
    <t>PYZ</t>
  </si>
  <si>
    <t>Active</t>
  </si>
  <si>
    <t>Full-Time</t>
  </si>
  <si>
    <t>Zone A</t>
  </si>
  <si>
    <t>Part-Time</t>
  </si>
  <si>
    <t>Involuntary</t>
  </si>
  <si>
    <t>Staff summer fire my game kitchen.</t>
  </si>
  <si>
    <t xml:space="preserve">Production       </t>
  </si>
  <si>
    <t>General - Con</t>
  </si>
  <si>
    <t>MA</t>
  </si>
  <si>
    <t>Flagger</t>
  </si>
  <si>
    <t>Female</t>
  </si>
  <si>
    <t>Black</t>
  </si>
  <si>
    <t>Widowed</t>
  </si>
  <si>
    <t>Fully Meets</t>
  </si>
  <si>
    <t>Gilbert</t>
  </si>
  <si>
    <t>Newman</t>
  </si>
  <si>
    <t>Kimberly Meyer</t>
  </si>
  <si>
    <t>gilbert.newman@bilearner.com</t>
  </si>
  <si>
    <t>SVG</t>
  </si>
  <si>
    <t>Voluntarily Terminated</t>
  </si>
  <si>
    <t>Contract</t>
  </si>
  <si>
    <t>Zone B</t>
  </si>
  <si>
    <t>Resignation</t>
  </si>
  <si>
    <t>Use eight hot bar board realize without.</t>
  </si>
  <si>
    <t>Yard (Material Handling)</t>
  </si>
  <si>
    <t>Coordinator</t>
  </si>
  <si>
    <t>White</t>
  </si>
  <si>
    <t>Roberto</t>
  </si>
  <si>
    <t>Rosales</t>
  </si>
  <si>
    <t>Amanda Garcia</t>
  </si>
  <si>
    <t>roberto.rosales@bilearner.com</t>
  </si>
  <si>
    <t>TNS</t>
  </si>
  <si>
    <t>Temporary</t>
  </si>
  <si>
    <t>Onto work name back goal claim reduce.</t>
  </si>
  <si>
    <t>Laborer</t>
  </si>
  <si>
    <t>Married</t>
  </si>
  <si>
    <t>Justice</t>
  </si>
  <si>
    <t>Rhodes</t>
  </si>
  <si>
    <t>Kathleen Hayes</t>
  </si>
  <si>
    <t>justice.rhodes@bilearner.com</t>
  </si>
  <si>
    <t>WBL</t>
  </si>
  <si>
    <t>Voluntary</t>
  </si>
  <si>
    <t>Number environmental next shoulder kid move away.</t>
  </si>
  <si>
    <t>Shop (Fleet)</t>
  </si>
  <si>
    <t>Welder</t>
  </si>
  <si>
    <t>Other</t>
  </si>
  <si>
    <t>Laci</t>
  </si>
  <si>
    <t>Baird</t>
  </si>
  <si>
    <t>Glenn Rollins</t>
  </si>
  <si>
    <t>laci.baird@bilearner.com</t>
  </si>
  <si>
    <t>Retirement</t>
  </si>
  <si>
    <t>Point himself deep audience upon door too.</t>
  </si>
  <si>
    <t>Splicing</t>
  </si>
  <si>
    <t>Asian</t>
  </si>
  <si>
    <t>Kaila</t>
  </si>
  <si>
    <t>Johnston</t>
  </si>
  <si>
    <t>Michelle Taylor</t>
  </si>
  <si>
    <t>kaila.johnston@bilearner.com</t>
  </si>
  <si>
    <t>BPC</t>
  </si>
  <si>
    <t>Follow yourself child to foot.</t>
  </si>
  <si>
    <t>Field Operations</t>
  </si>
  <si>
    <t>Lineman</t>
  </si>
  <si>
    <t>Araceli</t>
  </si>
  <si>
    <t>Mcguire</t>
  </si>
  <si>
    <t>Eric Vincent</t>
  </si>
  <si>
    <t>araceli.mcguire@bilearner.com</t>
  </si>
  <si>
    <t>Food shake indicate cost happen up president.</t>
  </si>
  <si>
    <t>Catv</t>
  </si>
  <si>
    <t>Hispanic</t>
  </si>
  <si>
    <t>Naomi</t>
  </si>
  <si>
    <t>Hardin</t>
  </si>
  <si>
    <t>Nichole Jordan</t>
  </si>
  <si>
    <t>naomi.hardin@bilearner.com</t>
  </si>
  <si>
    <t>EW</t>
  </si>
  <si>
    <t>Institution window ability miss recently around.</t>
  </si>
  <si>
    <t>Finance &amp; Accounting</t>
  </si>
  <si>
    <t>Clerk</t>
  </si>
  <si>
    <t>Darnell</t>
  </si>
  <si>
    <t>Eaton</t>
  </si>
  <si>
    <t>Jason Kennedy</t>
  </si>
  <si>
    <t>darnell.eaton@bilearner.com</t>
  </si>
  <si>
    <t>MSC</t>
  </si>
  <si>
    <t>Billion turn account cut spring.</t>
  </si>
  <si>
    <t>General - Sga</t>
  </si>
  <si>
    <t>Vp</t>
  </si>
  <si>
    <t>Single</t>
  </si>
  <si>
    <t>Zariah</t>
  </si>
  <si>
    <t>Ritter</t>
  </si>
  <si>
    <t>Crystal Johnson</t>
  </si>
  <si>
    <t>zariah.ritter@bilearner.com</t>
  </si>
  <si>
    <t>Maintain score scene attack face try wish.</t>
  </si>
  <si>
    <t>Foreman</t>
  </si>
  <si>
    <t>Anya</t>
  </si>
  <si>
    <t>Morton</t>
  </si>
  <si>
    <t>Production Technician II</t>
  </si>
  <si>
    <t>Kimberly Roth</t>
  </si>
  <si>
    <t>anya.morton@bilearner.com</t>
  </si>
  <si>
    <t>Zone C</t>
  </si>
  <si>
    <t>Various various decide per clear miss.</t>
  </si>
  <si>
    <t>Runner</t>
  </si>
  <si>
    <t>Divorced</t>
  </si>
  <si>
    <t>Angelique</t>
  </si>
  <si>
    <t>Mathis</t>
  </si>
  <si>
    <t>Allison Fox</t>
  </si>
  <si>
    <t>angelique.mathis@bilearner.com</t>
  </si>
  <si>
    <t>Law safe yard market likely wife case action.</t>
  </si>
  <si>
    <t>Wireline Construction</t>
  </si>
  <si>
    <t>Billing</t>
  </si>
  <si>
    <t>Sophie</t>
  </si>
  <si>
    <t>Moran</t>
  </si>
  <si>
    <t>Sara Chapman</t>
  </si>
  <si>
    <t>sophie.moran@bilearner.com</t>
  </si>
  <si>
    <t>CCDR</t>
  </si>
  <si>
    <t>Leave probably series even avoid.</t>
  </si>
  <si>
    <t>Yair</t>
  </si>
  <si>
    <t>Snyder</t>
  </si>
  <si>
    <t>Troy Price</t>
  </si>
  <si>
    <t>yair.snyder@bilearner.com</t>
  </si>
  <si>
    <t>Range create to drive.</t>
  </si>
  <si>
    <t>Shamar</t>
  </si>
  <si>
    <t>Herman</t>
  </si>
  <si>
    <t>Jason Johnson</t>
  </si>
  <si>
    <t>shamar.herman@bilearner.com</t>
  </si>
  <si>
    <t>Form prepare beat focus direction marriage.</t>
  </si>
  <si>
    <t>Ishaan</t>
  </si>
  <si>
    <t>Schaefer</t>
  </si>
  <si>
    <t>James White</t>
  </si>
  <si>
    <t>ishaan.schaefer@bilearner.com</t>
  </si>
  <si>
    <t>Deep new manage big picture.</t>
  </si>
  <si>
    <t>Locator</t>
  </si>
  <si>
    <t>Linda</t>
  </si>
  <si>
    <t>Combs</t>
  </si>
  <si>
    <t>Paul Wilcox</t>
  </si>
  <si>
    <t>linda.combs@bilearner.com</t>
  </si>
  <si>
    <t>Half audience option safe.</t>
  </si>
  <si>
    <t>Tower Hand</t>
  </si>
  <si>
    <t>Yuliana</t>
  </si>
  <si>
    <t>Nelson</t>
  </si>
  <si>
    <t>Nicole Rodriguez</t>
  </si>
  <si>
    <t>yuliana.nelson@bilearner.com</t>
  </si>
  <si>
    <t>Station opportunity already agency blood answer.</t>
  </si>
  <si>
    <t>Operator</t>
  </si>
  <si>
    <t>August</t>
  </si>
  <si>
    <t>Wiley</t>
  </si>
  <si>
    <t>Mary Clark</t>
  </si>
  <si>
    <t>august.wiley@bilearner.com</t>
  </si>
  <si>
    <t>Smile friend too now move end institution.</t>
  </si>
  <si>
    <t>Project Management - Con</t>
  </si>
  <si>
    <t>Manager</t>
  </si>
  <si>
    <t>Male</t>
  </si>
  <si>
    <t>Lindsay</t>
  </si>
  <si>
    <t>Pennington</t>
  </si>
  <si>
    <t>Daniel Stafford</t>
  </si>
  <si>
    <t>lindsay.pennington@bilearner.com</t>
  </si>
  <si>
    <t>NEL</t>
  </si>
  <si>
    <t>Participant under home.</t>
  </si>
  <si>
    <t>Technician</t>
  </si>
  <si>
    <t>Jaliyah</t>
  </si>
  <si>
    <t>Conway</t>
  </si>
  <si>
    <t>Randall Hill</t>
  </si>
  <si>
    <t>jaliyah.conway@bilearner.com</t>
  </si>
  <si>
    <t>Manage expert such rate stand.</t>
  </si>
  <si>
    <t>Driver</t>
  </si>
  <si>
    <t>Raymond</t>
  </si>
  <si>
    <t>Gillespie</t>
  </si>
  <si>
    <t>Alicia Horton</t>
  </si>
  <si>
    <t>raymond.gillespie@bilearner.com</t>
  </si>
  <si>
    <t>Race a way theory analysis.</t>
  </si>
  <si>
    <t>Aerial</t>
  </si>
  <si>
    <t>Ian</t>
  </si>
  <si>
    <t>Hester</t>
  </si>
  <si>
    <t>Keith Morrison</t>
  </si>
  <si>
    <t>ian.hester@bilearner.com</t>
  </si>
  <si>
    <t>Present trip year.</t>
  </si>
  <si>
    <t>Brynlee</t>
  </si>
  <si>
    <t>Crawford</t>
  </si>
  <si>
    <t>Eric Walton</t>
  </si>
  <si>
    <t>brynlee.crawford@bilearner.com</t>
  </si>
  <si>
    <t>Future Start</t>
  </si>
  <si>
    <t>Impact central buy top section.</t>
  </si>
  <si>
    <t>Meadow</t>
  </si>
  <si>
    <t>Atkins</t>
  </si>
  <si>
    <t>Lisa Smith</t>
  </si>
  <si>
    <t>meadow.atkins@bilearner.com</t>
  </si>
  <si>
    <t>Top whether good.</t>
  </si>
  <si>
    <t>Wireless</t>
  </si>
  <si>
    <t>Safety</t>
  </si>
  <si>
    <t>Blaine</t>
  </si>
  <si>
    <t>Contreras</t>
  </si>
  <si>
    <t>Dr. Donald Henry</t>
  </si>
  <si>
    <t>blaine.contreras@bilearner.com</t>
  </si>
  <si>
    <t>Mean car law read friend growth.</t>
  </si>
  <si>
    <t>Erika</t>
  </si>
  <si>
    <t>Mata</t>
  </si>
  <si>
    <t>Shawn Acosta</t>
  </si>
  <si>
    <t>erika.mata@bilearner.com</t>
  </si>
  <si>
    <t>Anyone include world claim up.</t>
  </si>
  <si>
    <t>Kelly</t>
  </si>
  <si>
    <t>Ellis</t>
  </si>
  <si>
    <t>Abigail Cooper</t>
  </si>
  <si>
    <t>kelly.ellis@bilearner.com</t>
  </si>
  <si>
    <t>Stock about front themselves list value.</t>
  </si>
  <si>
    <t>Brady</t>
  </si>
  <si>
    <t>Boyd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</si>
  <si>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</si>
  <si>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</si>
  <si>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</si>
  <si>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</si>
  <si>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</si>
  <si>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</si>
  <si>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</si>
  <si>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PL</t>
  </si>
  <si>
    <t>Issue administration collection.</t>
  </si>
  <si>
    <t>Philip</t>
  </si>
  <si>
    <t>Cobb</t>
  </si>
  <si>
    <t>Nicholas Freeman</t>
  </si>
  <si>
    <t>philip.cobb@bilearner.com</t>
  </si>
  <si>
    <t>Maintain catch look. Wide local natural.</t>
  </si>
  <si>
    <t>Executive</t>
  </si>
  <si>
    <t>Ellie</t>
  </si>
  <si>
    <t>Holder</t>
  </si>
  <si>
    <t>Lisa Bryant</t>
  </si>
  <si>
    <t>ellie.holder@bilearner.com</t>
  </si>
  <si>
    <t>Yeah deal great thousand church least fact.</t>
  </si>
  <si>
    <t>Armani</t>
  </si>
  <si>
    <t>Barker</t>
  </si>
  <si>
    <t>Daniel Lee</t>
  </si>
  <si>
    <t>armani.barker@bilearner.com</t>
  </si>
  <si>
    <t>Drug remain total marriage ago raise.</t>
  </si>
  <si>
    <t>Nathalia</t>
  </si>
  <si>
    <t>Larson</t>
  </si>
  <si>
    <t>David Simpson</t>
  </si>
  <si>
    <t>nathalia.larson@bilearner.com</t>
  </si>
  <si>
    <t>Yeah quickly speech hold. Hard image wall large.</t>
  </si>
  <si>
    <t>Project Manager</t>
  </si>
  <si>
    <t>Laurel</t>
  </si>
  <si>
    <t>Chan</t>
  </si>
  <si>
    <t>Christina Serrano</t>
  </si>
  <si>
    <t>laurel.chan@bilearner.com</t>
  </si>
  <si>
    <t>Decide material save personal media.</t>
  </si>
  <si>
    <t>Alejandra</t>
  </si>
  <si>
    <t>Barnes</t>
  </si>
  <si>
    <t>Yolanda Sanders</t>
  </si>
  <si>
    <t>alejandra.barnes@bilearner.com</t>
  </si>
  <si>
    <t>Until factor claim chance.</t>
  </si>
  <si>
    <t>Robbins</t>
  </si>
  <si>
    <t>Alexander Martin</t>
  </si>
  <si>
    <t>ellie.robbins@bilearner.com</t>
  </si>
  <si>
    <t>Serve bill write instead pressure life anyone.</t>
  </si>
  <si>
    <t>Supervisor</t>
  </si>
  <si>
    <t>Layton</t>
  </si>
  <si>
    <t>Goodwin</t>
  </si>
  <si>
    <t>Dana Parker</t>
  </si>
  <si>
    <t>layton.goodwin@bilearner.com</t>
  </si>
  <si>
    <t>Customer make camera truth.</t>
  </si>
  <si>
    <t>Engineers</t>
  </si>
  <si>
    <t>Engineer</t>
  </si>
  <si>
    <t>Eliza</t>
  </si>
  <si>
    <t>Munoz</t>
  </si>
  <si>
    <t>Steven Short</t>
  </si>
  <si>
    <t>eliza.munoz@bilearner.com</t>
  </si>
  <si>
    <t>Capital course trade.</t>
  </si>
  <si>
    <t>Arianna</t>
  </si>
  <si>
    <t>Durham</t>
  </si>
  <si>
    <t>Drew Hawkins</t>
  </si>
  <si>
    <t>arianna.durham@bilearner.com</t>
  </si>
  <si>
    <t>Per record feeling bed tax education.</t>
  </si>
  <si>
    <t>Ethan</t>
  </si>
  <si>
    <t>Zachary Hanson</t>
  </si>
  <si>
    <t>ethan.rhodes@bilearner.com</t>
  </si>
  <si>
    <t>Upon situation late.</t>
  </si>
  <si>
    <t>Technology / It</t>
  </si>
  <si>
    <t>Director</t>
  </si>
  <si>
    <t>Carlee</t>
  </si>
  <si>
    <t>Lang</t>
  </si>
  <si>
    <t>Harold Mccullough</t>
  </si>
  <si>
    <t>carlee.lang@bilearner.com</t>
  </si>
  <si>
    <t>Opportunity place deal.</t>
  </si>
  <si>
    <t>Eli</t>
  </si>
  <si>
    <t>Flores</t>
  </si>
  <si>
    <t>Andrew Norton</t>
  </si>
  <si>
    <t>eli.flores@bilearner.com</t>
  </si>
  <si>
    <t>Same manage return husband try general.</t>
  </si>
  <si>
    <t>Groundman</t>
  </si>
  <si>
    <t>Lyric</t>
  </si>
  <si>
    <t>Solomon</t>
  </si>
  <si>
    <t>Allen Mckinney</t>
  </si>
  <si>
    <t>lyric.solomon@bilearner.com</t>
  </si>
  <si>
    <t>Night official cut director seven.</t>
  </si>
  <si>
    <t>Parker</t>
  </si>
  <si>
    <t>Fritz</t>
  </si>
  <si>
    <t>Kenneth Mathews</t>
  </si>
  <si>
    <t>parker.fritz@bilearner.com</t>
  </si>
  <si>
    <t>Laugh effort pressure fund.</t>
  </si>
  <si>
    <t>PIP</t>
  </si>
  <si>
    <t>Curry</t>
  </si>
  <si>
    <t>Sarah Carter</t>
  </si>
  <si>
    <t>justice.curry@bilearner.com</t>
  </si>
  <si>
    <t>Even third look high.</t>
  </si>
  <si>
    <t>Fielders</t>
  </si>
  <si>
    <t>Tony</t>
  </si>
  <si>
    <t>Mendoza</t>
  </si>
  <si>
    <t>Timothy Walters</t>
  </si>
  <si>
    <t>tony.mendoza@bilearner.com</t>
  </si>
  <si>
    <t>No even actually meet though three.</t>
  </si>
  <si>
    <t>Exceeds</t>
  </si>
  <si>
    <t>Jacqueline</t>
  </si>
  <si>
    <t>Jesse Gilmore</t>
  </si>
  <si>
    <t>jacqueline.black@bilearner.com</t>
  </si>
  <si>
    <t>Cell push simply. Career situation record entire.</t>
  </si>
  <si>
    <t>Denise</t>
  </si>
  <si>
    <t>Mccullough</t>
  </si>
  <si>
    <t>Austin Brown</t>
  </si>
  <si>
    <t>denise.mccullough@bilearner.com</t>
  </si>
  <si>
    <t>Herself Mr office bed.</t>
  </si>
  <si>
    <t>Driller</t>
  </si>
  <si>
    <t>Needs Improvement</t>
  </si>
  <si>
    <t>Carmelo</t>
  </si>
  <si>
    <t>Hayden</t>
  </si>
  <si>
    <t>Sharon Salas</t>
  </si>
  <si>
    <t>carmelo.hayden@bilearner.com</t>
  </si>
  <si>
    <t>Arrive allow reveal move.</t>
  </si>
  <si>
    <t>Emilio</t>
  </si>
  <si>
    <t>Pierce</t>
  </si>
  <si>
    <t>Cristina Davis</t>
  </si>
  <si>
    <t>emilio.pierce@bilearner.com</t>
  </si>
  <si>
    <t>Guy present clear.</t>
  </si>
  <si>
    <t>Emerson</t>
  </si>
  <si>
    <t>Wood</t>
  </si>
  <si>
    <t>Lisa Manning</t>
  </si>
  <si>
    <t>emerson.wood@bilearner.com</t>
  </si>
  <si>
    <t>Out phone market. Time parent economy each.</t>
  </si>
  <si>
    <t>Nikhil</t>
  </si>
  <si>
    <t>Cummings</t>
  </si>
  <si>
    <t>Kristin White</t>
  </si>
  <si>
    <t>nikhil.cummings@bilearner.com</t>
  </si>
  <si>
    <t>Although center movement stock. While you local.</t>
  </si>
  <si>
    <t>Billable Consultants</t>
  </si>
  <si>
    <t>Tia</t>
  </si>
  <si>
    <t>Kent</t>
  </si>
  <si>
    <t>William Thomas</t>
  </si>
  <si>
    <t>tia.kent@bilearner.com</t>
  </si>
  <si>
    <t>Company event positive along avoid.</t>
  </si>
  <si>
    <t>Spencer</t>
  </si>
  <si>
    <t>Hicks</t>
  </si>
  <si>
    <t>Kristin Lee</t>
  </si>
  <si>
    <t>spencer.hicks@bilearner.com</t>
  </si>
  <si>
    <t>New serve test what conference management.</t>
  </si>
  <si>
    <t>Chasity</t>
  </si>
  <si>
    <t>Kennedy</t>
  </si>
  <si>
    <t>Steven Logan</t>
  </si>
  <si>
    <t>chasity.kennedy@bilearner.com</t>
  </si>
  <si>
    <t>Will cut garden exist ability its human.</t>
  </si>
  <si>
    <t>Helpdesk</t>
  </si>
  <si>
    <t>Kaiya</t>
  </si>
  <si>
    <t>Marsh</t>
  </si>
  <si>
    <t>John Harvey</t>
  </si>
  <si>
    <t>kaiya.marsh@bilearner.com</t>
  </si>
  <si>
    <t>Dream enough treatment knowledge area.</t>
  </si>
  <si>
    <t>Beatrice</t>
  </si>
  <si>
    <t>Faulkner</t>
  </si>
  <si>
    <t>Vanessa Garcia</t>
  </si>
  <si>
    <t>beatrice.faulkner@bilearner.com</t>
  </si>
  <si>
    <t>Out always about must with ago here.</t>
  </si>
  <si>
    <t>Valeria</t>
  </si>
  <si>
    <t>Mayo</t>
  </si>
  <si>
    <t>Shaun Barr</t>
  </si>
  <si>
    <t>valeria.mayo@bilearner.com</t>
  </si>
  <si>
    <t>Board from heart ago allow list.</t>
  </si>
  <si>
    <t>Darrell</t>
  </si>
  <si>
    <t>Vaughan</t>
  </si>
  <si>
    <t>Elizabeth Ray</t>
  </si>
  <si>
    <t>darrell.vaughan@bilearner.com</t>
  </si>
  <si>
    <t>Despite expect democratic then affect toward.</t>
  </si>
  <si>
    <t>Underground</t>
  </si>
  <si>
    <t>Labor</t>
  </si>
  <si>
    <t>Carlos</t>
  </si>
  <si>
    <t>Murphy</t>
  </si>
  <si>
    <t>Joseph Guerra</t>
  </si>
  <si>
    <t>carlos.murphy@bilearner.com</t>
  </si>
  <si>
    <t>Fight perhaps along western.</t>
  </si>
  <si>
    <t>Wilson</t>
  </si>
  <si>
    <t>Sloan</t>
  </si>
  <si>
    <t>Charles Castillo</t>
  </si>
  <si>
    <t>wilson.sloan@bilearner.com</t>
  </si>
  <si>
    <t>Direction garden particularly trial.</t>
  </si>
  <si>
    <t>Evp</t>
  </si>
  <si>
    <t>Casey</t>
  </si>
  <si>
    <t>Dixon</t>
  </si>
  <si>
    <t>Andrea Simmons</t>
  </si>
  <si>
    <t>casey.dixon@bilearner.com</t>
  </si>
  <si>
    <t>Many with summer.</t>
  </si>
  <si>
    <t>Josue</t>
  </si>
  <si>
    <t>Gentry</t>
  </si>
  <si>
    <t>Jill Hubbard</t>
  </si>
  <si>
    <t>josue.gentry@bilearner.com</t>
  </si>
  <si>
    <t>Often his world its threat last.</t>
  </si>
  <si>
    <t>Adelaide</t>
  </si>
  <si>
    <t>Meyer</t>
  </si>
  <si>
    <t>Jessica Morales</t>
  </si>
  <si>
    <t>adelaide.meyer@bilearner.com</t>
  </si>
  <si>
    <t>Gas group whose within step clear choose.</t>
  </si>
  <si>
    <t>Frankie</t>
  </si>
  <si>
    <t>Franklin</t>
  </si>
  <si>
    <t>Jerry Peters</t>
  </si>
  <si>
    <t>frankie.franklin@bilearner.com</t>
  </si>
  <si>
    <t>Line close that rich.</t>
  </si>
  <si>
    <t>Model Assistant</t>
  </si>
  <si>
    <t>Vance</t>
  </si>
  <si>
    <t>Cain</t>
  </si>
  <si>
    <t>Jessica Myers</t>
  </si>
  <si>
    <t>vance.cain@bilearner.com</t>
  </si>
  <si>
    <t>Gas also suffer air support size make.</t>
  </si>
  <si>
    <t>Cheyanne</t>
  </si>
  <si>
    <t>Hess</t>
  </si>
  <si>
    <t>Charles Williams</t>
  </si>
  <si>
    <t>cheyanne.hess@bilearner.com</t>
  </si>
  <si>
    <t>Development produce health drop should.</t>
  </si>
  <si>
    <t>EmpID</t>
  </si>
  <si>
    <t>FirstName</t>
  </si>
  <si>
    <t>LastName</t>
  </si>
  <si>
    <t>StartDate</t>
  </si>
  <si>
    <t>ExitDate</t>
  </si>
  <si>
    <t>Title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</si>
  <si>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</si>
  <si>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</si>
  <si>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</si>
  <si>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</si>
  <si>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</si>
  <si>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</si>
  <si>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</si>
  <si>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</si>
  <si>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</si>
  <si>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</si>
  <si>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</si>
  <si>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</si>
  <si>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</si>
  <si>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</si>
  <si>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</si>
  <si>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</si>
  <si>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</si>
  <si>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</si>
  <si>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</si>
  <si>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</si>
  <si>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(All)</t>
  </si>
  <si>
    <t>Column Labels</t>
  </si>
  <si>
    <t>HIGH</t>
  </si>
  <si>
    <t>LOW</t>
  </si>
  <si>
    <t>VERY HIGH</t>
  </si>
  <si>
    <t>Grand Total</t>
  </si>
  <si>
    <t>MEDIUM</t>
  </si>
  <si>
    <t>Row Labels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</si>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</sst>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[NAAN MUDHALVAN ( KAAVIYA K ).xlsx]Sheet2!PivotTable4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2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B1-45A1-A031-0AEFA1E7A346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B1-45A1-A031-0AEFA1E7A346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B1-45A1-A031-0AEFA1E7A346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B1-45A1-A031-0AEFA1E7A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3700703"/>
        <c:axId val="1083710303"/>
      </c:barChart>
      <c:catAx>
        <c:axId val="10837007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10303"/>
        <c:crosses val="autoZero"/>
        <c:auto val="1"/>
        <c:lblAlgn val="ctr"/>
        <c:lblOffset val="100"/>
        <c:noMultiLvlLbl val="0"/>
      </c:catAx>
      <c:valAx>
        <c:axId val="108371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0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0</xdr:row>
      <xdr:rowOff>179070</xdr:rowOff>
    </xdr:from>
    <xdr:to>
      <xdr:col>14</xdr:col>
      <xdr:colOff>312420</xdr:colOff>
      <xdr:row>15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49AEF6-632A-CBCC-CAFE-B317E6BDA7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kaavi K" refreshedDate="45533.748365046296" createdVersion="8" refreshedVersion="8" minRefreshableVersion="3" recordCount="68" xr:uid="{31B7BE40-C8D4-4F2E-9DD9-FD1017DAAD1A}">
  <cacheSource type="worksheet">
    <worksheetSource ref="A1:AA69" sheet="Sheet1"/>
  </cacheSource>
  <cacheFields count="27">
    <cacheField name="EmpID" numFmtId="0">
      <sharedItems containsSemiMixedTypes="0" containsString="0" containsNumber="1" containsInteger="1" minValue="2000" maxValue="2149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9-12T00:00:00" maxDate="2023-08-05T00:00:00"/>
    </cacheField>
    <cacheField name="ExitDate" numFmtId="15">
      <sharedItems containsSemiMixedTypes="0" containsNonDate="0" containsDate="1" containsString="0" minDate="2019-04-0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PYZ"/>
        <s v="SVG"/>
        <s v="TNS"/>
        <s v="WBL"/>
        <s v="BPC"/>
        <s v="EW"/>
        <s v="MSC"/>
        <s v="CCDR"/>
        <s v="NEL"/>
        <s v="PL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9-03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5063" maxValue="95951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4">
        <s v="MEDIUM"/>
        <s v="LOW"/>
        <s v="VERY HIGH"/>
        <s v="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n v="2000"/>
    <s v="Jocelyn"/>
    <s v="Jackson"/>
    <d v="2022-05-13T00:00:00"/>
    <d v="2022-09-12T00:00:00"/>
    <s v="Production Technician I"/>
    <s v="Judith Ryan"/>
    <s v="jocelyn.jackson@bilearner.com"/>
    <x v="0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0"/>
  </r>
  <r>
    <n v="2001"/>
    <s v="Gilbert"/>
    <s v="Newman"/>
    <d v="2019-10-09T00:00:00"/>
    <d v="2023-01-06T00:00:00"/>
    <s v="Production Technician I"/>
    <s v="Kimberly Meyer"/>
    <s v="gilbert.newman@bilearner.com"/>
    <x v="1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0"/>
  </r>
  <r>
    <n v="2002"/>
    <s v="Roberto"/>
    <s v="Rosales"/>
    <d v="2018-10-12T00:00:00"/>
    <d v="2023-07-21T00:00:00"/>
    <s v="Production Technician I"/>
    <s v="Amanda Garcia"/>
    <s v="roberto.rosales@bilearner.com"/>
    <x v="2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0"/>
  </r>
  <r>
    <n v="2003"/>
    <s v="Justice"/>
    <s v="Rhodes"/>
    <d v="2020-04-13T00:00:00"/>
    <d v="2022-11-28T00:00:00"/>
    <s v="Production Technician I"/>
    <s v="Kathleen Hayes"/>
    <s v="justice.rhodes@bilearner.com"/>
    <x v="3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3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1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0"/>
  </r>
  <r>
    <n v="2011"/>
    <s v="Naomi"/>
    <s v="Hardin"/>
    <d v="2022-07-03T00:00:00"/>
    <d v="2022-07-12T00:00:00"/>
    <s v="Production Technician I"/>
    <s v="Nichole Jordan"/>
    <s v="naomi.hardin@bilearner.com"/>
    <x v="5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0"/>
  </r>
  <r>
    <n v="2012"/>
    <s v="Darnell"/>
    <s v="Eaton"/>
    <d v="2020-01-24T00:00:00"/>
    <d v="2022-09-14T00:00:00"/>
    <s v="Production Technician I"/>
    <s v="Jason Kennedy"/>
    <s v="darnell.eaton@bilearner.com"/>
    <x v="6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0"/>
  </r>
  <r>
    <n v="2013"/>
    <s v="Zariah"/>
    <s v="Ritter"/>
    <d v="2019-07-07T00:00:00"/>
    <d v="2021-03-27T00:00:00"/>
    <s v="Production Technician I"/>
    <s v="Crystal Johnson"/>
    <s v="zariah.ritter@bilearner.com"/>
    <x v="2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0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2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7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0"/>
  </r>
  <r>
    <n v="2024"/>
    <s v="Yair"/>
    <s v="Snyder"/>
    <d v="2021-07-06T00:00:00"/>
    <d v="2022-03-14T00:00:00"/>
    <s v="Production Technician II"/>
    <s v="Troy Price"/>
    <s v="yair.snyder@bilearner.com"/>
    <x v="5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0"/>
  </r>
  <r>
    <n v="2025"/>
    <s v="Shamar"/>
    <s v="Herman"/>
    <d v="2021-01-29T00:00:00"/>
    <d v="2023-02-12T00:00:00"/>
    <s v="Production Technician II"/>
    <s v="Jason Johnson"/>
    <s v="shamar.herman@bilearner.com"/>
    <x v="6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0"/>
  </r>
  <r>
    <n v="2026"/>
    <s v="Ishaan"/>
    <s v="Schaefer"/>
    <d v="2023-05-13T00:00:00"/>
    <d v="2023-06-10T00:00:00"/>
    <s v="Production Technician I"/>
    <s v="James White"/>
    <s v="ishaan.schaefer@bilearner.com"/>
    <x v="1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6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0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0"/>
  </r>
  <r>
    <n v="2031"/>
    <s v="August"/>
    <s v="Wiley"/>
    <d v="2022-02-19T00:00:00"/>
    <d v="2023-04-05T00:00:00"/>
    <s v="Production Technician I"/>
    <s v="Mary Clark"/>
    <s v="august.wiley@bilearner.com"/>
    <x v="3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0"/>
  </r>
  <r>
    <n v="2032"/>
    <s v="Lindsay"/>
    <s v="Pennington"/>
    <d v="2022-04-16T00:00:00"/>
    <d v="2022-12-25T00:00:00"/>
    <s v="Production Technician I"/>
    <s v="Daniel Stafford"/>
    <s v="lindsay.pennington@bilearner.com"/>
    <x v="8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0"/>
  </r>
  <r>
    <n v="2035"/>
    <s v="Raymond"/>
    <s v="Gillespie"/>
    <d v="2020-06-06T00:00:00"/>
    <d v="2021-11-23T00:00:00"/>
    <s v="Production Technician I"/>
    <s v="Alicia Horton"/>
    <s v="raymond.gillespie@bilearner.com"/>
    <x v="7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5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8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8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1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6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0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8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0"/>
  </r>
  <r>
    <n v="2059"/>
    <s v="Alfred"/>
    <s v="Manning"/>
    <d v="2023-07-29T00:00:00"/>
    <d v="2023-08-06T00:00:00"/>
    <s v="Production Technician I"/>
    <s v="Sally Owens"/>
    <s v="alfred.manning@bilearner.com"/>
    <x v="9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6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6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0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9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0"/>
  </r>
  <r>
    <n v="2077"/>
    <s v="Laurel"/>
    <s v="Chan"/>
    <d v="2020-11-18T00:00:00"/>
    <d v="2021-02-13T00:00:00"/>
    <s v="Production Technician I"/>
    <s v="Christina Serrano"/>
    <s v="laurel.chan@bilearner.com"/>
    <x v="0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0"/>
  </r>
  <r>
    <n v="2078"/>
    <s v="Alejandra"/>
    <s v="Barnes"/>
    <d v="2018-09-26T00:00:00"/>
    <d v="2019-10-15T00:00:00"/>
    <s v="Production Technician I"/>
    <s v="Yolanda Sanders"/>
    <s v="alejandra.barnes@bilearner.com"/>
    <x v="1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3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8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0"/>
  </r>
  <r>
    <n v="2086"/>
    <s v="Eliza"/>
    <s v="Munoz"/>
    <d v="2021-05-31T00:00:00"/>
    <d v="2021-11-12T00:00:00"/>
    <s v="Production Technician I"/>
    <s v="Steven Short"/>
    <s v="eliza.munoz@bilearner.com"/>
    <x v="9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0"/>
  </r>
  <r>
    <n v="2087"/>
    <s v="Arianna"/>
    <s v="Durham"/>
    <d v="2019-11-21T00:00:00"/>
    <d v="2020-06-24T00:00:00"/>
    <s v="Production Technician I"/>
    <s v="Drew Hawkins"/>
    <s v="arianna.durham@bilearner.com"/>
    <x v="0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2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9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0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0"/>
  </r>
  <r>
    <n v="2095"/>
    <s v="Lyric"/>
    <s v="Solomon"/>
    <d v="2023-07-14T00:00:00"/>
    <d v="2023-07-16T00:00:00"/>
    <s v="Production Technician II"/>
    <s v="Allen Mckinney"/>
    <s v="lyric.solomon@bilearner.com"/>
    <x v="1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3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1"/>
  </r>
  <r>
    <n v="2101"/>
    <s v="Justice"/>
    <s v="Curry"/>
    <d v="2022-12-28T00:00:00"/>
    <d v="2023-05-13T00:00:00"/>
    <s v="Production Technician I"/>
    <s v="Sarah Carter"/>
    <s v="justice.curry@bilearner.com"/>
    <x v="1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2"/>
  </r>
  <r>
    <n v="2106"/>
    <s v="Tony"/>
    <s v="Mendoza"/>
    <d v="2019-04-14T00:00:00"/>
    <d v="2023-01-20T00:00:00"/>
    <s v="Production Technician I"/>
    <s v="Timothy Walters"/>
    <s v="tony.mendoza@bilearner.com"/>
    <x v="3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1"/>
  </r>
  <r>
    <n v="2107"/>
    <s v="Jacqueline"/>
    <s v="Black"/>
    <d v="2023-06-02T00:00:00"/>
    <d v="2023-07-24T00:00:00"/>
    <s v="Production Technician I"/>
    <s v="Jesse Gilmore"/>
    <s v="jacqueline.black@bilearner.com"/>
    <x v="8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9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1"/>
  </r>
  <r>
    <n v="2111"/>
    <s v="Carmelo"/>
    <s v="Hayden"/>
    <d v="2022-03-29T00:00:00"/>
    <d v="2022-07-30T00:00:00"/>
    <s v="Production Technician I"/>
    <s v="Sharon Salas"/>
    <s v="carmelo.hayden@bilearner.com"/>
    <x v="1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2"/>
  </r>
  <r>
    <n v="2112"/>
    <s v="Emilio"/>
    <s v="Pierce"/>
    <d v="2019-07-30T00:00:00"/>
    <d v="2020-01-21T00:00:00"/>
    <s v="Production Technician I"/>
    <s v="Cristina Davis"/>
    <s v="emilio.pierce@bilearner.com"/>
    <x v="5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3"/>
  </r>
  <r>
    <n v="2113"/>
    <s v="Emerson"/>
    <s v="Wood"/>
    <d v="2020-07-09T00:00:00"/>
    <d v="2022-12-10T00:00:00"/>
    <s v="Production Technician I"/>
    <s v="Lisa Manning"/>
    <s v="emerson.wood@bilearner.com"/>
    <x v="6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1"/>
  </r>
  <r>
    <n v="2115"/>
    <s v="Nikhil"/>
    <s v="Cummings"/>
    <d v="2019-04-15T00:00:00"/>
    <d v="2023-05-10T00:00:00"/>
    <s v="Production Technician II"/>
    <s v="Kristin White"/>
    <s v="nikhil.cummings@bilearner.com"/>
    <x v="9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1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2"/>
  </r>
  <r>
    <n v="2124"/>
    <s v="Spencer"/>
    <s v="Hicks"/>
    <d v="2023-02-21T00:00:00"/>
    <d v="2023-07-09T00:00:00"/>
    <s v="Production Technician I"/>
    <s v="Kristin Lee"/>
    <s v="spencer.hicks@bilearner.com"/>
    <x v="1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1"/>
  </r>
  <r>
    <n v="2126"/>
    <s v="Chasity"/>
    <s v="Kennedy"/>
    <d v="2021-03-08T00:00:00"/>
    <d v="2022-10-07T00:00:00"/>
    <s v="Production Technician I"/>
    <s v="Steven Logan"/>
    <s v="chasity.kennedy@bilearner.com"/>
    <x v="6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9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3"/>
  </r>
  <r>
    <n v="2134"/>
    <s v="Beatrice"/>
    <s v="Faulkner"/>
    <d v="2022-02-28T00:00:00"/>
    <d v="2023-05-31T00:00:00"/>
    <s v="Production Technician I"/>
    <s v="Vanessa Garcia"/>
    <s v="beatrice.faulkner@bilearner.com"/>
    <x v="1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5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6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7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2"/>
  </r>
  <r>
    <n v="2138"/>
    <s v="Wilson"/>
    <s v="Sloan"/>
    <d v="2021-11-04T00:00:00"/>
    <d v="2023-06-10T00:00:00"/>
    <s v="Production Technician II"/>
    <s v="Charles Castillo"/>
    <s v="wilson.sloan@bilearner.com"/>
    <x v="5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9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1"/>
  </r>
  <r>
    <n v="2142"/>
    <s v="Josue"/>
    <s v="Gentry"/>
    <d v="2020-01-09T00:00:00"/>
    <d v="2020-11-02T00:00:00"/>
    <s v="Production Technician II"/>
    <s v="Jill Hubbard"/>
    <s v="josue.gentry@bilearner.com"/>
    <x v="0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1"/>
  </r>
  <r>
    <n v="2143"/>
    <s v="Adelaide"/>
    <s v="Meyer"/>
    <d v="2020-07-01T00:00:00"/>
    <d v="2022-10-31T00:00:00"/>
    <s v="Production Technician II"/>
    <s v="Jessica Morales"/>
    <s v="adelaide.meyer@bilearner.com"/>
    <x v="1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6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8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3"/>
  </r>
  <r>
    <n v="2149"/>
    <s v="Cheyanne"/>
    <s v="Hess"/>
    <d v="2021-05-02T00:00:00"/>
    <d v="2023-06-27T00:00:00"/>
    <s v="Production Technician I"/>
    <s v="Charles Williams"/>
    <s v="cheyanne.hess@bilearner.com"/>
    <x v="0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A19513-950C-4CF5-952A-F8AED89B64A9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numFmtId="15" showAll="0"/>
    <pivotField showAll="0"/>
    <pivotField showAll="0"/>
    <pivotField showAll="0"/>
    <pivotField axis="axisRow" showAll="0">
      <items count="11">
        <item x="4"/>
        <item x="7"/>
        <item x="5"/>
        <item x="6"/>
        <item x="8"/>
        <item x="9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5">
        <item x="3"/>
        <item x="1"/>
        <item x="0"/>
        <item x="2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B291-3D65-41FF-9D76-F267DB665B20}">
  <dimension ref="A1:AA69"/>
  <sheetViews>
    <sheetView tabSelected="1" workbookViewId="0">
      <selection activeCell="AA7" sqref="AA7"/>
    </sheetView>
  </sheetViews>
  <sheetFormatPr defaultRowHeight="14.4" x14ac:dyDescent="0.3"/>
  <cols>
    <col min="1" max="3" width="8.88671875" style="3"/>
    <col min="4" max="5" width="9.88671875" bestFit="1" customWidth="1"/>
    <col min="9" max="11" width="8.88671875" style="3"/>
    <col min="13" max="13" width="8.88671875" style="3"/>
    <col min="18" max="18" width="10.33203125" bestFit="1" customWidth="1"/>
    <col min="21" max="21" width="8.88671875" style="3"/>
    <col min="25" max="25" width="17.77734375" style="3" bestFit="1" customWidth="1"/>
    <col min="26" max="26" width="21.44140625" style="3" bestFit="1" customWidth="1"/>
    <col min="27" max="27" width="15.88671875" bestFit="1" customWidth="1"/>
  </cols>
  <sheetData>
    <row r="1" spans="1:27" x14ac:dyDescent="0.3">
      <c r="A1" s="3" t="s">
        <v>424</v>
      </c>
      <c r="B1" s="3" t="s">
        <v>425</v>
      </c>
      <c r="C1" s="3" t="s">
        <v>426</v>
      </c>
      <c r="D1" t="s">
        <v>427</v>
      </c>
      <c r="E1" t="s">
        <v>428</v>
      </c>
      <c r="F1" t="s">
        <v>429</v>
      </c>
      <c r="G1" t="s">
        <v>255</v>
      </c>
      <c r="H1" t="s">
        <v>430</v>
      </c>
      <c r="I1" s="3" t="s">
        <v>431</v>
      </c>
      <c r="J1" s="3" t="s">
        <v>432</v>
      </c>
      <c r="K1" s="3" t="s">
        <v>433</v>
      </c>
      <c r="L1" t="s">
        <v>434</v>
      </c>
      <c r="M1" s="3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s="3" t="s">
        <v>443</v>
      </c>
      <c r="V1" t="s">
        <v>444</v>
      </c>
      <c r="W1" t="s">
        <v>445</v>
      </c>
      <c r="X1" t="s">
        <v>446</v>
      </c>
      <c r="Y1" s="3" t="s">
        <v>447</v>
      </c>
      <c r="Z1" s="3" t="s">
        <v>448</v>
      </c>
      <c r="AA1" t="s">
        <v>449</v>
      </c>
    </row>
    <row r="2" spans="1:27" x14ac:dyDescent="0.3">
      <c r="A2" s="3">
        <v>2000</v>
      </c>
      <c r="B2" s="3" t="s">
        <v>0</v>
      </c>
      <c r="C2" s="3" t="s">
        <v>1</v>
      </c>
      <c r="D2" s="1">
        <v>44694</v>
      </c>
      <c r="E2" s="1">
        <v>44816</v>
      </c>
      <c r="F2" t="s">
        <v>2</v>
      </c>
      <c r="G2" t="s">
        <v>3</v>
      </c>
      <c r="H2" t="s">
        <v>4</v>
      </c>
      <c r="I2" s="3" t="s">
        <v>5</v>
      </c>
      <c r="J2" s="3" t="s">
        <v>6</v>
      </c>
      <c r="K2" s="3" t="s">
        <v>7</v>
      </c>
      <c r="L2" t="s">
        <v>8</v>
      </c>
      <c r="M2" s="3" t="s">
        <v>9</v>
      </c>
      <c r="N2" t="s">
        <v>10</v>
      </c>
      <c r="O2" t="s">
        <v>11</v>
      </c>
      <c r="P2" t="s">
        <v>12</v>
      </c>
      <c r="Q2" t="s">
        <v>13</v>
      </c>
      <c r="R2" s="2">
        <v>23199</v>
      </c>
      <c r="S2" t="s">
        <v>14</v>
      </c>
      <c r="T2" t="s">
        <v>15</v>
      </c>
      <c r="U2" s="3" t="s">
        <v>16</v>
      </c>
      <c r="V2">
        <v>29557</v>
      </c>
      <c r="W2" t="s">
        <v>17</v>
      </c>
      <c r="X2" t="s">
        <v>18</v>
      </c>
      <c r="Y2" s="3" t="s">
        <v>19</v>
      </c>
      <c r="Z2" s="3">
        <v>3</v>
      </c>
      <c r="AA2" t="str" cm="1">
        <f t="array" ref="AA2">_xlfn.IFS(Z2&gt;=5,"VERY HIGH",Z2&gt;=4,"HIGH",Z2&gt;=3,"MEDIUM",TRUE,"LOW")</f>
        <v>MEDIUM</v>
      </c>
    </row>
    <row r="3" spans="1:27" x14ac:dyDescent="0.3">
      <c r="A3" s="3">
        <v>2001</v>
      </c>
      <c r="B3" s="3" t="s">
        <v>20</v>
      </c>
      <c r="C3" s="3" t="s">
        <v>21</v>
      </c>
      <c r="D3" s="1">
        <v>43747</v>
      </c>
      <c r="E3" s="1">
        <v>44932</v>
      </c>
      <c r="F3" t="s">
        <v>2</v>
      </c>
      <c r="G3" t="s">
        <v>22</v>
      </c>
      <c r="H3" t="s">
        <v>23</v>
      </c>
      <c r="I3" s="3" t="s">
        <v>24</v>
      </c>
      <c r="J3" s="3" t="s">
        <v>25</v>
      </c>
      <c r="K3" s="3" t="s">
        <v>26</v>
      </c>
      <c r="L3" t="s">
        <v>27</v>
      </c>
      <c r="M3" s="3" t="s">
        <v>7</v>
      </c>
      <c r="N3" t="s">
        <v>28</v>
      </c>
      <c r="O3" t="s">
        <v>29</v>
      </c>
      <c r="P3" t="s">
        <v>12</v>
      </c>
      <c r="Q3" t="s">
        <v>30</v>
      </c>
      <c r="R3" s="2">
        <v>28354</v>
      </c>
      <c r="S3" t="s">
        <v>14</v>
      </c>
      <c r="T3" t="s">
        <v>31</v>
      </c>
      <c r="U3" s="3" t="s">
        <v>16</v>
      </c>
      <c r="V3">
        <v>18299</v>
      </c>
      <c r="W3" t="s">
        <v>32</v>
      </c>
      <c r="X3" t="s">
        <v>18</v>
      </c>
      <c r="Y3" s="3" t="s">
        <v>19</v>
      </c>
      <c r="Z3" s="3">
        <v>3</v>
      </c>
      <c r="AA3" t="str" cm="1">
        <f t="array" ref="AA3">_xlfn.IFS(Z3&gt;=5,"VERY HIGH",Z3&gt;=4,"HIGH",Z3&gt;=3,"MEDIUM",TRUE,"LOW")</f>
        <v>MEDIUM</v>
      </c>
    </row>
    <row r="4" spans="1:27" x14ac:dyDescent="0.3">
      <c r="A4" s="3">
        <v>2002</v>
      </c>
      <c r="B4" s="3" t="s">
        <v>33</v>
      </c>
      <c r="C4" s="3" t="s">
        <v>34</v>
      </c>
      <c r="D4" s="1">
        <v>43385</v>
      </c>
      <c r="E4" s="1">
        <v>45128</v>
      </c>
      <c r="F4" t="s">
        <v>2</v>
      </c>
      <c r="G4" t="s">
        <v>35</v>
      </c>
      <c r="H4" t="s">
        <v>36</v>
      </c>
      <c r="I4" s="3" t="s">
        <v>37</v>
      </c>
      <c r="J4" s="3" t="s">
        <v>25</v>
      </c>
      <c r="K4" s="3" t="s">
        <v>26</v>
      </c>
      <c r="L4" t="s">
        <v>27</v>
      </c>
      <c r="M4" s="3" t="s">
        <v>38</v>
      </c>
      <c r="N4" t="s">
        <v>10</v>
      </c>
      <c r="O4" t="s">
        <v>39</v>
      </c>
      <c r="P4" t="s">
        <v>12</v>
      </c>
      <c r="Q4" t="s">
        <v>13</v>
      </c>
      <c r="R4" s="2">
        <v>33018</v>
      </c>
      <c r="S4" t="s">
        <v>14</v>
      </c>
      <c r="T4" t="s">
        <v>40</v>
      </c>
      <c r="U4" s="3" t="s">
        <v>16</v>
      </c>
      <c r="V4">
        <v>81634</v>
      </c>
      <c r="W4" t="s">
        <v>32</v>
      </c>
      <c r="X4" t="s">
        <v>41</v>
      </c>
      <c r="Y4" s="3" t="s">
        <v>19</v>
      </c>
      <c r="Z4" s="3">
        <v>3</v>
      </c>
      <c r="AA4" t="str" cm="1">
        <f t="array" ref="AA4">_xlfn.IFS(Z4&gt;=5,"VERY HIGH",Z4&gt;=4,"HIGH",Z4&gt;=3,"MEDIUM",TRUE,"LOW")</f>
        <v>MEDIUM</v>
      </c>
    </row>
    <row r="5" spans="1:27" x14ac:dyDescent="0.3">
      <c r="A5" s="3">
        <v>2003</v>
      </c>
      <c r="B5" s="3" t="s">
        <v>42</v>
      </c>
      <c r="C5" s="3" t="s">
        <v>43</v>
      </c>
      <c r="D5" s="1">
        <v>43934</v>
      </c>
      <c r="E5" s="1">
        <v>44893</v>
      </c>
      <c r="F5" t="s">
        <v>2</v>
      </c>
      <c r="G5" t="s">
        <v>44</v>
      </c>
      <c r="H5" t="s">
        <v>45</v>
      </c>
      <c r="I5" s="3" t="s">
        <v>46</v>
      </c>
      <c r="J5" s="3" t="s">
        <v>25</v>
      </c>
      <c r="K5" s="3" t="s">
        <v>26</v>
      </c>
      <c r="L5" t="s">
        <v>27</v>
      </c>
      <c r="M5" s="3" t="s">
        <v>9</v>
      </c>
      <c r="N5" t="s">
        <v>47</v>
      </c>
      <c r="O5" t="s">
        <v>48</v>
      </c>
      <c r="P5" t="s">
        <v>12</v>
      </c>
      <c r="Q5" t="s">
        <v>49</v>
      </c>
      <c r="R5" s="2">
        <v>31229</v>
      </c>
      <c r="S5" t="s">
        <v>14</v>
      </c>
      <c r="T5" t="s">
        <v>50</v>
      </c>
      <c r="U5" s="3" t="s">
        <v>16</v>
      </c>
      <c r="V5">
        <v>48650</v>
      </c>
      <c r="W5" t="s">
        <v>51</v>
      </c>
      <c r="X5" t="s">
        <v>41</v>
      </c>
      <c r="Y5" s="3" t="s">
        <v>19</v>
      </c>
      <c r="Z5" s="3">
        <v>3</v>
      </c>
      <c r="AA5" t="str" cm="1">
        <f t="array" ref="AA5">_xlfn.IFS(Z5&gt;=5,"VERY HIGH",Z5&gt;=4,"HIGH",Z5&gt;=3,"MEDIUM",TRUE,"LOW")</f>
        <v>MEDIUM</v>
      </c>
    </row>
    <row r="6" spans="1:27" x14ac:dyDescent="0.3">
      <c r="A6" s="3">
        <v>2005</v>
      </c>
      <c r="B6" s="3" t="s">
        <v>52</v>
      </c>
      <c r="C6" s="3" t="s">
        <v>53</v>
      </c>
      <c r="D6" s="1">
        <v>43455</v>
      </c>
      <c r="E6" s="1">
        <v>44881</v>
      </c>
      <c r="F6" t="s">
        <v>2</v>
      </c>
      <c r="G6" t="s">
        <v>54</v>
      </c>
      <c r="H6" t="s">
        <v>55</v>
      </c>
      <c r="I6" s="3" t="s">
        <v>46</v>
      </c>
      <c r="J6" s="3" t="s">
        <v>6</v>
      </c>
      <c r="K6" s="3" t="s">
        <v>9</v>
      </c>
      <c r="L6" t="s">
        <v>27</v>
      </c>
      <c r="M6" s="3" t="s">
        <v>9</v>
      </c>
      <c r="N6" t="s">
        <v>56</v>
      </c>
      <c r="O6" t="s">
        <v>57</v>
      </c>
      <c r="P6" t="s">
        <v>12</v>
      </c>
      <c r="Q6" t="s">
        <v>58</v>
      </c>
      <c r="R6" s="2">
        <v>17235</v>
      </c>
      <c r="S6" t="s">
        <v>14</v>
      </c>
      <c r="T6" t="s">
        <v>40</v>
      </c>
      <c r="U6" s="3" t="s">
        <v>16</v>
      </c>
      <c r="V6">
        <v>53844</v>
      </c>
      <c r="W6" t="s">
        <v>59</v>
      </c>
      <c r="X6" t="s">
        <v>18</v>
      </c>
      <c r="Y6" s="3" t="s">
        <v>19</v>
      </c>
      <c r="Z6" s="3">
        <v>3</v>
      </c>
      <c r="AA6" t="str" cm="1">
        <f t="array" ref="AA6">_xlfn.IFS(Z6&gt;=5,"VERY HIGH",Z6&gt;=4,"HIGH",Z6&gt;=3,"MEDIUM",TRUE,"LOW")</f>
        <v>MEDIUM</v>
      </c>
    </row>
    <row r="7" spans="1:27" x14ac:dyDescent="0.3">
      <c r="A7" s="3">
        <v>2008</v>
      </c>
      <c r="B7" s="3" t="s">
        <v>60</v>
      </c>
      <c r="C7" s="3" t="s">
        <v>61</v>
      </c>
      <c r="D7" s="1">
        <v>43661</v>
      </c>
      <c r="E7" s="1">
        <v>43843</v>
      </c>
      <c r="F7" t="s">
        <v>2</v>
      </c>
      <c r="G7" t="s">
        <v>62</v>
      </c>
      <c r="H7" t="s">
        <v>63</v>
      </c>
      <c r="I7" s="3" t="s">
        <v>64</v>
      </c>
      <c r="J7" s="3" t="s">
        <v>6</v>
      </c>
      <c r="K7" s="3" t="s">
        <v>9</v>
      </c>
      <c r="L7" t="s">
        <v>8</v>
      </c>
      <c r="M7" s="3" t="s">
        <v>38</v>
      </c>
      <c r="N7" t="s">
        <v>47</v>
      </c>
      <c r="O7" t="s">
        <v>65</v>
      </c>
      <c r="P7" t="s">
        <v>12</v>
      </c>
      <c r="Q7" t="s">
        <v>66</v>
      </c>
      <c r="R7" s="2">
        <v>15222</v>
      </c>
      <c r="S7" t="s">
        <v>14</v>
      </c>
      <c r="T7" t="s">
        <v>67</v>
      </c>
      <c r="U7" s="3" t="s">
        <v>16</v>
      </c>
      <c r="V7">
        <v>67443</v>
      </c>
      <c r="W7" t="s">
        <v>59</v>
      </c>
      <c r="X7" t="s">
        <v>18</v>
      </c>
      <c r="Y7" s="3" t="s">
        <v>19</v>
      </c>
      <c r="Z7" s="3">
        <v>3</v>
      </c>
      <c r="AA7" t="str" cm="1">
        <f t="array" ref="AA7">_xlfn.IFS(Z7&gt;=5,"VERY HIGH",Z7&gt;=4,"HIGH",Z7&gt;=3,"MEDIUM",TRUE,"LOW")</f>
        <v>MEDIUM</v>
      </c>
    </row>
    <row r="8" spans="1:27" x14ac:dyDescent="0.3">
      <c r="A8" s="3">
        <v>2010</v>
      </c>
      <c r="B8" s="3" t="s">
        <v>68</v>
      </c>
      <c r="C8" s="3" t="s">
        <v>69</v>
      </c>
      <c r="D8" s="1">
        <v>44961</v>
      </c>
      <c r="E8" s="1">
        <v>45101</v>
      </c>
      <c r="F8" t="s">
        <v>2</v>
      </c>
      <c r="G8" t="s">
        <v>70</v>
      </c>
      <c r="H8" t="s">
        <v>71</v>
      </c>
      <c r="I8" s="3" t="s">
        <v>24</v>
      </c>
      <c r="J8" s="3" t="s">
        <v>6</v>
      </c>
      <c r="K8" s="3" t="s">
        <v>9</v>
      </c>
      <c r="L8" t="s">
        <v>27</v>
      </c>
      <c r="M8" s="3" t="s">
        <v>9</v>
      </c>
      <c r="N8" t="s">
        <v>28</v>
      </c>
      <c r="O8" t="s">
        <v>72</v>
      </c>
      <c r="P8" t="s">
        <v>12</v>
      </c>
      <c r="Q8" t="s">
        <v>73</v>
      </c>
      <c r="R8" s="2">
        <v>17964</v>
      </c>
      <c r="S8" t="s">
        <v>14</v>
      </c>
      <c r="T8" t="s">
        <v>40</v>
      </c>
      <c r="U8" s="3" t="s">
        <v>16</v>
      </c>
      <c r="V8">
        <v>71663</v>
      </c>
      <c r="W8" t="s">
        <v>74</v>
      </c>
      <c r="X8" t="s">
        <v>41</v>
      </c>
      <c r="Y8" s="3" t="s">
        <v>19</v>
      </c>
      <c r="Z8" s="3">
        <v>3</v>
      </c>
      <c r="AA8" t="str" cm="1">
        <f t="array" ref="AA8">_xlfn.IFS(Z8&gt;=5,"VERY HIGH",Z8&gt;=4,"HIGH",Z8&gt;=3,"MEDIUM",TRUE,"LOW")</f>
        <v>MEDIUM</v>
      </c>
    </row>
    <row r="9" spans="1:27" x14ac:dyDescent="0.3">
      <c r="A9" s="3">
        <v>2011</v>
      </c>
      <c r="B9" s="3" t="s">
        <v>75</v>
      </c>
      <c r="C9" s="3" t="s">
        <v>76</v>
      </c>
      <c r="D9" s="1">
        <v>44745</v>
      </c>
      <c r="E9" s="1">
        <v>44754</v>
      </c>
      <c r="F9" t="s">
        <v>2</v>
      </c>
      <c r="G9" t="s">
        <v>77</v>
      </c>
      <c r="H9" t="s">
        <v>78</v>
      </c>
      <c r="I9" s="3" t="s">
        <v>79</v>
      </c>
      <c r="J9" s="3" t="s">
        <v>6</v>
      </c>
      <c r="K9" s="3" t="s">
        <v>26</v>
      </c>
      <c r="L9" t="s">
        <v>27</v>
      </c>
      <c r="M9" s="3" t="s">
        <v>38</v>
      </c>
      <c r="N9" t="s">
        <v>56</v>
      </c>
      <c r="O9" t="s">
        <v>80</v>
      </c>
      <c r="P9" t="s">
        <v>12</v>
      </c>
      <c r="Q9" t="s">
        <v>81</v>
      </c>
      <c r="R9" s="2">
        <v>34552</v>
      </c>
      <c r="S9" t="s">
        <v>14</v>
      </c>
      <c r="T9" t="s">
        <v>82</v>
      </c>
      <c r="U9" s="3" t="s">
        <v>16</v>
      </c>
      <c r="V9">
        <v>91439</v>
      </c>
      <c r="W9" t="s">
        <v>59</v>
      </c>
      <c r="X9" t="s">
        <v>41</v>
      </c>
      <c r="Y9" s="3" t="s">
        <v>19</v>
      </c>
      <c r="Z9" s="3">
        <v>3</v>
      </c>
      <c r="AA9" t="str" cm="1">
        <f t="array" ref="AA9">_xlfn.IFS(Z9&gt;=5,"VERY HIGH",Z9&gt;=4,"HIGH",Z9&gt;=3,"MEDIUM",TRUE,"LOW")</f>
        <v>MEDIUM</v>
      </c>
    </row>
    <row r="10" spans="1:27" x14ac:dyDescent="0.3">
      <c r="A10" s="3">
        <v>2012</v>
      </c>
      <c r="B10" s="3" t="s">
        <v>83</v>
      </c>
      <c r="C10" s="3" t="s">
        <v>84</v>
      </c>
      <c r="D10" s="1">
        <v>43854</v>
      </c>
      <c r="E10" s="1">
        <v>44818</v>
      </c>
      <c r="F10" t="s">
        <v>2</v>
      </c>
      <c r="G10" t="s">
        <v>85</v>
      </c>
      <c r="H10" t="s">
        <v>86</v>
      </c>
      <c r="I10" s="3" t="s">
        <v>87</v>
      </c>
      <c r="J10" s="3" t="s">
        <v>6</v>
      </c>
      <c r="K10" s="3" t="s">
        <v>26</v>
      </c>
      <c r="L10" t="s">
        <v>27</v>
      </c>
      <c r="M10" s="3" t="s">
        <v>7</v>
      </c>
      <c r="N10" t="s">
        <v>47</v>
      </c>
      <c r="O10" t="s">
        <v>88</v>
      </c>
      <c r="P10" t="s">
        <v>12</v>
      </c>
      <c r="Q10" t="s">
        <v>89</v>
      </c>
      <c r="R10" s="2">
        <v>30839</v>
      </c>
      <c r="S10" t="s">
        <v>14</v>
      </c>
      <c r="T10" t="s">
        <v>90</v>
      </c>
      <c r="U10" s="3" t="s">
        <v>16</v>
      </c>
      <c r="V10">
        <v>44651</v>
      </c>
      <c r="W10" t="s">
        <v>32</v>
      </c>
      <c r="X10" t="s">
        <v>91</v>
      </c>
      <c r="Y10" s="3" t="s">
        <v>19</v>
      </c>
      <c r="Z10" s="3">
        <v>3</v>
      </c>
      <c r="AA10" t="str" cm="1">
        <f t="array" ref="AA10">_xlfn.IFS(Z10&gt;=5,"VERY HIGH",Z10&gt;=4,"HIGH",Z10&gt;=3,"MEDIUM",TRUE,"LOW")</f>
        <v>MEDIUM</v>
      </c>
    </row>
    <row r="11" spans="1:27" x14ac:dyDescent="0.3">
      <c r="A11" s="3">
        <v>2013</v>
      </c>
      <c r="B11" s="3" t="s">
        <v>92</v>
      </c>
      <c r="C11" s="3" t="s">
        <v>93</v>
      </c>
      <c r="D11" s="1">
        <v>43653</v>
      </c>
      <c r="E11" s="1">
        <v>44282</v>
      </c>
      <c r="F11" t="s">
        <v>2</v>
      </c>
      <c r="G11" t="s">
        <v>94</v>
      </c>
      <c r="H11" t="s">
        <v>95</v>
      </c>
      <c r="I11" s="3" t="s">
        <v>37</v>
      </c>
      <c r="J11" s="3" t="s">
        <v>6</v>
      </c>
      <c r="K11" s="3" t="s">
        <v>26</v>
      </c>
      <c r="L11" t="s">
        <v>8</v>
      </c>
      <c r="M11" s="3" t="s">
        <v>38</v>
      </c>
      <c r="N11" t="s">
        <v>47</v>
      </c>
      <c r="O11" t="s">
        <v>96</v>
      </c>
      <c r="P11" t="s">
        <v>12</v>
      </c>
      <c r="Q11" t="s">
        <v>13</v>
      </c>
      <c r="R11" s="2">
        <v>19092</v>
      </c>
      <c r="S11" t="s">
        <v>14</v>
      </c>
      <c r="T11" t="s">
        <v>97</v>
      </c>
      <c r="U11" s="3" t="s">
        <v>16</v>
      </c>
      <c r="V11">
        <v>61363</v>
      </c>
      <c r="W11" t="s">
        <v>17</v>
      </c>
      <c r="X11" t="s">
        <v>18</v>
      </c>
      <c r="Y11" s="3" t="s">
        <v>19</v>
      </c>
      <c r="Z11" s="3">
        <v>3</v>
      </c>
      <c r="AA11" t="str" cm="1">
        <f t="array" ref="AA11">_xlfn.IFS(Z11&gt;=5,"VERY HIGH",Z11&gt;=4,"HIGH",Z11&gt;=3,"MEDIUM",TRUE,"LOW")</f>
        <v>MEDIUM</v>
      </c>
    </row>
    <row r="12" spans="1:27" x14ac:dyDescent="0.3">
      <c r="A12" s="3">
        <v>2018</v>
      </c>
      <c r="B12" s="3" t="s">
        <v>98</v>
      </c>
      <c r="C12" s="3" t="s">
        <v>99</v>
      </c>
      <c r="D12" s="1">
        <v>44629</v>
      </c>
      <c r="E12" s="1">
        <v>45064</v>
      </c>
      <c r="F12" t="s">
        <v>100</v>
      </c>
      <c r="G12" t="s">
        <v>101</v>
      </c>
      <c r="H12" t="s">
        <v>102</v>
      </c>
      <c r="I12" s="3" t="s">
        <v>5</v>
      </c>
      <c r="J12" s="3" t="s">
        <v>6</v>
      </c>
      <c r="K12" s="3" t="s">
        <v>26</v>
      </c>
      <c r="L12" t="s">
        <v>103</v>
      </c>
      <c r="M12" s="3" t="s">
        <v>38</v>
      </c>
      <c r="N12" t="s">
        <v>56</v>
      </c>
      <c r="O12" t="s">
        <v>104</v>
      </c>
      <c r="P12" t="s">
        <v>12</v>
      </c>
      <c r="Q12" t="s">
        <v>30</v>
      </c>
      <c r="R12" s="2">
        <v>31439</v>
      </c>
      <c r="S12" t="s">
        <v>14</v>
      </c>
      <c r="T12" t="s">
        <v>105</v>
      </c>
      <c r="U12" s="3" t="s">
        <v>16</v>
      </c>
      <c r="V12">
        <v>86107</v>
      </c>
      <c r="W12" t="s">
        <v>59</v>
      </c>
      <c r="X12" t="s">
        <v>106</v>
      </c>
      <c r="Y12" s="3" t="s">
        <v>19</v>
      </c>
      <c r="Z12" s="3">
        <v>3</v>
      </c>
      <c r="AA12" t="str" cm="1">
        <f t="array" ref="AA12">_xlfn.IFS(Z12&gt;=5,"VERY HIGH",Z12&gt;=4,"HIGH",Z12&gt;=3,"MEDIUM",TRUE,"LOW")</f>
        <v>MEDIUM</v>
      </c>
    </row>
    <row r="13" spans="1:27" x14ac:dyDescent="0.3">
      <c r="A13" s="3">
        <v>2020</v>
      </c>
      <c r="B13" s="3" t="s">
        <v>107</v>
      </c>
      <c r="C13" s="3" t="s">
        <v>108</v>
      </c>
      <c r="D13" s="1">
        <v>44324</v>
      </c>
      <c r="E13" s="1">
        <v>44778</v>
      </c>
      <c r="F13" t="s">
        <v>100</v>
      </c>
      <c r="G13" t="s">
        <v>109</v>
      </c>
      <c r="H13" t="s">
        <v>110</v>
      </c>
      <c r="I13" s="3" t="s">
        <v>37</v>
      </c>
      <c r="J13" s="3" t="s">
        <v>6</v>
      </c>
      <c r="K13" s="3" t="s">
        <v>9</v>
      </c>
      <c r="L13" t="s">
        <v>8</v>
      </c>
      <c r="M13" s="3" t="s">
        <v>7</v>
      </c>
      <c r="N13" t="s">
        <v>10</v>
      </c>
      <c r="O13" t="s">
        <v>111</v>
      </c>
      <c r="P13" t="s">
        <v>12</v>
      </c>
      <c r="Q13" t="s">
        <v>112</v>
      </c>
      <c r="R13" s="2">
        <v>16847</v>
      </c>
      <c r="S13" t="s">
        <v>14</v>
      </c>
      <c r="T13" t="s">
        <v>113</v>
      </c>
      <c r="U13" s="3" t="s">
        <v>16</v>
      </c>
      <c r="V13">
        <v>47869</v>
      </c>
      <c r="W13" t="s">
        <v>17</v>
      </c>
      <c r="X13" t="s">
        <v>18</v>
      </c>
      <c r="Y13" s="3" t="s">
        <v>19</v>
      </c>
      <c r="Z13" s="3">
        <v>3</v>
      </c>
      <c r="AA13" t="str" cm="1">
        <f t="array" ref="AA13">_xlfn.IFS(Z13&gt;=5,"VERY HIGH",Z13&gt;=4,"HIGH",Z13&gt;=3,"MEDIUM",TRUE,"LOW")</f>
        <v>MEDIUM</v>
      </c>
    </row>
    <row r="14" spans="1:27" x14ac:dyDescent="0.3">
      <c r="A14" s="3">
        <v>2023</v>
      </c>
      <c r="B14" s="3" t="s">
        <v>114</v>
      </c>
      <c r="C14" s="3" t="s">
        <v>115</v>
      </c>
      <c r="D14" s="1">
        <v>44590</v>
      </c>
      <c r="E14" s="1">
        <v>44674</v>
      </c>
      <c r="F14" t="s">
        <v>100</v>
      </c>
      <c r="G14" t="s">
        <v>116</v>
      </c>
      <c r="H14" t="s">
        <v>117</v>
      </c>
      <c r="I14" s="3" t="s">
        <v>118</v>
      </c>
      <c r="J14" s="3" t="s">
        <v>6</v>
      </c>
      <c r="K14" s="3" t="s">
        <v>9</v>
      </c>
      <c r="L14" t="s">
        <v>103</v>
      </c>
      <c r="M14" s="3" t="s">
        <v>9</v>
      </c>
      <c r="N14" t="s">
        <v>56</v>
      </c>
      <c r="O14" t="s">
        <v>119</v>
      </c>
      <c r="P14" t="s">
        <v>12</v>
      </c>
      <c r="Q14" t="s">
        <v>13</v>
      </c>
      <c r="R14" s="2">
        <v>22862</v>
      </c>
      <c r="S14" t="s">
        <v>14</v>
      </c>
      <c r="T14" t="s">
        <v>97</v>
      </c>
      <c r="U14" s="3" t="s">
        <v>16</v>
      </c>
      <c r="V14">
        <v>31287</v>
      </c>
      <c r="W14" t="s">
        <v>74</v>
      </c>
      <c r="X14" t="s">
        <v>106</v>
      </c>
      <c r="Y14" s="3" t="s">
        <v>19</v>
      </c>
      <c r="Z14" s="3">
        <v>3</v>
      </c>
      <c r="AA14" t="str" cm="1">
        <f t="array" ref="AA14">_xlfn.IFS(Z14&gt;=5,"VERY HIGH",Z14&gt;=4,"HIGH",Z14&gt;=3,"MEDIUM",TRUE,"LOW")</f>
        <v>MEDIUM</v>
      </c>
    </row>
    <row r="15" spans="1:27" x14ac:dyDescent="0.3">
      <c r="A15" s="3">
        <v>2024</v>
      </c>
      <c r="B15" s="3" t="s">
        <v>120</v>
      </c>
      <c r="C15" s="3" t="s">
        <v>121</v>
      </c>
      <c r="D15" s="1">
        <v>44383</v>
      </c>
      <c r="E15" s="1">
        <v>44634</v>
      </c>
      <c r="F15" t="s">
        <v>100</v>
      </c>
      <c r="G15" t="s">
        <v>122</v>
      </c>
      <c r="H15" t="s">
        <v>123</v>
      </c>
      <c r="I15" s="3" t="s">
        <v>79</v>
      </c>
      <c r="J15" s="3" t="s">
        <v>6</v>
      </c>
      <c r="K15" s="3" t="s">
        <v>7</v>
      </c>
      <c r="L15" t="s">
        <v>103</v>
      </c>
      <c r="M15" s="3" t="s">
        <v>7</v>
      </c>
      <c r="N15" t="s">
        <v>56</v>
      </c>
      <c r="O15" t="s">
        <v>124</v>
      </c>
      <c r="P15" t="s">
        <v>12</v>
      </c>
      <c r="Q15" t="s">
        <v>66</v>
      </c>
      <c r="R15" s="2">
        <v>33322</v>
      </c>
      <c r="S15" t="s">
        <v>14</v>
      </c>
      <c r="T15" t="s">
        <v>31</v>
      </c>
      <c r="U15" s="3" t="s">
        <v>16</v>
      </c>
      <c r="V15">
        <v>5063</v>
      </c>
      <c r="W15" t="s">
        <v>59</v>
      </c>
      <c r="X15" t="s">
        <v>91</v>
      </c>
      <c r="Y15" s="3" t="s">
        <v>19</v>
      </c>
      <c r="Z15" s="3">
        <v>3</v>
      </c>
      <c r="AA15" t="str" cm="1">
        <f t="array" ref="AA15">_xlfn.IFS(Z15&gt;=5,"VERY HIGH",Z15&gt;=4,"HIGH",Z15&gt;=3,"MEDIUM",TRUE,"LOW")</f>
        <v>MEDIUM</v>
      </c>
    </row>
    <row r="16" spans="1:27" x14ac:dyDescent="0.3">
      <c r="A16" s="3">
        <v>2025</v>
      </c>
      <c r="B16" s="3" t="s">
        <v>125</v>
      </c>
      <c r="C16" s="3" t="s">
        <v>126</v>
      </c>
      <c r="D16" s="1">
        <v>44225</v>
      </c>
      <c r="E16" s="1">
        <v>44969</v>
      </c>
      <c r="F16" t="s">
        <v>100</v>
      </c>
      <c r="G16" t="s">
        <v>127</v>
      </c>
      <c r="H16" t="s">
        <v>128</v>
      </c>
      <c r="I16" s="3" t="s">
        <v>87</v>
      </c>
      <c r="J16" s="3" t="s">
        <v>6</v>
      </c>
      <c r="K16" s="3" t="s">
        <v>9</v>
      </c>
      <c r="L16" t="s">
        <v>103</v>
      </c>
      <c r="M16" s="3" t="s">
        <v>38</v>
      </c>
      <c r="N16" t="s">
        <v>28</v>
      </c>
      <c r="O16" t="s">
        <v>129</v>
      </c>
      <c r="P16" t="s">
        <v>12</v>
      </c>
      <c r="Q16" t="s">
        <v>66</v>
      </c>
      <c r="R16" s="2">
        <v>27495</v>
      </c>
      <c r="S16" t="s">
        <v>14</v>
      </c>
      <c r="T16" t="s">
        <v>40</v>
      </c>
      <c r="U16" s="3" t="s">
        <v>16</v>
      </c>
      <c r="V16">
        <v>90678</v>
      </c>
      <c r="W16" t="s">
        <v>59</v>
      </c>
      <c r="X16" t="s">
        <v>91</v>
      </c>
      <c r="Y16" s="3" t="s">
        <v>19</v>
      </c>
      <c r="Z16" s="3">
        <v>3</v>
      </c>
      <c r="AA16" t="str" cm="1">
        <f t="array" ref="AA16">_xlfn.IFS(Z16&gt;=5,"VERY HIGH",Z16&gt;=4,"HIGH",Z16&gt;=3,"MEDIUM",TRUE,"LOW")</f>
        <v>MEDIUM</v>
      </c>
    </row>
    <row r="17" spans="1:27" x14ac:dyDescent="0.3">
      <c r="A17" s="3">
        <v>2026</v>
      </c>
      <c r="B17" s="3" t="s">
        <v>130</v>
      </c>
      <c r="C17" s="3" t="s">
        <v>131</v>
      </c>
      <c r="D17" s="1">
        <v>45059</v>
      </c>
      <c r="E17" s="1">
        <v>45087</v>
      </c>
      <c r="F17" t="s">
        <v>2</v>
      </c>
      <c r="G17" t="s">
        <v>132</v>
      </c>
      <c r="H17" t="s">
        <v>133</v>
      </c>
      <c r="I17" s="3" t="s">
        <v>24</v>
      </c>
      <c r="J17" s="3" t="s">
        <v>6</v>
      </c>
      <c r="K17" s="3" t="s">
        <v>26</v>
      </c>
      <c r="L17" t="s">
        <v>8</v>
      </c>
      <c r="M17" s="3" t="s">
        <v>7</v>
      </c>
      <c r="N17" t="s">
        <v>28</v>
      </c>
      <c r="O17" t="s">
        <v>134</v>
      </c>
      <c r="P17" t="s">
        <v>12</v>
      </c>
      <c r="Q17" t="s">
        <v>66</v>
      </c>
      <c r="R17" s="2">
        <v>25625</v>
      </c>
      <c r="S17" t="s">
        <v>14</v>
      </c>
      <c r="T17" t="s">
        <v>135</v>
      </c>
      <c r="U17" s="3" t="s">
        <v>16</v>
      </c>
      <c r="V17">
        <v>5306</v>
      </c>
      <c r="W17" t="s">
        <v>74</v>
      </c>
      <c r="X17" t="s">
        <v>41</v>
      </c>
      <c r="Y17" s="3" t="s">
        <v>19</v>
      </c>
      <c r="Z17" s="3">
        <v>3</v>
      </c>
      <c r="AA17" t="str" cm="1">
        <f t="array" ref="AA17">_xlfn.IFS(Z17&gt;=5,"VERY HIGH",Z17&gt;=4,"HIGH",Z17&gt;=3,"MEDIUM",TRUE,"LOW")</f>
        <v>MEDIUM</v>
      </c>
    </row>
    <row r="18" spans="1:27" x14ac:dyDescent="0.3">
      <c r="A18" s="3">
        <v>2028</v>
      </c>
      <c r="B18" s="3" t="s">
        <v>136</v>
      </c>
      <c r="C18" s="3" t="s">
        <v>137</v>
      </c>
      <c r="D18" s="1">
        <v>44469</v>
      </c>
      <c r="E18" s="1">
        <v>44514</v>
      </c>
      <c r="F18" t="s">
        <v>2</v>
      </c>
      <c r="G18" t="s">
        <v>138</v>
      </c>
      <c r="H18" t="s">
        <v>139</v>
      </c>
      <c r="I18" s="3" t="s">
        <v>87</v>
      </c>
      <c r="J18" s="3" t="s">
        <v>25</v>
      </c>
      <c r="K18" s="3" t="s">
        <v>7</v>
      </c>
      <c r="L18" t="s">
        <v>103</v>
      </c>
      <c r="M18" s="3" t="s">
        <v>38</v>
      </c>
      <c r="N18" t="s">
        <v>56</v>
      </c>
      <c r="O18" t="s">
        <v>140</v>
      </c>
      <c r="P18" t="s">
        <v>12</v>
      </c>
      <c r="Q18" t="s">
        <v>66</v>
      </c>
      <c r="R18" s="2">
        <v>29708</v>
      </c>
      <c r="S18" t="s">
        <v>14</v>
      </c>
      <c r="T18" t="s">
        <v>141</v>
      </c>
      <c r="U18" s="3" t="s">
        <v>16</v>
      </c>
      <c r="V18">
        <v>77958</v>
      </c>
      <c r="W18" t="s">
        <v>74</v>
      </c>
      <c r="X18" t="s">
        <v>18</v>
      </c>
      <c r="Y18" s="3" t="s">
        <v>19</v>
      </c>
      <c r="Z18" s="3">
        <v>3</v>
      </c>
      <c r="AA18" t="str" cm="1">
        <f t="array" ref="AA18">_xlfn.IFS(Z18&gt;=5,"VERY HIGH",Z18&gt;=4,"HIGH",Z18&gt;=3,"MEDIUM",TRUE,"LOW")</f>
        <v>MEDIUM</v>
      </c>
    </row>
    <row r="19" spans="1:27" x14ac:dyDescent="0.3">
      <c r="A19" s="3">
        <v>2030</v>
      </c>
      <c r="B19" s="3" t="s">
        <v>142</v>
      </c>
      <c r="C19" s="3" t="s">
        <v>143</v>
      </c>
      <c r="D19" s="1">
        <v>43581</v>
      </c>
      <c r="E19" s="1">
        <v>43598</v>
      </c>
      <c r="F19" t="s">
        <v>2</v>
      </c>
      <c r="G19" t="s">
        <v>144</v>
      </c>
      <c r="H19" t="s">
        <v>145</v>
      </c>
      <c r="I19" s="3" t="s">
        <v>5</v>
      </c>
      <c r="J19" s="3" t="s">
        <v>6</v>
      </c>
      <c r="K19" s="3" t="s">
        <v>7</v>
      </c>
      <c r="L19" t="s">
        <v>27</v>
      </c>
      <c r="M19" s="3" t="s">
        <v>7</v>
      </c>
      <c r="N19" t="s">
        <v>28</v>
      </c>
      <c r="O19" t="s">
        <v>146</v>
      </c>
      <c r="P19" t="s">
        <v>12</v>
      </c>
      <c r="Q19" t="s">
        <v>112</v>
      </c>
      <c r="R19" s="2">
        <v>30176</v>
      </c>
      <c r="S19" t="s">
        <v>14</v>
      </c>
      <c r="T19" t="s">
        <v>147</v>
      </c>
      <c r="U19" s="3" t="s">
        <v>16</v>
      </c>
      <c r="V19">
        <v>34988</v>
      </c>
      <c r="W19" t="s">
        <v>59</v>
      </c>
      <c r="X19" t="s">
        <v>41</v>
      </c>
      <c r="Y19" s="3" t="s">
        <v>19</v>
      </c>
      <c r="Z19" s="3">
        <v>3</v>
      </c>
      <c r="AA19" t="str" cm="1">
        <f t="array" ref="AA19">_xlfn.IFS(Z19&gt;=5,"VERY HIGH",Z19&gt;=4,"HIGH",Z19&gt;=3,"MEDIUM",TRUE,"LOW")</f>
        <v>MEDIUM</v>
      </c>
    </row>
    <row r="20" spans="1:27" x14ac:dyDescent="0.3">
      <c r="A20" s="3">
        <v>2031</v>
      </c>
      <c r="B20" s="3" t="s">
        <v>148</v>
      </c>
      <c r="C20" s="3" t="s">
        <v>149</v>
      </c>
      <c r="D20" s="1">
        <v>44611</v>
      </c>
      <c r="E20" s="1">
        <v>45021</v>
      </c>
      <c r="F20" t="s">
        <v>2</v>
      </c>
      <c r="G20" t="s">
        <v>150</v>
      </c>
      <c r="H20" t="s">
        <v>151</v>
      </c>
      <c r="I20" s="3" t="s">
        <v>46</v>
      </c>
      <c r="J20" s="3" t="s">
        <v>6</v>
      </c>
      <c r="K20" s="3" t="s">
        <v>7</v>
      </c>
      <c r="L20" t="s">
        <v>103</v>
      </c>
      <c r="M20" s="3" t="s">
        <v>7</v>
      </c>
      <c r="N20" t="s">
        <v>10</v>
      </c>
      <c r="O20" t="s">
        <v>152</v>
      </c>
      <c r="P20" t="s">
        <v>12</v>
      </c>
      <c r="Q20" t="s">
        <v>153</v>
      </c>
      <c r="R20" s="2">
        <v>28292</v>
      </c>
      <c r="S20" t="s">
        <v>14</v>
      </c>
      <c r="T20" t="s">
        <v>154</v>
      </c>
      <c r="U20" s="3" t="s">
        <v>155</v>
      </c>
      <c r="V20">
        <v>8786</v>
      </c>
      <c r="W20" t="s">
        <v>59</v>
      </c>
      <c r="X20" t="s">
        <v>41</v>
      </c>
      <c r="Y20" s="3" t="s">
        <v>19</v>
      </c>
      <c r="Z20" s="3">
        <v>3</v>
      </c>
      <c r="AA20" t="str" cm="1">
        <f t="array" ref="AA20">_xlfn.IFS(Z20&gt;=5,"VERY HIGH",Z20&gt;=4,"HIGH",Z20&gt;=3,"MEDIUM",TRUE,"LOW")</f>
        <v>MEDIUM</v>
      </c>
    </row>
    <row r="21" spans="1:27" x14ac:dyDescent="0.3">
      <c r="A21" s="3">
        <v>2032</v>
      </c>
      <c r="B21" s="3" t="s">
        <v>156</v>
      </c>
      <c r="C21" s="3" t="s">
        <v>157</v>
      </c>
      <c r="D21" s="1">
        <v>44667</v>
      </c>
      <c r="E21" s="1">
        <v>44920</v>
      </c>
      <c r="F21" t="s">
        <v>2</v>
      </c>
      <c r="G21" t="s">
        <v>158</v>
      </c>
      <c r="H21" t="s">
        <v>159</v>
      </c>
      <c r="I21" s="3" t="s">
        <v>160</v>
      </c>
      <c r="J21" s="3" t="s">
        <v>6</v>
      </c>
      <c r="K21" s="3" t="s">
        <v>26</v>
      </c>
      <c r="L21" t="s">
        <v>103</v>
      </c>
      <c r="M21" s="3" t="s">
        <v>9</v>
      </c>
      <c r="N21" t="s">
        <v>56</v>
      </c>
      <c r="O21" t="s">
        <v>161</v>
      </c>
      <c r="P21" t="s">
        <v>12</v>
      </c>
      <c r="Q21" t="s">
        <v>66</v>
      </c>
      <c r="R21" s="2">
        <v>35374</v>
      </c>
      <c r="S21" t="s">
        <v>14</v>
      </c>
      <c r="T21" t="s">
        <v>162</v>
      </c>
      <c r="U21" s="3" t="s">
        <v>155</v>
      </c>
      <c r="V21">
        <v>19087</v>
      </c>
      <c r="W21" t="s">
        <v>59</v>
      </c>
      <c r="X21" t="s">
        <v>106</v>
      </c>
      <c r="Y21" s="3" t="s">
        <v>19</v>
      </c>
      <c r="Z21" s="3">
        <v>3</v>
      </c>
      <c r="AA21" t="str" cm="1">
        <f t="array" ref="AA21">_xlfn.IFS(Z21&gt;=5,"VERY HIGH",Z21&gt;=4,"HIGH",Z21&gt;=3,"MEDIUM",TRUE,"LOW")</f>
        <v>MEDIUM</v>
      </c>
    </row>
    <row r="22" spans="1:27" x14ac:dyDescent="0.3">
      <c r="A22" s="3">
        <v>2034</v>
      </c>
      <c r="B22" s="3" t="s">
        <v>163</v>
      </c>
      <c r="C22" s="3" t="s">
        <v>164</v>
      </c>
      <c r="D22" s="1">
        <v>44434</v>
      </c>
      <c r="E22" s="1">
        <v>45141</v>
      </c>
      <c r="F22" t="s">
        <v>2</v>
      </c>
      <c r="G22" t="s">
        <v>165</v>
      </c>
      <c r="H22" t="s">
        <v>166</v>
      </c>
      <c r="I22" s="3" t="s">
        <v>64</v>
      </c>
      <c r="J22" s="3" t="s">
        <v>6</v>
      </c>
      <c r="K22" s="3" t="s">
        <v>7</v>
      </c>
      <c r="L22" t="s">
        <v>103</v>
      </c>
      <c r="M22" s="3" t="s">
        <v>9</v>
      </c>
      <c r="N22" t="s">
        <v>47</v>
      </c>
      <c r="O22" t="s">
        <v>167</v>
      </c>
      <c r="P22" t="s">
        <v>12</v>
      </c>
      <c r="Q22" t="s">
        <v>66</v>
      </c>
      <c r="R22" s="2">
        <v>17186</v>
      </c>
      <c r="S22" t="s">
        <v>14</v>
      </c>
      <c r="T22" t="s">
        <v>168</v>
      </c>
      <c r="U22" s="3" t="s">
        <v>16</v>
      </c>
      <c r="V22">
        <v>95951</v>
      </c>
      <c r="W22" t="s">
        <v>59</v>
      </c>
      <c r="X22" t="s">
        <v>41</v>
      </c>
      <c r="Y22" s="3" t="s">
        <v>19</v>
      </c>
      <c r="Z22" s="3">
        <v>3</v>
      </c>
      <c r="AA22" t="str" cm="1">
        <f t="array" ref="AA22">_xlfn.IFS(Z22&gt;=5,"VERY HIGH",Z22&gt;=4,"HIGH",Z22&gt;=3,"MEDIUM",TRUE,"LOW")</f>
        <v>MEDIUM</v>
      </c>
    </row>
    <row r="23" spans="1:27" x14ac:dyDescent="0.3">
      <c r="A23" s="3">
        <v>2035</v>
      </c>
      <c r="B23" s="3" t="s">
        <v>169</v>
      </c>
      <c r="C23" s="3" t="s">
        <v>170</v>
      </c>
      <c r="D23" s="1">
        <v>43988</v>
      </c>
      <c r="E23" s="1">
        <v>44523</v>
      </c>
      <c r="F23" t="s">
        <v>2</v>
      </c>
      <c r="G23" t="s">
        <v>171</v>
      </c>
      <c r="H23" t="s">
        <v>172</v>
      </c>
      <c r="I23" s="3" t="s">
        <v>118</v>
      </c>
      <c r="J23" s="3" t="s">
        <v>6</v>
      </c>
      <c r="K23" s="3" t="s">
        <v>7</v>
      </c>
      <c r="L23" t="s">
        <v>103</v>
      </c>
      <c r="M23" s="3" t="s">
        <v>7</v>
      </c>
      <c r="N23" t="s">
        <v>56</v>
      </c>
      <c r="O23" t="s">
        <v>173</v>
      </c>
      <c r="P23" t="s">
        <v>12</v>
      </c>
      <c r="Q23" t="s">
        <v>174</v>
      </c>
      <c r="R23" s="2">
        <v>36964</v>
      </c>
      <c r="S23" t="s">
        <v>14</v>
      </c>
      <c r="T23" t="s">
        <v>67</v>
      </c>
      <c r="U23" s="3" t="s">
        <v>16</v>
      </c>
      <c r="V23">
        <v>44292</v>
      </c>
      <c r="W23" t="s">
        <v>59</v>
      </c>
      <c r="X23" t="s">
        <v>41</v>
      </c>
      <c r="Y23" s="3" t="s">
        <v>19</v>
      </c>
      <c r="Z23" s="3">
        <v>3</v>
      </c>
      <c r="AA23" t="str" cm="1">
        <f t="array" ref="AA23">_xlfn.IFS(Z23&gt;=5,"VERY HIGH",Z23&gt;=4,"HIGH",Z23&gt;=3,"MEDIUM",TRUE,"LOW")</f>
        <v>MEDIUM</v>
      </c>
    </row>
    <row r="24" spans="1:27" x14ac:dyDescent="0.3">
      <c r="A24" s="3">
        <v>2037</v>
      </c>
      <c r="B24" s="3" t="s">
        <v>175</v>
      </c>
      <c r="C24" s="3" t="s">
        <v>176</v>
      </c>
      <c r="D24" s="1">
        <v>44205</v>
      </c>
      <c r="E24" s="1">
        <v>44695</v>
      </c>
      <c r="F24" t="s">
        <v>2</v>
      </c>
      <c r="G24" t="s">
        <v>177</v>
      </c>
      <c r="H24" t="s">
        <v>178</v>
      </c>
      <c r="I24" s="3" t="s">
        <v>79</v>
      </c>
      <c r="J24" s="3" t="s">
        <v>6</v>
      </c>
      <c r="K24" s="3" t="s">
        <v>26</v>
      </c>
      <c r="L24" t="s">
        <v>103</v>
      </c>
      <c r="M24" s="3" t="s">
        <v>7</v>
      </c>
      <c r="N24" t="s">
        <v>10</v>
      </c>
      <c r="O24" t="s">
        <v>179</v>
      </c>
      <c r="P24" t="s">
        <v>12</v>
      </c>
      <c r="Q24" t="s">
        <v>13</v>
      </c>
      <c r="R24" s="2">
        <v>16676</v>
      </c>
      <c r="S24" t="s">
        <v>14</v>
      </c>
      <c r="T24" t="s">
        <v>82</v>
      </c>
      <c r="U24" s="3" t="s">
        <v>16</v>
      </c>
      <c r="V24">
        <v>14973</v>
      </c>
      <c r="W24" t="s">
        <v>32</v>
      </c>
      <c r="X24" t="s">
        <v>41</v>
      </c>
      <c r="Y24" s="3" t="s">
        <v>19</v>
      </c>
      <c r="Z24" s="3">
        <v>3</v>
      </c>
      <c r="AA24" t="str" cm="1">
        <f t="array" ref="AA24">_xlfn.IFS(Z24&gt;=5,"VERY HIGH",Z24&gt;=4,"HIGH",Z24&gt;=3,"MEDIUM",TRUE,"LOW")</f>
        <v>MEDIUM</v>
      </c>
    </row>
    <row r="25" spans="1:27" x14ac:dyDescent="0.3">
      <c r="A25" s="3">
        <v>2040</v>
      </c>
      <c r="B25" s="3" t="s">
        <v>180</v>
      </c>
      <c r="C25" s="3" t="s">
        <v>181</v>
      </c>
      <c r="D25" s="1">
        <v>44535</v>
      </c>
      <c r="E25" s="1">
        <v>45103</v>
      </c>
      <c r="F25" t="s">
        <v>100</v>
      </c>
      <c r="G25" t="s">
        <v>182</v>
      </c>
      <c r="H25" t="s">
        <v>183</v>
      </c>
      <c r="I25" s="3" t="s">
        <v>160</v>
      </c>
      <c r="J25" s="3" t="s">
        <v>184</v>
      </c>
      <c r="K25" s="3" t="s">
        <v>26</v>
      </c>
      <c r="L25" t="s">
        <v>27</v>
      </c>
      <c r="M25" s="3" t="s">
        <v>38</v>
      </c>
      <c r="N25" t="s">
        <v>10</v>
      </c>
      <c r="O25" t="s">
        <v>185</v>
      </c>
      <c r="P25" t="s">
        <v>12</v>
      </c>
      <c r="Q25" t="s">
        <v>13</v>
      </c>
      <c r="R25" s="2">
        <v>18236</v>
      </c>
      <c r="S25" t="s">
        <v>14</v>
      </c>
      <c r="T25" t="s">
        <v>67</v>
      </c>
      <c r="U25" s="3" t="s">
        <v>16</v>
      </c>
      <c r="V25">
        <v>33621</v>
      </c>
      <c r="W25" t="s">
        <v>51</v>
      </c>
      <c r="X25" t="s">
        <v>106</v>
      </c>
      <c r="Y25" s="3" t="s">
        <v>19</v>
      </c>
      <c r="Z25" s="3">
        <v>3</v>
      </c>
      <c r="AA25" t="str" cm="1">
        <f t="array" ref="AA25">_xlfn.IFS(Z25&gt;=5,"VERY HIGH",Z25&gt;=4,"HIGH",Z25&gt;=3,"MEDIUM",TRUE,"LOW")</f>
        <v>MEDIUM</v>
      </c>
    </row>
    <row r="26" spans="1:27" x14ac:dyDescent="0.3">
      <c r="A26" s="3">
        <v>2050</v>
      </c>
      <c r="B26" s="3" t="s">
        <v>186</v>
      </c>
      <c r="C26" s="3" t="s">
        <v>187</v>
      </c>
      <c r="D26" s="1">
        <v>44572</v>
      </c>
      <c r="E26" s="1">
        <v>44911</v>
      </c>
      <c r="F26" t="s">
        <v>100</v>
      </c>
      <c r="G26" t="s">
        <v>188</v>
      </c>
      <c r="H26" t="s">
        <v>189</v>
      </c>
      <c r="I26" s="3" t="s">
        <v>160</v>
      </c>
      <c r="J26" s="3" t="s">
        <v>6</v>
      </c>
      <c r="K26" s="3" t="s">
        <v>7</v>
      </c>
      <c r="L26" t="s">
        <v>103</v>
      </c>
      <c r="M26" s="3" t="s">
        <v>7</v>
      </c>
      <c r="N26" t="s">
        <v>56</v>
      </c>
      <c r="O26" t="s">
        <v>190</v>
      </c>
      <c r="P26" t="s">
        <v>12</v>
      </c>
      <c r="Q26" t="s">
        <v>191</v>
      </c>
      <c r="R26" s="2">
        <v>19393</v>
      </c>
      <c r="S26" t="s">
        <v>14</v>
      </c>
      <c r="T26" t="s">
        <v>192</v>
      </c>
      <c r="U26" s="3" t="s">
        <v>16</v>
      </c>
      <c r="V26">
        <v>17084</v>
      </c>
      <c r="W26" t="s">
        <v>32</v>
      </c>
      <c r="X26" t="s">
        <v>18</v>
      </c>
      <c r="Y26" s="3" t="s">
        <v>19</v>
      </c>
      <c r="Z26" s="3">
        <v>3</v>
      </c>
      <c r="AA26" t="str" cm="1">
        <f t="array" ref="AA26">_xlfn.IFS(Z26&gt;=5,"VERY HIGH",Z26&gt;=4,"HIGH",Z26&gt;=3,"MEDIUM",TRUE,"LOW")</f>
        <v>MEDIUM</v>
      </c>
    </row>
    <row r="27" spans="1:27" x14ac:dyDescent="0.3">
      <c r="A27" s="3">
        <v>2052</v>
      </c>
      <c r="B27" s="3" t="s">
        <v>193</v>
      </c>
      <c r="C27" s="3" t="s">
        <v>194</v>
      </c>
      <c r="D27" s="1">
        <v>43992</v>
      </c>
      <c r="E27" s="1">
        <v>44878</v>
      </c>
      <c r="F27" t="s">
        <v>2</v>
      </c>
      <c r="G27" t="s">
        <v>195</v>
      </c>
      <c r="H27" t="s">
        <v>196</v>
      </c>
      <c r="I27" s="3" t="s">
        <v>24</v>
      </c>
      <c r="J27" s="3" t="s">
        <v>6</v>
      </c>
      <c r="K27" s="3" t="s">
        <v>9</v>
      </c>
      <c r="L27" t="s">
        <v>27</v>
      </c>
      <c r="M27" s="3" t="s">
        <v>9</v>
      </c>
      <c r="N27" t="s">
        <v>10</v>
      </c>
      <c r="O27" t="s">
        <v>197</v>
      </c>
      <c r="P27" t="s">
        <v>12</v>
      </c>
      <c r="Q27" t="s">
        <v>66</v>
      </c>
      <c r="R27" s="2">
        <v>20587</v>
      </c>
      <c r="S27" t="s">
        <v>14</v>
      </c>
      <c r="T27" t="s">
        <v>40</v>
      </c>
      <c r="U27" s="3" t="s">
        <v>16</v>
      </c>
      <c r="V27">
        <v>61020</v>
      </c>
      <c r="W27" t="s">
        <v>74</v>
      </c>
      <c r="X27" t="s">
        <v>41</v>
      </c>
      <c r="Y27" s="3" t="s">
        <v>19</v>
      </c>
      <c r="Z27" s="3">
        <v>3</v>
      </c>
      <c r="AA27" t="str" cm="1">
        <f t="array" ref="AA27">_xlfn.IFS(Z27&gt;=5,"VERY HIGH",Z27&gt;=4,"HIGH",Z27&gt;=3,"MEDIUM",TRUE,"LOW")</f>
        <v>MEDIUM</v>
      </c>
    </row>
    <row r="28" spans="1:27" x14ac:dyDescent="0.3">
      <c r="A28" s="3">
        <v>2054</v>
      </c>
      <c r="B28" s="3" t="s">
        <v>198</v>
      </c>
      <c r="C28" s="3" t="s">
        <v>199</v>
      </c>
      <c r="D28" s="1">
        <v>43398</v>
      </c>
      <c r="E28" s="1">
        <v>44484</v>
      </c>
      <c r="F28" t="s">
        <v>2</v>
      </c>
      <c r="G28" t="s">
        <v>200</v>
      </c>
      <c r="H28" t="s">
        <v>201</v>
      </c>
      <c r="I28" s="3" t="s">
        <v>87</v>
      </c>
      <c r="J28" s="3" t="s">
        <v>6</v>
      </c>
      <c r="K28" s="3" t="s">
        <v>26</v>
      </c>
      <c r="L28" t="s">
        <v>103</v>
      </c>
      <c r="M28" s="3" t="s">
        <v>38</v>
      </c>
      <c r="N28" t="s">
        <v>47</v>
      </c>
      <c r="O28" t="s">
        <v>202</v>
      </c>
      <c r="P28" t="s">
        <v>12</v>
      </c>
      <c r="Q28" t="s">
        <v>153</v>
      </c>
      <c r="R28" s="2">
        <v>34333</v>
      </c>
      <c r="S28" t="s">
        <v>14</v>
      </c>
      <c r="T28" t="s">
        <v>31</v>
      </c>
      <c r="U28" s="3" t="s">
        <v>16</v>
      </c>
      <c r="V28">
        <v>41617</v>
      </c>
      <c r="W28" t="s">
        <v>17</v>
      </c>
      <c r="X28" t="s">
        <v>41</v>
      </c>
      <c r="Y28" s="3" t="s">
        <v>19</v>
      </c>
      <c r="Z28" s="3">
        <v>3</v>
      </c>
      <c r="AA28" t="str" cm="1">
        <f t="array" ref="AA28">_xlfn.IFS(Z28&gt;=5,"VERY HIGH",Z28&gt;=4,"HIGH",Z28&gt;=3,"MEDIUM",TRUE,"LOW")</f>
        <v>MEDIUM</v>
      </c>
    </row>
    <row r="29" spans="1:27" x14ac:dyDescent="0.3">
      <c r="A29" s="3">
        <v>2056</v>
      </c>
      <c r="B29" s="3" t="s">
        <v>203</v>
      </c>
      <c r="C29" s="3" t="s">
        <v>204</v>
      </c>
      <c r="D29" s="1">
        <v>43938</v>
      </c>
      <c r="E29" s="1">
        <v>44618</v>
      </c>
      <c r="F29" t="s">
        <v>2</v>
      </c>
      <c r="G29" t="s">
        <v>205</v>
      </c>
      <c r="H29" t="s">
        <v>206</v>
      </c>
      <c r="I29" s="3" t="s">
        <v>5</v>
      </c>
      <c r="J29" s="3" t="s">
        <v>6</v>
      </c>
      <c r="K29" s="3" t="s">
        <v>26</v>
      </c>
      <c r="L29" t="s">
        <v>8</v>
      </c>
      <c r="M29" s="3" t="s">
        <v>7</v>
      </c>
      <c r="N29" t="s">
        <v>47</v>
      </c>
      <c r="O29" t="s">
        <v>207</v>
      </c>
      <c r="P29" t="s">
        <v>12</v>
      </c>
      <c r="Q29" t="s">
        <v>66</v>
      </c>
      <c r="R29" s="2">
        <v>21026</v>
      </c>
      <c r="S29" t="s">
        <v>14</v>
      </c>
      <c r="T29" t="s">
        <v>40</v>
      </c>
      <c r="U29" s="3" t="s">
        <v>16</v>
      </c>
      <c r="V29">
        <v>69455</v>
      </c>
      <c r="W29" t="s">
        <v>32</v>
      </c>
      <c r="X29" t="s">
        <v>106</v>
      </c>
      <c r="Y29" s="3" t="s">
        <v>19</v>
      </c>
      <c r="Z29" s="3">
        <v>3</v>
      </c>
      <c r="AA29" t="str" cm="1">
        <f t="array" ref="AA29">_xlfn.IFS(Z29&gt;=5,"VERY HIGH",Z29&gt;=4,"HIGH",Z29&gt;=3,"MEDIUM",TRUE,"LOW")</f>
        <v>MEDIUM</v>
      </c>
    </row>
    <row r="30" spans="1:27" x14ac:dyDescent="0.3">
      <c r="A30" s="3">
        <v>2058</v>
      </c>
      <c r="B30" s="3" t="s">
        <v>208</v>
      </c>
      <c r="C30" s="3" t="s">
        <v>209</v>
      </c>
      <c r="D30" s="1">
        <v>44668</v>
      </c>
      <c r="E30" s="1">
        <v>44715</v>
      </c>
      <c r="F30" t="s">
        <v>2</v>
      </c>
      <c r="G30" t="s">
        <v>210</v>
      </c>
      <c r="H30" t="s">
        <v>211</v>
      </c>
      <c r="I30" s="3" t="s">
        <v>160</v>
      </c>
      <c r="J30" s="3" t="s">
        <v>6</v>
      </c>
      <c r="K30" s="3" t="s">
        <v>7</v>
      </c>
      <c r="L30" t="s">
        <v>8</v>
      </c>
      <c r="M30" s="3" t="s">
        <v>38</v>
      </c>
      <c r="N30" t="s">
        <v>28</v>
      </c>
      <c r="O30" t="s">
        <v>212</v>
      </c>
      <c r="P30" t="s">
        <v>12</v>
      </c>
      <c r="Q30" t="s">
        <v>66</v>
      </c>
      <c r="R30" s="2">
        <v>30694</v>
      </c>
      <c r="S30" t="s">
        <v>14</v>
      </c>
      <c r="T30" t="s">
        <v>40</v>
      </c>
      <c r="U30" s="3" t="s">
        <v>155</v>
      </c>
      <c r="V30">
        <v>9125</v>
      </c>
      <c r="W30" t="s">
        <v>32</v>
      </c>
      <c r="X30" t="s">
        <v>106</v>
      </c>
      <c r="Y30" s="3" t="s">
        <v>19</v>
      </c>
      <c r="Z30" s="3">
        <v>3</v>
      </c>
      <c r="AA30" t="str" cm="1">
        <f t="array" ref="AA30">_xlfn.IFS(Z30&gt;=5,"VERY HIGH",Z30&gt;=4,"HIGH",Z30&gt;=3,"MEDIUM",TRUE,"LOW")</f>
        <v>MEDIUM</v>
      </c>
    </row>
    <row r="31" spans="1:27" x14ac:dyDescent="0.3">
      <c r="A31" s="3">
        <v>2059</v>
      </c>
      <c r="B31" s="3" t="s">
        <v>213</v>
      </c>
      <c r="C31" s="3" t="s">
        <v>214</v>
      </c>
      <c r="D31" s="1">
        <v>45136</v>
      </c>
      <c r="E31" s="1">
        <v>45144</v>
      </c>
      <c r="F31" t="s">
        <v>2</v>
      </c>
      <c r="G31" t="s">
        <v>215</v>
      </c>
      <c r="H31" t="s">
        <v>216</v>
      </c>
      <c r="I31" s="3" t="s">
        <v>217</v>
      </c>
      <c r="J31" s="3" t="s">
        <v>25</v>
      </c>
      <c r="K31" s="3" t="s">
        <v>7</v>
      </c>
      <c r="L31" t="s">
        <v>103</v>
      </c>
      <c r="M31" s="3" t="s">
        <v>38</v>
      </c>
      <c r="N31" t="s">
        <v>56</v>
      </c>
      <c r="O31" t="s">
        <v>218</v>
      </c>
      <c r="P31" t="s">
        <v>12</v>
      </c>
      <c r="Q31" t="s">
        <v>13</v>
      </c>
      <c r="R31" s="2">
        <v>31985</v>
      </c>
      <c r="S31" t="s">
        <v>14</v>
      </c>
      <c r="T31" t="s">
        <v>40</v>
      </c>
      <c r="U31" s="3" t="s">
        <v>16</v>
      </c>
      <c r="V31">
        <v>7499</v>
      </c>
      <c r="W31" t="s">
        <v>32</v>
      </c>
      <c r="X31" t="s">
        <v>41</v>
      </c>
      <c r="Y31" s="3" t="s">
        <v>19</v>
      </c>
      <c r="Z31" s="3">
        <v>3</v>
      </c>
      <c r="AA31" t="str" cm="1">
        <f t="array" ref="AA31">_xlfn.IFS(Z31&gt;=5,"VERY HIGH",Z31&gt;=4,"HIGH",Z31&gt;=3,"MEDIUM",TRUE,"LOW")</f>
        <v>MEDIUM</v>
      </c>
    </row>
    <row r="32" spans="1:27" x14ac:dyDescent="0.3">
      <c r="A32" s="3">
        <v>2064</v>
      </c>
      <c r="B32" s="3" t="s">
        <v>219</v>
      </c>
      <c r="C32" s="3" t="s">
        <v>220</v>
      </c>
      <c r="D32" s="1">
        <v>44071</v>
      </c>
      <c r="E32" s="1">
        <v>44191</v>
      </c>
      <c r="F32" t="s">
        <v>2</v>
      </c>
      <c r="G32" t="s">
        <v>221</v>
      </c>
      <c r="H32" t="s">
        <v>222</v>
      </c>
      <c r="I32" s="3" t="s">
        <v>87</v>
      </c>
      <c r="J32" s="3" t="s">
        <v>6</v>
      </c>
      <c r="K32" s="3" t="s">
        <v>9</v>
      </c>
      <c r="L32" t="s">
        <v>103</v>
      </c>
      <c r="M32" s="3" t="s">
        <v>7</v>
      </c>
      <c r="N32" t="s">
        <v>28</v>
      </c>
      <c r="O32" t="s">
        <v>223</v>
      </c>
      <c r="P32" t="s">
        <v>12</v>
      </c>
      <c r="Q32" t="s">
        <v>81</v>
      </c>
      <c r="R32" s="2">
        <v>23507</v>
      </c>
      <c r="S32" t="s">
        <v>14</v>
      </c>
      <c r="T32" t="s">
        <v>224</v>
      </c>
      <c r="U32" s="3" t="s">
        <v>16</v>
      </c>
      <c r="V32">
        <v>32823</v>
      </c>
      <c r="W32" t="s">
        <v>32</v>
      </c>
      <c r="X32" t="s">
        <v>91</v>
      </c>
      <c r="Y32" s="3" t="s">
        <v>19</v>
      </c>
      <c r="Z32" s="3">
        <v>3</v>
      </c>
      <c r="AA32" t="str" cm="1">
        <f t="array" ref="AA32">_xlfn.IFS(Z32&gt;=5,"VERY HIGH",Z32&gt;=4,"HIGH",Z32&gt;=3,"MEDIUM",TRUE,"LOW")</f>
        <v>MEDIUM</v>
      </c>
    </row>
    <row r="33" spans="1:27" x14ac:dyDescent="0.3">
      <c r="A33" s="3">
        <v>2066</v>
      </c>
      <c r="B33" s="3" t="s">
        <v>225</v>
      </c>
      <c r="C33" s="3" t="s">
        <v>226</v>
      </c>
      <c r="D33" s="1">
        <v>45142</v>
      </c>
      <c r="E33" s="1">
        <v>45142</v>
      </c>
      <c r="F33" t="s">
        <v>100</v>
      </c>
      <c r="G33" t="s">
        <v>227</v>
      </c>
      <c r="H33" t="s">
        <v>228</v>
      </c>
      <c r="I33" s="3" t="s">
        <v>87</v>
      </c>
      <c r="J33" s="3" t="s">
        <v>6</v>
      </c>
      <c r="K33" s="3" t="s">
        <v>26</v>
      </c>
      <c r="L33" t="s">
        <v>8</v>
      </c>
      <c r="M33" s="3" t="s">
        <v>7</v>
      </c>
      <c r="N33" t="s">
        <v>47</v>
      </c>
      <c r="O33" t="s">
        <v>229</v>
      </c>
      <c r="P33" t="s">
        <v>12</v>
      </c>
      <c r="Q33" t="s">
        <v>153</v>
      </c>
      <c r="R33" s="2">
        <v>32653</v>
      </c>
      <c r="S33" t="s">
        <v>14</v>
      </c>
      <c r="T33" t="s">
        <v>154</v>
      </c>
      <c r="U33" s="3" t="s">
        <v>16</v>
      </c>
      <c r="V33">
        <v>71853</v>
      </c>
      <c r="W33" t="s">
        <v>59</v>
      </c>
      <c r="X33" t="s">
        <v>91</v>
      </c>
      <c r="Y33" s="3" t="s">
        <v>19</v>
      </c>
      <c r="Z33" s="3">
        <v>3</v>
      </c>
      <c r="AA33" t="str" cm="1">
        <f t="array" ref="AA33">_xlfn.IFS(Z33&gt;=5,"VERY HIGH",Z33&gt;=4,"HIGH",Z33&gt;=3,"MEDIUM",TRUE,"LOW")</f>
        <v>MEDIUM</v>
      </c>
    </row>
    <row r="34" spans="1:27" x14ac:dyDescent="0.3">
      <c r="A34" s="3">
        <v>2073</v>
      </c>
      <c r="B34" s="3" t="s">
        <v>230</v>
      </c>
      <c r="C34" s="3" t="s">
        <v>231</v>
      </c>
      <c r="D34" s="1">
        <v>44988</v>
      </c>
      <c r="E34" s="1">
        <v>45144</v>
      </c>
      <c r="F34" t="s">
        <v>100</v>
      </c>
      <c r="G34" t="s">
        <v>232</v>
      </c>
      <c r="H34" t="s">
        <v>233</v>
      </c>
      <c r="I34" s="3" t="s">
        <v>5</v>
      </c>
      <c r="J34" s="3" t="s">
        <v>6</v>
      </c>
      <c r="K34" s="3" t="s">
        <v>9</v>
      </c>
      <c r="L34" t="s">
        <v>27</v>
      </c>
      <c r="M34" s="3" t="s">
        <v>7</v>
      </c>
      <c r="N34" t="s">
        <v>10</v>
      </c>
      <c r="O34" t="s">
        <v>234</v>
      </c>
      <c r="P34" t="s">
        <v>12</v>
      </c>
      <c r="Q34" t="s">
        <v>66</v>
      </c>
      <c r="R34" s="2">
        <v>20654</v>
      </c>
      <c r="S34" t="s">
        <v>14</v>
      </c>
      <c r="T34" t="s">
        <v>154</v>
      </c>
      <c r="U34" s="3" t="s">
        <v>16</v>
      </c>
      <c r="V34">
        <v>52861</v>
      </c>
      <c r="W34" t="s">
        <v>74</v>
      </c>
      <c r="X34" t="s">
        <v>91</v>
      </c>
      <c r="Y34" s="3" t="s">
        <v>19</v>
      </c>
      <c r="Z34" s="3">
        <v>3</v>
      </c>
      <c r="AA34" t="str" cm="1">
        <f t="array" ref="AA34">_xlfn.IFS(Z34&gt;=5,"VERY HIGH",Z34&gt;=4,"HIGH",Z34&gt;=3,"MEDIUM",TRUE,"LOW")</f>
        <v>MEDIUM</v>
      </c>
    </row>
    <row r="35" spans="1:27" x14ac:dyDescent="0.3">
      <c r="A35" s="3">
        <v>2076</v>
      </c>
      <c r="B35" s="3" t="s">
        <v>235</v>
      </c>
      <c r="C35" s="3" t="s">
        <v>236</v>
      </c>
      <c r="D35" s="1">
        <v>44537</v>
      </c>
      <c r="E35" s="1">
        <v>44928</v>
      </c>
      <c r="F35" t="s">
        <v>2</v>
      </c>
      <c r="G35" t="s">
        <v>237</v>
      </c>
      <c r="H35" t="s">
        <v>238</v>
      </c>
      <c r="I35" s="3" t="s">
        <v>217</v>
      </c>
      <c r="J35" s="3" t="s">
        <v>6</v>
      </c>
      <c r="K35" s="3" t="s">
        <v>7</v>
      </c>
      <c r="L35" t="s">
        <v>8</v>
      </c>
      <c r="M35" s="3" t="s">
        <v>7</v>
      </c>
      <c r="N35" t="s">
        <v>47</v>
      </c>
      <c r="O35" t="s">
        <v>239</v>
      </c>
      <c r="P35" t="s">
        <v>12</v>
      </c>
      <c r="Q35" t="s">
        <v>66</v>
      </c>
      <c r="R35" s="2">
        <v>15914</v>
      </c>
      <c r="S35" t="s">
        <v>14</v>
      </c>
      <c r="T35" t="s">
        <v>240</v>
      </c>
      <c r="U35" s="3" t="s">
        <v>16</v>
      </c>
      <c r="V35">
        <v>83667</v>
      </c>
      <c r="W35" t="s">
        <v>17</v>
      </c>
      <c r="X35" t="s">
        <v>106</v>
      </c>
      <c r="Y35" s="3" t="s">
        <v>19</v>
      </c>
      <c r="Z35" s="3">
        <v>3</v>
      </c>
      <c r="AA35" t="str" cm="1">
        <f t="array" ref="AA35">_xlfn.IFS(Z35&gt;=5,"VERY HIGH",Z35&gt;=4,"HIGH",Z35&gt;=3,"MEDIUM",TRUE,"LOW")</f>
        <v>MEDIUM</v>
      </c>
    </row>
    <row r="36" spans="1:27" x14ac:dyDescent="0.3">
      <c r="A36" s="3">
        <v>2077</v>
      </c>
      <c r="B36" s="3" t="s">
        <v>241</v>
      </c>
      <c r="C36" s="3" t="s">
        <v>242</v>
      </c>
      <c r="D36" s="1">
        <v>44153</v>
      </c>
      <c r="E36" s="1">
        <v>44240</v>
      </c>
      <c r="F36" t="s">
        <v>2</v>
      </c>
      <c r="G36" t="s">
        <v>243</v>
      </c>
      <c r="H36" t="s">
        <v>244</v>
      </c>
      <c r="I36" s="3" t="s">
        <v>5</v>
      </c>
      <c r="J36" s="3" t="s">
        <v>6</v>
      </c>
      <c r="K36" s="3" t="s">
        <v>7</v>
      </c>
      <c r="L36" t="s">
        <v>8</v>
      </c>
      <c r="M36" s="3" t="s">
        <v>38</v>
      </c>
      <c r="N36" t="s">
        <v>28</v>
      </c>
      <c r="O36" t="s">
        <v>245</v>
      </c>
      <c r="P36" t="s">
        <v>12</v>
      </c>
      <c r="Q36" t="s">
        <v>13</v>
      </c>
      <c r="R36" s="2">
        <v>16065</v>
      </c>
      <c r="S36" t="s">
        <v>14</v>
      </c>
      <c r="T36" t="s">
        <v>97</v>
      </c>
      <c r="U36" s="3" t="s">
        <v>16</v>
      </c>
      <c r="V36">
        <v>50403</v>
      </c>
      <c r="W36" t="s">
        <v>59</v>
      </c>
      <c r="X36" t="s">
        <v>41</v>
      </c>
      <c r="Y36" s="3" t="s">
        <v>19</v>
      </c>
      <c r="Z36" s="3">
        <v>3</v>
      </c>
      <c r="AA36" t="str" cm="1">
        <f t="array" ref="AA36">_xlfn.IFS(Z36&gt;=5,"VERY HIGH",Z36&gt;=4,"HIGH",Z36&gt;=3,"MEDIUM",TRUE,"LOW")</f>
        <v>MEDIUM</v>
      </c>
    </row>
    <row r="37" spans="1:27" x14ac:dyDescent="0.3">
      <c r="A37" s="3">
        <v>2078</v>
      </c>
      <c r="B37" s="3" t="s">
        <v>246</v>
      </c>
      <c r="C37" s="3" t="s">
        <v>247</v>
      </c>
      <c r="D37" s="1">
        <v>43369</v>
      </c>
      <c r="E37" s="1">
        <v>43753</v>
      </c>
      <c r="F37" t="s">
        <v>2</v>
      </c>
      <c r="G37" t="s">
        <v>248</v>
      </c>
      <c r="H37" t="s">
        <v>249</v>
      </c>
      <c r="I37" s="3" t="s">
        <v>24</v>
      </c>
      <c r="J37" s="3" t="s">
        <v>25</v>
      </c>
      <c r="K37" s="3" t="s">
        <v>7</v>
      </c>
      <c r="L37" t="s">
        <v>27</v>
      </c>
      <c r="M37" s="3" t="s">
        <v>38</v>
      </c>
      <c r="N37" t="s">
        <v>47</v>
      </c>
      <c r="O37" t="s">
        <v>250</v>
      </c>
      <c r="P37" t="s">
        <v>12</v>
      </c>
      <c r="Q37" t="s">
        <v>66</v>
      </c>
      <c r="R37" s="2">
        <v>31711</v>
      </c>
      <c r="S37" t="s">
        <v>14</v>
      </c>
      <c r="T37" t="s">
        <v>40</v>
      </c>
      <c r="U37" s="3" t="s">
        <v>16</v>
      </c>
      <c r="V37">
        <v>50499</v>
      </c>
      <c r="W37" t="s">
        <v>32</v>
      </c>
      <c r="X37" t="s">
        <v>91</v>
      </c>
      <c r="Y37" s="3" t="s">
        <v>19</v>
      </c>
      <c r="Z37" s="3">
        <v>3</v>
      </c>
      <c r="AA37" t="str" cm="1">
        <f t="array" ref="AA37">_xlfn.IFS(Z37&gt;=5,"VERY HIGH",Z37&gt;=4,"HIGH",Z37&gt;=3,"MEDIUM",TRUE,"LOW")</f>
        <v>MEDIUM</v>
      </c>
    </row>
    <row r="38" spans="1:27" x14ac:dyDescent="0.3">
      <c r="A38" s="3">
        <v>2080</v>
      </c>
      <c r="B38" s="3" t="s">
        <v>225</v>
      </c>
      <c r="C38" s="3" t="s">
        <v>251</v>
      </c>
      <c r="D38" s="1">
        <v>44819</v>
      </c>
      <c r="E38" s="1">
        <v>44971</v>
      </c>
      <c r="F38" t="s">
        <v>2</v>
      </c>
      <c r="G38" t="s">
        <v>252</v>
      </c>
      <c r="H38" t="s">
        <v>253</v>
      </c>
      <c r="I38" s="3" t="s">
        <v>46</v>
      </c>
      <c r="J38" s="3" t="s">
        <v>6</v>
      </c>
      <c r="K38" s="3" t="s">
        <v>26</v>
      </c>
      <c r="L38" t="s">
        <v>27</v>
      </c>
      <c r="M38" s="3" t="s">
        <v>38</v>
      </c>
      <c r="N38" t="s">
        <v>10</v>
      </c>
      <c r="O38" t="s">
        <v>254</v>
      </c>
      <c r="P38" t="s">
        <v>12</v>
      </c>
      <c r="Q38" t="s">
        <v>73</v>
      </c>
      <c r="R38" s="2">
        <v>22223</v>
      </c>
      <c r="S38" t="s">
        <v>14</v>
      </c>
      <c r="T38" t="s">
        <v>255</v>
      </c>
      <c r="U38" s="3" t="s">
        <v>16</v>
      </c>
      <c r="V38">
        <v>34104</v>
      </c>
      <c r="W38" t="s">
        <v>51</v>
      </c>
      <c r="X38" t="s">
        <v>41</v>
      </c>
      <c r="Y38" s="3" t="s">
        <v>19</v>
      </c>
      <c r="Z38" s="3">
        <v>3</v>
      </c>
      <c r="AA38" t="str" cm="1">
        <f t="array" ref="AA38">_xlfn.IFS(Z38&gt;=5,"VERY HIGH",Z38&gt;=4,"HIGH",Z38&gt;=3,"MEDIUM",TRUE,"LOW")</f>
        <v>MEDIUM</v>
      </c>
    </row>
    <row r="39" spans="1:27" x14ac:dyDescent="0.3">
      <c r="A39" s="3">
        <v>2085</v>
      </c>
      <c r="B39" s="3" t="s">
        <v>256</v>
      </c>
      <c r="C39" s="3" t="s">
        <v>257</v>
      </c>
      <c r="D39" s="1">
        <v>43590</v>
      </c>
      <c r="E39" s="1">
        <v>44572</v>
      </c>
      <c r="F39" t="s">
        <v>2</v>
      </c>
      <c r="G39" t="s">
        <v>258</v>
      </c>
      <c r="H39" t="s">
        <v>259</v>
      </c>
      <c r="I39" s="3" t="s">
        <v>160</v>
      </c>
      <c r="J39" s="3" t="s">
        <v>6</v>
      </c>
      <c r="K39" s="3" t="s">
        <v>26</v>
      </c>
      <c r="L39" t="s">
        <v>103</v>
      </c>
      <c r="M39" s="3" t="s">
        <v>7</v>
      </c>
      <c r="N39" t="s">
        <v>47</v>
      </c>
      <c r="O39" t="s">
        <v>260</v>
      </c>
      <c r="P39" t="s">
        <v>12</v>
      </c>
      <c r="Q39" t="s">
        <v>261</v>
      </c>
      <c r="R39" s="2">
        <v>36353</v>
      </c>
      <c r="S39" t="s">
        <v>14</v>
      </c>
      <c r="T39" t="s">
        <v>262</v>
      </c>
      <c r="U39" s="3" t="s">
        <v>16</v>
      </c>
      <c r="V39">
        <v>8666</v>
      </c>
      <c r="W39" t="s">
        <v>59</v>
      </c>
      <c r="X39" t="s">
        <v>41</v>
      </c>
      <c r="Y39" s="3" t="s">
        <v>19</v>
      </c>
      <c r="Z39" s="3">
        <v>3</v>
      </c>
      <c r="AA39" t="str" cm="1">
        <f t="array" ref="AA39">_xlfn.IFS(Z39&gt;=5,"VERY HIGH",Z39&gt;=4,"HIGH",Z39&gt;=3,"MEDIUM",TRUE,"LOW")</f>
        <v>MEDIUM</v>
      </c>
    </row>
    <row r="40" spans="1:27" x14ac:dyDescent="0.3">
      <c r="A40" s="3">
        <v>2086</v>
      </c>
      <c r="B40" s="3" t="s">
        <v>263</v>
      </c>
      <c r="C40" s="3" t="s">
        <v>264</v>
      </c>
      <c r="D40" s="1">
        <v>44347</v>
      </c>
      <c r="E40" s="1">
        <v>44512</v>
      </c>
      <c r="F40" t="s">
        <v>2</v>
      </c>
      <c r="G40" t="s">
        <v>265</v>
      </c>
      <c r="H40" t="s">
        <v>266</v>
      </c>
      <c r="I40" s="3" t="s">
        <v>217</v>
      </c>
      <c r="J40" s="3" t="s">
        <v>6</v>
      </c>
      <c r="K40" s="3" t="s">
        <v>26</v>
      </c>
      <c r="L40" t="s">
        <v>8</v>
      </c>
      <c r="M40" s="3" t="s">
        <v>9</v>
      </c>
      <c r="N40" t="s">
        <v>56</v>
      </c>
      <c r="O40" t="s">
        <v>267</v>
      </c>
      <c r="P40" t="s">
        <v>12</v>
      </c>
      <c r="Q40" t="s">
        <v>13</v>
      </c>
      <c r="R40" s="2">
        <v>28808</v>
      </c>
      <c r="S40" t="s">
        <v>14</v>
      </c>
      <c r="T40" t="s">
        <v>40</v>
      </c>
      <c r="U40" s="3" t="s">
        <v>16</v>
      </c>
      <c r="V40">
        <v>26272</v>
      </c>
      <c r="W40" t="s">
        <v>59</v>
      </c>
      <c r="X40" t="s">
        <v>106</v>
      </c>
      <c r="Y40" s="3" t="s">
        <v>19</v>
      </c>
      <c r="Z40" s="3">
        <v>3</v>
      </c>
      <c r="AA40" t="str" cm="1">
        <f t="array" ref="AA40">_xlfn.IFS(Z40&gt;=5,"VERY HIGH",Z40&gt;=4,"HIGH",Z40&gt;=3,"MEDIUM",TRUE,"LOW")</f>
        <v>MEDIUM</v>
      </c>
    </row>
    <row r="41" spans="1:27" x14ac:dyDescent="0.3">
      <c r="A41" s="3">
        <v>2087</v>
      </c>
      <c r="B41" s="3" t="s">
        <v>268</v>
      </c>
      <c r="C41" s="3" t="s">
        <v>269</v>
      </c>
      <c r="D41" s="1">
        <v>43790</v>
      </c>
      <c r="E41" s="1">
        <v>44006</v>
      </c>
      <c r="F41" t="s">
        <v>2</v>
      </c>
      <c r="G41" t="s">
        <v>270</v>
      </c>
      <c r="H41" t="s">
        <v>271</v>
      </c>
      <c r="I41" s="3" t="s">
        <v>5</v>
      </c>
      <c r="J41" s="3" t="s">
        <v>6</v>
      </c>
      <c r="K41" s="3" t="s">
        <v>9</v>
      </c>
      <c r="L41" t="s">
        <v>8</v>
      </c>
      <c r="M41" s="3" t="s">
        <v>7</v>
      </c>
      <c r="N41" t="s">
        <v>10</v>
      </c>
      <c r="O41" t="s">
        <v>272</v>
      </c>
      <c r="P41" t="s">
        <v>12</v>
      </c>
      <c r="Q41" t="s">
        <v>66</v>
      </c>
      <c r="R41" s="2">
        <v>21903</v>
      </c>
      <c r="S41" t="s">
        <v>14</v>
      </c>
      <c r="T41" t="s">
        <v>40</v>
      </c>
      <c r="U41" s="3" t="s">
        <v>16</v>
      </c>
      <c r="V41">
        <v>11105</v>
      </c>
      <c r="W41" t="s">
        <v>17</v>
      </c>
      <c r="X41" t="s">
        <v>18</v>
      </c>
      <c r="Y41" s="3" t="s">
        <v>19</v>
      </c>
      <c r="Z41" s="3">
        <v>3</v>
      </c>
      <c r="AA41" t="str" cm="1">
        <f t="array" ref="AA41">_xlfn.IFS(Z41&gt;=5,"VERY HIGH",Z41&gt;=4,"HIGH",Z41&gt;=3,"MEDIUM",TRUE,"LOW")</f>
        <v>MEDIUM</v>
      </c>
    </row>
    <row r="42" spans="1:27" x14ac:dyDescent="0.3">
      <c r="A42" s="3">
        <v>2089</v>
      </c>
      <c r="B42" s="3" t="s">
        <v>273</v>
      </c>
      <c r="C42" s="3" t="s">
        <v>43</v>
      </c>
      <c r="D42" s="1">
        <v>43463</v>
      </c>
      <c r="E42" s="1">
        <v>44016</v>
      </c>
      <c r="F42" t="s">
        <v>2</v>
      </c>
      <c r="G42" t="s">
        <v>274</v>
      </c>
      <c r="H42" t="s">
        <v>275</v>
      </c>
      <c r="I42" s="3" t="s">
        <v>37</v>
      </c>
      <c r="J42" s="3" t="s">
        <v>6</v>
      </c>
      <c r="K42" s="3" t="s">
        <v>26</v>
      </c>
      <c r="L42" t="s">
        <v>103</v>
      </c>
      <c r="M42" s="3" t="s">
        <v>9</v>
      </c>
      <c r="N42" t="s">
        <v>47</v>
      </c>
      <c r="O42" t="s">
        <v>276</v>
      </c>
      <c r="P42" t="s">
        <v>12</v>
      </c>
      <c r="Q42" t="s">
        <v>277</v>
      </c>
      <c r="R42" s="2">
        <v>24262</v>
      </c>
      <c r="S42" t="s">
        <v>14</v>
      </c>
      <c r="T42" t="s">
        <v>278</v>
      </c>
      <c r="U42" s="3" t="s">
        <v>16</v>
      </c>
      <c r="V42">
        <v>93414</v>
      </c>
      <c r="W42" t="s">
        <v>32</v>
      </c>
      <c r="X42" t="s">
        <v>41</v>
      </c>
      <c r="Y42" s="3" t="s">
        <v>19</v>
      </c>
      <c r="Z42" s="3">
        <v>3</v>
      </c>
      <c r="AA42" t="str" cm="1">
        <f t="array" ref="AA42">_xlfn.IFS(Z42&gt;=5,"VERY HIGH",Z42&gt;=4,"HIGH",Z42&gt;=3,"MEDIUM",TRUE,"LOW")</f>
        <v>MEDIUM</v>
      </c>
    </row>
    <row r="43" spans="1:27" x14ac:dyDescent="0.3">
      <c r="A43" s="3">
        <v>2093</v>
      </c>
      <c r="B43" s="3" t="s">
        <v>279</v>
      </c>
      <c r="C43" s="3" t="s">
        <v>280</v>
      </c>
      <c r="D43" s="1">
        <v>44082</v>
      </c>
      <c r="E43" s="1">
        <v>44797</v>
      </c>
      <c r="F43" t="s">
        <v>100</v>
      </c>
      <c r="G43" t="s">
        <v>281</v>
      </c>
      <c r="H43" t="s">
        <v>282</v>
      </c>
      <c r="I43" s="3" t="s">
        <v>217</v>
      </c>
      <c r="J43" s="3" t="s">
        <v>6</v>
      </c>
      <c r="K43" s="3" t="s">
        <v>26</v>
      </c>
      <c r="L43" t="s">
        <v>8</v>
      </c>
      <c r="M43" s="3" t="s">
        <v>38</v>
      </c>
      <c r="N43" t="s">
        <v>28</v>
      </c>
      <c r="O43" t="s">
        <v>283</v>
      </c>
      <c r="P43" t="s">
        <v>12</v>
      </c>
      <c r="Q43" t="s">
        <v>13</v>
      </c>
      <c r="R43" s="2">
        <v>17659</v>
      </c>
      <c r="S43" t="s">
        <v>14</v>
      </c>
      <c r="T43" t="s">
        <v>162</v>
      </c>
      <c r="U43" s="3" t="s">
        <v>16</v>
      </c>
      <c r="V43">
        <v>18116</v>
      </c>
      <c r="W43" t="s">
        <v>74</v>
      </c>
      <c r="X43" t="s">
        <v>41</v>
      </c>
      <c r="Y43" s="3" t="s">
        <v>19</v>
      </c>
      <c r="Z43" s="3">
        <v>3</v>
      </c>
      <c r="AA43" t="str" cm="1">
        <f t="array" ref="AA43">_xlfn.IFS(Z43&gt;=5,"VERY HIGH",Z43&gt;=4,"HIGH",Z43&gt;=3,"MEDIUM",TRUE,"LOW")</f>
        <v>MEDIUM</v>
      </c>
    </row>
    <row r="44" spans="1:27" x14ac:dyDescent="0.3">
      <c r="A44" s="3">
        <v>2094</v>
      </c>
      <c r="B44" s="3" t="s">
        <v>284</v>
      </c>
      <c r="C44" s="3" t="s">
        <v>285</v>
      </c>
      <c r="D44" s="1">
        <v>43632</v>
      </c>
      <c r="E44" s="1">
        <v>44446</v>
      </c>
      <c r="F44" t="s">
        <v>100</v>
      </c>
      <c r="G44" t="s">
        <v>286</v>
      </c>
      <c r="H44" t="s">
        <v>287</v>
      </c>
      <c r="I44" s="3" t="s">
        <v>5</v>
      </c>
      <c r="J44" s="3" t="s">
        <v>6</v>
      </c>
      <c r="K44" s="3" t="s">
        <v>9</v>
      </c>
      <c r="L44" t="s">
        <v>103</v>
      </c>
      <c r="M44" s="3" t="s">
        <v>9</v>
      </c>
      <c r="N44" t="s">
        <v>10</v>
      </c>
      <c r="O44" t="s">
        <v>288</v>
      </c>
      <c r="P44" t="s">
        <v>12</v>
      </c>
      <c r="Q44" t="s">
        <v>66</v>
      </c>
      <c r="R44" s="2">
        <v>23388</v>
      </c>
      <c r="S44" t="s">
        <v>14</v>
      </c>
      <c r="T44" t="s">
        <v>289</v>
      </c>
      <c r="U44" s="3" t="s">
        <v>16</v>
      </c>
      <c r="V44">
        <v>67210</v>
      </c>
      <c r="W44" t="s">
        <v>17</v>
      </c>
      <c r="X44" t="s">
        <v>41</v>
      </c>
      <c r="Y44" s="3" t="s">
        <v>19</v>
      </c>
      <c r="Z44" s="3">
        <v>3</v>
      </c>
      <c r="AA44" t="str" cm="1">
        <f t="array" ref="AA44">_xlfn.IFS(Z44&gt;=5,"VERY HIGH",Z44&gt;=4,"HIGH",Z44&gt;=3,"MEDIUM",TRUE,"LOW")</f>
        <v>MEDIUM</v>
      </c>
    </row>
    <row r="45" spans="1:27" x14ac:dyDescent="0.3">
      <c r="A45" s="3">
        <v>2095</v>
      </c>
      <c r="B45" s="3" t="s">
        <v>290</v>
      </c>
      <c r="C45" s="3" t="s">
        <v>291</v>
      </c>
      <c r="D45" s="1">
        <v>45121</v>
      </c>
      <c r="E45" s="1">
        <v>45123</v>
      </c>
      <c r="F45" t="s">
        <v>100</v>
      </c>
      <c r="G45" t="s">
        <v>292</v>
      </c>
      <c r="H45" t="s">
        <v>293</v>
      </c>
      <c r="I45" s="3" t="s">
        <v>24</v>
      </c>
      <c r="J45" s="3" t="s">
        <v>6</v>
      </c>
      <c r="K45" s="3" t="s">
        <v>7</v>
      </c>
      <c r="L45" t="s">
        <v>8</v>
      </c>
      <c r="M45" s="3" t="s">
        <v>7</v>
      </c>
      <c r="N45" t="s">
        <v>56</v>
      </c>
      <c r="O45" t="s">
        <v>294</v>
      </c>
      <c r="P45" t="s">
        <v>12</v>
      </c>
      <c r="Q45" t="s">
        <v>153</v>
      </c>
      <c r="R45" s="2">
        <v>35722</v>
      </c>
      <c r="S45" t="s">
        <v>14</v>
      </c>
      <c r="T45" t="s">
        <v>154</v>
      </c>
      <c r="U45" s="3" t="s">
        <v>16</v>
      </c>
      <c r="V45">
        <v>60616</v>
      </c>
      <c r="W45" t="s">
        <v>51</v>
      </c>
      <c r="X45" t="s">
        <v>106</v>
      </c>
      <c r="Y45" s="3" t="s">
        <v>19</v>
      </c>
      <c r="Z45" s="3">
        <v>3</v>
      </c>
      <c r="AA45" t="str" cm="1">
        <f t="array" ref="AA45">_xlfn.IFS(Z45&gt;=5,"VERY HIGH",Z45&gt;=4,"HIGH",Z45&gt;=3,"MEDIUM",TRUE,"LOW")</f>
        <v>MEDIUM</v>
      </c>
    </row>
    <row r="46" spans="1:27" x14ac:dyDescent="0.3">
      <c r="A46" s="3">
        <v>2097</v>
      </c>
      <c r="B46" s="3" t="s">
        <v>295</v>
      </c>
      <c r="C46" s="3" t="s">
        <v>296</v>
      </c>
      <c r="D46" s="1">
        <v>43440</v>
      </c>
      <c r="E46" s="1">
        <v>43564</v>
      </c>
      <c r="F46" t="s">
        <v>100</v>
      </c>
      <c r="G46" t="s">
        <v>297</v>
      </c>
      <c r="H46" t="s">
        <v>298</v>
      </c>
      <c r="I46" s="3" t="s">
        <v>46</v>
      </c>
      <c r="J46" s="3" t="s">
        <v>6</v>
      </c>
      <c r="K46" s="3" t="s">
        <v>9</v>
      </c>
      <c r="L46" t="s">
        <v>103</v>
      </c>
      <c r="M46" s="3" t="s">
        <v>7</v>
      </c>
      <c r="N46" t="s">
        <v>56</v>
      </c>
      <c r="O46" t="s">
        <v>299</v>
      </c>
      <c r="P46" t="s">
        <v>12</v>
      </c>
      <c r="Q46" t="s">
        <v>174</v>
      </c>
      <c r="R46" s="2">
        <v>23432</v>
      </c>
      <c r="S46" t="s">
        <v>14</v>
      </c>
      <c r="T46" t="s">
        <v>67</v>
      </c>
      <c r="U46" s="3" t="s">
        <v>16</v>
      </c>
      <c r="V46">
        <v>29605</v>
      </c>
      <c r="W46" t="s">
        <v>17</v>
      </c>
      <c r="X46" t="s">
        <v>18</v>
      </c>
      <c r="Y46" s="3" t="s">
        <v>300</v>
      </c>
      <c r="Z46" s="3">
        <v>2</v>
      </c>
      <c r="AA46" t="str" cm="1">
        <f t="array" ref="AA46">_xlfn.IFS(Z46&gt;=5,"VERY HIGH",Z46&gt;=4,"HIGH",Z46&gt;=3,"MEDIUM",TRUE,"LOW")</f>
        <v>LOW</v>
      </c>
    </row>
    <row r="47" spans="1:27" x14ac:dyDescent="0.3">
      <c r="A47" s="3">
        <v>2101</v>
      </c>
      <c r="B47" s="3" t="s">
        <v>42</v>
      </c>
      <c r="C47" s="3" t="s">
        <v>301</v>
      </c>
      <c r="D47" s="1">
        <v>44923</v>
      </c>
      <c r="E47" s="1">
        <v>45059</v>
      </c>
      <c r="F47" t="s">
        <v>2</v>
      </c>
      <c r="G47" t="s">
        <v>302</v>
      </c>
      <c r="H47" t="s">
        <v>303</v>
      </c>
      <c r="I47" s="3" t="s">
        <v>24</v>
      </c>
      <c r="J47" s="3" t="s">
        <v>25</v>
      </c>
      <c r="K47" s="3" t="s">
        <v>7</v>
      </c>
      <c r="L47" t="s">
        <v>27</v>
      </c>
      <c r="M47" s="3" t="s">
        <v>38</v>
      </c>
      <c r="N47" t="s">
        <v>10</v>
      </c>
      <c r="O47" t="s">
        <v>304</v>
      </c>
      <c r="P47" t="s">
        <v>12</v>
      </c>
      <c r="Q47" t="s">
        <v>305</v>
      </c>
      <c r="R47" s="2">
        <v>23724</v>
      </c>
      <c r="S47" t="s">
        <v>14</v>
      </c>
      <c r="T47" t="s">
        <v>262</v>
      </c>
      <c r="U47" s="3" t="s">
        <v>16</v>
      </c>
      <c r="V47">
        <v>35098</v>
      </c>
      <c r="W47" t="s">
        <v>74</v>
      </c>
      <c r="X47" t="s">
        <v>41</v>
      </c>
      <c r="Y47" s="3" t="s">
        <v>300</v>
      </c>
      <c r="Z47" s="3">
        <v>5</v>
      </c>
      <c r="AA47" t="str" cm="1">
        <f t="array" ref="AA47">_xlfn.IFS(Z47&gt;=5,"VERY HIGH",Z47&gt;=4,"HIGH",Z47&gt;=3,"MEDIUM",TRUE,"LOW")</f>
        <v>VERY HIGH</v>
      </c>
    </row>
    <row r="48" spans="1:27" x14ac:dyDescent="0.3">
      <c r="A48" s="3">
        <v>2106</v>
      </c>
      <c r="B48" s="3" t="s">
        <v>306</v>
      </c>
      <c r="C48" s="3" t="s">
        <v>307</v>
      </c>
      <c r="D48" s="1">
        <v>43569</v>
      </c>
      <c r="E48" s="1">
        <v>44946</v>
      </c>
      <c r="F48" t="s">
        <v>2</v>
      </c>
      <c r="G48" t="s">
        <v>308</v>
      </c>
      <c r="H48" t="s">
        <v>309</v>
      </c>
      <c r="I48" s="3" t="s">
        <v>46</v>
      </c>
      <c r="J48" s="3" t="s">
        <v>6</v>
      </c>
      <c r="K48" s="3" t="s">
        <v>26</v>
      </c>
      <c r="L48" t="s">
        <v>103</v>
      </c>
      <c r="M48" s="3" t="s">
        <v>38</v>
      </c>
      <c r="N48" t="s">
        <v>28</v>
      </c>
      <c r="O48" t="s">
        <v>310</v>
      </c>
      <c r="P48" t="s">
        <v>12</v>
      </c>
      <c r="Q48" t="s">
        <v>112</v>
      </c>
      <c r="R48" s="2">
        <v>22964</v>
      </c>
      <c r="S48" t="s">
        <v>14</v>
      </c>
      <c r="T48" t="s">
        <v>97</v>
      </c>
      <c r="U48" s="3" t="s">
        <v>155</v>
      </c>
      <c r="V48">
        <v>47601</v>
      </c>
      <c r="W48" t="s">
        <v>32</v>
      </c>
      <c r="X48" t="s">
        <v>18</v>
      </c>
      <c r="Y48" s="3" t="s">
        <v>311</v>
      </c>
      <c r="Z48" s="3">
        <v>2</v>
      </c>
      <c r="AA48" t="str" cm="1">
        <f t="array" ref="AA48">_xlfn.IFS(Z48&gt;=5,"VERY HIGH",Z48&gt;=4,"HIGH",Z48&gt;=3,"MEDIUM",TRUE,"LOW")</f>
        <v>LOW</v>
      </c>
    </row>
    <row r="49" spans="1:27" x14ac:dyDescent="0.3">
      <c r="A49" s="3">
        <v>2107</v>
      </c>
      <c r="B49" s="3" t="s">
        <v>312</v>
      </c>
      <c r="C49" s="3" t="s">
        <v>17</v>
      </c>
      <c r="D49" s="1">
        <v>45079</v>
      </c>
      <c r="E49" s="1">
        <v>45131</v>
      </c>
      <c r="F49" t="s">
        <v>2</v>
      </c>
      <c r="G49" t="s">
        <v>313</v>
      </c>
      <c r="H49" t="s">
        <v>314</v>
      </c>
      <c r="I49" s="3" t="s">
        <v>160</v>
      </c>
      <c r="J49" s="3" t="s">
        <v>6</v>
      </c>
      <c r="K49" s="3" t="s">
        <v>26</v>
      </c>
      <c r="L49" t="s">
        <v>27</v>
      </c>
      <c r="M49" s="3" t="s">
        <v>38</v>
      </c>
      <c r="N49" t="s">
        <v>56</v>
      </c>
      <c r="O49" t="s">
        <v>315</v>
      </c>
      <c r="P49" t="s">
        <v>12</v>
      </c>
      <c r="Q49" t="s">
        <v>66</v>
      </c>
      <c r="R49" s="2">
        <v>16067</v>
      </c>
      <c r="S49" t="s">
        <v>14</v>
      </c>
      <c r="T49" t="s">
        <v>240</v>
      </c>
      <c r="U49" s="3" t="s">
        <v>16</v>
      </c>
      <c r="V49">
        <v>68361</v>
      </c>
      <c r="W49" t="s">
        <v>74</v>
      </c>
      <c r="X49" t="s">
        <v>18</v>
      </c>
      <c r="Y49" s="3" t="s">
        <v>311</v>
      </c>
      <c r="Z49" s="3">
        <v>1</v>
      </c>
      <c r="AA49" t="str" cm="1">
        <f t="array" ref="AA49">_xlfn.IFS(Z49&gt;=5,"VERY HIGH",Z49&gt;=4,"HIGH",Z49&gt;=3,"MEDIUM",TRUE,"LOW")</f>
        <v>LOW</v>
      </c>
    </row>
    <row r="50" spans="1:27" x14ac:dyDescent="0.3">
      <c r="A50" s="3">
        <v>2108</v>
      </c>
      <c r="B50" s="3" t="s">
        <v>316</v>
      </c>
      <c r="C50" s="3" t="s">
        <v>317</v>
      </c>
      <c r="D50" s="1">
        <v>44690</v>
      </c>
      <c r="E50" s="1">
        <v>44929</v>
      </c>
      <c r="F50" t="s">
        <v>2</v>
      </c>
      <c r="G50" t="s">
        <v>318</v>
      </c>
      <c r="H50" t="s">
        <v>319</v>
      </c>
      <c r="I50" s="3" t="s">
        <v>217</v>
      </c>
      <c r="J50" s="3" t="s">
        <v>25</v>
      </c>
      <c r="K50" s="3" t="s">
        <v>9</v>
      </c>
      <c r="L50" t="s">
        <v>8</v>
      </c>
      <c r="M50" s="3" t="s">
        <v>38</v>
      </c>
      <c r="N50" t="s">
        <v>56</v>
      </c>
      <c r="O50" t="s">
        <v>320</v>
      </c>
      <c r="P50" t="s">
        <v>12</v>
      </c>
      <c r="Q50" t="s">
        <v>66</v>
      </c>
      <c r="R50" s="2">
        <v>28752</v>
      </c>
      <c r="S50" t="s">
        <v>14</v>
      </c>
      <c r="T50" t="s">
        <v>321</v>
      </c>
      <c r="U50" s="3" t="s">
        <v>16</v>
      </c>
      <c r="V50">
        <v>71922</v>
      </c>
      <c r="W50" t="s">
        <v>32</v>
      </c>
      <c r="X50" t="s">
        <v>18</v>
      </c>
      <c r="Y50" s="3" t="s">
        <v>322</v>
      </c>
      <c r="Z50" s="3">
        <v>2</v>
      </c>
      <c r="AA50" t="str" cm="1">
        <f t="array" ref="AA50">_xlfn.IFS(Z50&gt;=5,"VERY HIGH",Z50&gt;=4,"HIGH",Z50&gt;=3,"MEDIUM",TRUE,"LOW")</f>
        <v>LOW</v>
      </c>
    </row>
    <row r="51" spans="1:27" x14ac:dyDescent="0.3">
      <c r="A51" s="3">
        <v>2111</v>
      </c>
      <c r="B51" s="3" t="s">
        <v>323</v>
      </c>
      <c r="C51" s="3" t="s">
        <v>324</v>
      </c>
      <c r="D51" s="1">
        <v>44649</v>
      </c>
      <c r="E51" s="1">
        <v>44772</v>
      </c>
      <c r="F51" t="s">
        <v>2</v>
      </c>
      <c r="G51" t="s">
        <v>325</v>
      </c>
      <c r="H51" t="s">
        <v>326</v>
      </c>
      <c r="I51" s="3" t="s">
        <v>24</v>
      </c>
      <c r="J51" s="3" t="s">
        <v>6</v>
      </c>
      <c r="K51" s="3" t="s">
        <v>7</v>
      </c>
      <c r="L51" t="s">
        <v>8</v>
      </c>
      <c r="M51" s="3" t="s">
        <v>38</v>
      </c>
      <c r="N51" t="s">
        <v>10</v>
      </c>
      <c r="O51" t="s">
        <v>327</v>
      </c>
      <c r="P51" t="s">
        <v>12</v>
      </c>
      <c r="Q51" t="s">
        <v>13</v>
      </c>
      <c r="R51" s="2">
        <v>20957</v>
      </c>
      <c r="S51" t="s">
        <v>14</v>
      </c>
      <c r="T51" t="s">
        <v>67</v>
      </c>
      <c r="U51" s="3" t="s">
        <v>16</v>
      </c>
      <c r="V51">
        <v>92067</v>
      </c>
      <c r="W51" t="s">
        <v>59</v>
      </c>
      <c r="X51" t="s">
        <v>91</v>
      </c>
      <c r="Y51" s="3" t="s">
        <v>322</v>
      </c>
      <c r="Z51" s="3">
        <v>5</v>
      </c>
      <c r="AA51" t="str" cm="1">
        <f t="array" ref="AA51">_xlfn.IFS(Z51&gt;=5,"VERY HIGH",Z51&gt;=4,"HIGH",Z51&gt;=3,"MEDIUM",TRUE,"LOW")</f>
        <v>VERY HIGH</v>
      </c>
    </row>
    <row r="52" spans="1:27" x14ac:dyDescent="0.3">
      <c r="A52" s="3">
        <v>2112</v>
      </c>
      <c r="B52" s="3" t="s">
        <v>328</v>
      </c>
      <c r="C52" s="3" t="s">
        <v>329</v>
      </c>
      <c r="D52" s="1">
        <v>43676</v>
      </c>
      <c r="E52" s="1">
        <v>43851</v>
      </c>
      <c r="F52" t="s">
        <v>2</v>
      </c>
      <c r="G52" t="s">
        <v>330</v>
      </c>
      <c r="H52" t="s">
        <v>331</v>
      </c>
      <c r="I52" s="3" t="s">
        <v>79</v>
      </c>
      <c r="J52" s="3" t="s">
        <v>6</v>
      </c>
      <c r="K52" s="3" t="s">
        <v>9</v>
      </c>
      <c r="L52" t="s">
        <v>27</v>
      </c>
      <c r="M52" s="3" t="s">
        <v>38</v>
      </c>
      <c r="N52" t="s">
        <v>47</v>
      </c>
      <c r="O52" t="s">
        <v>332</v>
      </c>
      <c r="P52" t="s">
        <v>12</v>
      </c>
      <c r="Q52" t="s">
        <v>261</v>
      </c>
      <c r="R52" s="2">
        <v>15973</v>
      </c>
      <c r="S52" t="s">
        <v>14</v>
      </c>
      <c r="T52" t="s">
        <v>162</v>
      </c>
      <c r="U52" s="3" t="s">
        <v>16</v>
      </c>
      <c r="V52">
        <v>65114</v>
      </c>
      <c r="W52" t="s">
        <v>51</v>
      </c>
      <c r="X52" t="s">
        <v>18</v>
      </c>
      <c r="Y52" s="3" t="s">
        <v>311</v>
      </c>
      <c r="Z52" s="3">
        <v>4</v>
      </c>
      <c r="AA52" t="str" cm="1">
        <f t="array" ref="AA52">_xlfn.IFS(Z52&gt;=5,"VERY HIGH",Z52&gt;=4,"HIGH",Z52&gt;=3,"MEDIUM",TRUE,"LOW")</f>
        <v>HIGH</v>
      </c>
    </row>
    <row r="53" spans="1:27" x14ac:dyDescent="0.3">
      <c r="A53" s="3">
        <v>2113</v>
      </c>
      <c r="B53" s="3" t="s">
        <v>333</v>
      </c>
      <c r="C53" s="3" t="s">
        <v>334</v>
      </c>
      <c r="D53" s="1">
        <v>44021</v>
      </c>
      <c r="E53" s="1">
        <v>44905</v>
      </c>
      <c r="F53" t="s">
        <v>2</v>
      </c>
      <c r="G53" t="s">
        <v>335</v>
      </c>
      <c r="H53" t="s">
        <v>336</v>
      </c>
      <c r="I53" s="3" t="s">
        <v>87</v>
      </c>
      <c r="J53" s="3" t="s">
        <v>6</v>
      </c>
      <c r="K53" s="3" t="s">
        <v>9</v>
      </c>
      <c r="L53" t="s">
        <v>27</v>
      </c>
      <c r="M53" s="3" t="s">
        <v>7</v>
      </c>
      <c r="N53" t="s">
        <v>10</v>
      </c>
      <c r="O53" t="s">
        <v>337</v>
      </c>
      <c r="P53" t="s">
        <v>12</v>
      </c>
      <c r="Q53" t="s">
        <v>13</v>
      </c>
      <c r="R53" s="2">
        <v>16365</v>
      </c>
      <c r="S53" t="s">
        <v>14</v>
      </c>
      <c r="T53" t="s">
        <v>82</v>
      </c>
      <c r="U53" s="3" t="s">
        <v>16</v>
      </c>
      <c r="V53">
        <v>9677</v>
      </c>
      <c r="W53" t="s">
        <v>32</v>
      </c>
      <c r="X53" t="s">
        <v>18</v>
      </c>
      <c r="Y53" s="3" t="s">
        <v>311</v>
      </c>
      <c r="Z53" s="3">
        <v>2</v>
      </c>
      <c r="AA53" t="str" cm="1">
        <f t="array" ref="AA53">_xlfn.IFS(Z53&gt;=5,"VERY HIGH",Z53&gt;=4,"HIGH",Z53&gt;=3,"MEDIUM",TRUE,"LOW")</f>
        <v>LOW</v>
      </c>
    </row>
    <row r="54" spans="1:27" x14ac:dyDescent="0.3">
      <c r="A54" s="3">
        <v>2115</v>
      </c>
      <c r="B54" s="3" t="s">
        <v>338</v>
      </c>
      <c r="C54" s="3" t="s">
        <v>339</v>
      </c>
      <c r="D54" s="1">
        <v>43570</v>
      </c>
      <c r="E54" s="1">
        <v>45056</v>
      </c>
      <c r="F54" t="s">
        <v>100</v>
      </c>
      <c r="G54" t="s">
        <v>340</v>
      </c>
      <c r="H54" t="s">
        <v>341</v>
      </c>
      <c r="I54" s="3" t="s">
        <v>217</v>
      </c>
      <c r="J54" s="3" t="s">
        <v>6</v>
      </c>
      <c r="K54" s="3" t="s">
        <v>26</v>
      </c>
      <c r="L54" t="s">
        <v>8</v>
      </c>
      <c r="M54" s="3" t="s">
        <v>9</v>
      </c>
      <c r="N54" t="s">
        <v>47</v>
      </c>
      <c r="O54" t="s">
        <v>342</v>
      </c>
      <c r="P54" t="s">
        <v>12</v>
      </c>
      <c r="Q54" t="s">
        <v>343</v>
      </c>
      <c r="R54" s="2">
        <v>28579</v>
      </c>
      <c r="S54" t="s">
        <v>14</v>
      </c>
      <c r="T54" t="s">
        <v>262</v>
      </c>
      <c r="U54" s="3" t="s">
        <v>16</v>
      </c>
      <c r="V54">
        <v>25166</v>
      </c>
      <c r="W54" t="s">
        <v>59</v>
      </c>
      <c r="X54" t="s">
        <v>41</v>
      </c>
      <c r="Y54" s="3" t="s">
        <v>311</v>
      </c>
      <c r="Z54" s="3">
        <v>2</v>
      </c>
      <c r="AA54" t="str" cm="1">
        <f t="array" ref="AA54">_xlfn.IFS(Z54&gt;=5,"VERY HIGH",Z54&gt;=4,"HIGH",Z54&gt;=3,"MEDIUM",TRUE,"LOW")</f>
        <v>LOW</v>
      </c>
    </row>
    <row r="55" spans="1:27" x14ac:dyDescent="0.3">
      <c r="A55" s="3">
        <v>2122</v>
      </c>
      <c r="B55" s="3" t="s">
        <v>344</v>
      </c>
      <c r="C55" s="3" t="s">
        <v>345</v>
      </c>
      <c r="D55" s="1">
        <v>44358</v>
      </c>
      <c r="E55" s="1">
        <v>44879</v>
      </c>
      <c r="F55" t="s">
        <v>2</v>
      </c>
      <c r="G55" t="s">
        <v>346</v>
      </c>
      <c r="H55" t="s">
        <v>347</v>
      </c>
      <c r="I55" s="3" t="s">
        <v>64</v>
      </c>
      <c r="J55" s="3" t="s">
        <v>6</v>
      </c>
      <c r="K55" s="3" t="s">
        <v>7</v>
      </c>
      <c r="L55" t="s">
        <v>103</v>
      </c>
      <c r="M55" s="3" t="s">
        <v>38</v>
      </c>
      <c r="N55" t="s">
        <v>28</v>
      </c>
      <c r="O55" t="s">
        <v>348</v>
      </c>
      <c r="P55" t="s">
        <v>12</v>
      </c>
      <c r="Q55" t="s">
        <v>13</v>
      </c>
      <c r="R55" s="2">
        <v>27688</v>
      </c>
      <c r="S55" t="s">
        <v>14</v>
      </c>
      <c r="T55" t="s">
        <v>135</v>
      </c>
      <c r="U55" s="3" t="s">
        <v>16</v>
      </c>
      <c r="V55">
        <v>65636</v>
      </c>
      <c r="W55" t="s">
        <v>59</v>
      </c>
      <c r="X55" t="s">
        <v>41</v>
      </c>
      <c r="Y55" s="3" t="s">
        <v>322</v>
      </c>
      <c r="Z55" s="3">
        <v>5</v>
      </c>
      <c r="AA55" t="str" cm="1">
        <f t="array" ref="AA55">_xlfn.IFS(Z55&gt;=5,"VERY HIGH",Z55&gt;=4,"HIGH",Z55&gt;=3,"MEDIUM",TRUE,"LOW")</f>
        <v>VERY HIGH</v>
      </c>
    </row>
    <row r="56" spans="1:27" x14ac:dyDescent="0.3">
      <c r="A56" s="3">
        <v>2124</v>
      </c>
      <c r="B56" s="3" t="s">
        <v>349</v>
      </c>
      <c r="C56" s="3" t="s">
        <v>350</v>
      </c>
      <c r="D56" s="1">
        <v>44978</v>
      </c>
      <c r="E56" s="1">
        <v>45116</v>
      </c>
      <c r="F56" t="s">
        <v>2</v>
      </c>
      <c r="G56" t="s">
        <v>351</v>
      </c>
      <c r="H56" t="s">
        <v>352</v>
      </c>
      <c r="I56" s="3" t="s">
        <v>24</v>
      </c>
      <c r="J56" s="3" t="s">
        <v>25</v>
      </c>
      <c r="K56" s="3" t="s">
        <v>26</v>
      </c>
      <c r="L56" t="s">
        <v>27</v>
      </c>
      <c r="M56" s="3" t="s">
        <v>38</v>
      </c>
      <c r="N56" t="s">
        <v>47</v>
      </c>
      <c r="O56" t="s">
        <v>353</v>
      </c>
      <c r="P56" t="s">
        <v>12</v>
      </c>
      <c r="Q56" t="s">
        <v>112</v>
      </c>
      <c r="R56" s="2">
        <v>18484</v>
      </c>
      <c r="S56" t="s">
        <v>14</v>
      </c>
      <c r="T56" t="s">
        <v>40</v>
      </c>
      <c r="U56" s="3" t="s">
        <v>16</v>
      </c>
      <c r="V56">
        <v>42707</v>
      </c>
      <c r="W56" t="s">
        <v>32</v>
      </c>
      <c r="X56" t="s">
        <v>91</v>
      </c>
      <c r="Y56" s="3" t="s">
        <v>311</v>
      </c>
      <c r="Z56" s="3">
        <v>2</v>
      </c>
      <c r="AA56" t="str" cm="1">
        <f t="array" ref="AA56">_xlfn.IFS(Z56&gt;=5,"VERY HIGH",Z56&gt;=4,"HIGH",Z56&gt;=3,"MEDIUM",TRUE,"LOW")</f>
        <v>LOW</v>
      </c>
    </row>
    <row r="57" spans="1:27" x14ac:dyDescent="0.3">
      <c r="A57" s="3">
        <v>2126</v>
      </c>
      <c r="B57" s="3" t="s">
        <v>354</v>
      </c>
      <c r="C57" s="3" t="s">
        <v>355</v>
      </c>
      <c r="D57" s="1">
        <v>44263</v>
      </c>
      <c r="E57" s="1">
        <v>44841</v>
      </c>
      <c r="F57" t="s">
        <v>2</v>
      </c>
      <c r="G57" t="s">
        <v>356</v>
      </c>
      <c r="H57" t="s">
        <v>357</v>
      </c>
      <c r="I57" s="3" t="s">
        <v>87</v>
      </c>
      <c r="J57" s="3" t="s">
        <v>6</v>
      </c>
      <c r="K57" s="3" t="s">
        <v>9</v>
      </c>
      <c r="L57" t="s">
        <v>103</v>
      </c>
      <c r="M57" s="3" t="s">
        <v>38</v>
      </c>
      <c r="N57" t="s">
        <v>10</v>
      </c>
      <c r="O57" t="s">
        <v>358</v>
      </c>
      <c r="P57" t="s">
        <v>12</v>
      </c>
      <c r="Q57" t="s">
        <v>277</v>
      </c>
      <c r="R57" s="2">
        <v>25374</v>
      </c>
      <c r="S57" t="s">
        <v>14</v>
      </c>
      <c r="T57" t="s">
        <v>359</v>
      </c>
      <c r="U57" s="3" t="s">
        <v>16</v>
      </c>
      <c r="V57">
        <v>35121</v>
      </c>
      <c r="W57" t="s">
        <v>17</v>
      </c>
      <c r="X57" t="s">
        <v>41</v>
      </c>
      <c r="Y57" s="3" t="s">
        <v>300</v>
      </c>
      <c r="Z57" s="3">
        <v>1</v>
      </c>
      <c r="AA57" t="str" cm="1">
        <f t="array" ref="AA57">_xlfn.IFS(Z57&gt;=5,"VERY HIGH",Z57&gt;=4,"HIGH",Z57&gt;=3,"MEDIUM",TRUE,"LOW")</f>
        <v>LOW</v>
      </c>
    </row>
    <row r="58" spans="1:27" x14ac:dyDescent="0.3">
      <c r="A58" s="3">
        <v>2131</v>
      </c>
      <c r="B58" s="3" t="s">
        <v>360</v>
      </c>
      <c r="C58" s="3" t="s">
        <v>361</v>
      </c>
      <c r="D58" s="1">
        <v>43988</v>
      </c>
      <c r="E58" s="1">
        <v>44632</v>
      </c>
      <c r="F58" t="s">
        <v>2</v>
      </c>
      <c r="G58" t="s">
        <v>362</v>
      </c>
      <c r="H58" t="s">
        <v>363</v>
      </c>
      <c r="I58" s="3" t="s">
        <v>217</v>
      </c>
      <c r="J58" s="3" t="s">
        <v>25</v>
      </c>
      <c r="K58" s="3" t="s">
        <v>9</v>
      </c>
      <c r="L58" t="s">
        <v>103</v>
      </c>
      <c r="M58" s="3" t="s">
        <v>9</v>
      </c>
      <c r="N58" t="s">
        <v>28</v>
      </c>
      <c r="O58" t="s">
        <v>364</v>
      </c>
      <c r="P58" t="s">
        <v>12</v>
      </c>
      <c r="Q58" t="s">
        <v>66</v>
      </c>
      <c r="R58" s="2">
        <v>18699</v>
      </c>
      <c r="S58" t="s">
        <v>14</v>
      </c>
      <c r="T58" t="s">
        <v>40</v>
      </c>
      <c r="U58" s="3" t="s">
        <v>16</v>
      </c>
      <c r="V58">
        <v>88590</v>
      </c>
      <c r="W58" t="s">
        <v>17</v>
      </c>
      <c r="X58" t="s">
        <v>18</v>
      </c>
      <c r="Y58" s="3" t="s">
        <v>322</v>
      </c>
      <c r="Z58" s="3">
        <v>4</v>
      </c>
      <c r="AA58" t="str" cm="1">
        <f t="array" ref="AA58">_xlfn.IFS(Z58&gt;=5,"VERY HIGH",Z58&gt;=4,"HIGH",Z58&gt;=3,"MEDIUM",TRUE,"LOW")</f>
        <v>HIGH</v>
      </c>
    </row>
    <row r="59" spans="1:27" x14ac:dyDescent="0.3">
      <c r="A59" s="3">
        <v>2134</v>
      </c>
      <c r="B59" s="3" t="s">
        <v>365</v>
      </c>
      <c r="C59" s="3" t="s">
        <v>366</v>
      </c>
      <c r="D59" s="1">
        <v>44620</v>
      </c>
      <c r="E59" s="1">
        <v>45077</v>
      </c>
      <c r="F59" t="s">
        <v>2</v>
      </c>
      <c r="G59" t="s">
        <v>367</v>
      </c>
      <c r="H59" t="s">
        <v>368</v>
      </c>
      <c r="I59" s="3" t="s">
        <v>24</v>
      </c>
      <c r="J59" s="3" t="s">
        <v>6</v>
      </c>
      <c r="K59" s="3" t="s">
        <v>9</v>
      </c>
      <c r="L59" t="s">
        <v>27</v>
      </c>
      <c r="M59" s="3" t="s">
        <v>38</v>
      </c>
      <c r="N59" t="s">
        <v>28</v>
      </c>
      <c r="O59" t="s">
        <v>369</v>
      </c>
      <c r="P59" t="s">
        <v>12</v>
      </c>
      <c r="Q59" t="s">
        <v>174</v>
      </c>
      <c r="R59" s="2">
        <v>37081</v>
      </c>
      <c r="S59" t="s">
        <v>14</v>
      </c>
      <c r="T59" t="s">
        <v>97</v>
      </c>
      <c r="U59" s="3" t="s">
        <v>16</v>
      </c>
      <c r="V59">
        <v>36904</v>
      </c>
      <c r="W59" t="s">
        <v>74</v>
      </c>
      <c r="X59" t="s">
        <v>18</v>
      </c>
      <c r="Y59" s="3" t="s">
        <v>311</v>
      </c>
      <c r="Z59" s="3">
        <v>2</v>
      </c>
      <c r="AA59" t="str" cm="1">
        <f t="array" ref="AA59">_xlfn.IFS(Z59&gt;=5,"VERY HIGH",Z59&gt;=4,"HIGH",Z59&gt;=3,"MEDIUM",TRUE,"LOW")</f>
        <v>LOW</v>
      </c>
    </row>
    <row r="60" spans="1:27" x14ac:dyDescent="0.3">
      <c r="A60" s="3">
        <v>2135</v>
      </c>
      <c r="B60" s="3" t="s">
        <v>370</v>
      </c>
      <c r="C60" s="3" t="s">
        <v>371</v>
      </c>
      <c r="D60" s="1">
        <v>44494</v>
      </c>
      <c r="E60" s="1">
        <v>44975</v>
      </c>
      <c r="F60" t="s">
        <v>2</v>
      </c>
      <c r="G60" t="s">
        <v>372</v>
      </c>
      <c r="H60" t="s">
        <v>373</v>
      </c>
      <c r="I60" s="3" t="s">
        <v>79</v>
      </c>
      <c r="J60" s="3" t="s">
        <v>6</v>
      </c>
      <c r="K60" s="3" t="s">
        <v>26</v>
      </c>
      <c r="L60" t="s">
        <v>8</v>
      </c>
      <c r="M60" s="3" t="s">
        <v>9</v>
      </c>
      <c r="N60" t="s">
        <v>47</v>
      </c>
      <c r="O60" t="s">
        <v>374</v>
      </c>
      <c r="P60" t="s">
        <v>12</v>
      </c>
      <c r="Q60" t="s">
        <v>261</v>
      </c>
      <c r="R60" s="2">
        <v>20204</v>
      </c>
      <c r="S60" t="s">
        <v>14</v>
      </c>
      <c r="T60" t="s">
        <v>162</v>
      </c>
      <c r="U60" s="3" t="s">
        <v>16</v>
      </c>
      <c r="V60">
        <v>65653</v>
      </c>
      <c r="W60" t="s">
        <v>59</v>
      </c>
      <c r="X60" t="s">
        <v>41</v>
      </c>
      <c r="Y60" s="3" t="s">
        <v>311</v>
      </c>
      <c r="Z60" s="3">
        <v>2</v>
      </c>
      <c r="AA60" t="str" cm="1">
        <f t="array" ref="AA60">_xlfn.IFS(Z60&gt;=5,"VERY HIGH",Z60&gt;=4,"HIGH",Z60&gt;=3,"MEDIUM",TRUE,"LOW")</f>
        <v>LOW</v>
      </c>
    </row>
    <row r="61" spans="1:27" x14ac:dyDescent="0.3">
      <c r="A61" s="3">
        <v>2136</v>
      </c>
      <c r="B61" s="3" t="s">
        <v>375</v>
      </c>
      <c r="C61" s="3" t="s">
        <v>376</v>
      </c>
      <c r="D61" s="1">
        <v>43355</v>
      </c>
      <c r="E61" s="1">
        <v>44023</v>
      </c>
      <c r="F61" t="s">
        <v>2</v>
      </c>
      <c r="G61" t="s">
        <v>377</v>
      </c>
      <c r="H61" t="s">
        <v>378</v>
      </c>
      <c r="I61" s="3" t="s">
        <v>87</v>
      </c>
      <c r="J61" s="3" t="s">
        <v>6</v>
      </c>
      <c r="K61" s="3" t="s">
        <v>9</v>
      </c>
      <c r="L61" t="s">
        <v>8</v>
      </c>
      <c r="M61" s="3" t="s">
        <v>9</v>
      </c>
      <c r="N61" t="s">
        <v>10</v>
      </c>
      <c r="O61" t="s">
        <v>379</v>
      </c>
      <c r="P61" t="s">
        <v>12</v>
      </c>
      <c r="Q61" t="s">
        <v>380</v>
      </c>
      <c r="R61" s="2">
        <v>33519</v>
      </c>
      <c r="S61" t="s">
        <v>14</v>
      </c>
      <c r="T61" t="s">
        <v>381</v>
      </c>
      <c r="U61" s="3" t="s">
        <v>16</v>
      </c>
      <c r="V61">
        <v>19006</v>
      </c>
      <c r="W61" t="s">
        <v>51</v>
      </c>
      <c r="X61" t="s">
        <v>106</v>
      </c>
      <c r="Y61" s="3" t="s">
        <v>311</v>
      </c>
      <c r="Z61" s="3">
        <v>1</v>
      </c>
      <c r="AA61" t="str" cm="1">
        <f t="array" ref="AA61">_xlfn.IFS(Z61&gt;=5,"VERY HIGH",Z61&gt;=4,"HIGH",Z61&gt;=3,"MEDIUM",TRUE,"LOW")</f>
        <v>LOW</v>
      </c>
    </row>
    <row r="62" spans="1:27" x14ac:dyDescent="0.3">
      <c r="A62" s="3">
        <v>2137</v>
      </c>
      <c r="B62" s="3" t="s">
        <v>382</v>
      </c>
      <c r="C62" s="3" t="s">
        <v>383</v>
      </c>
      <c r="D62" s="1">
        <v>44926</v>
      </c>
      <c r="E62" s="1">
        <v>44941</v>
      </c>
      <c r="F62" t="s">
        <v>100</v>
      </c>
      <c r="G62" t="s">
        <v>384</v>
      </c>
      <c r="H62" t="s">
        <v>385</v>
      </c>
      <c r="I62" s="3" t="s">
        <v>118</v>
      </c>
      <c r="J62" s="3" t="s">
        <v>184</v>
      </c>
      <c r="K62" s="3" t="s">
        <v>26</v>
      </c>
      <c r="L62" t="s">
        <v>27</v>
      </c>
      <c r="M62" s="3" t="s">
        <v>7</v>
      </c>
      <c r="N62" t="s">
        <v>10</v>
      </c>
      <c r="O62" t="s">
        <v>386</v>
      </c>
      <c r="P62" t="s">
        <v>12</v>
      </c>
      <c r="Q62" t="s">
        <v>13</v>
      </c>
      <c r="R62" s="2">
        <v>22698</v>
      </c>
      <c r="S62" t="s">
        <v>14</v>
      </c>
      <c r="T62" t="s">
        <v>40</v>
      </c>
      <c r="U62" s="3" t="s">
        <v>16</v>
      </c>
      <c r="V62">
        <v>53948</v>
      </c>
      <c r="W62" t="s">
        <v>17</v>
      </c>
      <c r="X62" t="s">
        <v>41</v>
      </c>
      <c r="Y62" s="3" t="s">
        <v>311</v>
      </c>
      <c r="Z62" s="3">
        <v>5</v>
      </c>
      <c r="AA62" t="str" cm="1">
        <f t="array" ref="AA62">_xlfn.IFS(Z62&gt;=5,"VERY HIGH",Z62&gt;=4,"HIGH",Z62&gt;=3,"MEDIUM",TRUE,"LOW")</f>
        <v>VERY HIGH</v>
      </c>
    </row>
    <row r="63" spans="1:27" x14ac:dyDescent="0.3">
      <c r="A63" s="3">
        <v>2138</v>
      </c>
      <c r="B63" s="3" t="s">
        <v>387</v>
      </c>
      <c r="C63" s="3" t="s">
        <v>388</v>
      </c>
      <c r="D63" s="1">
        <v>44504</v>
      </c>
      <c r="E63" s="1">
        <v>45087</v>
      </c>
      <c r="F63" t="s">
        <v>100</v>
      </c>
      <c r="G63" t="s">
        <v>389</v>
      </c>
      <c r="H63" t="s">
        <v>390</v>
      </c>
      <c r="I63" s="3" t="s">
        <v>79</v>
      </c>
      <c r="J63" s="3" t="s">
        <v>6</v>
      </c>
      <c r="K63" s="3" t="s">
        <v>26</v>
      </c>
      <c r="L63" t="s">
        <v>103</v>
      </c>
      <c r="M63" s="3" t="s">
        <v>38</v>
      </c>
      <c r="N63" t="s">
        <v>10</v>
      </c>
      <c r="O63" t="s">
        <v>391</v>
      </c>
      <c r="P63" t="s">
        <v>12</v>
      </c>
      <c r="Q63" t="s">
        <v>153</v>
      </c>
      <c r="R63" s="2">
        <v>24330</v>
      </c>
      <c r="S63" t="s">
        <v>14</v>
      </c>
      <c r="T63" t="s">
        <v>392</v>
      </c>
      <c r="U63" s="3" t="s">
        <v>16</v>
      </c>
      <c r="V63">
        <v>69346</v>
      </c>
      <c r="W63" t="s">
        <v>74</v>
      </c>
      <c r="X63" t="s">
        <v>106</v>
      </c>
      <c r="Y63" s="3" t="s">
        <v>311</v>
      </c>
      <c r="Z63" s="3">
        <v>2</v>
      </c>
      <c r="AA63" t="str" cm="1">
        <f t="array" ref="AA63">_xlfn.IFS(Z63&gt;=5,"VERY HIGH",Z63&gt;=4,"HIGH",Z63&gt;=3,"MEDIUM",TRUE,"LOW")</f>
        <v>LOW</v>
      </c>
    </row>
    <row r="64" spans="1:27" x14ac:dyDescent="0.3">
      <c r="A64" s="3">
        <v>2141</v>
      </c>
      <c r="B64" s="3" t="s">
        <v>393</v>
      </c>
      <c r="C64" s="3" t="s">
        <v>394</v>
      </c>
      <c r="D64" s="1">
        <v>43372</v>
      </c>
      <c r="E64" s="1">
        <v>45066</v>
      </c>
      <c r="F64" t="s">
        <v>100</v>
      </c>
      <c r="G64" t="s">
        <v>395</v>
      </c>
      <c r="H64" t="s">
        <v>396</v>
      </c>
      <c r="I64" s="3" t="s">
        <v>217</v>
      </c>
      <c r="J64" s="3" t="s">
        <v>6</v>
      </c>
      <c r="K64" s="3" t="s">
        <v>26</v>
      </c>
      <c r="L64" t="s">
        <v>103</v>
      </c>
      <c r="M64" s="3" t="s">
        <v>7</v>
      </c>
      <c r="N64" t="s">
        <v>28</v>
      </c>
      <c r="O64" t="s">
        <v>397</v>
      </c>
      <c r="P64" t="s">
        <v>12</v>
      </c>
      <c r="Q64" t="s">
        <v>174</v>
      </c>
      <c r="R64" s="2">
        <v>17008</v>
      </c>
      <c r="S64" t="s">
        <v>14</v>
      </c>
      <c r="T64" t="s">
        <v>97</v>
      </c>
      <c r="U64" s="3" t="s">
        <v>16</v>
      </c>
      <c r="V64">
        <v>73814</v>
      </c>
      <c r="W64" t="s">
        <v>74</v>
      </c>
      <c r="X64" t="s">
        <v>41</v>
      </c>
      <c r="Y64" s="3" t="s">
        <v>311</v>
      </c>
      <c r="Z64" s="3">
        <v>2</v>
      </c>
      <c r="AA64" t="str" cm="1">
        <f t="array" ref="AA64">_xlfn.IFS(Z64&gt;=5,"VERY HIGH",Z64&gt;=4,"HIGH",Z64&gt;=3,"MEDIUM",TRUE,"LOW")</f>
        <v>LOW</v>
      </c>
    </row>
    <row r="65" spans="1:27" x14ac:dyDescent="0.3">
      <c r="A65" s="3">
        <v>2142</v>
      </c>
      <c r="B65" s="3" t="s">
        <v>398</v>
      </c>
      <c r="C65" s="3" t="s">
        <v>399</v>
      </c>
      <c r="D65" s="1">
        <v>43839</v>
      </c>
      <c r="E65" s="1">
        <v>44137</v>
      </c>
      <c r="F65" t="s">
        <v>100</v>
      </c>
      <c r="G65" t="s">
        <v>400</v>
      </c>
      <c r="H65" t="s">
        <v>401</v>
      </c>
      <c r="I65" s="3" t="s">
        <v>5</v>
      </c>
      <c r="J65" s="3" t="s">
        <v>6</v>
      </c>
      <c r="K65" s="3" t="s">
        <v>26</v>
      </c>
      <c r="L65" t="s">
        <v>8</v>
      </c>
      <c r="M65" s="3" t="s">
        <v>38</v>
      </c>
      <c r="N65" t="s">
        <v>10</v>
      </c>
      <c r="O65" t="s">
        <v>402</v>
      </c>
      <c r="P65" t="s">
        <v>12</v>
      </c>
      <c r="Q65" t="s">
        <v>261</v>
      </c>
      <c r="R65" s="2">
        <v>23767</v>
      </c>
      <c r="S65" t="s">
        <v>14</v>
      </c>
      <c r="T65" t="s">
        <v>262</v>
      </c>
      <c r="U65" s="3" t="s">
        <v>16</v>
      </c>
      <c r="V65">
        <v>40697</v>
      </c>
      <c r="W65" t="s">
        <v>51</v>
      </c>
      <c r="X65" t="s">
        <v>18</v>
      </c>
      <c r="Y65" s="3" t="s">
        <v>311</v>
      </c>
      <c r="Z65" s="3">
        <v>2</v>
      </c>
      <c r="AA65" t="str" cm="1">
        <f t="array" ref="AA65">_xlfn.IFS(Z65&gt;=5,"VERY HIGH",Z65&gt;=4,"HIGH",Z65&gt;=3,"MEDIUM",TRUE,"LOW")</f>
        <v>LOW</v>
      </c>
    </row>
    <row r="66" spans="1:27" x14ac:dyDescent="0.3">
      <c r="A66" s="3">
        <v>2143</v>
      </c>
      <c r="B66" s="3" t="s">
        <v>403</v>
      </c>
      <c r="C66" s="3" t="s">
        <v>404</v>
      </c>
      <c r="D66" s="1">
        <v>44013</v>
      </c>
      <c r="E66" s="1">
        <v>44865</v>
      </c>
      <c r="F66" t="s">
        <v>100</v>
      </c>
      <c r="G66" t="s">
        <v>405</v>
      </c>
      <c r="H66" t="s">
        <v>406</v>
      </c>
      <c r="I66" s="3" t="s">
        <v>24</v>
      </c>
      <c r="J66" s="3" t="s">
        <v>184</v>
      </c>
      <c r="K66" s="3" t="s">
        <v>26</v>
      </c>
      <c r="L66" t="s">
        <v>8</v>
      </c>
      <c r="M66" s="3" t="s">
        <v>38</v>
      </c>
      <c r="N66" t="s">
        <v>10</v>
      </c>
      <c r="O66" t="s">
        <v>407</v>
      </c>
      <c r="P66" t="s">
        <v>12</v>
      </c>
      <c r="Q66" t="s">
        <v>30</v>
      </c>
      <c r="R66" s="2">
        <v>34359</v>
      </c>
      <c r="S66" t="s">
        <v>14</v>
      </c>
      <c r="T66" t="s">
        <v>31</v>
      </c>
      <c r="U66" s="3" t="s">
        <v>16</v>
      </c>
      <c r="V66">
        <v>46121</v>
      </c>
      <c r="W66" t="s">
        <v>59</v>
      </c>
      <c r="X66" t="s">
        <v>106</v>
      </c>
      <c r="Y66" s="3" t="s">
        <v>311</v>
      </c>
      <c r="Z66" s="3">
        <v>1</v>
      </c>
      <c r="AA66" t="str" cm="1">
        <f t="array" ref="AA66">_xlfn.IFS(Z66&gt;=5,"VERY HIGH",Z66&gt;=4,"HIGH",Z66&gt;=3,"MEDIUM",TRUE,"LOW")</f>
        <v>LOW</v>
      </c>
    </row>
    <row r="67" spans="1:27" x14ac:dyDescent="0.3">
      <c r="A67" s="3">
        <v>2146</v>
      </c>
      <c r="B67" s="3" t="s">
        <v>408</v>
      </c>
      <c r="C67" s="3" t="s">
        <v>409</v>
      </c>
      <c r="D67" s="1">
        <v>43824</v>
      </c>
      <c r="E67" s="1">
        <v>45081</v>
      </c>
      <c r="F67" t="s">
        <v>2</v>
      </c>
      <c r="G67" t="s">
        <v>410</v>
      </c>
      <c r="H67" t="s">
        <v>411</v>
      </c>
      <c r="I67" s="3" t="s">
        <v>87</v>
      </c>
      <c r="J67" s="3" t="s">
        <v>25</v>
      </c>
      <c r="K67" s="3" t="s">
        <v>7</v>
      </c>
      <c r="L67" t="s">
        <v>8</v>
      </c>
      <c r="M67" s="3" t="s">
        <v>38</v>
      </c>
      <c r="N67" t="s">
        <v>28</v>
      </c>
      <c r="O67" t="s">
        <v>412</v>
      </c>
      <c r="P67" t="s">
        <v>12</v>
      </c>
      <c r="Q67" t="s">
        <v>58</v>
      </c>
      <c r="R67" s="2">
        <v>16013</v>
      </c>
      <c r="S67" t="s">
        <v>14</v>
      </c>
      <c r="T67" t="s">
        <v>413</v>
      </c>
      <c r="U67" s="3" t="s">
        <v>16</v>
      </c>
      <c r="V67">
        <v>73772</v>
      </c>
      <c r="W67" t="s">
        <v>51</v>
      </c>
      <c r="X67" t="s">
        <v>106</v>
      </c>
      <c r="Y67" s="3" t="s">
        <v>311</v>
      </c>
      <c r="Z67" s="3">
        <v>2</v>
      </c>
      <c r="AA67" t="str" cm="1">
        <f t="array" ref="AA67">_xlfn.IFS(Z67&gt;=5,"VERY HIGH",Z67&gt;=4,"HIGH",Z67&gt;=3,"MEDIUM",TRUE,"LOW")</f>
        <v>LOW</v>
      </c>
    </row>
    <row r="68" spans="1:27" x14ac:dyDescent="0.3">
      <c r="A68" s="3">
        <v>2147</v>
      </c>
      <c r="B68" s="3" t="s">
        <v>414</v>
      </c>
      <c r="C68" s="3" t="s">
        <v>415</v>
      </c>
      <c r="D68" s="1">
        <v>44057</v>
      </c>
      <c r="E68" s="1">
        <v>44496</v>
      </c>
      <c r="F68" t="s">
        <v>2</v>
      </c>
      <c r="G68" t="s">
        <v>416</v>
      </c>
      <c r="H68" t="s">
        <v>417</v>
      </c>
      <c r="I68" s="3" t="s">
        <v>160</v>
      </c>
      <c r="J68" s="3" t="s">
        <v>6</v>
      </c>
      <c r="K68" s="3" t="s">
        <v>26</v>
      </c>
      <c r="L68" t="s">
        <v>27</v>
      </c>
      <c r="M68" s="3" t="s">
        <v>38</v>
      </c>
      <c r="N68" t="s">
        <v>10</v>
      </c>
      <c r="O68" t="s">
        <v>418</v>
      </c>
      <c r="P68" t="s">
        <v>12</v>
      </c>
      <c r="Q68" t="s">
        <v>174</v>
      </c>
      <c r="R68" s="2">
        <v>29896</v>
      </c>
      <c r="S68" t="s">
        <v>14</v>
      </c>
      <c r="T68" t="s">
        <v>67</v>
      </c>
      <c r="U68" s="3" t="s">
        <v>16</v>
      </c>
      <c r="V68">
        <v>80599</v>
      </c>
      <c r="W68" t="s">
        <v>74</v>
      </c>
      <c r="X68" t="s">
        <v>106</v>
      </c>
      <c r="Y68" s="3" t="s">
        <v>311</v>
      </c>
      <c r="Z68" s="3">
        <v>4</v>
      </c>
      <c r="AA68" t="str" cm="1">
        <f t="array" ref="AA68">_xlfn.IFS(Z68&gt;=5,"VERY HIGH",Z68&gt;=4,"HIGH",Z68&gt;=3,"MEDIUM",TRUE,"LOW")</f>
        <v>HIGH</v>
      </c>
    </row>
    <row r="69" spans="1:27" x14ac:dyDescent="0.3">
      <c r="A69" s="3">
        <v>2149</v>
      </c>
      <c r="B69" s="3" t="s">
        <v>419</v>
      </c>
      <c r="C69" s="3" t="s">
        <v>420</v>
      </c>
      <c r="D69" s="1">
        <v>44318</v>
      </c>
      <c r="E69" s="1">
        <v>45104</v>
      </c>
      <c r="F69" t="s">
        <v>2</v>
      </c>
      <c r="G69" t="s">
        <v>421</v>
      </c>
      <c r="H69" t="s">
        <v>422</v>
      </c>
      <c r="I69" s="3" t="s">
        <v>5</v>
      </c>
      <c r="J69" s="3" t="s">
        <v>25</v>
      </c>
      <c r="K69" s="3" t="s">
        <v>7</v>
      </c>
      <c r="L69" t="s">
        <v>8</v>
      </c>
      <c r="M69" s="3" t="s">
        <v>38</v>
      </c>
      <c r="N69" t="s">
        <v>10</v>
      </c>
      <c r="O69" t="s">
        <v>423</v>
      </c>
      <c r="P69" t="s">
        <v>12</v>
      </c>
      <c r="Q69" t="s">
        <v>153</v>
      </c>
      <c r="R69" s="2">
        <v>35515</v>
      </c>
      <c r="S69" t="s">
        <v>14</v>
      </c>
      <c r="T69" t="s">
        <v>31</v>
      </c>
      <c r="U69" s="3" t="s">
        <v>16</v>
      </c>
      <c r="V69">
        <v>90636</v>
      </c>
      <c r="W69" t="s">
        <v>32</v>
      </c>
      <c r="X69" t="s">
        <v>91</v>
      </c>
      <c r="Y69" s="3" t="s">
        <v>311</v>
      </c>
      <c r="Z69" s="3">
        <v>5</v>
      </c>
      <c r="AA69" t="str" cm="1">
        <f t="array" ref="AA69">_xlfn.IFS(Z69&gt;=5,"VERY HIGH",Z69&gt;=4,"HIGH",Z69&gt;=3,"MEDIUM",TRUE,"LOW")</f>
        <v>VERY HIGH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62AF-D0D3-47CE-997C-9168696EBDBA}">
  <dimension ref="A1:F15"/>
  <sheetViews>
    <sheetView workbookViewId="0">
      <selection activeCell="P19" sqref="P19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5" bestFit="1" customWidth="1"/>
    <col min="4" max="4" width="8.6640625" bestFit="1" customWidth="1"/>
    <col min="5" max="5" width="10" bestFit="1" customWidth="1"/>
    <col min="6" max="6" width="10.77734375" bestFit="1" customWidth="1"/>
  </cols>
  <sheetData>
    <row r="1" spans="1:6" x14ac:dyDescent="0.3">
      <c r="A1" s="4" t="s">
        <v>443</v>
      </c>
      <c r="B1" t="s">
        <v>450</v>
      </c>
    </row>
    <row r="3" spans="1:6" x14ac:dyDescent="0.3">
      <c r="A3" s="4" t="s">
        <v>458</v>
      </c>
      <c r="B3" s="4" t="s">
        <v>451</v>
      </c>
    </row>
    <row r="4" spans="1:6" x14ac:dyDescent="0.3">
      <c r="A4" s="4" t="s">
        <v>457</v>
      </c>
      <c r="B4" t="s">
        <v>452</v>
      </c>
      <c r="C4" t="s">
        <v>453</v>
      </c>
      <c r="D4" t="s">
        <v>456</v>
      </c>
      <c r="E4" t="s">
        <v>454</v>
      </c>
      <c r="F4" t="s">
        <v>455</v>
      </c>
    </row>
    <row r="5" spans="1:6" x14ac:dyDescent="0.3">
      <c r="A5" s="5" t="s">
        <v>64</v>
      </c>
      <c r="B5" s="6"/>
      <c r="C5" s="6"/>
      <c r="D5" s="6">
        <v>2</v>
      </c>
      <c r="E5" s="6">
        <v>1</v>
      </c>
      <c r="F5" s="6">
        <v>3</v>
      </c>
    </row>
    <row r="6" spans="1:6" x14ac:dyDescent="0.3">
      <c r="A6" s="5" t="s">
        <v>118</v>
      </c>
      <c r="B6" s="6"/>
      <c r="C6" s="6"/>
      <c r="D6" s="6">
        <v>2</v>
      </c>
      <c r="E6" s="6">
        <v>1</v>
      </c>
      <c r="F6" s="6">
        <v>3</v>
      </c>
    </row>
    <row r="7" spans="1:6" x14ac:dyDescent="0.3">
      <c r="A7" s="5" t="s">
        <v>79</v>
      </c>
      <c r="B7" s="6">
        <v>1</v>
      </c>
      <c r="C7" s="6">
        <v>2</v>
      </c>
      <c r="D7" s="6">
        <v>3</v>
      </c>
      <c r="E7" s="6"/>
      <c r="F7" s="6">
        <v>6</v>
      </c>
    </row>
    <row r="8" spans="1:6" x14ac:dyDescent="0.3">
      <c r="A8" s="5" t="s">
        <v>87</v>
      </c>
      <c r="B8" s="6"/>
      <c r="C8" s="6">
        <v>4</v>
      </c>
      <c r="D8" s="6">
        <v>6</v>
      </c>
      <c r="E8" s="6"/>
      <c r="F8" s="6">
        <v>10</v>
      </c>
    </row>
    <row r="9" spans="1:6" x14ac:dyDescent="0.3">
      <c r="A9" s="5" t="s">
        <v>160</v>
      </c>
      <c r="B9" s="6">
        <v>1</v>
      </c>
      <c r="C9" s="6">
        <v>1</v>
      </c>
      <c r="D9" s="6">
        <v>5</v>
      </c>
      <c r="E9" s="6"/>
      <c r="F9" s="6">
        <v>7</v>
      </c>
    </row>
    <row r="10" spans="1:6" x14ac:dyDescent="0.3">
      <c r="A10" s="5" t="s">
        <v>217</v>
      </c>
      <c r="B10" s="6">
        <v>1</v>
      </c>
      <c r="C10" s="6">
        <v>3</v>
      </c>
      <c r="D10" s="6">
        <v>4</v>
      </c>
      <c r="E10" s="6"/>
      <c r="F10" s="6">
        <v>8</v>
      </c>
    </row>
    <row r="11" spans="1:6" x14ac:dyDescent="0.3">
      <c r="A11" s="5" t="s">
        <v>5</v>
      </c>
      <c r="B11" s="6"/>
      <c r="C11" s="6">
        <v>1</v>
      </c>
      <c r="D11" s="6">
        <v>8</v>
      </c>
      <c r="E11" s="6">
        <v>1</v>
      </c>
      <c r="F11" s="6">
        <v>10</v>
      </c>
    </row>
    <row r="12" spans="1:6" x14ac:dyDescent="0.3">
      <c r="A12" s="5" t="s">
        <v>24</v>
      </c>
      <c r="B12" s="6"/>
      <c r="C12" s="6">
        <v>3</v>
      </c>
      <c r="D12" s="6">
        <v>6</v>
      </c>
      <c r="E12" s="6">
        <v>2</v>
      </c>
      <c r="F12" s="6">
        <v>11</v>
      </c>
    </row>
    <row r="13" spans="1:6" x14ac:dyDescent="0.3">
      <c r="A13" s="5" t="s">
        <v>37</v>
      </c>
      <c r="B13" s="6"/>
      <c r="C13" s="6"/>
      <c r="D13" s="6">
        <v>4</v>
      </c>
      <c r="E13" s="6"/>
      <c r="F13" s="6">
        <v>4</v>
      </c>
    </row>
    <row r="14" spans="1:6" x14ac:dyDescent="0.3">
      <c r="A14" s="5" t="s">
        <v>46</v>
      </c>
      <c r="B14" s="6"/>
      <c r="C14" s="6">
        <v>2</v>
      </c>
      <c r="D14" s="6">
        <v>4</v>
      </c>
      <c r="E14" s="6"/>
      <c r="F14" s="6">
        <v>6</v>
      </c>
    </row>
    <row r="15" spans="1:6" x14ac:dyDescent="0.3">
      <c r="A15" s="5" t="s">
        <v>455</v>
      </c>
      <c r="B15" s="6">
        <v>3</v>
      </c>
      <c r="C15" s="6">
        <v>16</v>
      </c>
      <c r="D15" s="6">
        <v>44</v>
      </c>
      <c r="E15" s="6">
        <v>5</v>
      </c>
      <c r="F15" s="6">
        <v>68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Srikaavi K</dc:creator>
  <cp:lastModifiedBy>Srikaavi K</cp:lastModifiedBy>
  <dcterms:created xsi:type="dcterms:W3CDTF">2024-08-29T12:13:44Z</dcterms:created>
  <dcterms:modified xsi:type="dcterms:W3CDTF">2024-08-29T12:36:00Z</dcterms:modified>
</cp:coreProperties>
</file>