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University\Semester 3\FCA\Assignment\"/>
    </mc:Choice>
  </mc:AlternateContent>
  <xr:revisionPtr revIDLastSave="0" documentId="13_ncr:1_{E8D62155-134B-40D1-B45E-B32B9BC0A1D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1" l="1"/>
  <c r="C88" i="1"/>
  <c r="N82" i="1"/>
  <c r="K83" i="1" s="1"/>
  <c r="K82" i="1"/>
  <c r="F82" i="1"/>
  <c r="C82" i="1"/>
  <c r="N74" i="1"/>
  <c r="K74" i="1"/>
  <c r="F75" i="1"/>
  <c r="C75" i="1"/>
  <c r="C76" i="1" s="1"/>
  <c r="F65" i="1"/>
  <c r="C65" i="1"/>
  <c r="K55" i="1"/>
  <c r="N54" i="1"/>
  <c r="K54" i="1"/>
  <c r="F55" i="1"/>
  <c r="C55" i="1"/>
  <c r="F56" i="1" s="1"/>
  <c r="N45" i="1"/>
  <c r="K45" i="1"/>
  <c r="F43" i="1"/>
  <c r="C43" i="1"/>
  <c r="F44" i="1" s="1"/>
  <c r="N34" i="1"/>
  <c r="N35" i="1" s="1"/>
  <c r="K34" i="1"/>
  <c r="F34" i="1"/>
  <c r="C34" i="1"/>
  <c r="N27" i="1"/>
  <c r="K27" i="1"/>
  <c r="N28" i="1" s="1"/>
  <c r="F27" i="1"/>
  <c r="C28" i="1" s="1"/>
  <c r="C27" i="1"/>
  <c r="N20" i="1"/>
  <c r="K20" i="1"/>
  <c r="F20" i="1"/>
  <c r="C20" i="1"/>
  <c r="K9" i="1"/>
  <c r="N9" i="1"/>
  <c r="K10" i="1" s="1"/>
  <c r="C13" i="1"/>
  <c r="F13" i="1"/>
  <c r="K75" i="1" l="1"/>
  <c r="C89" i="1"/>
  <c r="C83" i="1"/>
  <c r="F66" i="1"/>
  <c r="N46" i="1"/>
  <c r="C14" i="1"/>
  <c r="C35" i="1"/>
  <c r="K21" i="1"/>
  <c r="C21" i="1"/>
</calcChain>
</file>

<file path=xl/sharedStrings.xml><?xml version="1.0" encoding="utf-8"?>
<sst xmlns="http://schemas.openxmlformats.org/spreadsheetml/2006/main" count="43" uniqueCount="42">
  <si>
    <t>GENERAL LEDGER (T - Accounts)</t>
  </si>
  <si>
    <t>Cash</t>
  </si>
  <si>
    <t>Account # 000100</t>
  </si>
  <si>
    <t>Account # 000104</t>
  </si>
  <si>
    <t>Accounts Receivable</t>
  </si>
  <si>
    <t>Shop Supplies</t>
  </si>
  <si>
    <t>Account # 000106</t>
  </si>
  <si>
    <t>Account # 000120</t>
  </si>
  <si>
    <t>Land</t>
  </si>
  <si>
    <t>Account # 000122</t>
  </si>
  <si>
    <t>Building</t>
  </si>
  <si>
    <t>Account # 000123</t>
  </si>
  <si>
    <t>A. D (Building)</t>
  </si>
  <si>
    <t>Tools &amp; Equipments</t>
  </si>
  <si>
    <t>Account # 000125</t>
  </si>
  <si>
    <t>A. D (T &amp; E)</t>
  </si>
  <si>
    <t>Assets</t>
  </si>
  <si>
    <t xml:space="preserve"> </t>
  </si>
  <si>
    <t>Notes Payable</t>
  </si>
  <si>
    <t>Account # 000130</t>
  </si>
  <si>
    <t>Account # 000132</t>
  </si>
  <si>
    <t>Accounts Payable</t>
  </si>
  <si>
    <t>Liabilities</t>
  </si>
  <si>
    <t>Owner's Equity</t>
  </si>
  <si>
    <t>Account # 000150</t>
  </si>
  <si>
    <t>Ahmed Ali, Capital</t>
  </si>
  <si>
    <t>Ahmed Ali Drawings</t>
  </si>
  <si>
    <t>Account # 000152</t>
  </si>
  <si>
    <t>Revenue</t>
  </si>
  <si>
    <t>Account # 000160</t>
  </si>
  <si>
    <t>Repair Service Revenue</t>
  </si>
  <si>
    <t>Expense</t>
  </si>
  <si>
    <t>Account # 000170</t>
  </si>
  <si>
    <t>Advertising Expense</t>
  </si>
  <si>
    <t>Account # 000174</t>
  </si>
  <si>
    <t>Account # 000178</t>
  </si>
  <si>
    <t>Supplies Expense</t>
  </si>
  <si>
    <t>D.E (T &amp; E)</t>
  </si>
  <si>
    <t>D.E (Building)</t>
  </si>
  <si>
    <t>Account # 000176</t>
  </si>
  <si>
    <t>Account # 000172</t>
  </si>
  <si>
    <t>Wages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</si>
</sst>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/>
    <xf numFmtId="16" fontId="0" fillId="0" borderId="3" xfId="0" applyNumberFormat="1" applyBorder="1"/>
    <xf numFmtId="16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0" xfId="0" applyBorder="1"/>
    <xf numFmtId="16" fontId="0" fillId="0" borderId="0" xfId="0" applyNumberFormat="1" applyBorder="1"/>
    <xf numFmtId="16" fontId="0" fillId="0" borderId="2" xfId="0" applyNumberForma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89"/>
  <sheetViews>
    <sheetView tabSelected="1" workbookViewId="0">
      <selection activeCell="M64" sqref="M64"/>
    </sheetView>
  </sheetViews>
  <sheetFormatPr defaultRowHeight="15" x14ac:dyDescent="0.25"/>
  <cols>
    <col min="5" max="5" width="10.5703125" customWidth="1"/>
    <col min="6" max="6" width="10.7109375" customWidth="1"/>
    <col min="13" max="13" width="10.140625" customWidth="1"/>
    <col min="14" max="14" width="10.7109375" customWidth="1"/>
  </cols>
  <sheetData>
    <row r="1" spans="3:16" ht="23.25" x14ac:dyDescent="0.35">
      <c r="D1" s="20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3" spans="3:16" ht="26.25" x14ac:dyDescent="0.4">
      <c r="G3" s="33" t="s">
        <v>16</v>
      </c>
      <c r="H3" s="33"/>
      <c r="I3" s="33"/>
      <c r="J3" s="33"/>
      <c r="K3" s="33"/>
      <c r="L3" s="33"/>
    </row>
    <row r="5" spans="3:16" ht="15.75" thickBot="1" x14ac:dyDescent="0.3">
      <c r="C5" s="1"/>
      <c r="E5" s="14" t="s">
        <v>1</v>
      </c>
      <c r="F5" s="14"/>
      <c r="G5" s="14" t="s">
        <v>2</v>
      </c>
      <c r="H5" s="14"/>
      <c r="J5" t="s">
        <v>17</v>
      </c>
      <c r="K5" s="1"/>
      <c r="M5" s="14" t="s">
        <v>4</v>
      </c>
      <c r="N5" s="14"/>
      <c r="O5" s="14" t="s">
        <v>3</v>
      </c>
      <c r="P5" s="14"/>
    </row>
    <row r="6" spans="3:16" ht="15.75" thickTop="1" x14ac:dyDescent="0.25">
      <c r="C6" s="5">
        <v>43983</v>
      </c>
      <c r="D6" s="19">
        <v>800000</v>
      </c>
      <c r="E6" s="13"/>
      <c r="F6" s="6">
        <v>43985</v>
      </c>
      <c r="G6" s="19">
        <v>520000</v>
      </c>
      <c r="H6" s="12"/>
      <c r="K6" s="5">
        <v>44002</v>
      </c>
      <c r="L6" s="19">
        <v>18000</v>
      </c>
      <c r="M6" s="13"/>
      <c r="N6" s="24">
        <v>44007</v>
      </c>
      <c r="O6" s="19">
        <v>6000</v>
      </c>
      <c r="P6" s="12"/>
    </row>
    <row r="7" spans="3:16" x14ac:dyDescent="0.25">
      <c r="C7" s="5">
        <v>44007</v>
      </c>
      <c r="D7" s="17">
        <v>6000</v>
      </c>
      <c r="E7" s="11"/>
      <c r="F7" s="7">
        <v>43987</v>
      </c>
      <c r="G7" s="17">
        <v>60000</v>
      </c>
      <c r="H7" s="10"/>
      <c r="K7" s="5">
        <v>44042</v>
      </c>
      <c r="L7" s="17">
        <v>54000</v>
      </c>
      <c r="M7" s="11"/>
      <c r="N7" s="2"/>
      <c r="O7" s="10"/>
      <c r="P7" s="10"/>
    </row>
    <row r="8" spans="3:16" x14ac:dyDescent="0.25">
      <c r="C8" s="5">
        <v>44027</v>
      </c>
      <c r="D8" s="17">
        <v>49800</v>
      </c>
      <c r="E8" s="11"/>
      <c r="F8" s="7">
        <v>44012</v>
      </c>
      <c r="G8" s="17">
        <v>68000</v>
      </c>
      <c r="H8" s="10"/>
      <c r="L8" s="10"/>
      <c r="M8" s="11"/>
      <c r="N8" s="2"/>
      <c r="O8" s="10"/>
      <c r="P8" s="10"/>
    </row>
    <row r="9" spans="3:16" ht="15.75" thickBot="1" x14ac:dyDescent="0.3">
      <c r="C9" s="5">
        <v>44041</v>
      </c>
      <c r="D9" s="17">
        <v>10000</v>
      </c>
      <c r="E9" s="11"/>
      <c r="F9" s="7">
        <v>44013</v>
      </c>
      <c r="G9" s="17">
        <v>3600</v>
      </c>
      <c r="H9" s="10"/>
      <c r="K9" s="27">
        <f>SUM(L6:M8)</f>
        <v>72000</v>
      </c>
      <c r="L9" s="25"/>
      <c r="M9" s="26"/>
      <c r="N9" s="15">
        <f>SUM(O6:P8)</f>
        <v>6000</v>
      </c>
      <c r="O9" s="16"/>
      <c r="P9" s="16"/>
    </row>
    <row r="10" spans="3:16" x14ac:dyDescent="0.25">
      <c r="D10" s="10"/>
      <c r="E10" s="11"/>
      <c r="F10" s="7">
        <v>44035</v>
      </c>
      <c r="G10" s="17">
        <v>31000</v>
      </c>
      <c r="H10" s="10"/>
      <c r="K10" s="17">
        <f>SUM(K9,-N9)</f>
        <v>66000</v>
      </c>
      <c r="L10" s="10"/>
      <c r="M10" s="11"/>
      <c r="N10" s="8"/>
      <c r="O10" s="9"/>
      <c r="P10" s="9"/>
    </row>
    <row r="11" spans="3:16" x14ac:dyDescent="0.25">
      <c r="D11" s="10"/>
      <c r="E11" s="11"/>
      <c r="F11" s="5">
        <v>44043</v>
      </c>
      <c r="G11" s="17">
        <v>49000</v>
      </c>
      <c r="H11" s="10"/>
      <c r="L11" s="10"/>
      <c r="M11" s="16"/>
      <c r="N11" s="2"/>
      <c r="O11" s="10"/>
      <c r="P11" s="10"/>
    </row>
    <row r="12" spans="3:16" x14ac:dyDescent="0.25">
      <c r="D12" s="10"/>
      <c r="E12" s="11"/>
      <c r="F12" s="5"/>
      <c r="G12" s="17"/>
      <c r="H12" s="17"/>
      <c r="L12" s="3"/>
      <c r="M12" s="4"/>
      <c r="N12" s="22"/>
      <c r="O12" s="3"/>
      <c r="P12" s="3"/>
    </row>
    <row r="13" spans="3:16" ht="15.75" thickBot="1" x14ac:dyDescent="0.3">
      <c r="C13" s="17">
        <f>SUM(D6:E11)</f>
        <v>865800</v>
      </c>
      <c r="D13" s="10"/>
      <c r="E13" s="11"/>
      <c r="F13" s="15">
        <f>SUM(G6:H11)</f>
        <v>731600</v>
      </c>
      <c r="G13" s="16"/>
      <c r="H13" s="16"/>
    </row>
    <row r="14" spans="3:16" x14ac:dyDescent="0.25">
      <c r="C14" s="21">
        <f>SUM(C13,-F13)</f>
        <v>134200</v>
      </c>
      <c r="D14" s="9"/>
      <c r="E14" s="18"/>
      <c r="F14" s="8"/>
      <c r="G14" s="9"/>
      <c r="H14" s="9"/>
    </row>
    <row r="15" spans="3:16" x14ac:dyDescent="0.25">
      <c r="F15" s="2"/>
    </row>
    <row r="17" spans="3:16" ht="15.75" thickBot="1" x14ac:dyDescent="0.3">
      <c r="C17" s="1"/>
      <c r="E17" s="14" t="s">
        <v>5</v>
      </c>
      <c r="F17" s="14"/>
      <c r="G17" s="14" t="s">
        <v>6</v>
      </c>
      <c r="H17" s="14"/>
      <c r="K17" s="1"/>
      <c r="M17" s="14" t="s">
        <v>8</v>
      </c>
      <c r="N17" s="14"/>
      <c r="O17" s="14" t="s">
        <v>7</v>
      </c>
      <c r="P17" s="14"/>
    </row>
    <row r="18" spans="3:16" ht="15.75" thickTop="1" x14ac:dyDescent="0.25">
      <c r="C18" s="5">
        <v>44016</v>
      </c>
      <c r="D18" s="19">
        <v>14000</v>
      </c>
      <c r="E18" s="13"/>
      <c r="F18" s="24">
        <v>44043</v>
      </c>
      <c r="G18" s="19">
        <v>4000</v>
      </c>
      <c r="H18" s="12"/>
      <c r="K18" s="5">
        <v>43985</v>
      </c>
      <c r="L18" s="19">
        <v>520000</v>
      </c>
      <c r="M18" s="13"/>
      <c r="N18" s="24"/>
      <c r="O18" s="19"/>
      <c r="P18" s="12"/>
    </row>
    <row r="19" spans="3:16" x14ac:dyDescent="0.25">
      <c r="D19" s="10"/>
      <c r="E19" s="11"/>
      <c r="F19" s="2"/>
      <c r="G19" s="10"/>
      <c r="H19" s="10"/>
      <c r="L19" s="10"/>
      <c r="M19" s="11"/>
      <c r="N19" s="2"/>
      <c r="O19" s="10"/>
      <c r="P19" s="10"/>
    </row>
    <row r="20" spans="3:16" ht="15.75" thickBot="1" x14ac:dyDescent="0.3">
      <c r="C20" s="27">
        <f>SUM(D18:E19)</f>
        <v>14000</v>
      </c>
      <c r="D20" s="27"/>
      <c r="E20" s="31"/>
      <c r="F20" s="30">
        <f>SUM(G18:H19)</f>
        <v>4000</v>
      </c>
      <c r="G20" s="27"/>
      <c r="H20" s="27"/>
      <c r="K20" s="27">
        <f>SUM(L18:M19)</f>
        <v>520000</v>
      </c>
      <c r="L20" s="25"/>
      <c r="M20" s="26"/>
      <c r="N20" s="15">
        <f>SUM(O18:P19)</f>
        <v>0</v>
      </c>
      <c r="O20" s="16"/>
      <c r="P20" s="16"/>
    </row>
    <row r="21" spans="3:16" x14ac:dyDescent="0.25">
      <c r="C21" s="21">
        <f>SUM(C20,-F20)</f>
        <v>10000</v>
      </c>
      <c r="D21" s="21"/>
      <c r="E21" s="29"/>
      <c r="F21" s="8"/>
      <c r="G21" s="9"/>
      <c r="H21" s="9"/>
      <c r="K21" s="17">
        <f>SUM(K20,-N20)</f>
        <v>520000</v>
      </c>
      <c r="L21" s="10"/>
      <c r="M21" s="11"/>
      <c r="N21" s="8"/>
      <c r="O21" s="9"/>
      <c r="P21" s="9"/>
    </row>
    <row r="22" spans="3:16" x14ac:dyDescent="0.25">
      <c r="D22" s="10"/>
      <c r="E22" s="16"/>
      <c r="F22" s="2"/>
      <c r="G22" s="10"/>
      <c r="H22" s="10"/>
      <c r="L22" s="10"/>
      <c r="M22" s="16"/>
      <c r="N22" s="2"/>
      <c r="O22" s="10"/>
      <c r="P22" s="10"/>
    </row>
    <row r="24" spans="3:16" ht="15.75" thickBot="1" x14ac:dyDescent="0.3">
      <c r="C24" s="1"/>
      <c r="E24" s="14" t="s">
        <v>10</v>
      </c>
      <c r="F24" s="14"/>
      <c r="G24" s="14" t="s">
        <v>9</v>
      </c>
      <c r="H24" s="14"/>
      <c r="K24" s="1"/>
      <c r="M24" s="14" t="s">
        <v>12</v>
      </c>
      <c r="N24" s="14"/>
      <c r="O24" s="14" t="s">
        <v>11</v>
      </c>
      <c r="P24" s="14"/>
    </row>
    <row r="25" spans="3:16" ht="15.75" thickTop="1" x14ac:dyDescent="0.25">
      <c r="C25" s="5">
        <v>43987</v>
      </c>
      <c r="D25" s="19">
        <v>360000</v>
      </c>
      <c r="E25" s="13"/>
      <c r="F25" s="24"/>
      <c r="G25" s="19"/>
      <c r="H25" s="12"/>
      <c r="K25" s="5"/>
      <c r="L25" s="19"/>
      <c r="M25" s="13"/>
      <c r="N25" s="24">
        <v>44043</v>
      </c>
      <c r="O25" s="19">
        <v>1500</v>
      </c>
      <c r="P25" s="12"/>
    </row>
    <row r="26" spans="3:16" x14ac:dyDescent="0.25">
      <c r="D26" s="10"/>
      <c r="E26" s="11"/>
      <c r="F26" s="2"/>
      <c r="G26" s="10"/>
      <c r="H26" s="10"/>
      <c r="L26" s="10"/>
      <c r="M26" s="11"/>
      <c r="N26" s="2"/>
      <c r="O26" s="10"/>
      <c r="P26" s="10"/>
    </row>
    <row r="27" spans="3:16" ht="15.75" thickBot="1" x14ac:dyDescent="0.3">
      <c r="C27" s="27">
        <f>SUM(D25:E26)</f>
        <v>360000</v>
      </c>
      <c r="D27" s="25"/>
      <c r="E27" s="26"/>
      <c r="F27" s="15">
        <f>SUM(G25:H26)</f>
        <v>0</v>
      </c>
      <c r="G27" s="16"/>
      <c r="H27" s="16"/>
      <c r="K27" s="27">
        <f>SUM(L25:M26)</f>
        <v>0</v>
      </c>
      <c r="L27" s="25"/>
      <c r="M27" s="26"/>
      <c r="N27" s="15">
        <f>SUM(O25:P26)</f>
        <v>1500</v>
      </c>
      <c r="O27" s="16"/>
      <c r="P27" s="16"/>
    </row>
    <row r="28" spans="3:16" x14ac:dyDescent="0.25">
      <c r="C28" s="17">
        <f>SUM(C27,-F27)</f>
        <v>360000</v>
      </c>
      <c r="D28" s="10"/>
      <c r="E28" s="11"/>
      <c r="F28" s="8"/>
      <c r="G28" s="9"/>
      <c r="H28" s="9"/>
      <c r="K28" s="17"/>
      <c r="L28" s="10"/>
      <c r="M28" s="11"/>
      <c r="N28" s="32">
        <f>SUM(N27,-K27)</f>
        <v>1500</v>
      </c>
      <c r="O28" s="9"/>
      <c r="P28" s="9"/>
    </row>
    <row r="29" spans="3:16" x14ac:dyDescent="0.25">
      <c r="D29" s="10"/>
      <c r="E29" s="16"/>
      <c r="F29" s="2"/>
      <c r="G29" s="10"/>
      <c r="H29" s="10"/>
      <c r="L29" s="10"/>
      <c r="M29" s="16"/>
      <c r="N29" s="2"/>
      <c r="O29" s="10"/>
      <c r="P29" s="10"/>
    </row>
    <row r="31" spans="3:16" ht="15.75" thickBot="1" x14ac:dyDescent="0.3">
      <c r="C31" s="1"/>
      <c r="E31" s="14" t="s">
        <v>13</v>
      </c>
      <c r="F31" s="14"/>
      <c r="G31" s="14" t="s">
        <v>14</v>
      </c>
      <c r="H31" s="14"/>
      <c r="K31" s="1"/>
      <c r="M31" s="14" t="s">
        <v>15</v>
      </c>
      <c r="N31" s="14"/>
      <c r="O31" s="14" t="s">
        <v>11</v>
      </c>
      <c r="P31" s="14"/>
    </row>
    <row r="32" spans="3:16" ht="15.75" thickTop="1" x14ac:dyDescent="0.25">
      <c r="C32" s="5">
        <v>43999</v>
      </c>
      <c r="D32" s="19">
        <v>138000</v>
      </c>
      <c r="E32" s="13"/>
      <c r="F32" s="24">
        <v>44002</v>
      </c>
      <c r="G32" s="19">
        <v>18000</v>
      </c>
      <c r="H32" s="12"/>
      <c r="K32" s="5"/>
      <c r="L32" s="19"/>
      <c r="M32" s="13"/>
      <c r="N32" s="24">
        <v>44043</v>
      </c>
      <c r="O32" s="19">
        <v>2000</v>
      </c>
      <c r="P32" s="12"/>
    </row>
    <row r="33" spans="3:16" x14ac:dyDescent="0.25">
      <c r="C33" s="5"/>
      <c r="D33" s="17"/>
      <c r="E33" s="11"/>
      <c r="F33" s="2"/>
      <c r="G33" s="10"/>
      <c r="H33" s="10"/>
      <c r="L33" s="10"/>
      <c r="M33" s="11"/>
      <c r="N33" s="2"/>
      <c r="O33" s="10"/>
      <c r="P33" s="10"/>
    </row>
    <row r="34" spans="3:16" ht="15.75" thickBot="1" x14ac:dyDescent="0.3">
      <c r="C34" s="27">
        <f>SUM(D32:E33)</f>
        <v>138000</v>
      </c>
      <c r="D34" s="25"/>
      <c r="E34" s="26"/>
      <c r="F34" s="15">
        <f>SUM(G32:H33)</f>
        <v>18000</v>
      </c>
      <c r="G34" s="16"/>
      <c r="H34" s="16"/>
      <c r="K34" s="27">
        <f>SUM(L32:M33)</f>
        <v>0</v>
      </c>
      <c r="L34" s="25"/>
      <c r="M34" s="26"/>
      <c r="N34" s="15">
        <f>SUM(O32:P33)</f>
        <v>2000</v>
      </c>
      <c r="O34" s="16"/>
      <c r="P34" s="16"/>
    </row>
    <row r="35" spans="3:16" x14ac:dyDescent="0.25">
      <c r="C35" s="17">
        <f>SUM(C34,-F34)</f>
        <v>120000</v>
      </c>
      <c r="D35" s="10"/>
      <c r="E35" s="11"/>
      <c r="F35" s="8"/>
      <c r="G35" s="9"/>
      <c r="H35" s="9"/>
      <c r="K35" s="17"/>
      <c r="L35" s="10"/>
      <c r="M35" s="11"/>
      <c r="N35" s="32">
        <f>SUM(N34,-K34)</f>
        <v>2000</v>
      </c>
      <c r="O35" s="9"/>
      <c r="P35" s="9"/>
    </row>
    <row r="36" spans="3:16" x14ac:dyDescent="0.25">
      <c r="D36" s="10"/>
      <c r="E36" s="16"/>
      <c r="F36" s="2"/>
      <c r="G36" s="10"/>
      <c r="H36" s="10"/>
      <c r="L36" s="10"/>
      <c r="M36" s="16"/>
      <c r="N36" s="2"/>
      <c r="O36" s="10"/>
      <c r="P36" s="10"/>
    </row>
    <row r="38" spans="3:16" ht="26.25" x14ac:dyDescent="0.4">
      <c r="G38" s="33" t="s">
        <v>22</v>
      </c>
      <c r="H38" s="33"/>
      <c r="I38" s="33"/>
      <c r="J38" s="33"/>
      <c r="K38" s="33"/>
      <c r="L38" s="33"/>
    </row>
    <row r="40" spans="3:16" ht="15.75" thickBot="1" x14ac:dyDescent="0.3">
      <c r="C40" s="1"/>
      <c r="E40" s="14" t="s">
        <v>18</v>
      </c>
      <c r="F40" s="14"/>
      <c r="G40" s="14" t="s">
        <v>19</v>
      </c>
      <c r="H40" s="14"/>
      <c r="K40" s="1"/>
      <c r="M40" s="14" t="s">
        <v>21</v>
      </c>
      <c r="N40" s="14"/>
      <c r="O40" s="14" t="s">
        <v>20</v>
      </c>
      <c r="P40" s="14"/>
    </row>
    <row r="41" spans="3:16" ht="15.75" thickTop="1" x14ac:dyDescent="0.25">
      <c r="C41" s="5"/>
      <c r="D41" s="19"/>
      <c r="E41" s="13"/>
      <c r="F41" s="24">
        <v>43987</v>
      </c>
      <c r="G41" s="19">
        <v>300000</v>
      </c>
      <c r="H41" s="12"/>
      <c r="K41" s="5">
        <v>44012</v>
      </c>
      <c r="L41" s="19">
        <v>68000</v>
      </c>
      <c r="M41" s="13"/>
      <c r="N41" s="24">
        <v>43999</v>
      </c>
      <c r="O41" s="19">
        <v>138000</v>
      </c>
      <c r="P41" s="12"/>
    </row>
    <row r="42" spans="3:16" x14ac:dyDescent="0.25">
      <c r="D42" s="10"/>
      <c r="E42" s="11"/>
      <c r="F42" s="2"/>
      <c r="G42" s="10"/>
      <c r="H42" s="10"/>
      <c r="K42" s="5"/>
      <c r="L42" s="34"/>
      <c r="M42" s="28"/>
      <c r="N42" s="23">
        <v>44014</v>
      </c>
      <c r="O42" s="34">
        <v>4700</v>
      </c>
      <c r="P42" s="34"/>
    </row>
    <row r="43" spans="3:16" ht="15.75" thickBot="1" x14ac:dyDescent="0.3">
      <c r="C43" s="27">
        <f>SUM(D41:E42)</f>
        <v>0</v>
      </c>
      <c r="D43" s="25"/>
      <c r="E43" s="26"/>
      <c r="F43" s="15">
        <f>SUM(G41:H42)</f>
        <v>300000</v>
      </c>
      <c r="G43" s="16"/>
      <c r="H43" s="16"/>
      <c r="K43" s="5"/>
      <c r="L43" s="34"/>
      <c r="M43" s="28"/>
      <c r="N43" s="23">
        <v>44016</v>
      </c>
      <c r="O43" s="34">
        <v>14000</v>
      </c>
      <c r="P43" s="34"/>
    </row>
    <row r="44" spans="3:16" x14ac:dyDescent="0.25">
      <c r="C44" s="17"/>
      <c r="D44" s="10"/>
      <c r="E44" s="11"/>
      <c r="F44" s="32">
        <f>SUM(F43,-C43)</f>
        <v>300000</v>
      </c>
      <c r="G44" s="9"/>
      <c r="H44" s="9"/>
      <c r="L44" s="10"/>
      <c r="M44" s="11"/>
      <c r="N44" s="2"/>
      <c r="O44" s="10"/>
      <c r="P44" s="10"/>
    </row>
    <row r="45" spans="3:16" ht="15.75" thickBot="1" x14ac:dyDescent="0.3">
      <c r="D45" s="10"/>
      <c r="E45" s="16"/>
      <c r="F45" s="2"/>
      <c r="G45" s="10"/>
      <c r="H45" s="10"/>
      <c r="K45" s="27">
        <f>SUM(L41:M44)</f>
        <v>68000</v>
      </c>
      <c r="L45" s="25"/>
      <c r="M45" s="26"/>
      <c r="N45" s="15">
        <f>SUM(O41:P44)</f>
        <v>156700</v>
      </c>
      <c r="O45" s="16"/>
      <c r="P45" s="16"/>
    </row>
    <row r="46" spans="3:16" x14ac:dyDescent="0.25">
      <c r="K46" s="17"/>
      <c r="L46" s="10"/>
      <c r="M46" s="11"/>
      <c r="N46" s="32">
        <f>SUM(N45,-K45)</f>
        <v>88700</v>
      </c>
      <c r="O46" s="9"/>
      <c r="P46" s="9"/>
    </row>
    <row r="47" spans="3:16" x14ac:dyDescent="0.25">
      <c r="L47" s="10"/>
      <c r="M47" s="16"/>
      <c r="N47" s="2"/>
      <c r="O47" s="10"/>
      <c r="P47" s="10"/>
    </row>
    <row r="49" spans="3:16" ht="26.25" x14ac:dyDescent="0.4">
      <c r="G49" s="33" t="s">
        <v>23</v>
      </c>
      <c r="H49" s="33"/>
      <c r="I49" s="33"/>
      <c r="J49" s="33"/>
      <c r="K49" s="33"/>
      <c r="L49" s="33"/>
    </row>
    <row r="51" spans="3:16" ht="15.75" thickBot="1" x14ac:dyDescent="0.3">
      <c r="C51" s="1"/>
      <c r="E51" s="14" t="s">
        <v>25</v>
      </c>
      <c r="F51" s="14"/>
      <c r="G51" s="14" t="s">
        <v>24</v>
      </c>
      <c r="H51" s="14"/>
      <c r="K51" s="1"/>
      <c r="M51" s="14" t="s">
        <v>26</v>
      </c>
      <c r="N51" s="14"/>
      <c r="O51" s="14" t="s">
        <v>27</v>
      </c>
      <c r="P51" s="14"/>
    </row>
    <row r="52" spans="3:16" ht="15.75" thickTop="1" x14ac:dyDescent="0.25">
      <c r="C52" s="5"/>
      <c r="D52" s="19"/>
      <c r="E52" s="13"/>
      <c r="F52" s="24">
        <v>43983</v>
      </c>
      <c r="G52" s="19">
        <v>800000</v>
      </c>
      <c r="H52" s="12"/>
      <c r="K52" s="5">
        <v>44035</v>
      </c>
      <c r="L52" s="19">
        <v>31000</v>
      </c>
      <c r="M52" s="13"/>
      <c r="N52" s="24"/>
      <c r="O52" s="19"/>
      <c r="P52" s="12"/>
    </row>
    <row r="53" spans="3:16" x14ac:dyDescent="0.25">
      <c r="C53" s="5"/>
      <c r="D53" s="34"/>
      <c r="E53" s="28"/>
      <c r="F53" s="23">
        <v>44041</v>
      </c>
      <c r="G53" s="34">
        <v>10000</v>
      </c>
      <c r="H53" s="34"/>
      <c r="K53" s="5"/>
      <c r="L53" s="17"/>
      <c r="M53" s="11"/>
      <c r="N53" s="2"/>
      <c r="O53" s="10"/>
      <c r="P53" s="10"/>
    </row>
    <row r="54" spans="3:16" ht="15.75" thickBot="1" x14ac:dyDescent="0.3">
      <c r="D54" s="10"/>
      <c r="E54" s="11"/>
      <c r="F54" s="2"/>
      <c r="G54" s="10"/>
      <c r="H54" s="10"/>
      <c r="K54" s="27">
        <f>SUM(L52:M53)</f>
        <v>31000</v>
      </c>
      <c r="L54" s="25"/>
      <c r="M54" s="26"/>
      <c r="N54" s="15">
        <f>SUM(O52:P53)</f>
        <v>0</v>
      </c>
      <c r="O54" s="16"/>
      <c r="P54" s="16"/>
    </row>
    <row r="55" spans="3:16" ht="15.75" thickBot="1" x14ac:dyDescent="0.3">
      <c r="C55" s="27">
        <f>SUM(D52:E54)</f>
        <v>0</v>
      </c>
      <c r="D55" s="25"/>
      <c r="E55" s="26"/>
      <c r="F55" s="15">
        <f>SUM(G52:H54)</f>
        <v>810000</v>
      </c>
      <c r="G55" s="16"/>
      <c r="H55" s="16"/>
      <c r="K55" s="17">
        <f>SUM(K54,-N54)</f>
        <v>31000</v>
      </c>
      <c r="L55" s="10"/>
      <c r="M55" s="11"/>
      <c r="N55" s="8"/>
      <c r="O55" s="9"/>
      <c r="P55" s="9"/>
    </row>
    <row r="56" spans="3:16" x14ac:dyDescent="0.25">
      <c r="C56" s="17"/>
      <c r="D56" s="10"/>
      <c r="E56" s="11"/>
      <c r="F56" s="32">
        <f>SUM(F55,-C55)</f>
        <v>810000</v>
      </c>
      <c r="G56" s="9"/>
      <c r="H56" s="9"/>
      <c r="L56" s="10"/>
      <c r="M56" s="16"/>
      <c r="N56" s="2"/>
      <c r="O56" s="10"/>
      <c r="P56" s="10"/>
    </row>
    <row r="57" spans="3:16" x14ac:dyDescent="0.25">
      <c r="D57" s="10"/>
      <c r="E57" s="16"/>
      <c r="F57" s="2"/>
      <c r="G57" s="10"/>
      <c r="H57" s="10"/>
    </row>
    <row r="59" spans="3:16" ht="26.25" x14ac:dyDescent="0.4">
      <c r="G59" s="33" t="s">
        <v>28</v>
      </c>
      <c r="H59" s="33"/>
      <c r="I59" s="33"/>
      <c r="J59" s="33"/>
      <c r="K59" s="33"/>
      <c r="L59" s="33"/>
    </row>
    <row r="61" spans="3:16" ht="15.75" thickBot="1" x14ac:dyDescent="0.3">
      <c r="C61" s="1"/>
      <c r="E61" s="14" t="s">
        <v>30</v>
      </c>
      <c r="F61" s="14"/>
      <c r="G61" s="14" t="s">
        <v>29</v>
      </c>
      <c r="H61" s="14"/>
    </row>
    <row r="62" spans="3:16" ht="15.75" thickTop="1" x14ac:dyDescent="0.25">
      <c r="C62" s="5"/>
      <c r="D62" s="19"/>
      <c r="E62" s="13"/>
      <c r="F62" s="24">
        <v>44027</v>
      </c>
      <c r="G62" s="19">
        <v>49800</v>
      </c>
      <c r="H62" s="12"/>
    </row>
    <row r="63" spans="3:16" x14ac:dyDescent="0.25">
      <c r="C63" s="5"/>
      <c r="D63" s="34"/>
      <c r="E63" s="28"/>
      <c r="F63" s="23">
        <v>44042</v>
      </c>
      <c r="G63" s="34">
        <v>54000</v>
      </c>
      <c r="H63" s="34"/>
    </row>
    <row r="64" spans="3:16" x14ac:dyDescent="0.25">
      <c r="D64" s="10"/>
      <c r="E64" s="11"/>
      <c r="F64" s="2"/>
      <c r="G64" s="10"/>
      <c r="H64" s="10"/>
    </row>
    <row r="65" spans="3:16" ht="15.75" thickBot="1" x14ac:dyDescent="0.3">
      <c r="C65" s="27">
        <f>SUM(D62:E64)</f>
        <v>0</v>
      </c>
      <c r="D65" s="25"/>
      <c r="E65" s="26"/>
      <c r="F65" s="15">
        <f>SUM(G62:H64)</f>
        <v>103800</v>
      </c>
      <c r="G65" s="16"/>
      <c r="H65" s="16"/>
    </row>
    <row r="66" spans="3:16" x14ac:dyDescent="0.25">
      <c r="C66" s="17"/>
      <c r="D66" s="10"/>
      <c r="E66" s="11"/>
      <c r="F66" s="32">
        <f>SUM(F65,-C65)</f>
        <v>103800</v>
      </c>
      <c r="G66" s="9"/>
      <c r="H66" s="9"/>
    </row>
    <row r="67" spans="3:16" x14ac:dyDescent="0.25">
      <c r="D67" s="10"/>
      <c r="E67" s="16"/>
      <c r="F67" s="2"/>
      <c r="G67" s="10"/>
      <c r="H67" s="10"/>
    </row>
    <row r="69" spans="3:16" ht="26.25" x14ac:dyDescent="0.4">
      <c r="G69" s="33" t="s">
        <v>31</v>
      </c>
      <c r="H69" s="33"/>
      <c r="I69" s="33"/>
      <c r="J69" s="33"/>
      <c r="K69" s="33"/>
      <c r="L69" s="33"/>
    </row>
    <row r="71" spans="3:16" ht="15.75" thickBot="1" x14ac:dyDescent="0.3">
      <c r="C71" s="1"/>
      <c r="E71" s="14" t="s">
        <v>33</v>
      </c>
      <c r="F71" s="14"/>
      <c r="G71" s="14" t="s">
        <v>32</v>
      </c>
      <c r="H71" s="14"/>
      <c r="K71" s="1"/>
      <c r="M71" s="14" t="s">
        <v>41</v>
      </c>
      <c r="N71" s="14"/>
      <c r="O71" s="14" t="s">
        <v>40</v>
      </c>
      <c r="P71" s="14"/>
    </row>
    <row r="72" spans="3:16" ht="15.75" thickTop="1" x14ac:dyDescent="0.25">
      <c r="C72" s="5">
        <v>44013</v>
      </c>
      <c r="D72" s="19">
        <v>3600</v>
      </c>
      <c r="E72" s="13"/>
      <c r="F72" s="24"/>
      <c r="G72" s="19"/>
      <c r="H72" s="12"/>
      <c r="K72" s="5">
        <v>44043</v>
      </c>
      <c r="L72" s="19">
        <v>49000</v>
      </c>
      <c r="M72" s="13"/>
      <c r="N72" s="24"/>
      <c r="O72" s="19"/>
      <c r="P72" s="12"/>
    </row>
    <row r="73" spans="3:16" x14ac:dyDescent="0.25">
      <c r="C73" s="5">
        <v>44014</v>
      </c>
      <c r="D73" s="17">
        <v>4700</v>
      </c>
      <c r="E73" s="11"/>
      <c r="F73" s="2"/>
      <c r="G73" s="10"/>
      <c r="H73" s="10"/>
      <c r="L73" s="10"/>
      <c r="M73" s="11"/>
      <c r="N73" s="2"/>
      <c r="O73" s="10"/>
      <c r="P73" s="10"/>
    </row>
    <row r="74" spans="3:16" ht="15.75" thickBot="1" x14ac:dyDescent="0.3">
      <c r="D74" s="10"/>
      <c r="E74" s="11"/>
      <c r="F74" s="2"/>
      <c r="G74" s="10"/>
      <c r="H74" s="10"/>
      <c r="K74" s="27">
        <f>SUM(L72:M73)</f>
        <v>49000</v>
      </c>
      <c r="L74" s="25"/>
      <c r="M74" s="26"/>
      <c r="N74" s="15">
        <f>SUM(O72:P73)</f>
        <v>0</v>
      </c>
      <c r="O74" s="16"/>
      <c r="P74" s="16"/>
    </row>
    <row r="75" spans="3:16" ht="15.75" thickBot="1" x14ac:dyDescent="0.3">
      <c r="C75" s="27">
        <f>SUM(D72:E74)</f>
        <v>8300</v>
      </c>
      <c r="D75" s="25"/>
      <c r="E75" s="26"/>
      <c r="F75" s="15">
        <f>SUM(G72:H74)</f>
        <v>0</v>
      </c>
      <c r="G75" s="16"/>
      <c r="H75" s="16"/>
      <c r="K75" s="17">
        <f>SUM(K74,-N74)</f>
        <v>49000</v>
      </c>
      <c r="L75" s="10"/>
      <c r="M75" s="11"/>
      <c r="N75" s="8"/>
      <c r="O75" s="9"/>
      <c r="P75" s="9"/>
    </row>
    <row r="76" spans="3:16" x14ac:dyDescent="0.25">
      <c r="C76" s="17">
        <f>SUM(C75,-F75)</f>
        <v>8300</v>
      </c>
      <c r="D76" s="10"/>
      <c r="E76" s="11"/>
      <c r="F76" s="8"/>
      <c r="G76" s="9"/>
      <c r="H76" s="9"/>
    </row>
    <row r="77" spans="3:16" x14ac:dyDescent="0.25">
      <c r="D77" s="10"/>
      <c r="E77" s="16"/>
      <c r="F77" s="2"/>
      <c r="G77" s="10"/>
      <c r="H77" s="10"/>
    </row>
    <row r="79" spans="3:16" ht="15.75" thickBot="1" x14ac:dyDescent="0.3">
      <c r="C79" s="1"/>
      <c r="E79" s="14" t="s">
        <v>36</v>
      </c>
      <c r="F79" s="14"/>
      <c r="G79" s="14" t="s">
        <v>34</v>
      </c>
      <c r="H79" s="14"/>
      <c r="K79" s="1"/>
      <c r="M79" s="14" t="s">
        <v>38</v>
      </c>
      <c r="N79" s="14"/>
      <c r="O79" s="14" t="s">
        <v>39</v>
      </c>
      <c r="P79" s="14"/>
    </row>
    <row r="80" spans="3:16" ht="15.75" thickTop="1" x14ac:dyDescent="0.25">
      <c r="C80" s="5">
        <v>44043</v>
      </c>
      <c r="D80" s="19">
        <v>4000</v>
      </c>
      <c r="E80" s="13"/>
      <c r="F80" s="24"/>
      <c r="G80" s="19"/>
      <c r="H80" s="12"/>
      <c r="K80" s="5">
        <v>44043</v>
      </c>
      <c r="L80" s="19">
        <v>1500</v>
      </c>
      <c r="M80" s="13"/>
      <c r="N80" s="24"/>
      <c r="O80" s="19"/>
      <c r="P80" s="12"/>
    </row>
    <row r="81" spans="3:16" x14ac:dyDescent="0.25">
      <c r="D81" s="10"/>
      <c r="E81" s="11"/>
      <c r="F81" s="2"/>
      <c r="G81" s="10"/>
      <c r="H81" s="10"/>
      <c r="L81" s="10"/>
      <c r="M81" s="11"/>
      <c r="N81" s="2"/>
      <c r="O81" s="10"/>
      <c r="P81" s="10"/>
    </row>
    <row r="82" spans="3:16" ht="15.75" thickBot="1" x14ac:dyDescent="0.3">
      <c r="C82" s="27">
        <f>SUM(D80:E81)</f>
        <v>4000</v>
      </c>
      <c r="D82" s="25"/>
      <c r="E82" s="26"/>
      <c r="F82" s="15">
        <f>SUM(G80:H81)</f>
        <v>0</v>
      </c>
      <c r="G82" s="16"/>
      <c r="H82" s="16"/>
      <c r="K82" s="27">
        <f>SUM(L80:M81)</f>
        <v>1500</v>
      </c>
      <c r="L82" s="25"/>
      <c r="M82" s="26"/>
      <c r="N82" s="15">
        <f>SUM(O80:P81)</f>
        <v>0</v>
      </c>
      <c r="O82" s="16"/>
      <c r="P82" s="16"/>
    </row>
    <row r="83" spans="3:16" x14ac:dyDescent="0.25">
      <c r="C83" s="17">
        <f>SUM(C82,-F82)</f>
        <v>4000</v>
      </c>
      <c r="D83" s="10"/>
      <c r="E83" s="11"/>
      <c r="F83" s="8"/>
      <c r="G83" s="9"/>
      <c r="H83" s="9"/>
      <c r="K83" s="17">
        <f>SUM(K82,-N82)</f>
        <v>1500</v>
      </c>
      <c r="L83" s="10"/>
      <c r="M83" s="11"/>
      <c r="N83" s="8"/>
      <c r="O83" s="9"/>
      <c r="P83" s="9"/>
    </row>
    <row r="85" spans="3:16" ht="15.75" thickBot="1" x14ac:dyDescent="0.3">
      <c r="C85" s="1"/>
      <c r="E85" s="14" t="s">
        <v>37</v>
      </c>
      <c r="F85" s="14"/>
      <c r="G85" s="14" t="s">
        <v>35</v>
      </c>
      <c r="H85" s="14"/>
    </row>
    <row r="86" spans="3:16" ht="15.75" thickTop="1" x14ac:dyDescent="0.25">
      <c r="C86" s="5">
        <v>44043</v>
      </c>
      <c r="D86" s="19">
        <v>2000</v>
      </c>
      <c r="E86" s="13"/>
      <c r="F86" s="24"/>
      <c r="G86" s="19"/>
      <c r="H86" s="12"/>
    </row>
    <row r="87" spans="3:16" x14ac:dyDescent="0.25">
      <c r="D87" s="10"/>
      <c r="E87" s="11"/>
      <c r="F87" s="2"/>
      <c r="G87" s="10"/>
      <c r="H87" s="10"/>
    </row>
    <row r="88" spans="3:16" ht="15.75" thickBot="1" x14ac:dyDescent="0.3">
      <c r="C88" s="27">
        <f>SUM(D86:E87)</f>
        <v>2000</v>
      </c>
      <c r="D88" s="25"/>
      <c r="E88" s="26"/>
      <c r="F88" s="15">
        <f>SUM(G86:H87)</f>
        <v>0</v>
      </c>
      <c r="G88" s="16"/>
      <c r="H88" s="16"/>
    </row>
    <row r="89" spans="3:16" x14ac:dyDescent="0.25">
      <c r="C89" s="17">
        <f>SUM(C88,-F88)</f>
        <v>2000</v>
      </c>
      <c r="D89" s="10"/>
      <c r="E89" s="11"/>
      <c r="F89" s="8"/>
      <c r="G89" s="9"/>
      <c r="H89" s="9"/>
    </row>
  </sheetData>
  <mergeCells count="234">
    <mergeCell ref="C88:E88"/>
    <mergeCell ref="F88:H88"/>
    <mergeCell ref="C89:E89"/>
    <mergeCell ref="F89:H89"/>
    <mergeCell ref="E85:F85"/>
    <mergeCell ref="G85:H85"/>
    <mergeCell ref="D86:E86"/>
    <mergeCell ref="G86:H86"/>
    <mergeCell ref="D87:E87"/>
    <mergeCell ref="G87:H87"/>
    <mergeCell ref="O79:P79"/>
    <mergeCell ref="L80:M80"/>
    <mergeCell ref="O80:P80"/>
    <mergeCell ref="L81:M81"/>
    <mergeCell ref="O81:P81"/>
    <mergeCell ref="C82:E82"/>
    <mergeCell ref="F82:H82"/>
    <mergeCell ref="C83:E83"/>
    <mergeCell ref="F83:H83"/>
    <mergeCell ref="M79:N79"/>
    <mergeCell ref="K82:M82"/>
    <mergeCell ref="N82:P82"/>
    <mergeCell ref="K83:M83"/>
    <mergeCell ref="N83:P83"/>
    <mergeCell ref="E79:F79"/>
    <mergeCell ref="G79:H79"/>
    <mergeCell ref="D80:E80"/>
    <mergeCell ref="G80:H80"/>
    <mergeCell ref="D81:E81"/>
    <mergeCell ref="G81:H81"/>
    <mergeCell ref="D77:E77"/>
    <mergeCell ref="G77:H77"/>
    <mergeCell ref="M71:N71"/>
    <mergeCell ref="O71:P71"/>
    <mergeCell ref="L72:M72"/>
    <mergeCell ref="O72:P72"/>
    <mergeCell ref="L73:M73"/>
    <mergeCell ref="O73:P73"/>
    <mergeCell ref="K74:M74"/>
    <mergeCell ref="N74:P74"/>
    <mergeCell ref="K75:M75"/>
    <mergeCell ref="N75:P75"/>
    <mergeCell ref="D74:E74"/>
    <mergeCell ref="G74:H74"/>
    <mergeCell ref="C75:E75"/>
    <mergeCell ref="F75:H75"/>
    <mergeCell ref="C76:E76"/>
    <mergeCell ref="F76:H76"/>
    <mergeCell ref="E71:F71"/>
    <mergeCell ref="G71:H71"/>
    <mergeCell ref="D72:E72"/>
    <mergeCell ref="G72:H72"/>
    <mergeCell ref="D73:E73"/>
    <mergeCell ref="G73:H73"/>
    <mergeCell ref="C66:E66"/>
    <mergeCell ref="F66:H66"/>
    <mergeCell ref="D67:E67"/>
    <mergeCell ref="G67:H67"/>
    <mergeCell ref="G69:L69"/>
    <mergeCell ref="D63:E63"/>
    <mergeCell ref="G63:H63"/>
    <mergeCell ref="D64:E64"/>
    <mergeCell ref="G64:H64"/>
    <mergeCell ref="C65:E65"/>
    <mergeCell ref="F65:H65"/>
    <mergeCell ref="G59:L59"/>
    <mergeCell ref="E61:F61"/>
    <mergeCell ref="G61:H61"/>
    <mergeCell ref="D62:E62"/>
    <mergeCell ref="G62:H62"/>
    <mergeCell ref="K54:M54"/>
    <mergeCell ref="N54:P54"/>
    <mergeCell ref="K55:M55"/>
    <mergeCell ref="N55:P55"/>
    <mergeCell ref="L56:M56"/>
    <mergeCell ref="O56:P56"/>
    <mergeCell ref="M51:N51"/>
    <mergeCell ref="O51:P51"/>
    <mergeCell ref="L52:M52"/>
    <mergeCell ref="O52:P52"/>
    <mergeCell ref="L53:M53"/>
    <mergeCell ref="O53:P53"/>
    <mergeCell ref="C56:E56"/>
    <mergeCell ref="F56:H56"/>
    <mergeCell ref="D57:E57"/>
    <mergeCell ref="G57:H57"/>
    <mergeCell ref="G53:H53"/>
    <mergeCell ref="D53:E53"/>
    <mergeCell ref="D52:E52"/>
    <mergeCell ref="G52:H52"/>
    <mergeCell ref="D54:E54"/>
    <mergeCell ref="G54:H54"/>
    <mergeCell ref="C55:E55"/>
    <mergeCell ref="F55:H55"/>
    <mergeCell ref="G38:L38"/>
    <mergeCell ref="G49:L49"/>
    <mergeCell ref="E51:F51"/>
    <mergeCell ref="G51:H51"/>
    <mergeCell ref="K45:M45"/>
    <mergeCell ref="N45:P45"/>
    <mergeCell ref="K46:M46"/>
    <mergeCell ref="N46:P46"/>
    <mergeCell ref="L47:M47"/>
    <mergeCell ref="O47:P47"/>
    <mergeCell ref="M40:N40"/>
    <mergeCell ref="O40:P40"/>
    <mergeCell ref="L41:M41"/>
    <mergeCell ref="O41:P41"/>
    <mergeCell ref="L44:M44"/>
    <mergeCell ref="O44:P44"/>
    <mergeCell ref="O42:P42"/>
    <mergeCell ref="O43:P43"/>
    <mergeCell ref="L43:M43"/>
    <mergeCell ref="L42:M42"/>
    <mergeCell ref="C43:E43"/>
    <mergeCell ref="F43:H43"/>
    <mergeCell ref="C44:E44"/>
    <mergeCell ref="F44:H44"/>
    <mergeCell ref="D45:E45"/>
    <mergeCell ref="G45:H45"/>
    <mergeCell ref="E40:F40"/>
    <mergeCell ref="G40:H40"/>
    <mergeCell ref="D41:E41"/>
    <mergeCell ref="G41:H41"/>
    <mergeCell ref="D42:E42"/>
    <mergeCell ref="G42:H42"/>
    <mergeCell ref="D36:E36"/>
    <mergeCell ref="G36:H36"/>
    <mergeCell ref="M31:N31"/>
    <mergeCell ref="O31:P31"/>
    <mergeCell ref="L32:M32"/>
    <mergeCell ref="O32:P32"/>
    <mergeCell ref="L33:M33"/>
    <mergeCell ref="O33:P33"/>
    <mergeCell ref="K34:M34"/>
    <mergeCell ref="N34:P34"/>
    <mergeCell ref="K35:M35"/>
    <mergeCell ref="N35:P35"/>
    <mergeCell ref="L36:M36"/>
    <mergeCell ref="O36:P36"/>
    <mergeCell ref="C34:E34"/>
    <mergeCell ref="F34:H34"/>
    <mergeCell ref="C35:E35"/>
    <mergeCell ref="F35:H35"/>
    <mergeCell ref="E31:F31"/>
    <mergeCell ref="G31:H31"/>
    <mergeCell ref="D32:E32"/>
    <mergeCell ref="G32:H32"/>
    <mergeCell ref="D33:E33"/>
    <mergeCell ref="G33:H33"/>
    <mergeCell ref="D29:E29"/>
    <mergeCell ref="G29:H29"/>
    <mergeCell ref="M24:N24"/>
    <mergeCell ref="O24:P24"/>
    <mergeCell ref="L25:M25"/>
    <mergeCell ref="O25:P25"/>
    <mergeCell ref="L26:M26"/>
    <mergeCell ref="O26:P26"/>
    <mergeCell ref="K27:M27"/>
    <mergeCell ref="N27:P27"/>
    <mergeCell ref="K28:M28"/>
    <mergeCell ref="N28:P28"/>
    <mergeCell ref="L29:M29"/>
    <mergeCell ref="O29:P29"/>
    <mergeCell ref="D26:E26"/>
    <mergeCell ref="G26:H26"/>
    <mergeCell ref="C27:E27"/>
    <mergeCell ref="F27:H27"/>
    <mergeCell ref="C28:E28"/>
    <mergeCell ref="F28:H28"/>
    <mergeCell ref="E24:F24"/>
    <mergeCell ref="G24:H24"/>
    <mergeCell ref="D25:E25"/>
    <mergeCell ref="G25:H25"/>
    <mergeCell ref="K20:M20"/>
    <mergeCell ref="N20:P20"/>
    <mergeCell ref="K21:M21"/>
    <mergeCell ref="N21:P21"/>
    <mergeCell ref="L22:M22"/>
    <mergeCell ref="O22:P22"/>
    <mergeCell ref="M17:N17"/>
    <mergeCell ref="O17:P17"/>
    <mergeCell ref="L18:M18"/>
    <mergeCell ref="O18:P18"/>
    <mergeCell ref="L19:M19"/>
    <mergeCell ref="O19:P19"/>
    <mergeCell ref="D22:E22"/>
    <mergeCell ref="G22:H22"/>
    <mergeCell ref="D19:E19"/>
    <mergeCell ref="G19:H19"/>
    <mergeCell ref="C20:E20"/>
    <mergeCell ref="F20:H20"/>
    <mergeCell ref="C21:E21"/>
    <mergeCell ref="F21:H21"/>
    <mergeCell ref="E17:F17"/>
    <mergeCell ref="G17:H17"/>
    <mergeCell ref="D18:E18"/>
    <mergeCell ref="G18:H18"/>
    <mergeCell ref="G11:H11"/>
    <mergeCell ref="D10:E10"/>
    <mergeCell ref="D11:E11"/>
    <mergeCell ref="D12:E12"/>
    <mergeCell ref="G12:H12"/>
    <mergeCell ref="D1:O1"/>
    <mergeCell ref="D6:E6"/>
    <mergeCell ref="D7:E7"/>
    <mergeCell ref="D8:E8"/>
    <mergeCell ref="D9:E9"/>
    <mergeCell ref="G8:H8"/>
    <mergeCell ref="G9:H9"/>
    <mergeCell ref="L7:M7"/>
    <mergeCell ref="K9:M9"/>
    <mergeCell ref="N9:P9"/>
    <mergeCell ref="G3:L3"/>
    <mergeCell ref="O8:P8"/>
    <mergeCell ref="G6:H6"/>
    <mergeCell ref="G7:H7"/>
    <mergeCell ref="G10:H10"/>
    <mergeCell ref="K10:M10"/>
    <mergeCell ref="N10:P10"/>
    <mergeCell ref="F14:H14"/>
    <mergeCell ref="O5:P5"/>
    <mergeCell ref="M5:N5"/>
    <mergeCell ref="L8:M8"/>
    <mergeCell ref="L11:M11"/>
    <mergeCell ref="L6:M6"/>
    <mergeCell ref="E5:F5"/>
    <mergeCell ref="G5:H5"/>
    <mergeCell ref="F13:H13"/>
    <mergeCell ref="C13:E13"/>
    <mergeCell ref="C14:E14"/>
    <mergeCell ref="O11:P11"/>
    <mergeCell ref="O6:P6"/>
    <mergeCell ref="O7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Kabeer Ahmed</dc:creator>
  <cp:lastModifiedBy>CCS LAPTOP HYD</cp:lastModifiedBy>
  <dcterms:created xsi:type="dcterms:W3CDTF">2015-06-05T18:17:20Z</dcterms:created>
  <dcterms:modified xsi:type="dcterms:W3CDTF">2020-12-27T16:01:59Z</dcterms:modified>
</cp:coreProperties>
</file>