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kabil\PycharmProjects\Webscraper\"/>
    </mc:Choice>
  </mc:AlternateContent>
  <xr:revisionPtr revIDLastSave="0" documentId="13_ncr:9_{51C08520-6FED-44E6-8E59-AF2C2A325542}" xr6:coauthVersionLast="47" xr6:coauthVersionMax="47" xr10:uidLastSave="{00000000-0000-0000-0000-000000000000}"/>
  <bookViews>
    <workbookView xWindow="-110" yWindow="-110" windowWidth="19420" windowHeight="10420" activeTab="2" xr2:uid="{B2215660-6A76-4700-853A-B21A33310A95}"/>
  </bookViews>
  <sheets>
    <sheet name="raw" sheetId="1" r:id="rId1"/>
    <sheet name="review" sheetId="2" r:id="rId2"/>
    <sheet name="company" sheetId="3" r:id="rId3"/>
    <sheet name="index" sheetId="4" r:id="rId4"/>
  </sheets>
  <calcPr calcId="0"/>
</workbook>
</file>

<file path=xl/calcChain.xml><?xml version="1.0" encoding="utf-8"?>
<calcChain xmlns="http://schemas.openxmlformats.org/spreadsheetml/2006/main">
  <c r="B1" i="3" l="1"/>
  <c r="C1" i="3"/>
  <c r="D1" i="3"/>
  <c r="B2" i="3"/>
  <c r="C2" i="3"/>
  <c r="D2" i="3"/>
  <c r="B3" i="3"/>
  <c r="C3" i="3"/>
  <c r="D3" i="3"/>
  <c r="B4" i="3"/>
  <c r="C4" i="3"/>
  <c r="D4" i="3"/>
  <c r="B5" i="3"/>
  <c r="C5" i="3"/>
  <c r="D5" i="3"/>
  <c r="B6" i="3"/>
  <c r="C6" i="3"/>
  <c r="D6" i="3"/>
  <c r="A1" i="2"/>
  <c r="B2" i="2" s="1" a="1"/>
  <c r="B2" i="2" s="1"/>
  <c r="C1" i="2"/>
  <c r="D1" i="2"/>
  <c r="E1" i="2"/>
  <c r="F1" i="2"/>
  <c r="G1" i="2"/>
  <c r="H1" i="2"/>
  <c r="I1" i="2"/>
  <c r="A2" i="2"/>
  <c r="B3" i="2" s="1" a="1"/>
  <c r="B3" i="2" s="1"/>
  <c r="C2" i="2"/>
  <c r="D2" i="2"/>
  <c r="E2" i="2"/>
  <c r="F2" i="2"/>
  <c r="G2" i="2"/>
  <c r="H2" i="2"/>
  <c r="I2" i="2"/>
  <c r="A3" i="2"/>
  <c r="B4" i="2" s="1" a="1"/>
  <c r="B4" i="2" s="1"/>
  <c r="C3" i="2"/>
  <c r="D3" i="2"/>
  <c r="E3" i="2"/>
  <c r="F3" i="2"/>
  <c r="G3" i="2"/>
  <c r="H3" i="2"/>
  <c r="I3" i="2"/>
  <c r="A4" i="2"/>
  <c r="B5" i="2" s="1" a="1"/>
  <c r="B5" i="2" s="1"/>
  <c r="C4" i="2"/>
  <c r="D4" i="2"/>
  <c r="E4" i="2"/>
  <c r="F4" i="2"/>
  <c r="G4" i="2"/>
  <c r="H4" i="2"/>
  <c r="I4" i="2"/>
  <c r="A5" i="2"/>
  <c r="B6" i="2" s="1" a="1"/>
  <c r="B6" i="2" s="1"/>
  <c r="C5" i="2"/>
  <c r="D5" i="2"/>
  <c r="E5" i="2"/>
  <c r="F5" i="2"/>
  <c r="G5" i="2"/>
  <c r="H5" i="2"/>
  <c r="I5" i="2"/>
  <c r="A6" i="2"/>
  <c r="C6" i="2"/>
  <c r="D6" i="2"/>
  <c r="E6" i="2"/>
  <c r="F6" i="2"/>
  <c r="G6" i="2"/>
  <c r="H6" i="2"/>
  <c r="I6"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<sst xmlns="http://schemas.openxmlformats.org/spreadsheetml/2006/main" count="46" uniqueCount="27">
  <si>
    <t>name</t>
  </si>
  <si>
    <t>industry</t>
  </si>
  <si>
    <t>created_at</t>
  </si>
  <si>
    <t>ceo</t>
  </si>
  <si>
    <t>Spacer</t>
  </si>
  <si>
    <t>rating</t>
  </si>
  <si>
    <t>title</t>
  </si>
  <si>
    <t>pros</t>
  </si>
  <si>
    <t>cons</t>
  </si>
  <si>
    <t>position</t>
  </si>
  <si>
    <t>employment_status</t>
  </si>
  <si>
    <t>BZAM Management Inc.</t>
  </si>
  <si>
    <t>Cannabis</t>
  </si>
  <si>
    <t>2025-01-07T12:01:19.914925</t>
  </si>
  <si>
    <t>Google Review - 5 months ago</t>
  </si>
  <si>
    <t>Very friendly people and quick to unload. I had my appointment for a day later and they unloaded me the same day I arrived.</t>
  </si>
  <si>
    <t>Google Reviewer</t>
  </si>
  <si>
    <t>2025-01-07T12:01:19.915671</t>
  </si>
  <si>
    <t>Google Review - 2 years ago</t>
  </si>
  <si>
    <t>If you want a good place to work find a place more established. This business would do well to learn from other successful multinational industries and learn about how to encourage positive workplace culture and how to cultivate employee commitment and standards.
Current management is not up to the task.</t>
  </si>
  <si>
    <t>Employee</t>
  </si>
  <si>
    <t>Failed to provide support to me in regard to their products, offered me an amazon giftcard to make up for defective product. Informed Health Canada of this and they said that goes against regulation.
Do not deal with this company.</t>
  </si>
  <si>
    <t>Google Review - 9 months ago</t>
  </si>
  <si>
    <t>Nice people, the managers and everyone there are super nice</t>
  </si>
  <si>
    <t>Absolutely criminal company.</t>
  </si>
  <si>
    <t>id</t>
  </si>
  <si>
    <t>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</si>
</sst>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7197D3-0E41-4162-A000-6640090ECCD8}" name="index" displayName="index" ref="B1:C3" totalsRowShown="0" headerRowDxfId="1" dataDxfId="0">
  <autoFilter ref="B1:C3" xr:uid="{BF7197D3-0E41-4162-A000-6640090ECCD8}">
    <filterColumn colId="0" hiddenButton="1"/>
    <filterColumn colId="1" hiddenButton="1"/>
  </autoFilter>
  <tableColumns count="2">
    <tableColumn id="1" xr3:uid="{DC04F3DA-7748-4AAB-B68E-1ADD9E3C9623}" name="id" dataDxfId="3"/>
    <tableColumn id="2" xr3:uid="{C9BC3CF8-4791-4E97-BBFE-CC65F15DA378}" name="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0974D-65D0-41F7-AF24-47ADCC2A06E1}">
  <dimension ref="B1:L6"/>
  <sheetViews>
    <sheetView workbookViewId="0">
      <selection activeCell="C9" sqref="C9"/>
    </sheetView>
  </sheetViews>
  <sheetFormatPr defaultRowHeight="14.5" x14ac:dyDescent="0.35"/>
  <cols>
    <col min="8" max="8" width="24.81640625" bestFit="1" customWidth="1"/>
    <col min="11" max="11" width="14.1796875" bestFit="1" customWidth="1"/>
  </cols>
  <sheetData>
    <row r="1" spans="2:12" x14ac:dyDescent="0.35">
      <c r="B1" t="s">
        <v>0</v>
      </c>
      <c r="C1" t="s">
        <v>1</v>
      </c>
      <c r="D1" t="s">
        <v>2</v>
      </c>
      <c r="E1" t="s">
        <v>3</v>
      </c>
      <c r="F1" t="s">
        <v>4</v>
      </c>
      <c r="G1" t="s">
        <v>5</v>
      </c>
      <c r="H1" t="s">
        <v>6</v>
      </c>
      <c r="I1" t="s">
        <v>7</v>
      </c>
      <c r="J1" t="s">
        <v>8</v>
      </c>
      <c r="K1" t="s">
        <v>9</v>
      </c>
      <c r="L1" t="s">
        <v>10</v>
      </c>
    </row>
    <row r="2" spans="2:12" x14ac:dyDescent="0.35">
      <c r="B2" t="s">
        <v>11</v>
      </c>
      <c r="C2" t="s">
        <v>12</v>
      </c>
      <c r="D2" t="s">
        <v>13</v>
      </c>
      <c r="G2">
        <v>4</v>
      </c>
      <c r="H2" t="s">
        <v>14</v>
      </c>
      <c r="I2" t="s">
        <v>15</v>
      </c>
      <c r="K2" t="s">
        <v>16</v>
      </c>
    </row>
    <row r="3" spans="2:12" x14ac:dyDescent="0.35">
      <c r="B3" t="s">
        <v>11</v>
      </c>
      <c r="C3" t="s">
        <v>12</v>
      </c>
      <c r="D3" t="s">
        <v>17</v>
      </c>
      <c r="G3">
        <v>1</v>
      </c>
      <c r="H3" t="s">
        <v>18</v>
      </c>
      <c r="J3" s="1" t="s">
        <v>19</v>
      </c>
      <c r="K3" t="s">
        <v>20</v>
      </c>
    </row>
    <row r="4" spans="2:12" x14ac:dyDescent="0.35">
      <c r="B4" t="s">
        <v>11</v>
      </c>
      <c r="C4" t="s">
        <v>12</v>
      </c>
      <c r="D4" t="s">
        <v>17</v>
      </c>
      <c r="G4">
        <v>1</v>
      </c>
      <c r="H4" t="s">
        <v>18</v>
      </c>
      <c r="J4" s="1" t="s">
        <v>21</v>
      </c>
      <c r="K4" t="s">
        <v>16</v>
      </c>
    </row>
    <row r="5" spans="2:12" x14ac:dyDescent="0.35">
      <c r="B5" t="s">
        <v>11</v>
      </c>
      <c r="C5" t="s">
        <v>12</v>
      </c>
      <c r="D5" t="s">
        <v>17</v>
      </c>
      <c r="G5">
        <v>5</v>
      </c>
      <c r="H5" t="s">
        <v>22</v>
      </c>
      <c r="I5" t="s">
        <v>23</v>
      </c>
      <c r="K5" t="s">
        <v>20</v>
      </c>
    </row>
    <row r="6" spans="2:12" x14ac:dyDescent="0.35">
      <c r="B6" t="s">
        <v>11</v>
      </c>
      <c r="C6" t="s">
        <v>12</v>
      </c>
      <c r="D6" t="s">
        <v>17</v>
      </c>
      <c r="G6">
        <v>1</v>
      </c>
      <c r="H6" t="s">
        <v>14</v>
      </c>
      <c r="J6" t="s">
        <v>24</v>
      </c>
      <c r="K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3F5FA-FF9B-413B-8E08-A5DB8A5F94CF}">
  <dimension ref="A1:I6"/>
  <sheetViews>
    <sheetView workbookViewId="0">
      <selection activeCell="A15" sqref="A15"/>
    </sheetView>
  </sheetViews>
  <sheetFormatPr defaultRowHeight="14.5" x14ac:dyDescent="0.35"/>
  <cols>
    <col min="1" max="1" width="19.81640625" bestFit="1" customWidth="1"/>
  </cols>
  <sheetData>
    <row r="1" spans="1:9" x14ac:dyDescent="0.35">
      <c r="A1" t="str">
        <f>raw!B1</f>
        <v>name</v>
      </c>
      <c r="B1" t="s">
        <v>25</v>
      </c>
      <c r="C1" t="str">
        <f>raw!C1</f>
        <v>industry</v>
      </c>
      <c r="D1" t="str">
        <f>raw!D1</f>
        <v>created_at</v>
      </c>
      <c r="E1" t="str">
        <f>raw!G1</f>
        <v>rating</v>
      </c>
      <c r="F1" t="str">
        <f>raw!H1</f>
        <v>title</v>
      </c>
      <c r="G1" t="str">
        <f>raw!I1</f>
        <v>pros</v>
      </c>
      <c r="H1" t="str">
        <f>raw!J1</f>
        <v>cons</v>
      </c>
      <c r="I1" t="str">
        <f>raw!K1</f>
        <v>position</v>
      </c>
    </row>
    <row r="2" spans="1:9" x14ac:dyDescent="0.35">
      <c r="A2" t="str">
        <f>raw!B2</f>
        <v>BZAM Management Inc.</v>
      </c>
      <c r="B2" cm="1">
        <f t="array" ref="B2">IF(ISTEXT(A1), _xlfn.XLOOKUP(_xlfn.ANCHORARRAY(A2), index[name], index[id]), "")</f>
        <v>30</v>
      </c>
      <c r="C2" t="str">
        <f>raw!C2</f>
        <v>Cannabis</v>
      </c>
      <c r="D2" t="str">
        <f>raw!D2</f>
        <v>2025-01-07T12:01:19.914925</v>
      </c>
      <c r="E2">
        <f>raw!G2</f>
        <v>4</v>
      </c>
      <c r="F2" t="str">
        <f>raw!H2</f>
        <v>Google Review - 5 months ago</v>
      </c>
      <c r="G2" t="str">
        <f>raw!I2</f>
        <v>Very friendly people and quick to unload. I had my appointment for a day later and they unloaded me the same day I arrived.</v>
      </c>
      <c r="H2">
        <f>raw!J2</f>
        <v>0</v>
      </c>
      <c r="I2" t="str">
        <f>raw!K2</f>
        <v>Google Reviewer</v>
      </c>
    </row>
    <row r="3" spans="1:9" x14ac:dyDescent="0.35">
      <c r="A3" t="str">
        <f>raw!B3</f>
        <v>BZAM Management Inc.</v>
      </c>
      <c r="B3" cm="1">
        <f t="array" ref="B3">IF(ISTEXT(A2), _xlfn.XLOOKUP(_xlfn.ANCHORARRAY(A3), index[name], index[id]), "")</f>
        <v>30</v>
      </c>
      <c r="C3" t="str">
        <f>raw!C3</f>
        <v>Cannabis</v>
      </c>
      <c r="D3" t="str">
        <f>raw!D3</f>
        <v>2025-01-07T12:01:19.915671</v>
      </c>
      <c r="E3">
        <f>raw!G3</f>
        <v>1</v>
      </c>
      <c r="F3" t="str">
        <f>raw!H3</f>
        <v>Google Review - 2 years ago</v>
      </c>
      <c r="G3">
        <f>raw!I3</f>
        <v>0</v>
      </c>
      <c r="H3" t="str">
        <f>raw!J3</f>
        <v>If you want a good place to work find a place more established. This business would do well to learn from other successful multinational industries and learn about how to encourage positive workplace culture and how to cultivate employee commitment and standards.
Current management is not up to the task.</v>
      </c>
      <c r="I3" t="str">
        <f>raw!K3</f>
        <v>Employee</v>
      </c>
    </row>
    <row r="4" spans="1:9" x14ac:dyDescent="0.35">
      <c r="A4" t="str">
        <f>raw!B4</f>
        <v>BZAM Management Inc.</v>
      </c>
      <c r="B4" cm="1">
        <f t="array" ref="B4">IF(ISTEXT(A3), _xlfn.XLOOKUP(_xlfn.ANCHORARRAY(A4), index[name], index[id]), "")</f>
        <v>30</v>
      </c>
      <c r="C4" t="str">
        <f>raw!C4</f>
        <v>Cannabis</v>
      </c>
      <c r="D4" t="str">
        <f>raw!D4</f>
        <v>2025-01-07T12:01:19.915671</v>
      </c>
      <c r="E4">
        <f>raw!G4</f>
        <v>1</v>
      </c>
      <c r="F4" t="str">
        <f>raw!H4</f>
        <v>Google Review - 2 years ago</v>
      </c>
      <c r="G4">
        <f>raw!I4</f>
        <v>0</v>
      </c>
      <c r="H4" t="str">
        <f>raw!J4</f>
        <v>Failed to provide support to me in regard to their products, offered me an amazon giftcard to make up for defective product. Informed Health Canada of this and they said that goes against regulation.
Do not deal with this company.</v>
      </c>
      <c r="I4" t="str">
        <f>raw!K4</f>
        <v>Google Reviewer</v>
      </c>
    </row>
    <row r="5" spans="1:9" x14ac:dyDescent="0.35">
      <c r="A5" t="str">
        <f>raw!B5</f>
        <v>BZAM Management Inc.</v>
      </c>
      <c r="B5" cm="1">
        <f t="array" ref="B5">IF(ISTEXT(A4), _xlfn.XLOOKUP(_xlfn.ANCHORARRAY(A5), index[name], index[id]), "")</f>
        <v>30</v>
      </c>
      <c r="C5" t="str">
        <f>raw!C5</f>
        <v>Cannabis</v>
      </c>
      <c r="D5" t="str">
        <f>raw!D5</f>
        <v>2025-01-07T12:01:19.915671</v>
      </c>
      <c r="E5">
        <f>raw!G5</f>
        <v>5</v>
      </c>
      <c r="F5" t="str">
        <f>raw!H5</f>
        <v>Google Review - 9 months ago</v>
      </c>
      <c r="G5" t="str">
        <f>raw!I5</f>
        <v>Nice people, the managers and everyone there are super nice</v>
      </c>
      <c r="H5">
        <f>raw!J5</f>
        <v>0</v>
      </c>
      <c r="I5" t="str">
        <f>raw!K5</f>
        <v>Employee</v>
      </c>
    </row>
    <row r="6" spans="1:9" x14ac:dyDescent="0.35">
      <c r="A6" t="str">
        <f>raw!B6</f>
        <v>BZAM Management Inc.</v>
      </c>
      <c r="B6" cm="1">
        <f t="array" ref="B6">IF(ISTEXT(A5), _xlfn.XLOOKUP(_xlfn.ANCHORARRAY(A6), index[name], index[id]), "")</f>
        <v>30</v>
      </c>
      <c r="C6" t="str">
        <f>raw!C6</f>
        <v>Cannabis</v>
      </c>
      <c r="D6" t="str">
        <f>raw!D6</f>
        <v>2025-01-07T12:01:19.915671</v>
      </c>
      <c r="E6">
        <f>raw!G6</f>
        <v>1</v>
      </c>
      <c r="F6" t="str">
        <f>raw!H6</f>
        <v>Google Review - 5 months ago</v>
      </c>
      <c r="G6">
        <f>raw!I6</f>
        <v>0</v>
      </c>
      <c r="H6" t="str">
        <f>raw!J6</f>
        <v>Absolutely criminal company.</v>
      </c>
      <c r="I6" t="str">
        <f>raw!K6</f>
        <v>Google Reviewer</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B8EC8-E4AB-49B8-A637-00841F659D50}">
  <dimension ref="B1:D6"/>
  <sheetViews>
    <sheetView tabSelected="1" workbookViewId="0">
      <selection activeCell="C2" sqref="C2"/>
    </sheetView>
  </sheetViews>
  <sheetFormatPr defaultRowHeight="14.5" x14ac:dyDescent="0.35"/>
  <sheetData>
    <row r="1" spans="2:4" x14ac:dyDescent="0.35">
      <c r="B1" t="str">
        <f>raw!B1</f>
        <v>name</v>
      </c>
      <c r="C1" t="str">
        <f>raw!C1</f>
        <v>industry</v>
      </c>
      <c r="D1" t="str">
        <f>raw!D1</f>
        <v>created_at</v>
      </c>
    </row>
    <row r="2" spans="2:4" x14ac:dyDescent="0.35">
      <c r="B2" t="str">
        <f>raw!B2</f>
        <v>BZAM Management Inc.</v>
      </c>
      <c r="C2" t="str">
        <f>raw!C2</f>
        <v>Cannabis</v>
      </c>
      <c r="D2" t="str">
        <f>raw!D2</f>
        <v>2025-01-07T12:01:19.914925</v>
      </c>
    </row>
    <row r="3" spans="2:4" x14ac:dyDescent="0.35">
      <c r="B3" t="str">
        <f>raw!B3</f>
        <v>BZAM Management Inc.</v>
      </c>
      <c r="C3" t="str">
        <f>raw!C3</f>
        <v>Cannabis</v>
      </c>
      <c r="D3" t="str">
        <f>raw!D3</f>
        <v>2025-01-07T12:01:19.915671</v>
      </c>
    </row>
    <row r="4" spans="2:4" x14ac:dyDescent="0.35">
      <c r="B4" t="str">
        <f>raw!B4</f>
        <v>BZAM Management Inc.</v>
      </c>
      <c r="C4" t="str">
        <f>raw!C4</f>
        <v>Cannabis</v>
      </c>
      <c r="D4" t="str">
        <f>raw!D4</f>
        <v>2025-01-07T12:01:19.915671</v>
      </c>
    </row>
    <row r="5" spans="2:4" x14ac:dyDescent="0.35">
      <c r="B5" t="str">
        <f>raw!B5</f>
        <v>BZAM Management Inc.</v>
      </c>
      <c r="C5" t="str">
        <f>raw!C5</f>
        <v>Cannabis</v>
      </c>
      <c r="D5" t="str">
        <f>raw!D5</f>
        <v>2025-01-07T12:01:19.915671</v>
      </c>
    </row>
    <row r="6" spans="2:4" x14ac:dyDescent="0.35">
      <c r="B6" t="str">
        <f>raw!B6</f>
        <v>BZAM Management Inc.</v>
      </c>
      <c r="C6" t="str">
        <f>raw!C6</f>
        <v>Cannabis</v>
      </c>
      <c r="D6" t="str">
        <f>raw!D6</f>
        <v>2025-01-07T12:01:19.915671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80349-F4DF-4CCF-8284-6A0F2E40CE61}">
  <dimension ref="B1:C3"/>
  <sheetViews>
    <sheetView workbookViewId="0">
      <selection activeCell="C2" sqref="C2"/>
    </sheetView>
  </sheetViews>
  <sheetFormatPr defaultRowHeight="14.5" x14ac:dyDescent="0.35"/>
  <sheetData>
    <row r="1" spans="2:3" x14ac:dyDescent="0.35">
      <c r="B1" s="2" t="s">
        <v>25</v>
      </c>
      <c r="C1" s="2" t="s">
        <v>0</v>
      </c>
    </row>
    <row r="2" spans="2:3" x14ac:dyDescent="0.35">
      <c r="B2" s="2">
        <v>1</v>
      </c>
      <c r="C2" s="2" t="s">
        <v>26</v>
      </c>
    </row>
    <row r="3" spans="2:3" x14ac:dyDescent="0.35">
      <c r="B3" s="2">
        <v>30</v>
      </c>
      <c r="C3" s="2" t="s">
        <v>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review</vt:lpstr>
      <vt:lpstr>company</vt: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Kabilan Tharma</dc:creator>
  <cp:lastModifiedBy>Kabilan Tharma</cp:lastModifiedBy>
  <dcterms:created xsi:type="dcterms:W3CDTF">2025-01-07T20:38:21Z</dcterms:created>
  <dcterms:modified xsi:type="dcterms:W3CDTF">2025-01-07T21:04:07Z</dcterms:modified>
</cp:coreProperties>
</file>