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13_ncr:1_{23788D80-B499-5043-BCD9-145FE5824B24}" xr6:coauthVersionLast="45" xr6:coauthVersionMax="45" xr10:uidLastSave="{00000000-0000-0000-0000-000000000000}"/>
  <bookViews>
    <workbookView xWindow="780" yWindow="960" windowWidth="27640" windowHeight="15880" activeTab="2" xr2:uid="{F369CF76-9DF6-D840-9793-E7259BF76D8C}"/>
  </bookViews>
  <sheets>
    <sheet name="Layout" sheetId="1" r:id="rId1"/>
    <sheet name="Raw" sheetId="2" r:id="rId2"/>
    <sheet name="Analysis" sheetId="3" r:id="rId3"/>
  </sheets>
  <definedNames>
    <definedName name="_xlnm.Print_Titles" localSheetId="2">Analysis!$38:$38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K56" i="3"/>
  <c r="K57" i="3"/>
  <c r="K59" i="3"/>
  <c r="K63" i="3"/>
  <c r="K64" i="3"/>
  <c r="K65" i="3"/>
  <c r="K66" i="3"/>
  <c r="K68" i="3"/>
  <c r="K69" i="3"/>
  <c r="K72" i="3"/>
  <c r="K74" i="3"/>
  <c r="K80" i="3"/>
  <c r="K81" i="3"/>
  <c r="K85" i="3"/>
  <c r="K90" i="3"/>
  <c r="K93" i="3"/>
  <c r="K94" i="3"/>
  <c r="K95" i="3"/>
  <c r="K96" i="3"/>
  <c r="K98" i="3"/>
  <c r="K99" i="3"/>
  <c r="K102" i="3"/>
  <c r="K105" i="3"/>
  <c r="K106" i="3"/>
  <c r="K108" i="3"/>
  <c r="K111" i="3"/>
  <c r="K113" i="3"/>
  <c r="K114" i="3"/>
  <c r="K115" i="3"/>
  <c r="K116" i="3"/>
  <c r="K117" i="3"/>
  <c r="K120" i="3"/>
  <c r="K121" i="3"/>
  <c r="K122" i="3"/>
  <c r="K123" i="3"/>
  <c r="K124" i="3"/>
  <c r="K127" i="3"/>
  <c r="K128" i="3"/>
  <c r="K129" i="3"/>
  <c r="K130" i="3"/>
  <c r="K131" i="3"/>
  <c r="K132" i="3"/>
  <c r="K53" i="3"/>
</calcChain>
</file>

<file path=xl/sharedStrings.xml><?xml version="1.0" encoding="utf-8"?>
<sst xmlns="http://schemas.openxmlformats.org/spreadsheetml/2006/main" count="810" uniqueCount="408">
  <si>
    <t>ASSAY - Plate #240</t>
  </si>
  <si>
    <t>Dilution of the smaples</t>
  </si>
  <si>
    <t>A</t>
  </si>
  <si>
    <t>BLANK</t>
  </si>
  <si>
    <t>Pt#84 T1</t>
  </si>
  <si>
    <t>Pt#90 T4</t>
  </si>
  <si>
    <t>Pt#93 T3</t>
  </si>
  <si>
    <t>Pt#96 T1</t>
  </si>
  <si>
    <t>Pt#98 T4</t>
  </si>
  <si>
    <t>Pt#145 T2</t>
  </si>
  <si>
    <t>Pt#164 T1</t>
  </si>
  <si>
    <t>Pt#188 T4</t>
  </si>
  <si>
    <t>Pt#198 T2</t>
  </si>
  <si>
    <t>Pt#201 T1</t>
  </si>
  <si>
    <t>B</t>
  </si>
  <si>
    <t>S1</t>
  </si>
  <si>
    <t>Pt#84 T2</t>
  </si>
  <si>
    <t>Pt#91 T1</t>
  </si>
  <si>
    <t>Pt#93 T4</t>
  </si>
  <si>
    <t>Pt#96 T3</t>
  </si>
  <si>
    <t>Pt#94 T1</t>
  </si>
  <si>
    <t>Pt#145 T3</t>
  </si>
  <si>
    <t>Pt#164 T2</t>
  </si>
  <si>
    <t>Pt#196 T1</t>
  </si>
  <si>
    <t>Pt#198 T3</t>
  </si>
  <si>
    <t>Pt#201 T2</t>
  </si>
  <si>
    <t>C</t>
  </si>
  <si>
    <t>S2</t>
  </si>
  <si>
    <t>Pt#84 T3</t>
  </si>
  <si>
    <t>Pt#91 T2</t>
  </si>
  <si>
    <t>Pt#96 T4</t>
  </si>
  <si>
    <t>Pt#94 T3</t>
  </si>
  <si>
    <t>Pt#157 T1</t>
  </si>
  <si>
    <t>Pt#164 T4</t>
  </si>
  <si>
    <t>Pt#196 T2</t>
  </si>
  <si>
    <t>Pt#199 T1</t>
  </si>
  <si>
    <t>Pt#201 T3</t>
  </si>
  <si>
    <t>D</t>
  </si>
  <si>
    <t>S3</t>
  </si>
  <si>
    <t>Pt#87 T1</t>
  </si>
  <si>
    <t>Pt#91 T3</t>
  </si>
  <si>
    <t>Pt#97 T1</t>
  </si>
  <si>
    <t>Pt#94 T4</t>
  </si>
  <si>
    <t>Pt#157 T2</t>
  </si>
  <si>
    <t>Pt#178 T1</t>
  </si>
  <si>
    <t>Pt#196 T3</t>
  </si>
  <si>
    <t>Pt#199 T2</t>
  </si>
  <si>
    <t>Pt#202 T1</t>
  </si>
  <si>
    <t>E</t>
  </si>
  <si>
    <t>S4</t>
  </si>
  <si>
    <t>Pt#87 T3</t>
  </si>
  <si>
    <t>Pt#92 T1</t>
  </si>
  <si>
    <t>Pt#97 T3</t>
  </si>
  <si>
    <t>Pt#195 T1</t>
  </si>
  <si>
    <t>Pt#157 T4</t>
  </si>
  <si>
    <t>Pt#178 T2</t>
  </si>
  <si>
    <t>Pt#197 T1</t>
  </si>
  <si>
    <t>Pt#199 T3</t>
  </si>
  <si>
    <t>Pt#202 T2</t>
  </si>
  <si>
    <t>F</t>
  </si>
  <si>
    <t>S5</t>
  </si>
  <si>
    <t>Pt#87 T4</t>
  </si>
  <si>
    <t>Pt#92 T3</t>
  </si>
  <si>
    <t>Pt#95 T1</t>
  </si>
  <si>
    <t>Pt#97 T4</t>
  </si>
  <si>
    <t>Pt#195 T2</t>
  </si>
  <si>
    <t>Pt#162 T1</t>
  </si>
  <si>
    <t>Pt#178 T4</t>
  </si>
  <si>
    <t>Pt#197 T2</t>
  </si>
  <si>
    <t>Pt#200 T1</t>
  </si>
  <si>
    <t>Pt#202 T3</t>
  </si>
  <si>
    <t>H</t>
  </si>
  <si>
    <t>S6</t>
  </si>
  <si>
    <t>Pt#90 T1</t>
  </si>
  <si>
    <t>Pt#92 T4</t>
  </si>
  <si>
    <t>Pt#95 T3</t>
  </si>
  <si>
    <t>Pt#98 T1</t>
  </si>
  <si>
    <t>Pt#195 T3</t>
  </si>
  <si>
    <t>Pt#162 T2</t>
  </si>
  <si>
    <t>Pt#188 T1</t>
  </si>
  <si>
    <t>Pt#197 T3</t>
  </si>
  <si>
    <t>Pt#200 T2</t>
  </si>
  <si>
    <t>Pt#216 T1</t>
  </si>
  <si>
    <t>G</t>
  </si>
  <si>
    <t>S7</t>
  </si>
  <si>
    <t>Pt#90 T3</t>
  </si>
  <si>
    <t>Pt#93 T1</t>
  </si>
  <si>
    <t>Pt#95 T4</t>
  </si>
  <si>
    <t>Pt#98 T3</t>
  </si>
  <si>
    <t>Pt#145 T1</t>
  </si>
  <si>
    <t>Pt#162 T4</t>
  </si>
  <si>
    <t>Pt#188 T2</t>
  </si>
  <si>
    <t>Pt#198 T1</t>
  </si>
  <si>
    <t>Pt#200 T3</t>
  </si>
  <si>
    <t>Pt#216 T2</t>
  </si>
  <si>
    <t>Location</t>
  </si>
  <si>
    <t>Sample</t>
  </si>
  <si>
    <t>IL6</t>
  </si>
  <si>
    <t>1(1,A1)</t>
  </si>
  <si>
    <t>Background0</t>
  </si>
  <si>
    <t>2(1,B1)</t>
  </si>
  <si>
    <t>Standard1</t>
  </si>
  <si>
    <t>3(1,C1)</t>
  </si>
  <si>
    <t>Standard2</t>
  </si>
  <si>
    <t>4(1,D1)</t>
  </si>
  <si>
    <t>Standard3</t>
  </si>
  <si>
    <t>5(1,E1)</t>
  </si>
  <si>
    <t>Standard4</t>
  </si>
  <si>
    <t>6(1,F1)</t>
  </si>
  <si>
    <t>Standard5</t>
  </si>
  <si>
    <t>7(1,G1)</t>
  </si>
  <si>
    <t>Standard6</t>
  </si>
  <si>
    <t>8(1,H1)</t>
  </si>
  <si>
    <t>Standard7</t>
  </si>
  <si>
    <t>9(1,A2)</t>
  </si>
  <si>
    <t>10(1,B2)</t>
  </si>
  <si>
    <t>11(1,C2)</t>
  </si>
  <si>
    <t>12(1,D2)</t>
  </si>
  <si>
    <t>13(1,E2)</t>
  </si>
  <si>
    <t>14(1,F2)</t>
  </si>
  <si>
    <t>15(1,G2)</t>
  </si>
  <si>
    <t>16(1,H2)</t>
  </si>
  <si>
    <t>17(1,A3)</t>
  </si>
  <si>
    <t>Unknown1</t>
  </si>
  <si>
    <t>18(1,B3)</t>
  </si>
  <si>
    <t>Unknown2</t>
  </si>
  <si>
    <t>19(1,C3)</t>
  </si>
  <si>
    <t>Unknown3</t>
  </si>
  <si>
    <t>20(1,D3)</t>
  </si>
  <si>
    <t>Unknown4</t>
  </si>
  <si>
    <t>21(1,E3)</t>
  </si>
  <si>
    <t>Unknown5</t>
  </si>
  <si>
    <t>22(1,F3)</t>
  </si>
  <si>
    <t>Unknown6</t>
  </si>
  <si>
    <t>23(1,G3)</t>
  </si>
  <si>
    <t>Unknown7</t>
  </si>
  <si>
    <t>24(1,H3)</t>
  </si>
  <si>
    <t>Unknown8</t>
  </si>
  <si>
    <t>25(1,A4)</t>
  </si>
  <si>
    <t>Unknown9</t>
  </si>
  <si>
    <t>26(1,B4)</t>
  </si>
  <si>
    <t>Unknown10</t>
  </si>
  <si>
    <t>27(1,C4)</t>
  </si>
  <si>
    <t>Unknown11</t>
  </si>
  <si>
    <t>28(1,D4)</t>
  </si>
  <si>
    <t>Unknown12</t>
  </si>
  <si>
    <t>29(1,E4)</t>
  </si>
  <si>
    <t>Unknown13</t>
  </si>
  <si>
    <t>30(1,F4)</t>
  </si>
  <si>
    <t>Unknown14</t>
  </si>
  <si>
    <t>31(1,G4)</t>
  </si>
  <si>
    <t>Unknown15</t>
  </si>
  <si>
    <t>NaN</t>
  </si>
  <si>
    <t>32(1,H4)</t>
  </si>
  <si>
    <t>Unknown16</t>
  </si>
  <si>
    <t>33(1,A5)</t>
  </si>
  <si>
    <t>Unknown17</t>
  </si>
  <si>
    <t>34(1,B5)</t>
  </si>
  <si>
    <t>Unknown18</t>
  </si>
  <si>
    <t>35(1,C5)</t>
  </si>
  <si>
    <t>Unknown19</t>
  </si>
  <si>
    <t>36(1,D5)</t>
  </si>
  <si>
    <t>Unknown20</t>
  </si>
  <si>
    <t>37(1,E5)</t>
  </si>
  <si>
    <t>Unknown21</t>
  </si>
  <si>
    <t>38(1,F5)</t>
  </si>
  <si>
    <t>Unknown22</t>
  </si>
  <si>
    <t>39(1,G5)</t>
  </si>
  <si>
    <t>Unknown23</t>
  </si>
  <si>
    <t>40(1,H5)</t>
  </si>
  <si>
    <t>Unknown24</t>
  </si>
  <si>
    <t>41(1,A6)</t>
  </si>
  <si>
    <t>Unknown25</t>
  </si>
  <si>
    <t>42(1,B6)</t>
  </si>
  <si>
    <t>Unknown26</t>
  </si>
  <si>
    <t>43(1,C6)</t>
  </si>
  <si>
    <t>Unknown27</t>
  </si>
  <si>
    <t>44(1,D6)</t>
  </si>
  <si>
    <t>Unknown28</t>
  </si>
  <si>
    <t>45(1,E6)</t>
  </si>
  <si>
    <t>Unknown29</t>
  </si>
  <si>
    <t>46(1,F6)</t>
  </si>
  <si>
    <t>Unknown30</t>
  </si>
  <si>
    <t>47(1,G6)</t>
  </si>
  <si>
    <t>Unknown31</t>
  </si>
  <si>
    <t>48(1,H6)</t>
  </si>
  <si>
    <t>Unknown32</t>
  </si>
  <si>
    <t>49(1,A7)</t>
  </si>
  <si>
    <t>Unknown33</t>
  </si>
  <si>
    <t>50(1,B7)</t>
  </si>
  <si>
    <t>Unknown34</t>
  </si>
  <si>
    <t>51(1,C7)</t>
  </si>
  <si>
    <t>Unknown35</t>
  </si>
  <si>
    <t>52(1,D7)</t>
  </si>
  <si>
    <t>Unknown36</t>
  </si>
  <si>
    <t>53(1,E7)</t>
  </si>
  <si>
    <t>Unknown37</t>
  </si>
  <si>
    <t>54(1,F7)</t>
  </si>
  <si>
    <t>Unknown38</t>
  </si>
  <si>
    <t>55(1,G7)</t>
  </si>
  <si>
    <t>Unknown39</t>
  </si>
  <si>
    <t>56(1,H7)</t>
  </si>
  <si>
    <t>Unknown40</t>
  </si>
  <si>
    <t>57(1,A8)</t>
  </si>
  <si>
    <t>Unknown41</t>
  </si>
  <si>
    <t>58(1,B8)</t>
  </si>
  <si>
    <t>Unknown42</t>
  </si>
  <si>
    <t>59(1,C8)</t>
  </si>
  <si>
    <t>Unknown43</t>
  </si>
  <si>
    <t>60(1,D8)</t>
  </si>
  <si>
    <t>Unknown44</t>
  </si>
  <si>
    <t>61(1,E8)</t>
  </si>
  <si>
    <t>Unknown45</t>
  </si>
  <si>
    <t>62(1,F8)</t>
  </si>
  <si>
    <t>Unknown46</t>
  </si>
  <si>
    <t>63(1,G8)</t>
  </si>
  <si>
    <t>Unknown47</t>
  </si>
  <si>
    <t>64(1,H8)</t>
  </si>
  <si>
    <t>Unknown48</t>
  </si>
  <si>
    <t>65(1,A9)</t>
  </si>
  <si>
    <t>Unknown49</t>
  </si>
  <si>
    <t>66(1,B9)</t>
  </si>
  <si>
    <t>Unknown50</t>
  </si>
  <si>
    <t>67(1,C9)</t>
  </si>
  <si>
    <t>Unknown51</t>
  </si>
  <si>
    <t>68(1,D9)</t>
  </si>
  <si>
    <t>Unknown52</t>
  </si>
  <si>
    <t>69(1,E9)</t>
  </si>
  <si>
    <t>Unknown53</t>
  </si>
  <si>
    <t>70(1,F9)</t>
  </si>
  <si>
    <t>Unknown54</t>
  </si>
  <si>
    <t>71(1,G9)</t>
  </si>
  <si>
    <t>Unknown55</t>
  </si>
  <si>
    <t>72(1,H9)</t>
  </si>
  <si>
    <t>Unknown56</t>
  </si>
  <si>
    <t>73(1,A10)</t>
  </si>
  <si>
    <t>Unknown57</t>
  </si>
  <si>
    <t>74(1,B10)</t>
  </si>
  <si>
    <t>Unknown58</t>
  </si>
  <si>
    <t>75(1,C10)</t>
  </si>
  <si>
    <t>Unknown59</t>
  </si>
  <si>
    <t>76(1,D10)</t>
  </si>
  <si>
    <t>Unknown60</t>
  </si>
  <si>
    <t>77(1,E10)</t>
  </si>
  <si>
    <t>Unknown61</t>
  </si>
  <si>
    <t>78(1,F10)</t>
  </si>
  <si>
    <t>Unknown62</t>
  </si>
  <si>
    <t>79(1,G10)</t>
  </si>
  <si>
    <t>Unknown63</t>
  </si>
  <si>
    <t>80(1,H10)</t>
  </si>
  <si>
    <t>Unknown64</t>
  </si>
  <si>
    <t>81(1,A11)</t>
  </si>
  <si>
    <t>Unknown65</t>
  </si>
  <si>
    <t>82(1,B11)</t>
  </si>
  <si>
    <t>Unknown66</t>
  </si>
  <si>
    <t>83(1,C11)</t>
  </si>
  <si>
    <t>Unknown67</t>
  </si>
  <si>
    <t>84(1,D11)</t>
  </si>
  <si>
    <t>Unknown68</t>
  </si>
  <si>
    <t>85(1,E11)</t>
  </si>
  <si>
    <t>Unknown69</t>
  </si>
  <si>
    <t>86(1,F11)</t>
  </si>
  <si>
    <t>Unknown70</t>
  </si>
  <si>
    <t>87(1,G11)</t>
  </si>
  <si>
    <t>Unknown71</t>
  </si>
  <si>
    <t>88(1,H11)</t>
  </si>
  <si>
    <t>Unknown72</t>
  </si>
  <si>
    <t>89(1,A12)</t>
  </si>
  <si>
    <t>Unknown73</t>
  </si>
  <si>
    <t>90(1,B12)</t>
  </si>
  <si>
    <t>Unknown74</t>
  </si>
  <si>
    <t>91(1,C12)</t>
  </si>
  <si>
    <t>Unknown75</t>
  </si>
  <si>
    <t>92(1,D12)</t>
  </si>
  <si>
    <t>Unknown76</t>
  </si>
  <si>
    <t>93(1,E12)</t>
  </si>
  <si>
    <t>Unknown77</t>
  </si>
  <si>
    <t>94(1,F12)</t>
  </si>
  <si>
    <t>Unknown78</t>
  </si>
  <si>
    <t>95(1,G12)</t>
  </si>
  <si>
    <t>Unknown79</t>
  </si>
  <si>
    <t>96(1,H12)</t>
  </si>
  <si>
    <t>Unknown80</t>
  </si>
  <si>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</si>
  <si>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</si>
  <si>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</si>
  <si>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</si>
  <si>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</si>
  <si>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</si>
  <si>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</si>
  <si>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</si>
  <si>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</si>
  <si>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</si>
  <si>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</si>
  <si>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</si>
  <si>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</si>
  <si>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</si>
  <si>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</si>
  <si>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</si>
  <si>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</si>
  <si>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</si>
  <si>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</si>
  <si>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</si>
  <si>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</si>
  <si>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</si>
  <si>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</si>
  <si>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</si>
  <si>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</si>
  <si>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</si>
  <si>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</si>
  <si>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</si>
  <si>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</si>
  <si>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</si>
  <si>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</si>
  <si>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</si>
  <si>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</si>
  <si>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</si>
  <si>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</si>
  <si>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</si>
  <si>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</si>
  <si>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</si>
  <si>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</si>
  <si>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</si>
  <si>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</si>
  <si>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</si>
  <si>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</si>
  <si>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</si>
  <si>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</si>
  <si>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</si>
  <si>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</si>
  <si>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</si>
  <si>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</si>
  <si>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</si>
  <si>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</si>
  <si>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</si>
  <si>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</si>
  <si>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</si>
  <si>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</si>
  <si>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</si>
  <si>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</si>
  <si>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</si>
  <si>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</si>
  <si>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</si>
  <si>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</si>
  <si>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</si>
  <si>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</si>
  <si>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</si>
  <si>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</si>
  <si>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</si>
  <si>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</si>
  <si>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</si>
  <si>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</si>
  <si>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</si>
  <si>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</si>
  <si>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</si>
  <si>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</si>
  <si>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</si>
  <si>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</si>
  <si>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</si>
  <si>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</si>
  <si>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</si>
  <si>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</si>
  <si>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</si>
  <si>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</si>
  <si>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</si>
  <si>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</si>
  <si>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</si>
  <si>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</si>
  <si>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</si>
  <si>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</si>
  <si>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H1</t>
  </si>
  <si>
    <t>G2</t>
  </si>
  <si>
    <t>G1</t>
  </si>
  <si>
    <t>F2</t>
  </si>
  <si>
    <t>F1</t>
  </si>
  <si>
    <t>E2</t>
  </si>
  <si>
    <t>E1</t>
  </si>
  <si>
    <t>D2</t>
  </si>
  <si>
    <t>D1</t>
  </si>
  <si>
    <t>C2</t>
  </si>
  <si>
    <t>C1</t>
  </si>
  <si>
    <t>B2</t>
  </si>
  <si>
    <t>&gt; Curve</t>
  </si>
  <si>
    <t>B1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</si>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</sst>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5" xfId="0" applyFont="1" applyBorder="1"/>
    <xf numFmtId="0" fontId="1" fillId="0" borderId="10" xfId="0" applyFont="1" applyBorder="1"/>
    <xf numFmtId="0" fontId="0" fillId="2" borderId="11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0" xfId="1"/>
    <xf numFmtId="0" fontId="4" fillId="0" borderId="0" xfId="1" applyFont="1"/>
    <xf numFmtId="164" fontId="4" fillId="3" borderId="15" xfId="1" applyNumberFormat="1" applyFont="1" applyFill="1" applyBorder="1" applyAlignment="1">
      <alignment horizontal="justify" vertical="top"/>
    </xf>
    <xf numFmtId="0" fontId="4" fillId="3" borderId="15" xfId="1" applyFont="1" applyFill="1" applyBorder="1" applyAlignment="1">
      <alignment horizontal="justify" vertical="top"/>
    </xf>
    <xf numFmtId="164" fontId="4" fillId="3" borderId="18" xfId="1" applyNumberFormat="1" applyFont="1" applyFill="1" applyBorder="1" applyAlignment="1">
      <alignment horizontal="justify" vertical="top"/>
    </xf>
    <xf numFmtId="0" fontId="4" fillId="3" borderId="18" xfId="1" applyFont="1" applyFill="1" applyBorder="1" applyAlignment="1">
      <alignment horizontal="justify" vertical="top"/>
    </xf>
    <xf numFmtId="0" fontId="4" fillId="4" borderId="21" xfId="1" applyFont="1" applyFill="1" applyBorder="1" applyAlignment="1">
      <alignment horizontal="left" vertical="top"/>
    </xf>
    <xf numFmtId="2" fontId="4" fillId="4" borderId="21" xfId="1" applyNumberFormat="1" applyFont="1" applyFill="1" applyBorder="1" applyAlignment="1">
      <alignment horizontal="left" vertical="top"/>
    </xf>
    <xf numFmtId="2" fontId="4" fillId="4" borderId="21" xfId="1" applyNumberFormat="1" applyFont="1" applyFill="1" applyBorder="1" applyAlignment="1">
      <alignment horizontal="justify" vertical="top"/>
    </xf>
    <xf numFmtId="0" fontId="4" fillId="4" borderId="21" xfId="1" applyFont="1" applyFill="1" applyBorder="1" applyAlignment="1">
      <alignment horizontal="justify" vertical="top"/>
    </xf>
    <xf numFmtId="0" fontId="4" fillId="4" borderId="22" xfId="1" applyFont="1" applyFill="1" applyBorder="1" applyAlignment="1">
      <alignment horizontal="left" vertical="top"/>
    </xf>
    <xf numFmtId="0" fontId="4" fillId="4" borderId="23" xfId="1" applyFont="1" applyFill="1" applyBorder="1" applyAlignment="1">
      <alignment horizontal="center" vertical="top"/>
    </xf>
    <xf numFmtId="164" fontId="4" fillId="4" borderId="21" xfId="1" applyNumberFormat="1" applyFont="1" applyFill="1" applyBorder="1" applyAlignment="1">
      <alignment horizontal="left" vertical="top"/>
    </xf>
    <xf numFmtId="164" fontId="4" fillId="4" borderId="21" xfId="1" applyNumberFormat="1" applyFont="1" applyFill="1" applyBorder="1" applyAlignment="1">
      <alignment horizontal="justify" vertical="top"/>
    </xf>
    <xf numFmtId="0" fontId="4" fillId="3" borderId="21" xfId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justify" vertical="top"/>
    </xf>
    <xf numFmtId="0" fontId="4" fillId="3" borderId="21" xfId="1" applyFont="1" applyFill="1" applyBorder="1" applyAlignment="1">
      <alignment horizontal="justify" vertical="top"/>
    </xf>
    <xf numFmtId="0" fontId="4" fillId="3" borderId="22" xfId="1" applyFont="1" applyFill="1" applyBorder="1" applyAlignment="1">
      <alignment horizontal="left" vertical="top"/>
    </xf>
    <xf numFmtId="0" fontId="4" fillId="3" borderId="23" xfId="1" applyFont="1" applyFill="1" applyBorder="1" applyAlignment="1">
      <alignment horizontal="center" vertical="top"/>
    </xf>
    <xf numFmtId="164" fontId="4" fillId="3" borderId="21" xfId="1" applyNumberFormat="1" applyFont="1" applyFill="1" applyBorder="1" applyAlignment="1">
      <alignment horizontal="left" vertical="top"/>
    </xf>
    <xf numFmtId="164" fontId="4" fillId="3" borderId="21" xfId="1" applyNumberFormat="1" applyFont="1" applyFill="1" applyBorder="1" applyAlignment="1">
      <alignment horizontal="justify" vertical="top"/>
    </xf>
    <xf numFmtId="0" fontId="5" fillId="0" borderId="0" xfId="1" applyFont="1"/>
    <xf numFmtId="2" fontId="4" fillId="3" borderId="24" xfId="1" applyNumberFormat="1" applyFont="1" applyFill="1" applyBorder="1" applyAlignment="1">
      <alignment horizontal="justify" vertical="top"/>
    </xf>
    <xf numFmtId="0" fontId="4" fillId="3" borderId="24" xfId="1" applyFont="1" applyFill="1" applyBorder="1" applyAlignment="1">
      <alignment horizontal="justify" vertical="top"/>
    </xf>
    <xf numFmtId="2" fontId="4" fillId="3" borderId="18" xfId="1" applyNumberFormat="1" applyFont="1" applyFill="1" applyBorder="1" applyAlignment="1">
      <alignment horizontal="justify" vertical="top"/>
    </xf>
    <xf numFmtId="164" fontId="4" fillId="3" borderId="24" xfId="1" applyNumberFormat="1" applyFont="1" applyFill="1" applyBorder="1" applyAlignment="1">
      <alignment horizontal="justify" vertical="top"/>
    </xf>
    <xf numFmtId="0" fontId="4" fillId="3" borderId="27" xfId="1" applyFont="1" applyFill="1" applyBorder="1" applyAlignment="1">
      <alignment horizontal="justify" vertical="top"/>
    </xf>
    <xf numFmtId="0" fontId="6" fillId="3" borderId="29" xfId="1" applyFont="1" applyFill="1" applyBorder="1" applyAlignment="1">
      <alignment horizontal="left" vertical="top" wrapText="1"/>
    </xf>
    <xf numFmtId="0" fontId="6" fillId="3" borderId="30" xfId="1" applyFont="1" applyFill="1" applyBorder="1" applyAlignment="1">
      <alignment horizontal="left" vertical="top" wrapText="1"/>
    </xf>
    <xf numFmtId="0" fontId="6" fillId="3" borderId="31" xfId="1" applyFont="1" applyFill="1" applyBorder="1" applyAlignment="1">
      <alignment horizontal="left" vertical="top" wrapText="1"/>
    </xf>
    <xf numFmtId="2" fontId="4" fillId="3" borderId="15" xfId="1" applyNumberFormat="1" applyFont="1" applyFill="1" applyBorder="1" applyAlignment="1">
      <alignment horizontal="justify" vertical="top"/>
    </xf>
    <xf numFmtId="0" fontId="4" fillId="3" borderId="15" xfId="1" applyFont="1" applyFill="1" applyBorder="1" applyAlignment="1">
      <alignment horizontal="left" vertical="top"/>
    </xf>
    <xf numFmtId="0" fontId="4" fillId="3" borderId="32" xfId="1" applyFont="1" applyFill="1" applyBorder="1" applyAlignment="1">
      <alignment horizontal="left" vertical="top"/>
    </xf>
    <xf numFmtId="166" fontId="4" fillId="3" borderId="32" xfId="1" applyNumberFormat="1" applyFont="1" applyFill="1" applyBorder="1" applyAlignment="1">
      <alignment horizontal="left" vertical="top"/>
    </xf>
    <xf numFmtId="165" fontId="4" fillId="3" borderId="32" xfId="1" applyNumberFormat="1" applyFont="1" applyFill="1" applyBorder="1" applyAlignment="1">
      <alignment horizontal="left" vertical="top"/>
    </xf>
    <xf numFmtId="0" fontId="7" fillId="0" borderId="0" xfId="1" applyFont="1"/>
    <xf numFmtId="2" fontId="4" fillId="3" borderId="27" xfId="1" applyNumberFormat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2" fontId="3" fillId="0" borderId="0" xfId="1" applyNumberFormat="1"/>
    <xf numFmtId="0" fontId="0" fillId="0" borderId="3" xfId="0" applyBorder="1"/>
    <xf numFmtId="0" fontId="4" fillId="3" borderId="18" xfId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/>
    </xf>
    <xf numFmtId="0" fontId="4" fillId="3" borderId="20" xfId="1" applyFont="1" applyFill="1" applyBorder="1" applyAlignment="1">
      <alignment horizontal="center" vertical="top"/>
    </xf>
    <xf numFmtId="0" fontId="4" fillId="3" borderId="26" xfId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4" fillId="3" borderId="19" xfId="1" applyFont="1" applyFill="1" applyBorder="1" applyAlignment="1">
      <alignment horizontal="left" vertical="top"/>
    </xf>
    <xf numFmtId="0" fontId="4" fillId="3" borderId="16" xfId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left" vertical="top"/>
    </xf>
    <xf numFmtId="0" fontId="4" fillId="3" borderId="24" xfId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left" vertical="top"/>
    </xf>
    <xf numFmtId="0" fontId="4" fillId="3" borderId="25" xfId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7" xfId="1" applyFont="1" applyFill="1" applyBorder="1" applyAlignment="1">
      <alignment horizontal="center" vertical="top"/>
    </xf>
    <xf numFmtId="0" fontId="4" fillId="3" borderId="28" xfId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0" fontId="4" fillId="3" borderId="18" xfId="1" applyFont="1" applyFill="1" applyBorder="1" applyAlignment="1">
      <alignment horizontal="center" vertical="top"/>
    </xf>
    <xf numFmtId="0" fontId="4" fillId="3" borderId="27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E2D37453-0F2C-B34D-8038-7652F9069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Analysis!$M$2:$M$52</c:f>
              <c:numCache>
                <c:formatCode>General</c:formatCode>
                <c:ptCount val="51"/>
                <c:pt idx="0">
                  <c:v>14.31</c:v>
                </c:pt>
                <c:pt idx="1">
                  <c:v>16.95</c:v>
                </c:pt>
                <c:pt idx="2">
                  <c:v>20.09</c:v>
                </c:pt>
                <c:pt idx="3">
                  <c:v>23.81</c:v>
                </c:pt>
                <c:pt idx="4">
                  <c:v>28.21</c:v>
                </c:pt>
                <c:pt idx="5">
                  <c:v>33.43</c:v>
                </c:pt>
                <c:pt idx="6">
                  <c:v>39.619999999999997</c:v>
                </c:pt>
                <c:pt idx="7">
                  <c:v>46.94</c:v>
                </c:pt>
                <c:pt idx="8">
                  <c:v>55.63</c:v>
                </c:pt>
                <c:pt idx="9">
                  <c:v>65.92</c:v>
                </c:pt>
                <c:pt idx="10">
                  <c:v>78.12</c:v>
                </c:pt>
                <c:pt idx="11">
                  <c:v>92.57</c:v>
                </c:pt>
                <c:pt idx="12">
                  <c:v>109.7</c:v>
                </c:pt>
                <c:pt idx="13">
                  <c:v>130</c:v>
                </c:pt>
                <c:pt idx="14">
                  <c:v>154</c:v>
                </c:pt>
                <c:pt idx="15">
                  <c:v>182.5</c:v>
                </c:pt>
                <c:pt idx="16">
                  <c:v>216.3</c:v>
                </c:pt>
                <c:pt idx="17">
                  <c:v>256.3</c:v>
                </c:pt>
                <c:pt idx="18">
                  <c:v>303.8</c:v>
                </c:pt>
                <c:pt idx="19">
                  <c:v>360</c:v>
                </c:pt>
                <c:pt idx="20">
                  <c:v>426.6</c:v>
                </c:pt>
                <c:pt idx="21">
                  <c:v>505.5</c:v>
                </c:pt>
                <c:pt idx="22">
                  <c:v>599</c:v>
                </c:pt>
                <c:pt idx="23">
                  <c:v>709.8</c:v>
                </c:pt>
                <c:pt idx="24">
                  <c:v>841.1</c:v>
                </c:pt>
                <c:pt idx="25">
                  <c:v>996.7</c:v>
                </c:pt>
                <c:pt idx="26">
                  <c:v>1181</c:v>
                </c:pt>
                <c:pt idx="27">
                  <c:v>1400</c:v>
                </c:pt>
                <c:pt idx="28">
                  <c:v>1659</c:v>
                </c:pt>
                <c:pt idx="29">
                  <c:v>1965</c:v>
                </c:pt>
                <c:pt idx="30">
                  <c:v>2329</c:v>
                </c:pt>
                <c:pt idx="31">
                  <c:v>2760</c:v>
                </c:pt>
                <c:pt idx="32">
                  <c:v>3271</c:v>
                </c:pt>
                <c:pt idx="33">
                  <c:v>3876</c:v>
                </c:pt>
                <c:pt idx="34">
                  <c:v>4593</c:v>
                </c:pt>
                <c:pt idx="35">
                  <c:v>5442</c:v>
                </c:pt>
                <c:pt idx="36">
                  <c:v>6449</c:v>
                </c:pt>
                <c:pt idx="37">
                  <c:v>7643</c:v>
                </c:pt>
                <c:pt idx="38">
                  <c:v>9056</c:v>
                </c:pt>
                <c:pt idx="39">
                  <c:v>10730</c:v>
                </c:pt>
                <c:pt idx="40">
                  <c:v>12720</c:v>
                </c:pt>
                <c:pt idx="41">
                  <c:v>15070</c:v>
                </c:pt>
                <c:pt idx="42">
                  <c:v>17860</c:v>
                </c:pt>
                <c:pt idx="43">
                  <c:v>21160</c:v>
                </c:pt>
                <c:pt idx="44">
                  <c:v>25080</c:v>
                </c:pt>
                <c:pt idx="45">
                  <c:v>29720</c:v>
                </c:pt>
                <c:pt idx="46">
                  <c:v>35220</c:v>
                </c:pt>
                <c:pt idx="47">
                  <c:v>41730</c:v>
                </c:pt>
                <c:pt idx="48">
                  <c:v>49450</c:v>
                </c:pt>
                <c:pt idx="49">
                  <c:v>58600</c:v>
                </c:pt>
                <c:pt idx="50">
                  <c:v>58600</c:v>
                </c:pt>
              </c:numCache>
            </c:numRef>
          </c:xVal>
          <c:yVal>
            <c:numRef>
              <c:f>Analysis!$N$2:$N$52</c:f>
              <c:numCache>
                <c:formatCode>General</c:formatCode>
                <c:ptCount val="51"/>
                <c:pt idx="0">
                  <c:v>-11.08</c:v>
                </c:pt>
                <c:pt idx="1">
                  <c:v>-8.6319999999999997</c:v>
                </c:pt>
                <c:pt idx="2">
                  <c:v>-5.6050000000000004</c:v>
                </c:pt>
                <c:pt idx="3">
                  <c:v>-1.861</c:v>
                </c:pt>
                <c:pt idx="4">
                  <c:v>2.7709999999999999</c:v>
                </c:pt>
                <c:pt idx="5">
                  <c:v>8.4990000000000006</c:v>
                </c:pt>
                <c:pt idx="6">
                  <c:v>15.58</c:v>
                </c:pt>
                <c:pt idx="7">
                  <c:v>24.34</c:v>
                </c:pt>
                <c:pt idx="8">
                  <c:v>35.17</c:v>
                </c:pt>
                <c:pt idx="9">
                  <c:v>48.55</c:v>
                </c:pt>
                <c:pt idx="10">
                  <c:v>65.08</c:v>
                </c:pt>
                <c:pt idx="11">
                  <c:v>85.49</c:v>
                </c:pt>
                <c:pt idx="12">
                  <c:v>110.7</c:v>
                </c:pt>
                <c:pt idx="13">
                  <c:v>141.69999999999999</c:v>
                </c:pt>
                <c:pt idx="14">
                  <c:v>180</c:v>
                </c:pt>
                <c:pt idx="15">
                  <c:v>227.1</c:v>
                </c:pt>
                <c:pt idx="16">
                  <c:v>285</c:v>
                </c:pt>
                <c:pt idx="17">
                  <c:v>356.2</c:v>
                </c:pt>
                <c:pt idx="18">
                  <c:v>443.3</c:v>
                </c:pt>
                <c:pt idx="19">
                  <c:v>549.70000000000005</c:v>
                </c:pt>
                <c:pt idx="20">
                  <c:v>679.5</c:v>
                </c:pt>
                <c:pt idx="21">
                  <c:v>837.1</c:v>
                </c:pt>
                <c:pt idx="22">
                  <c:v>1028</c:v>
                </c:pt>
                <c:pt idx="23">
                  <c:v>1257</c:v>
                </c:pt>
                <c:pt idx="24">
                  <c:v>1531</c:v>
                </c:pt>
                <c:pt idx="25">
                  <c:v>1855</c:v>
                </c:pt>
                <c:pt idx="26">
                  <c:v>2236</c:v>
                </c:pt>
                <c:pt idx="27">
                  <c:v>2679</c:v>
                </c:pt>
                <c:pt idx="28">
                  <c:v>3186</c:v>
                </c:pt>
                <c:pt idx="29">
                  <c:v>3757</c:v>
                </c:pt>
                <c:pt idx="30">
                  <c:v>4388</c:v>
                </c:pt>
                <c:pt idx="31">
                  <c:v>5072</c:v>
                </c:pt>
                <c:pt idx="32">
                  <c:v>5792</c:v>
                </c:pt>
                <c:pt idx="33">
                  <c:v>6531</c:v>
                </c:pt>
                <c:pt idx="34">
                  <c:v>7265</c:v>
                </c:pt>
                <c:pt idx="35">
                  <c:v>7969</c:v>
                </c:pt>
                <c:pt idx="36">
                  <c:v>8619</c:v>
                </c:pt>
                <c:pt idx="37">
                  <c:v>9198</c:v>
                </c:pt>
                <c:pt idx="38">
                  <c:v>9692</c:v>
                </c:pt>
                <c:pt idx="39">
                  <c:v>10100</c:v>
                </c:pt>
                <c:pt idx="40">
                  <c:v>10420</c:v>
                </c:pt>
                <c:pt idx="41">
                  <c:v>10660</c:v>
                </c:pt>
                <c:pt idx="42">
                  <c:v>10830</c:v>
                </c:pt>
                <c:pt idx="43">
                  <c:v>10960</c:v>
                </c:pt>
                <c:pt idx="44">
                  <c:v>11040</c:v>
                </c:pt>
                <c:pt idx="45">
                  <c:v>11100</c:v>
                </c:pt>
                <c:pt idx="46">
                  <c:v>11140</c:v>
                </c:pt>
                <c:pt idx="47">
                  <c:v>11160</c:v>
                </c:pt>
                <c:pt idx="48">
                  <c:v>11180</c:v>
                </c:pt>
                <c:pt idx="49">
                  <c:v>11190</c:v>
                </c:pt>
                <c:pt idx="50">
                  <c:v>11190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B-EF4B-8445-66A5F3ECDD61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Analysis!$O$2:$O$15</c:f>
              <c:numCache>
                <c:formatCode>General</c:formatCode>
                <c:ptCount val="14"/>
                <c:pt idx="0">
                  <c:v>58600</c:v>
                </c:pt>
                <c:pt idx="1">
                  <c:v>58600</c:v>
                </c:pt>
                <c:pt idx="2">
                  <c:v>14650</c:v>
                </c:pt>
                <c:pt idx="3">
                  <c:v>14650</c:v>
                </c:pt>
                <c:pt idx="4">
                  <c:v>3663</c:v>
                </c:pt>
                <c:pt idx="5">
                  <c:v>3663</c:v>
                </c:pt>
                <c:pt idx="6">
                  <c:v>915.6</c:v>
                </c:pt>
                <c:pt idx="7">
                  <c:v>915.6</c:v>
                </c:pt>
                <c:pt idx="8">
                  <c:v>228.9</c:v>
                </c:pt>
                <c:pt idx="9">
                  <c:v>228.9</c:v>
                </c:pt>
                <c:pt idx="10">
                  <c:v>57.23</c:v>
                </c:pt>
                <c:pt idx="11">
                  <c:v>57.23</c:v>
                </c:pt>
                <c:pt idx="12">
                  <c:v>14.31</c:v>
                </c:pt>
                <c:pt idx="13">
                  <c:v>14.31</c:v>
                </c:pt>
              </c:numCache>
            </c:numRef>
          </c:xVal>
          <c:yVal>
            <c:numRef>
              <c:f>Analysis!$P$2:$P$15</c:f>
              <c:numCache>
                <c:formatCode>General</c:formatCode>
                <c:ptCount val="14"/>
                <c:pt idx="0">
                  <c:v>11500</c:v>
                </c:pt>
                <c:pt idx="1">
                  <c:v>10870</c:v>
                </c:pt>
                <c:pt idx="2">
                  <c:v>10370</c:v>
                </c:pt>
                <c:pt idx="3">
                  <c:v>10880</c:v>
                </c:pt>
                <c:pt idx="4">
                  <c:v>6209</c:v>
                </c:pt>
                <c:pt idx="5">
                  <c:v>6349</c:v>
                </c:pt>
                <c:pt idx="6">
                  <c:v>1738</c:v>
                </c:pt>
                <c:pt idx="7">
                  <c:v>1669</c:v>
                </c:pt>
                <c:pt idx="8">
                  <c:v>272.5</c:v>
                </c:pt>
                <c:pt idx="9">
                  <c:v>262</c:v>
                </c:pt>
                <c:pt idx="10">
                  <c:v>47</c:v>
                </c:pt>
                <c:pt idx="11">
                  <c:v>48.5</c:v>
                </c:pt>
                <c:pt idx="12">
                  <c:v>3</c:v>
                </c:pt>
                <c:pt idx="1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B-EF4B-8445-66A5F3EC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543"/>
        <c:axId val="10987921"/>
      </c:scatterChart>
      <c:valAx>
        <c:axId val="47332543"/>
        <c:scaling>
          <c:logBase val="10"/>
          <c:orientation val="minMax"/>
          <c:max val="58600"/>
          <c:min val="14.30664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87921"/>
        <c:crossesAt val="-11511.08"/>
        <c:crossBetween val="midCat"/>
      </c:valAx>
      <c:valAx>
        <c:axId val="1098792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7332543"/>
        <c:crossesAt val="14.30664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B7893F1-09EB-B947-A7D8-870F8F75E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3C402F-DEC2-094F-8CA6-5C494510A49B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F8A4CD4-872F-DD4B-B6FA-39BCE55FA54F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784D04B-DA2A-2842-BF05-DC19978960D7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7576A09-CAC4-9A45-B086-A4C8CAC21E1E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63455-C20D-F446-A8D3-5ED1640EC701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4E7F00D-7ECB-2540-B3DD-0C0408C17436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679319F-1216-BB46-BF5A-F6863AABA417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5B13DE7-AF81-7249-99C2-992E2998D2DB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37330D-1624-EF4A-9357-605AD20C79CD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F46C5F2-47A5-974F-8ABB-167F0DCA16AC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5CB266C-BC61-6B43-8DD0-369558D8AE52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825E632-4E3C-C947-8049-B8ED16E2617D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170BFD1-45F7-9144-B884-FEAAA43B92FF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4BDD14F-8DCC-D847-B76B-254B7DC3099E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51DB116-A9D6-064F-833E-E4BB6BC70D3F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C55BB50-EBC2-9544-8210-EACFE4338593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D7AB09B-DFAB-C24A-B6D7-77644C16AC1C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C95978B-7E51-7541-8EA8-B0547D81773D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D29B5A4-8D81-C143-B9CA-8EAD26754D8A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4D54AF2-DA91-184D-A1A0-BFC1D06D1996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CC2C4B9-95D8-E548-B846-7831F3AB3265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21165F0E-BF76-BB48-A7A6-2186C692EF4B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79E26F5-A1CA-AA4F-B9F7-B350B2FAF764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40BB68D-16D8-1C44-A0A0-1766EAB9CED0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018579A-6C3D-3646-AAD0-E039E41D254A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01BB35E-B556-6549-942C-D328274425C7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AD42B61-D309-2C4B-AECD-D184D55906D6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89864BC7-5B38-9445-86E1-66296B26D28E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69B9438-A51A-D949-A7B5-1A2A201C49D7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B670B26-6FDC-C140-99D3-A3CB08B23DC0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B1CEA18-32B9-4C40-87A9-4BD10D984283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E8388DAB-D69D-C34A-B659-7B6E27519604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D7F3DA7A-3122-0943-A451-6C1F76879DB0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A1EA87B-62C9-BB44-A4DD-08D44DCD2598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A2C68FD-D839-DC4C-95AF-8739FDAAFB8C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CB6F1C5-E66A-8942-AD68-697483684C96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FF0CF9C-94C7-D74D-95DA-870EE2AFB067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79A025A-AA1E-F24D-B4C3-2527599B5C4E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F2F95AFD-DE73-4F4C-A572-C56866AEBBAD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FD7E4A1-09C0-6E4B-8552-12DB48D050A3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50BE97D8-ED9D-244F-9F43-40E05FA01117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81D29939-3C5D-D648-A99D-078EF6455658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0CE347E-B94C-9144-96B5-873B9DD41688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B378F3E-80BC-BA49-BD29-EBDEDAA0A3C8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37E07909-CB2B-DD46-A607-AB21FB78A4C3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DF32BAA-103F-8541-ADE2-19F1A2610100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5C8878D-C1D2-E544-9847-4505D406E6F8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325A4DF1-622B-5748-906A-C6CCF7A5267E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253DAEFC-BE7F-E544-9DAA-646D6D832672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B7C100C1-D115-B249-8116-F33C66C38995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6D92899-87C8-5944-9E1C-37D2B4294C49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DFAEB3A-7A4C-C84E-940F-8315A9830522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224848F-A6CC-EC47-BEA5-4EA08779D0EC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C276968-4B32-6142-9775-CD3DEE30E014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942B8AF0-0DFC-6E4E-AFC9-44DBC74B1212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482C30F3-9CC0-6F42-BDDA-D829652CF54A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5877FA9-B982-1841-9B00-3550A4FDA282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56AB4321-5E19-8D4A-9288-0EC4B4BCC99A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B842E3DF-A0EE-E54F-AC10-BEB40F598150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7DC39CD5-2C96-6949-929D-DAF8234DBD96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40ADA61-20E9-CA4C-A6DA-0245904B2622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86D17BAE-C3F4-284A-B62D-F8C68A0BD2FF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2B3B2150-62A5-9044-8653-7CAF6C0F6E9B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243B54A9-EEEF-4F4C-A0A3-AE812B1FE3FF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9B9E8CCB-7FFB-5042-BC02-6E034FFBBCDC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7FE13C8D-4F83-C14C-B790-4BC4FA0B5259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375115FA-3DAE-4442-9D93-4AAAE8730248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6A05D9E-07B1-4742-9343-43522F5A5CFC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796268B-F742-7A40-8230-EE4728A74B71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824E5086-4B46-A641-A746-D7513DC5900C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F254469D-D74F-F444-BB6F-99D9B4FB8444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A494F973-CC3B-4146-87E1-4D2381707CE8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378AAF5-9A2C-7F4E-980E-5AEA15B64A89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842ABB26-5980-A547-9946-D80C49CD8E42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DC10054-0698-B949-928A-B91EBED15AA7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2FA7149A-8796-E94A-A5C3-204E16C7818A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59F546C8-D445-A449-9BC6-FE7237DBAF40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E19FBFC6-E753-CC40-A8F9-0518028E4761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F3ADC7CD-0051-924B-8D0C-197CFD1727D8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71E894D-231E-E84A-813E-D8EF32840E6F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6EED9A23-D651-CB41-A65F-965F0D08C4C7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58AA4EC9-D7EB-954D-B3A6-2428037F0E28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5FF0BF5-1346-D644-B335-E0722669304F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8F01A99F-CA32-E144-BE23-A51256CC0CBB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6B06E4FA-30E6-B644-97B8-A8E325AAC077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2DA8BE95-9598-6348-8A20-2EDD106F97C9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D78F813-3D76-7941-9EB7-2431B9C8688D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5433504-0B3D-8B4F-83CB-460312F5D288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FEF2A062-DBC8-954D-8206-614E8392FA95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604640C4-4007-3748-93B2-B9BDAFDA7EE2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2B4B337-1985-064A-B4D3-50F217BB443E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EE182583-24C7-894D-9347-890AF06D3843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286645D-EB1B-F846-9E33-7E55BCF52051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8E7270A3-E547-2A40-86F6-766B601E7D63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5C6846CC-8BAF-1E4C-BD89-C1B80972F8A5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869C-D023-FF48-8B3E-0231BD3ED7BE}">
  <dimension ref="A1:M10"/>
  <sheetViews>
    <sheetView workbookViewId="0">
      <selection sqref="A1:M10"/>
    </sheetView>
  </sheetViews>
  <sheetFormatPr baseColWidth="10" defaultRowHeight="16" x14ac:dyDescent="0.2"/>
  <sheetData>
    <row r="1" spans="1:13" ht="17" thickBot="1" x14ac:dyDescent="0.25">
      <c r="A1" s="1"/>
      <c r="B1" s="1"/>
      <c r="C1" s="2" t="s">
        <v>0</v>
      </c>
      <c r="D1" s="2"/>
      <c r="E1" s="2"/>
      <c r="F1" s="65" t="s">
        <v>1</v>
      </c>
      <c r="G1" s="65"/>
      <c r="H1" s="65"/>
      <c r="I1" s="65"/>
      <c r="J1" s="65"/>
      <c r="K1" s="65"/>
      <c r="L1" s="65"/>
      <c r="M1" s="3"/>
    </row>
    <row r="2" spans="1:13" ht="17" thickBot="1" x14ac:dyDescent="0.25">
      <c r="A2" s="4"/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x14ac:dyDescent="0.2">
      <c r="A3" s="8" t="s">
        <v>2</v>
      </c>
      <c r="B3" s="9" t="s">
        <v>3</v>
      </c>
      <c r="C3" s="10" t="s">
        <v>3</v>
      </c>
      <c r="D3" s="10" t="s">
        <v>4</v>
      </c>
      <c r="E3" s="11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 x14ac:dyDescent="0.2">
      <c r="A4" s="8" t="s">
        <v>14</v>
      </c>
      <c r="B4" s="13" t="s">
        <v>15</v>
      </c>
      <c r="C4" s="14" t="s">
        <v>15</v>
      </c>
      <c r="D4" s="15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7" t="s">
        <v>25</v>
      </c>
    </row>
    <row r="5" spans="1:13" x14ac:dyDescent="0.2">
      <c r="A5" s="8" t="s">
        <v>26</v>
      </c>
      <c r="B5" s="18" t="s">
        <v>27</v>
      </c>
      <c r="C5" s="19" t="s">
        <v>27</v>
      </c>
      <c r="D5" s="15" t="s">
        <v>28</v>
      </c>
      <c r="E5" s="16" t="s">
        <v>29</v>
      </c>
      <c r="F5" s="16" t="s">
        <v>20</v>
      </c>
      <c r="G5" s="16" t="s">
        <v>30</v>
      </c>
      <c r="H5" s="16" t="s">
        <v>31</v>
      </c>
      <c r="I5" s="16" t="s">
        <v>32</v>
      </c>
      <c r="J5" s="16" t="s">
        <v>33</v>
      </c>
      <c r="K5" s="16" t="s">
        <v>34</v>
      </c>
      <c r="L5" s="16" t="s">
        <v>35</v>
      </c>
      <c r="M5" s="17" t="s">
        <v>36</v>
      </c>
    </row>
    <row r="6" spans="1:13" x14ac:dyDescent="0.2">
      <c r="A6" s="8" t="s">
        <v>37</v>
      </c>
      <c r="B6" s="18" t="s">
        <v>38</v>
      </c>
      <c r="C6" s="19" t="s">
        <v>38</v>
      </c>
      <c r="D6" s="16" t="s">
        <v>39</v>
      </c>
      <c r="E6" s="16" t="s">
        <v>40</v>
      </c>
      <c r="F6" s="16" t="s">
        <v>31</v>
      </c>
      <c r="G6" s="16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17" t="s">
        <v>47</v>
      </c>
    </row>
    <row r="7" spans="1:13" x14ac:dyDescent="0.2">
      <c r="A7" s="8" t="s">
        <v>48</v>
      </c>
      <c r="B7" s="18" t="s">
        <v>49</v>
      </c>
      <c r="C7" s="19" t="s">
        <v>49</v>
      </c>
      <c r="D7" s="16" t="s">
        <v>50</v>
      </c>
      <c r="E7" s="16" t="s">
        <v>51</v>
      </c>
      <c r="F7" s="16" t="s">
        <v>42</v>
      </c>
      <c r="G7" s="16" t="s">
        <v>52</v>
      </c>
      <c r="H7" s="16" t="s">
        <v>53</v>
      </c>
      <c r="I7" s="16" t="s">
        <v>54</v>
      </c>
      <c r="J7" s="16" t="s">
        <v>55</v>
      </c>
      <c r="K7" s="16" t="s">
        <v>56</v>
      </c>
      <c r="L7" s="16" t="s">
        <v>57</v>
      </c>
      <c r="M7" s="17" t="s">
        <v>58</v>
      </c>
    </row>
    <row r="8" spans="1:13" x14ac:dyDescent="0.2">
      <c r="A8" s="8" t="s">
        <v>59</v>
      </c>
      <c r="B8" s="18" t="s">
        <v>60</v>
      </c>
      <c r="C8" s="19" t="s">
        <v>60</v>
      </c>
      <c r="D8" s="16" t="s">
        <v>61</v>
      </c>
      <c r="E8" s="16" t="s">
        <v>62</v>
      </c>
      <c r="F8" s="15" t="s">
        <v>63</v>
      </c>
      <c r="G8" s="16" t="s">
        <v>64</v>
      </c>
      <c r="H8" s="16" t="s">
        <v>65</v>
      </c>
      <c r="I8" s="16" t="s">
        <v>66</v>
      </c>
      <c r="J8" s="16" t="s">
        <v>67</v>
      </c>
      <c r="K8" s="16" t="s">
        <v>68</v>
      </c>
      <c r="L8" s="16" t="s">
        <v>69</v>
      </c>
      <c r="M8" s="17" t="s">
        <v>70</v>
      </c>
    </row>
    <row r="9" spans="1:13" x14ac:dyDescent="0.2">
      <c r="A9" s="8" t="s">
        <v>71</v>
      </c>
      <c r="B9" s="18" t="s">
        <v>72</v>
      </c>
      <c r="C9" s="19" t="s">
        <v>72</v>
      </c>
      <c r="D9" s="16" t="s">
        <v>73</v>
      </c>
      <c r="E9" s="16" t="s">
        <v>74</v>
      </c>
      <c r="F9" s="16" t="s">
        <v>75</v>
      </c>
      <c r="G9" s="16" t="s">
        <v>76</v>
      </c>
      <c r="H9" s="16" t="s">
        <v>77</v>
      </c>
      <c r="I9" s="16" t="s">
        <v>78</v>
      </c>
      <c r="J9" s="16" t="s">
        <v>79</v>
      </c>
      <c r="K9" s="16" t="s">
        <v>80</v>
      </c>
      <c r="L9" s="16" t="s">
        <v>81</v>
      </c>
      <c r="M9" s="17" t="s">
        <v>82</v>
      </c>
    </row>
    <row r="10" spans="1:13" ht="17" thickBot="1" x14ac:dyDescent="0.25">
      <c r="A10" s="20" t="s">
        <v>83</v>
      </c>
      <c r="B10" s="21" t="s">
        <v>84</v>
      </c>
      <c r="C10" s="22" t="s">
        <v>84</v>
      </c>
      <c r="D10" s="23" t="s">
        <v>85</v>
      </c>
      <c r="E10" s="23" t="s">
        <v>86</v>
      </c>
      <c r="F10" s="23" t="s">
        <v>87</v>
      </c>
      <c r="G10" s="23" t="s">
        <v>88</v>
      </c>
      <c r="H10" s="23" t="s">
        <v>89</v>
      </c>
      <c r="I10" s="23" t="s">
        <v>90</v>
      </c>
      <c r="J10" s="23" t="s">
        <v>91</v>
      </c>
      <c r="K10" s="23" t="s">
        <v>92</v>
      </c>
      <c r="L10" s="23" t="s">
        <v>93</v>
      </c>
      <c r="M10" s="24" t="s">
        <v>94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F52-562B-3E4A-B582-1C37C8B0EF89}">
  <dimension ref="A3:Q99"/>
  <sheetViews>
    <sheetView workbookViewId="0">
      <selection activeCell="G24" sqref="G24"/>
    </sheetView>
  </sheetViews>
  <sheetFormatPr baseColWidth="10" defaultRowHeight="16" x14ac:dyDescent="0.2"/>
  <sheetData>
    <row r="3" spans="1:17" x14ac:dyDescent="0.2">
      <c r="A3" t="s">
        <v>95</v>
      </c>
      <c r="B3" t="s">
        <v>96</v>
      </c>
      <c r="C3" t="s">
        <v>97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</row>
    <row r="4" spans="1:17" x14ac:dyDescent="0.2">
      <c r="A4" t="s">
        <v>98</v>
      </c>
      <c r="B4" t="s">
        <v>99</v>
      </c>
      <c r="C4">
        <v>1</v>
      </c>
      <c r="E4" t="s">
        <v>2</v>
      </c>
      <c r="F4">
        <v>1</v>
      </c>
      <c r="G4">
        <v>1</v>
      </c>
      <c r="H4">
        <v>2</v>
      </c>
      <c r="I4">
        <v>0</v>
      </c>
      <c r="J4">
        <v>7.5</v>
      </c>
      <c r="K4">
        <v>0</v>
      </c>
      <c r="L4">
        <v>2</v>
      </c>
      <c r="M4">
        <v>1</v>
      </c>
      <c r="N4">
        <v>0</v>
      </c>
      <c r="O4">
        <v>0</v>
      </c>
      <c r="P4">
        <v>3</v>
      </c>
      <c r="Q4">
        <v>0</v>
      </c>
    </row>
    <row r="5" spans="1:17" x14ac:dyDescent="0.2">
      <c r="A5" t="s">
        <v>100</v>
      </c>
      <c r="B5" t="s">
        <v>101</v>
      </c>
      <c r="C5">
        <v>11502</v>
      </c>
      <c r="E5" t="s">
        <v>14</v>
      </c>
      <c r="F5">
        <v>11502</v>
      </c>
      <c r="G5">
        <v>10872</v>
      </c>
      <c r="H5">
        <v>0.5</v>
      </c>
      <c r="I5">
        <v>0</v>
      </c>
      <c r="J5">
        <v>0</v>
      </c>
      <c r="K5">
        <v>-1.5</v>
      </c>
      <c r="L5">
        <v>0</v>
      </c>
      <c r="M5">
        <v>3</v>
      </c>
      <c r="N5">
        <v>1</v>
      </c>
      <c r="O5">
        <v>0</v>
      </c>
      <c r="P5">
        <v>0</v>
      </c>
      <c r="Q5">
        <v>0</v>
      </c>
    </row>
    <row r="6" spans="1:17" x14ac:dyDescent="0.2">
      <c r="A6" t="s">
        <v>102</v>
      </c>
      <c r="B6" t="s">
        <v>103</v>
      </c>
      <c r="C6">
        <v>10374</v>
      </c>
      <c r="E6" t="s">
        <v>26</v>
      </c>
      <c r="F6">
        <v>10374</v>
      </c>
      <c r="G6">
        <v>10878</v>
      </c>
      <c r="H6">
        <v>2</v>
      </c>
      <c r="I6">
        <v>12</v>
      </c>
      <c r="J6">
        <v>0</v>
      </c>
      <c r="K6">
        <v>0</v>
      </c>
      <c r="L6">
        <v>0</v>
      </c>
      <c r="M6">
        <v>2.5</v>
      </c>
      <c r="N6">
        <v>-0.5</v>
      </c>
      <c r="O6">
        <v>3</v>
      </c>
      <c r="P6">
        <v>-1</v>
      </c>
      <c r="Q6">
        <v>1</v>
      </c>
    </row>
    <row r="7" spans="1:17" x14ac:dyDescent="0.2">
      <c r="A7" t="s">
        <v>104</v>
      </c>
      <c r="B7" t="s">
        <v>105</v>
      </c>
      <c r="C7">
        <v>6210</v>
      </c>
      <c r="E7" t="s">
        <v>37</v>
      </c>
      <c r="F7">
        <v>6210</v>
      </c>
      <c r="G7">
        <v>6350</v>
      </c>
      <c r="H7">
        <v>1</v>
      </c>
      <c r="I7">
        <v>5</v>
      </c>
      <c r="J7">
        <v>4</v>
      </c>
      <c r="K7">
        <v>1</v>
      </c>
      <c r="L7">
        <v>-1.5</v>
      </c>
      <c r="M7">
        <v>3</v>
      </c>
      <c r="N7">
        <v>0</v>
      </c>
      <c r="O7">
        <v>0</v>
      </c>
      <c r="P7">
        <v>3</v>
      </c>
      <c r="Q7">
        <v>2</v>
      </c>
    </row>
    <row r="8" spans="1:17" x14ac:dyDescent="0.2">
      <c r="A8" t="s">
        <v>106</v>
      </c>
      <c r="B8" t="s">
        <v>107</v>
      </c>
      <c r="C8">
        <v>1739</v>
      </c>
      <c r="E8" t="s">
        <v>48</v>
      </c>
      <c r="F8">
        <v>1739</v>
      </c>
      <c r="G8">
        <v>1670</v>
      </c>
      <c r="H8">
        <v>1</v>
      </c>
      <c r="I8">
        <v>1</v>
      </c>
      <c r="J8">
        <v>0.5</v>
      </c>
      <c r="K8">
        <v>4.5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</row>
    <row r="9" spans="1:17" x14ac:dyDescent="0.2">
      <c r="A9" t="s">
        <v>108</v>
      </c>
      <c r="B9" t="s">
        <v>109</v>
      </c>
      <c r="C9">
        <v>273.5</v>
      </c>
      <c r="E9" t="s">
        <v>59</v>
      </c>
      <c r="F9">
        <v>273.5</v>
      </c>
      <c r="G9">
        <v>263</v>
      </c>
      <c r="H9">
        <v>0</v>
      </c>
      <c r="I9">
        <v>11</v>
      </c>
      <c r="J9">
        <v>5.5</v>
      </c>
      <c r="K9">
        <v>0</v>
      </c>
      <c r="L9">
        <v>2</v>
      </c>
      <c r="M9">
        <v>1</v>
      </c>
      <c r="N9">
        <v>1.5</v>
      </c>
      <c r="O9">
        <v>3</v>
      </c>
      <c r="P9">
        <v>1.5</v>
      </c>
      <c r="Q9">
        <v>1</v>
      </c>
    </row>
    <row r="10" spans="1:17" x14ac:dyDescent="0.2">
      <c r="A10" t="s">
        <v>110</v>
      </c>
      <c r="B10" t="s">
        <v>111</v>
      </c>
      <c r="C10">
        <v>48</v>
      </c>
      <c r="E10" t="s">
        <v>83</v>
      </c>
      <c r="F10">
        <v>48</v>
      </c>
      <c r="G10">
        <v>49.5</v>
      </c>
      <c r="H10">
        <v>1</v>
      </c>
      <c r="I10">
        <v>0</v>
      </c>
      <c r="J10">
        <v>0</v>
      </c>
      <c r="K10">
        <v>0</v>
      </c>
      <c r="L10">
        <v>-2</v>
      </c>
      <c r="M10">
        <v>7</v>
      </c>
      <c r="N10">
        <v>0</v>
      </c>
      <c r="O10">
        <v>2</v>
      </c>
      <c r="P10">
        <v>1</v>
      </c>
      <c r="Q10">
        <v>1</v>
      </c>
    </row>
    <row r="11" spans="1:17" x14ac:dyDescent="0.2">
      <c r="A11" t="s">
        <v>112</v>
      </c>
      <c r="B11" t="s">
        <v>113</v>
      </c>
      <c r="C11">
        <v>4</v>
      </c>
      <c r="E11" t="s">
        <v>71</v>
      </c>
      <c r="F11">
        <v>4</v>
      </c>
      <c r="G11">
        <v>7</v>
      </c>
      <c r="H11">
        <v>0</v>
      </c>
      <c r="I11">
        <v>1</v>
      </c>
      <c r="J11">
        <v>0</v>
      </c>
      <c r="K11">
        <v>0</v>
      </c>
      <c r="L11">
        <v>0.5</v>
      </c>
      <c r="M11">
        <v>0.5</v>
      </c>
      <c r="N11">
        <v>3</v>
      </c>
      <c r="O11">
        <v>1</v>
      </c>
      <c r="P11">
        <v>2</v>
      </c>
      <c r="Q11">
        <v>3</v>
      </c>
    </row>
    <row r="12" spans="1:17" x14ac:dyDescent="0.2">
      <c r="A12" t="s">
        <v>114</v>
      </c>
      <c r="B12" t="s">
        <v>99</v>
      </c>
      <c r="C12">
        <v>1</v>
      </c>
    </row>
    <row r="13" spans="1:17" x14ac:dyDescent="0.2">
      <c r="A13" t="s">
        <v>115</v>
      </c>
      <c r="B13" t="s">
        <v>101</v>
      </c>
      <c r="C13">
        <v>10872</v>
      </c>
    </row>
    <row r="14" spans="1:17" x14ac:dyDescent="0.2">
      <c r="A14" t="s">
        <v>116</v>
      </c>
      <c r="B14" t="s">
        <v>103</v>
      </c>
      <c r="C14">
        <v>10878</v>
      </c>
    </row>
    <row r="15" spans="1:17" x14ac:dyDescent="0.2">
      <c r="A15" t="s">
        <v>117</v>
      </c>
      <c r="B15" t="s">
        <v>105</v>
      </c>
      <c r="C15">
        <v>6350</v>
      </c>
    </row>
    <row r="16" spans="1:17" x14ac:dyDescent="0.2">
      <c r="A16" t="s">
        <v>118</v>
      </c>
      <c r="B16" t="s">
        <v>107</v>
      </c>
      <c r="C16">
        <v>1670</v>
      </c>
    </row>
    <row r="17" spans="1:3" x14ac:dyDescent="0.2">
      <c r="A17" t="s">
        <v>119</v>
      </c>
      <c r="B17" t="s">
        <v>109</v>
      </c>
      <c r="C17">
        <v>263</v>
      </c>
    </row>
    <row r="18" spans="1:3" x14ac:dyDescent="0.2">
      <c r="A18" t="s">
        <v>120</v>
      </c>
      <c r="B18" t="s">
        <v>111</v>
      </c>
      <c r="C18">
        <v>49.5</v>
      </c>
    </row>
    <row r="19" spans="1:3" x14ac:dyDescent="0.2">
      <c r="A19" t="s">
        <v>121</v>
      </c>
      <c r="B19" t="s">
        <v>113</v>
      </c>
      <c r="C19">
        <v>7</v>
      </c>
    </row>
    <row r="20" spans="1:3" x14ac:dyDescent="0.2">
      <c r="A20" t="s">
        <v>122</v>
      </c>
      <c r="B20" t="s">
        <v>123</v>
      </c>
      <c r="C20">
        <v>2</v>
      </c>
    </row>
    <row r="21" spans="1:3" x14ac:dyDescent="0.2">
      <c r="A21" t="s">
        <v>124</v>
      </c>
      <c r="B21" t="s">
        <v>125</v>
      </c>
      <c r="C21">
        <v>0.5</v>
      </c>
    </row>
    <row r="22" spans="1:3" x14ac:dyDescent="0.2">
      <c r="A22" t="s">
        <v>126</v>
      </c>
      <c r="B22" t="s">
        <v>127</v>
      </c>
      <c r="C22">
        <v>2</v>
      </c>
    </row>
    <row r="23" spans="1:3" x14ac:dyDescent="0.2">
      <c r="A23" t="s">
        <v>128</v>
      </c>
      <c r="B23" t="s">
        <v>129</v>
      </c>
      <c r="C23">
        <v>1</v>
      </c>
    </row>
    <row r="24" spans="1:3" x14ac:dyDescent="0.2">
      <c r="A24" t="s">
        <v>130</v>
      </c>
      <c r="B24" t="s">
        <v>131</v>
      </c>
      <c r="C24">
        <v>1</v>
      </c>
    </row>
    <row r="25" spans="1:3" x14ac:dyDescent="0.2">
      <c r="A25" t="s">
        <v>132</v>
      </c>
      <c r="B25" t="s">
        <v>133</v>
      </c>
      <c r="C25">
        <v>0</v>
      </c>
    </row>
    <row r="26" spans="1:3" x14ac:dyDescent="0.2">
      <c r="A26" t="s">
        <v>134</v>
      </c>
      <c r="B26" t="s">
        <v>135</v>
      </c>
      <c r="C26">
        <v>1</v>
      </c>
    </row>
    <row r="27" spans="1:3" x14ac:dyDescent="0.2">
      <c r="A27" t="s">
        <v>136</v>
      </c>
      <c r="B27" t="s">
        <v>137</v>
      </c>
      <c r="C27">
        <v>0</v>
      </c>
    </row>
    <row r="28" spans="1:3" x14ac:dyDescent="0.2">
      <c r="A28" t="s">
        <v>138</v>
      </c>
      <c r="B28" t="s">
        <v>139</v>
      </c>
      <c r="C28">
        <v>0</v>
      </c>
    </row>
    <row r="29" spans="1:3" x14ac:dyDescent="0.2">
      <c r="A29" t="s">
        <v>140</v>
      </c>
      <c r="B29" t="s">
        <v>141</v>
      </c>
      <c r="C29">
        <v>0</v>
      </c>
    </row>
    <row r="30" spans="1:3" x14ac:dyDescent="0.2">
      <c r="A30" t="s">
        <v>142</v>
      </c>
      <c r="B30" t="s">
        <v>143</v>
      </c>
      <c r="C30">
        <v>12</v>
      </c>
    </row>
    <row r="31" spans="1:3" x14ac:dyDescent="0.2">
      <c r="A31" t="s">
        <v>144</v>
      </c>
      <c r="B31" t="s">
        <v>145</v>
      </c>
      <c r="C31">
        <v>5</v>
      </c>
    </row>
    <row r="32" spans="1:3" x14ac:dyDescent="0.2">
      <c r="A32" t="s">
        <v>146</v>
      </c>
      <c r="B32" t="s">
        <v>147</v>
      </c>
      <c r="C32">
        <v>1</v>
      </c>
    </row>
    <row r="33" spans="1:3" x14ac:dyDescent="0.2">
      <c r="A33" t="s">
        <v>148</v>
      </c>
      <c r="B33" t="s">
        <v>149</v>
      </c>
      <c r="C33">
        <v>11</v>
      </c>
    </row>
    <row r="34" spans="1:3" x14ac:dyDescent="0.2">
      <c r="A34" t="s">
        <v>150</v>
      </c>
      <c r="B34" t="s">
        <v>151</v>
      </c>
      <c r="C34" t="s">
        <v>152</v>
      </c>
    </row>
    <row r="35" spans="1:3" x14ac:dyDescent="0.2">
      <c r="A35" t="s">
        <v>153</v>
      </c>
      <c r="B35" t="s">
        <v>154</v>
      </c>
      <c r="C35">
        <v>1</v>
      </c>
    </row>
    <row r="36" spans="1:3" x14ac:dyDescent="0.2">
      <c r="A36" t="s">
        <v>155</v>
      </c>
      <c r="B36" t="s">
        <v>156</v>
      </c>
      <c r="C36">
        <v>7.5</v>
      </c>
    </row>
    <row r="37" spans="1:3" x14ac:dyDescent="0.2">
      <c r="A37" t="s">
        <v>157</v>
      </c>
      <c r="B37" t="s">
        <v>158</v>
      </c>
      <c r="C37" t="s">
        <v>152</v>
      </c>
    </row>
    <row r="38" spans="1:3" x14ac:dyDescent="0.2">
      <c r="A38" t="s">
        <v>159</v>
      </c>
      <c r="B38" t="s">
        <v>160</v>
      </c>
      <c r="C38">
        <v>0</v>
      </c>
    </row>
    <row r="39" spans="1:3" x14ac:dyDescent="0.2">
      <c r="A39" t="s">
        <v>161</v>
      </c>
      <c r="B39" t="s">
        <v>162</v>
      </c>
      <c r="C39">
        <v>4</v>
      </c>
    </row>
    <row r="40" spans="1:3" x14ac:dyDescent="0.2">
      <c r="A40" t="s">
        <v>163</v>
      </c>
      <c r="B40" t="s">
        <v>164</v>
      </c>
      <c r="C40">
        <v>0.5</v>
      </c>
    </row>
    <row r="41" spans="1:3" x14ac:dyDescent="0.2">
      <c r="A41" t="s">
        <v>165</v>
      </c>
      <c r="B41" t="s">
        <v>166</v>
      </c>
      <c r="C41">
        <v>5.5</v>
      </c>
    </row>
    <row r="42" spans="1:3" x14ac:dyDescent="0.2">
      <c r="A42" t="s">
        <v>167</v>
      </c>
      <c r="B42" t="s">
        <v>168</v>
      </c>
      <c r="C42">
        <v>0</v>
      </c>
    </row>
    <row r="43" spans="1:3" x14ac:dyDescent="0.2">
      <c r="A43" t="s">
        <v>169</v>
      </c>
      <c r="B43" t="s">
        <v>170</v>
      </c>
      <c r="C43">
        <v>0</v>
      </c>
    </row>
    <row r="44" spans="1:3" x14ac:dyDescent="0.2">
      <c r="A44" t="s">
        <v>171</v>
      </c>
      <c r="B44" t="s">
        <v>172</v>
      </c>
      <c r="C44">
        <v>0</v>
      </c>
    </row>
    <row r="45" spans="1:3" x14ac:dyDescent="0.2">
      <c r="A45" t="s">
        <v>173</v>
      </c>
      <c r="B45" t="s">
        <v>174</v>
      </c>
      <c r="C45">
        <v>-1.5</v>
      </c>
    </row>
    <row r="46" spans="1:3" x14ac:dyDescent="0.2">
      <c r="A46" t="s">
        <v>175</v>
      </c>
      <c r="B46" t="s">
        <v>176</v>
      </c>
      <c r="C46">
        <v>0</v>
      </c>
    </row>
    <row r="47" spans="1:3" x14ac:dyDescent="0.2">
      <c r="A47" t="s">
        <v>177</v>
      </c>
      <c r="B47" t="s">
        <v>178</v>
      </c>
      <c r="C47">
        <v>1</v>
      </c>
    </row>
    <row r="48" spans="1:3" x14ac:dyDescent="0.2">
      <c r="A48" t="s">
        <v>179</v>
      </c>
      <c r="B48" t="s">
        <v>180</v>
      </c>
      <c r="C48">
        <v>4.5</v>
      </c>
    </row>
    <row r="49" spans="1:3" x14ac:dyDescent="0.2">
      <c r="A49" t="s">
        <v>181</v>
      </c>
      <c r="B49" t="s">
        <v>182</v>
      </c>
      <c r="C49" t="s">
        <v>152</v>
      </c>
    </row>
    <row r="50" spans="1:3" x14ac:dyDescent="0.2">
      <c r="A50" t="s">
        <v>183</v>
      </c>
      <c r="B50" t="s">
        <v>184</v>
      </c>
      <c r="C50">
        <v>0</v>
      </c>
    </row>
    <row r="51" spans="1:3" x14ac:dyDescent="0.2">
      <c r="A51" t="s">
        <v>185</v>
      </c>
      <c r="B51" t="s">
        <v>186</v>
      </c>
      <c r="C51">
        <v>0</v>
      </c>
    </row>
    <row r="52" spans="1:3" x14ac:dyDescent="0.2">
      <c r="A52" t="s">
        <v>187</v>
      </c>
      <c r="B52" t="s">
        <v>188</v>
      </c>
      <c r="C52">
        <v>2</v>
      </c>
    </row>
    <row r="53" spans="1:3" x14ac:dyDescent="0.2">
      <c r="A53" t="s">
        <v>189</v>
      </c>
      <c r="B53" t="s">
        <v>190</v>
      </c>
      <c r="C53">
        <v>0</v>
      </c>
    </row>
    <row r="54" spans="1:3" x14ac:dyDescent="0.2">
      <c r="A54" t="s">
        <v>191</v>
      </c>
      <c r="B54" t="s">
        <v>192</v>
      </c>
      <c r="C54">
        <v>0</v>
      </c>
    </row>
    <row r="55" spans="1:3" x14ac:dyDescent="0.2">
      <c r="A55" t="s">
        <v>193</v>
      </c>
      <c r="B55" t="s">
        <v>194</v>
      </c>
      <c r="C55">
        <v>-1.5</v>
      </c>
    </row>
    <row r="56" spans="1:3" x14ac:dyDescent="0.2">
      <c r="A56" t="s">
        <v>195</v>
      </c>
      <c r="B56" t="s">
        <v>196</v>
      </c>
      <c r="C56" t="s">
        <v>152</v>
      </c>
    </row>
    <row r="57" spans="1:3" x14ac:dyDescent="0.2">
      <c r="A57" t="s">
        <v>197</v>
      </c>
      <c r="B57" t="s">
        <v>198</v>
      </c>
      <c r="C57">
        <v>2</v>
      </c>
    </row>
    <row r="58" spans="1:3" x14ac:dyDescent="0.2">
      <c r="A58" t="s">
        <v>199</v>
      </c>
      <c r="B58" t="s">
        <v>200</v>
      </c>
      <c r="C58">
        <v>-2</v>
      </c>
    </row>
    <row r="59" spans="1:3" x14ac:dyDescent="0.2">
      <c r="A59" t="s">
        <v>201</v>
      </c>
      <c r="B59" t="s">
        <v>202</v>
      </c>
      <c r="C59">
        <v>0.5</v>
      </c>
    </row>
    <row r="60" spans="1:3" x14ac:dyDescent="0.2">
      <c r="A60" t="s">
        <v>203</v>
      </c>
      <c r="B60" t="s">
        <v>204</v>
      </c>
      <c r="C60">
        <v>1</v>
      </c>
    </row>
    <row r="61" spans="1:3" x14ac:dyDescent="0.2">
      <c r="A61" t="s">
        <v>205</v>
      </c>
      <c r="B61" t="s">
        <v>206</v>
      </c>
      <c r="C61">
        <v>3</v>
      </c>
    </row>
    <row r="62" spans="1:3" x14ac:dyDescent="0.2">
      <c r="A62" t="s">
        <v>207</v>
      </c>
      <c r="B62" t="s">
        <v>208</v>
      </c>
      <c r="C62">
        <v>2.5</v>
      </c>
    </row>
    <row r="63" spans="1:3" x14ac:dyDescent="0.2">
      <c r="A63" t="s">
        <v>209</v>
      </c>
      <c r="B63" t="s">
        <v>210</v>
      </c>
      <c r="C63">
        <v>3</v>
      </c>
    </row>
    <row r="64" spans="1:3" x14ac:dyDescent="0.2">
      <c r="A64" t="s">
        <v>211</v>
      </c>
      <c r="B64" t="s">
        <v>212</v>
      </c>
      <c r="C64">
        <v>0</v>
      </c>
    </row>
    <row r="65" spans="1:3" x14ac:dyDescent="0.2">
      <c r="A65" t="s">
        <v>213</v>
      </c>
      <c r="B65" t="s">
        <v>214</v>
      </c>
      <c r="C65">
        <v>1</v>
      </c>
    </row>
    <row r="66" spans="1:3" x14ac:dyDescent="0.2">
      <c r="A66" t="s">
        <v>215</v>
      </c>
      <c r="B66" t="s">
        <v>216</v>
      </c>
      <c r="C66">
        <v>7</v>
      </c>
    </row>
    <row r="67" spans="1:3" x14ac:dyDescent="0.2">
      <c r="A67" t="s">
        <v>217</v>
      </c>
      <c r="B67" t="s">
        <v>218</v>
      </c>
      <c r="C67">
        <v>0.5</v>
      </c>
    </row>
    <row r="68" spans="1:3" x14ac:dyDescent="0.2">
      <c r="A68" t="s">
        <v>219</v>
      </c>
      <c r="B68" t="s">
        <v>220</v>
      </c>
      <c r="C68">
        <v>0</v>
      </c>
    </row>
    <row r="69" spans="1:3" x14ac:dyDescent="0.2">
      <c r="A69" t="s">
        <v>221</v>
      </c>
      <c r="B69" t="s">
        <v>222</v>
      </c>
      <c r="C69">
        <v>1</v>
      </c>
    </row>
    <row r="70" spans="1:3" x14ac:dyDescent="0.2">
      <c r="A70" t="s">
        <v>223</v>
      </c>
      <c r="B70" t="s">
        <v>224</v>
      </c>
      <c r="C70">
        <v>-0.5</v>
      </c>
    </row>
    <row r="71" spans="1:3" x14ac:dyDescent="0.2">
      <c r="A71" t="s">
        <v>225</v>
      </c>
      <c r="B71" t="s">
        <v>226</v>
      </c>
      <c r="C71">
        <v>0</v>
      </c>
    </row>
    <row r="72" spans="1:3" x14ac:dyDescent="0.2">
      <c r="A72" t="s">
        <v>227</v>
      </c>
      <c r="B72" t="s">
        <v>228</v>
      </c>
      <c r="C72">
        <v>2</v>
      </c>
    </row>
    <row r="73" spans="1:3" x14ac:dyDescent="0.2">
      <c r="A73" t="s">
        <v>229</v>
      </c>
      <c r="B73" t="s">
        <v>230</v>
      </c>
      <c r="C73">
        <v>1.5</v>
      </c>
    </row>
    <row r="74" spans="1:3" x14ac:dyDescent="0.2">
      <c r="A74" t="s">
        <v>231</v>
      </c>
      <c r="B74" t="s">
        <v>232</v>
      </c>
      <c r="C74">
        <v>0</v>
      </c>
    </row>
    <row r="75" spans="1:3" x14ac:dyDescent="0.2">
      <c r="A75" t="s">
        <v>233</v>
      </c>
      <c r="B75" t="s">
        <v>234</v>
      </c>
      <c r="C75">
        <v>3</v>
      </c>
    </row>
    <row r="76" spans="1:3" x14ac:dyDescent="0.2">
      <c r="A76" t="s">
        <v>235</v>
      </c>
      <c r="B76" t="s">
        <v>236</v>
      </c>
      <c r="C76">
        <v>0</v>
      </c>
    </row>
    <row r="77" spans="1:3" x14ac:dyDescent="0.2">
      <c r="A77" t="s">
        <v>237</v>
      </c>
      <c r="B77" t="s">
        <v>238</v>
      </c>
      <c r="C77">
        <v>0</v>
      </c>
    </row>
    <row r="78" spans="1:3" x14ac:dyDescent="0.2">
      <c r="A78" t="s">
        <v>239</v>
      </c>
      <c r="B78" t="s">
        <v>240</v>
      </c>
      <c r="C78">
        <v>3</v>
      </c>
    </row>
    <row r="79" spans="1:3" x14ac:dyDescent="0.2">
      <c r="A79" t="s">
        <v>241</v>
      </c>
      <c r="B79" t="s">
        <v>242</v>
      </c>
      <c r="C79">
        <v>0</v>
      </c>
    </row>
    <row r="80" spans="1:3" x14ac:dyDescent="0.2">
      <c r="A80" t="s">
        <v>243</v>
      </c>
      <c r="B80" t="s">
        <v>244</v>
      </c>
      <c r="C80">
        <v>1</v>
      </c>
    </row>
    <row r="81" spans="1:3" x14ac:dyDescent="0.2">
      <c r="A81" t="s">
        <v>245</v>
      </c>
      <c r="B81" t="s">
        <v>246</v>
      </c>
      <c r="C81">
        <v>3</v>
      </c>
    </row>
    <row r="82" spans="1:3" x14ac:dyDescent="0.2">
      <c r="A82" t="s">
        <v>247</v>
      </c>
      <c r="B82" t="s">
        <v>248</v>
      </c>
      <c r="C82">
        <v>2</v>
      </c>
    </row>
    <row r="83" spans="1:3" x14ac:dyDescent="0.2">
      <c r="A83" t="s">
        <v>249</v>
      </c>
      <c r="B83" t="s">
        <v>250</v>
      </c>
      <c r="C83">
        <v>1</v>
      </c>
    </row>
    <row r="84" spans="1:3" x14ac:dyDescent="0.2">
      <c r="A84" t="s">
        <v>251</v>
      </c>
      <c r="B84" t="s">
        <v>252</v>
      </c>
      <c r="C84">
        <v>3</v>
      </c>
    </row>
    <row r="85" spans="1:3" x14ac:dyDescent="0.2">
      <c r="A85" t="s">
        <v>253</v>
      </c>
      <c r="B85" t="s">
        <v>254</v>
      </c>
      <c r="C85">
        <v>0</v>
      </c>
    </row>
    <row r="86" spans="1:3" x14ac:dyDescent="0.2">
      <c r="A86" t="s">
        <v>255</v>
      </c>
      <c r="B86" t="s">
        <v>256</v>
      </c>
      <c r="C86">
        <v>-1</v>
      </c>
    </row>
    <row r="87" spans="1:3" x14ac:dyDescent="0.2">
      <c r="A87" t="s">
        <v>257</v>
      </c>
      <c r="B87" t="s">
        <v>258</v>
      </c>
      <c r="C87">
        <v>3</v>
      </c>
    </row>
    <row r="88" spans="1:3" x14ac:dyDescent="0.2">
      <c r="A88" t="s">
        <v>259</v>
      </c>
      <c r="B88" t="s">
        <v>260</v>
      </c>
      <c r="C88">
        <v>1</v>
      </c>
    </row>
    <row r="89" spans="1:3" x14ac:dyDescent="0.2">
      <c r="A89" t="s">
        <v>261</v>
      </c>
      <c r="B89" t="s">
        <v>262</v>
      </c>
      <c r="C89">
        <v>1.5</v>
      </c>
    </row>
    <row r="90" spans="1:3" x14ac:dyDescent="0.2">
      <c r="A90" t="s">
        <v>263</v>
      </c>
      <c r="B90" t="s">
        <v>264</v>
      </c>
      <c r="C90">
        <v>1</v>
      </c>
    </row>
    <row r="91" spans="1:3" x14ac:dyDescent="0.2">
      <c r="A91" t="s">
        <v>265</v>
      </c>
      <c r="B91" t="s">
        <v>266</v>
      </c>
      <c r="C91">
        <v>2</v>
      </c>
    </row>
    <row r="92" spans="1:3" x14ac:dyDescent="0.2">
      <c r="A92" t="s">
        <v>267</v>
      </c>
      <c r="B92" t="s">
        <v>268</v>
      </c>
      <c r="C92">
        <v>0</v>
      </c>
    </row>
    <row r="93" spans="1:3" x14ac:dyDescent="0.2">
      <c r="A93" t="s">
        <v>269</v>
      </c>
      <c r="B93" t="s">
        <v>270</v>
      </c>
      <c r="C93">
        <v>0</v>
      </c>
    </row>
    <row r="94" spans="1:3" x14ac:dyDescent="0.2">
      <c r="A94" t="s">
        <v>271</v>
      </c>
      <c r="B94" t="s">
        <v>272</v>
      </c>
      <c r="C94">
        <v>1</v>
      </c>
    </row>
    <row r="95" spans="1:3" x14ac:dyDescent="0.2">
      <c r="A95" t="s">
        <v>273</v>
      </c>
      <c r="B95" t="s">
        <v>274</v>
      </c>
      <c r="C95">
        <v>2</v>
      </c>
    </row>
    <row r="96" spans="1:3" x14ac:dyDescent="0.2">
      <c r="A96" t="s">
        <v>275</v>
      </c>
      <c r="B96" t="s">
        <v>276</v>
      </c>
      <c r="C96">
        <v>2</v>
      </c>
    </row>
    <row r="97" spans="1:3" x14ac:dyDescent="0.2">
      <c r="A97" t="s">
        <v>277</v>
      </c>
      <c r="B97" t="s">
        <v>278</v>
      </c>
      <c r="C97">
        <v>1</v>
      </c>
    </row>
    <row r="98" spans="1:3" x14ac:dyDescent="0.2">
      <c r="A98" t="s">
        <v>279</v>
      </c>
      <c r="B98" t="s">
        <v>280</v>
      </c>
      <c r="C98">
        <v>1</v>
      </c>
    </row>
    <row r="99" spans="1:3" x14ac:dyDescent="0.2">
      <c r="A99" t="s">
        <v>281</v>
      </c>
      <c r="B99" t="s">
        <v>282</v>
      </c>
      <c r="C9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D02D-8066-8744-909B-39C72F071BFB}">
  <dimension ref="A1:P137"/>
  <sheetViews>
    <sheetView tabSelected="1" topLeftCell="A29" workbookViewId="0">
      <selection activeCell="Q41" sqref="Q41"/>
    </sheetView>
  </sheetViews>
  <sheetFormatPr baseColWidth="10" defaultColWidth="9.1640625" defaultRowHeight="15" customHeight="1" x14ac:dyDescent="0.15"/>
  <cols>
    <col min="1" max="1" width="2.6640625" style="25" customWidth="1"/>
    <col min="2" max="2" width="10.6640625" style="25" customWidth="1"/>
    <col min="3" max="3" width="6.1640625" style="25" customWidth="1"/>
    <col min="4" max="4" width="6.33203125" style="25" customWidth="1"/>
    <col min="5" max="5" width="12.33203125" style="25" customWidth="1"/>
    <col min="6" max="6" width="7.83203125" style="25" customWidth="1"/>
    <col min="7" max="7" width="11" style="25" customWidth="1"/>
    <col min="8" max="8" width="10.1640625" style="25" customWidth="1"/>
    <col min="9" max="10" width="5.83203125" style="25" customWidth="1"/>
    <col min="11" max="11" width="7.6640625" style="25" customWidth="1"/>
    <col min="12" max="12" width="9.1640625" style="25"/>
    <col min="13" max="16" width="9.1640625" style="25" hidden="1" customWidth="1"/>
    <col min="17" max="16384" width="9.1640625" style="25"/>
  </cols>
  <sheetData>
    <row r="1" spans="10:16" ht="15" customHeight="1" x14ac:dyDescent="0.15">
      <c r="J1" s="63" t="s">
        <v>407</v>
      </c>
      <c r="K1" s="62">
        <v>-21.38</v>
      </c>
      <c r="M1" s="61" t="s">
        <v>406</v>
      </c>
      <c r="N1" s="61" t="s">
        <v>405</v>
      </c>
      <c r="O1" s="61" t="s">
        <v>406</v>
      </c>
      <c r="P1" s="61" t="s">
        <v>405</v>
      </c>
    </row>
    <row r="2" spans="10:16" ht="15" customHeight="1" x14ac:dyDescent="0.15">
      <c r="J2" s="58" t="s">
        <v>404</v>
      </c>
      <c r="K2" s="60">
        <v>1.256</v>
      </c>
      <c r="M2" s="47">
        <v>14.31</v>
      </c>
      <c r="N2" s="47">
        <v>-11.08</v>
      </c>
      <c r="O2" s="47">
        <v>58600</v>
      </c>
      <c r="P2" s="47">
        <v>11500</v>
      </c>
    </row>
    <row r="3" spans="10:16" ht="15" customHeight="1" x14ac:dyDescent="0.15">
      <c r="J3" s="58" t="s">
        <v>403</v>
      </c>
      <c r="K3" s="58">
        <v>7986</v>
      </c>
      <c r="M3" s="47">
        <v>16.95</v>
      </c>
      <c r="N3" s="47">
        <v>-8.6319999999999997</v>
      </c>
      <c r="O3" s="47">
        <v>58600</v>
      </c>
      <c r="P3" s="47">
        <v>10870</v>
      </c>
    </row>
    <row r="4" spans="10:16" ht="15" customHeight="1" x14ac:dyDescent="0.15">
      <c r="J4" s="58" t="s">
        <v>402</v>
      </c>
      <c r="K4" s="58">
        <v>11200</v>
      </c>
      <c r="M4" s="47">
        <v>20.09</v>
      </c>
      <c r="N4" s="47">
        <v>-5.6050000000000004</v>
      </c>
      <c r="O4" s="47">
        <v>14650</v>
      </c>
      <c r="P4" s="47">
        <v>10370</v>
      </c>
    </row>
    <row r="5" spans="10:16" ht="15" customHeight="1" x14ac:dyDescent="0.15">
      <c r="J5" s="58" t="s">
        <v>401</v>
      </c>
      <c r="K5" s="60">
        <v>2.5870000000000002</v>
      </c>
      <c r="M5" s="47">
        <v>23.81</v>
      </c>
      <c r="N5" s="47">
        <v>-1.861</v>
      </c>
      <c r="O5" s="47">
        <v>14650</v>
      </c>
      <c r="P5" s="47">
        <v>10880</v>
      </c>
    </row>
    <row r="6" spans="10:16" ht="15" customHeight="1" x14ac:dyDescent="0.15">
      <c r="J6" s="58" t="s">
        <v>400</v>
      </c>
      <c r="K6" s="58">
        <v>24450</v>
      </c>
      <c r="M6" s="47">
        <v>28.21</v>
      </c>
      <c r="N6" s="47">
        <v>2.7709999999999999</v>
      </c>
      <c r="O6" s="47">
        <v>3663</v>
      </c>
      <c r="P6" s="47">
        <v>6209</v>
      </c>
    </row>
    <row r="7" spans="10:16" ht="15" customHeight="1" x14ac:dyDescent="0.15">
      <c r="J7" s="58" t="s">
        <v>399</v>
      </c>
      <c r="K7" s="59">
        <v>0.99890000000000001</v>
      </c>
      <c r="M7" s="47">
        <v>33.43</v>
      </c>
      <c r="N7" s="47">
        <v>8.4990000000000006</v>
      </c>
      <c r="O7" s="47">
        <v>3663</v>
      </c>
      <c r="P7" s="47">
        <v>6349</v>
      </c>
    </row>
    <row r="8" spans="10:16" ht="15" customHeight="1" x14ac:dyDescent="0.15">
      <c r="J8" s="58" t="s">
        <v>398</v>
      </c>
      <c r="K8" s="58">
        <v>342300</v>
      </c>
      <c r="M8" s="47">
        <v>39.619999999999997</v>
      </c>
      <c r="N8" s="47">
        <v>15.58</v>
      </c>
      <c r="O8" s="47">
        <v>915.6</v>
      </c>
      <c r="P8" s="47">
        <v>1738</v>
      </c>
    </row>
    <row r="9" spans="10:16" ht="15" customHeight="1" x14ac:dyDescent="0.15">
      <c r="J9" s="57" t="s">
        <v>397</v>
      </c>
      <c r="K9" s="57">
        <v>195</v>
      </c>
      <c r="M9" s="47">
        <v>46.94</v>
      </c>
      <c r="N9" s="47">
        <v>24.34</v>
      </c>
      <c r="O9" s="47">
        <v>915.6</v>
      </c>
      <c r="P9" s="47">
        <v>1669</v>
      </c>
    </row>
    <row r="10" spans="10:16" ht="15" customHeight="1" x14ac:dyDescent="0.15">
      <c r="M10" s="47">
        <v>55.63</v>
      </c>
      <c r="N10" s="47">
        <v>35.17</v>
      </c>
      <c r="O10" s="47">
        <v>228.9</v>
      </c>
      <c r="P10" s="47">
        <v>272.5</v>
      </c>
    </row>
    <row r="11" spans="10:16" ht="15" customHeight="1" x14ac:dyDescent="0.15">
      <c r="M11" s="47">
        <v>65.92</v>
      </c>
      <c r="N11" s="47">
        <v>48.55</v>
      </c>
      <c r="O11" s="47">
        <v>228.9</v>
      </c>
      <c r="P11" s="47">
        <v>262</v>
      </c>
    </row>
    <row r="12" spans="10:16" ht="15" customHeight="1" x14ac:dyDescent="0.15">
      <c r="M12" s="47">
        <v>78.12</v>
      </c>
      <c r="N12" s="47">
        <v>65.08</v>
      </c>
      <c r="O12" s="47">
        <v>57.23</v>
      </c>
      <c r="P12" s="47">
        <v>47</v>
      </c>
    </row>
    <row r="13" spans="10:16" ht="15" customHeight="1" x14ac:dyDescent="0.15">
      <c r="M13" s="47">
        <v>92.57</v>
      </c>
      <c r="N13" s="47">
        <v>85.49</v>
      </c>
      <c r="O13" s="47">
        <v>57.23</v>
      </c>
      <c r="P13" s="47">
        <v>48.5</v>
      </c>
    </row>
    <row r="14" spans="10:16" ht="15" customHeight="1" x14ac:dyDescent="0.15">
      <c r="M14" s="47">
        <v>109.7</v>
      </c>
      <c r="N14" s="47">
        <v>110.7</v>
      </c>
      <c r="O14" s="47">
        <v>14.31</v>
      </c>
      <c r="P14" s="47">
        <v>3</v>
      </c>
    </row>
    <row r="15" spans="10:16" ht="15" customHeight="1" x14ac:dyDescent="0.15">
      <c r="M15" s="47">
        <v>130</v>
      </c>
      <c r="N15" s="47">
        <v>141.69999999999999</v>
      </c>
      <c r="O15" s="47">
        <v>14.31</v>
      </c>
      <c r="P15" s="47">
        <v>6</v>
      </c>
    </row>
    <row r="16" spans="10:16" ht="15" customHeight="1" x14ac:dyDescent="0.15">
      <c r="M16" s="47">
        <v>154</v>
      </c>
      <c r="N16" s="47">
        <v>180</v>
      </c>
    </row>
    <row r="17" spans="1:14" ht="15" customHeight="1" x14ac:dyDescent="0.15">
      <c r="M17" s="47">
        <v>182.5</v>
      </c>
      <c r="N17" s="47">
        <v>227.1</v>
      </c>
    </row>
    <row r="18" spans="1:14" ht="15" customHeight="1" x14ac:dyDescent="0.15">
      <c r="M18" s="47">
        <v>216.3</v>
      </c>
      <c r="N18" s="47">
        <v>285</v>
      </c>
    </row>
    <row r="19" spans="1:14" ht="15" customHeight="1" x14ac:dyDescent="0.15">
      <c r="M19" s="47">
        <v>256.3</v>
      </c>
      <c r="N19" s="47">
        <v>356.2</v>
      </c>
    </row>
    <row r="20" spans="1:14" ht="15" customHeight="1" x14ac:dyDescent="0.15">
      <c r="M20" s="47">
        <v>303.8</v>
      </c>
      <c r="N20" s="47">
        <v>443.3</v>
      </c>
    </row>
    <row r="21" spans="1:14" ht="30" customHeight="1" x14ac:dyDescent="0.15">
      <c r="A21" s="55" t="s">
        <v>392</v>
      </c>
      <c r="B21" s="54" t="s">
        <v>396</v>
      </c>
      <c r="C21" s="53" t="s">
        <v>391</v>
      </c>
      <c r="D21" s="53" t="s">
        <v>388</v>
      </c>
      <c r="E21" s="53" t="s">
        <v>395</v>
      </c>
      <c r="F21" s="53" t="s">
        <v>384</v>
      </c>
      <c r="G21" s="53" t="s">
        <v>394</v>
      </c>
      <c r="H21" s="53" t="s">
        <v>393</v>
      </c>
      <c r="M21" s="47">
        <v>360</v>
      </c>
      <c r="N21" s="47">
        <v>549.70000000000005</v>
      </c>
    </row>
    <row r="22" spans="1:14" ht="15" customHeight="1" x14ac:dyDescent="0.15">
      <c r="A22" s="80" t="s">
        <v>287</v>
      </c>
      <c r="B22" s="81" t="s">
        <v>101</v>
      </c>
      <c r="C22" s="52" t="s">
        <v>383</v>
      </c>
      <c r="D22" s="86">
        <v>58600</v>
      </c>
      <c r="E22" s="52">
        <v>11500</v>
      </c>
      <c r="F22" s="82">
        <v>315</v>
      </c>
      <c r="G22" s="52" t="s">
        <v>382</v>
      </c>
      <c r="H22" s="52" t="s">
        <v>288</v>
      </c>
      <c r="M22" s="47">
        <v>426.6</v>
      </c>
      <c r="N22" s="47">
        <v>679.5</v>
      </c>
    </row>
    <row r="23" spans="1:14" ht="15" customHeight="1" x14ac:dyDescent="0.15">
      <c r="A23" s="69"/>
      <c r="B23" s="77"/>
      <c r="C23" s="49" t="s">
        <v>381</v>
      </c>
      <c r="D23" s="84"/>
      <c r="E23" s="49">
        <v>10900</v>
      </c>
      <c r="F23" s="74"/>
      <c r="G23" s="49">
        <v>18670</v>
      </c>
      <c r="H23" s="48">
        <v>31.85</v>
      </c>
      <c r="M23" s="47">
        <v>505.5</v>
      </c>
      <c r="N23" s="47">
        <v>837.1</v>
      </c>
    </row>
    <row r="24" spans="1:14" ht="15" customHeight="1" x14ac:dyDescent="0.15">
      <c r="A24" s="68" t="s">
        <v>287</v>
      </c>
      <c r="B24" s="71" t="s">
        <v>103</v>
      </c>
      <c r="C24" s="30" t="s">
        <v>380</v>
      </c>
      <c r="D24" s="85">
        <v>14650</v>
      </c>
      <c r="E24" s="30">
        <v>10400</v>
      </c>
      <c r="F24" s="66">
        <v>252</v>
      </c>
      <c r="G24" s="30">
        <v>12400</v>
      </c>
      <c r="H24" s="50">
        <v>84.65</v>
      </c>
      <c r="M24" s="47">
        <v>599</v>
      </c>
      <c r="N24" s="47">
        <v>1028</v>
      </c>
    </row>
    <row r="25" spans="1:14" ht="15" customHeight="1" x14ac:dyDescent="0.15">
      <c r="A25" s="69"/>
      <c r="B25" s="77"/>
      <c r="C25" s="49" t="s">
        <v>379</v>
      </c>
      <c r="D25" s="84"/>
      <c r="E25" s="49">
        <v>10900</v>
      </c>
      <c r="F25" s="74"/>
      <c r="G25" s="49">
        <v>18810</v>
      </c>
      <c r="H25" s="51">
        <v>128.4</v>
      </c>
      <c r="M25" s="47">
        <v>709.8</v>
      </c>
      <c r="N25" s="47">
        <v>1257</v>
      </c>
    </row>
    <row r="26" spans="1:14" ht="15" customHeight="1" x14ac:dyDescent="0.15">
      <c r="A26" s="68" t="s">
        <v>287</v>
      </c>
      <c r="B26" s="71" t="s">
        <v>105</v>
      </c>
      <c r="C26" s="30" t="s">
        <v>378</v>
      </c>
      <c r="D26" s="85">
        <v>3663</v>
      </c>
      <c r="E26" s="30">
        <v>6210</v>
      </c>
      <c r="F26" s="66">
        <v>70</v>
      </c>
      <c r="G26" s="30">
        <v>3600</v>
      </c>
      <c r="H26" s="50">
        <v>98.29</v>
      </c>
      <c r="M26" s="47">
        <v>841.1</v>
      </c>
      <c r="N26" s="47">
        <v>1531</v>
      </c>
    </row>
    <row r="27" spans="1:14" ht="15" customHeight="1" x14ac:dyDescent="0.15">
      <c r="A27" s="69"/>
      <c r="B27" s="77"/>
      <c r="C27" s="49" t="s">
        <v>377</v>
      </c>
      <c r="D27" s="84"/>
      <c r="E27" s="49">
        <v>6350</v>
      </c>
      <c r="F27" s="74"/>
      <c r="G27" s="49">
        <v>3717</v>
      </c>
      <c r="H27" s="51">
        <v>101.5</v>
      </c>
      <c r="M27" s="47">
        <v>996.7</v>
      </c>
      <c r="N27" s="47">
        <v>1855</v>
      </c>
    </row>
    <row r="28" spans="1:14" ht="15" customHeight="1" x14ac:dyDescent="0.15">
      <c r="A28" s="68" t="s">
        <v>287</v>
      </c>
      <c r="B28" s="71" t="s">
        <v>107</v>
      </c>
      <c r="C28" s="30" t="s">
        <v>376</v>
      </c>
      <c r="D28" s="83">
        <v>915.6</v>
      </c>
      <c r="E28" s="30">
        <v>1740</v>
      </c>
      <c r="F28" s="73">
        <v>34.5</v>
      </c>
      <c r="G28" s="29">
        <v>940.5</v>
      </c>
      <c r="H28" s="29">
        <v>102.7</v>
      </c>
      <c r="M28" s="47">
        <v>1181</v>
      </c>
      <c r="N28" s="47">
        <v>2236</v>
      </c>
    </row>
    <row r="29" spans="1:14" ht="15" customHeight="1" x14ac:dyDescent="0.15">
      <c r="A29" s="69"/>
      <c r="B29" s="77"/>
      <c r="C29" s="49" t="s">
        <v>375</v>
      </c>
      <c r="D29" s="84"/>
      <c r="E29" s="49">
        <v>1670</v>
      </c>
      <c r="F29" s="74"/>
      <c r="G29" s="51">
        <v>907.4</v>
      </c>
      <c r="H29" s="48">
        <v>99.11</v>
      </c>
      <c r="M29" s="47">
        <v>1400</v>
      </c>
      <c r="N29" s="47">
        <v>2679</v>
      </c>
    </row>
    <row r="30" spans="1:14" ht="15" customHeight="1" x14ac:dyDescent="0.15">
      <c r="A30" s="68" t="s">
        <v>287</v>
      </c>
      <c r="B30" s="71" t="s">
        <v>109</v>
      </c>
      <c r="C30" s="30" t="s">
        <v>374</v>
      </c>
      <c r="D30" s="83">
        <v>228.9</v>
      </c>
      <c r="E30" s="30">
        <v>273</v>
      </c>
      <c r="F30" s="75">
        <v>5.25</v>
      </c>
      <c r="G30" s="29">
        <v>209.1</v>
      </c>
      <c r="H30" s="50">
        <v>91.35</v>
      </c>
      <c r="M30" s="47">
        <v>1659</v>
      </c>
      <c r="N30" s="47">
        <v>3186</v>
      </c>
    </row>
    <row r="31" spans="1:14" ht="15" customHeight="1" x14ac:dyDescent="0.15">
      <c r="A31" s="69"/>
      <c r="B31" s="77"/>
      <c r="C31" s="49" t="s">
        <v>373</v>
      </c>
      <c r="D31" s="84"/>
      <c r="E31" s="49">
        <v>262</v>
      </c>
      <c r="F31" s="74"/>
      <c r="G31" s="49">
        <v>203</v>
      </c>
      <c r="H31" s="48">
        <v>88.69</v>
      </c>
      <c r="M31" s="47">
        <v>1965</v>
      </c>
      <c r="N31" s="47">
        <v>3757</v>
      </c>
    </row>
    <row r="32" spans="1:14" ht="15" customHeight="1" x14ac:dyDescent="0.15">
      <c r="A32" s="68" t="s">
        <v>287</v>
      </c>
      <c r="B32" s="71" t="s">
        <v>111</v>
      </c>
      <c r="C32" s="30" t="s">
        <v>372</v>
      </c>
      <c r="D32" s="78">
        <v>57.23</v>
      </c>
      <c r="E32" s="30">
        <v>47</v>
      </c>
      <c r="F32" s="75">
        <v>0.75</v>
      </c>
      <c r="G32" s="50">
        <v>64.75</v>
      </c>
      <c r="H32" s="29">
        <v>113.1</v>
      </c>
      <c r="M32" s="47">
        <v>2329</v>
      </c>
      <c r="N32" s="47">
        <v>4388</v>
      </c>
    </row>
    <row r="33" spans="1:14" ht="15" customHeight="1" x14ac:dyDescent="0.15">
      <c r="A33" s="69"/>
      <c r="B33" s="77"/>
      <c r="C33" s="49" t="s">
        <v>371</v>
      </c>
      <c r="D33" s="84"/>
      <c r="E33" s="51">
        <v>48.5</v>
      </c>
      <c r="F33" s="74"/>
      <c r="G33" s="48">
        <v>65.89</v>
      </c>
      <c r="H33" s="51">
        <v>115.1</v>
      </c>
      <c r="M33" s="47">
        <v>2760</v>
      </c>
      <c r="N33" s="47">
        <v>5072</v>
      </c>
    </row>
    <row r="34" spans="1:14" ht="15" customHeight="1" x14ac:dyDescent="0.15">
      <c r="A34" s="68" t="s">
        <v>287</v>
      </c>
      <c r="B34" s="71" t="s">
        <v>113</v>
      </c>
      <c r="C34" s="30" t="s">
        <v>370</v>
      </c>
      <c r="D34" s="78">
        <v>14.31</v>
      </c>
      <c r="E34" s="30">
        <v>3</v>
      </c>
      <c r="F34" s="73">
        <v>1.5</v>
      </c>
      <c r="G34" s="50">
        <v>28.42</v>
      </c>
      <c r="H34" s="29">
        <v>198.7</v>
      </c>
      <c r="M34" s="47">
        <v>3271</v>
      </c>
      <c r="N34" s="47">
        <v>5792</v>
      </c>
    </row>
    <row r="35" spans="1:14" ht="15" customHeight="1" x14ac:dyDescent="0.15">
      <c r="A35" s="70"/>
      <c r="B35" s="72"/>
      <c r="C35" s="28" t="s">
        <v>369</v>
      </c>
      <c r="D35" s="79"/>
      <c r="E35" s="28">
        <v>6</v>
      </c>
      <c r="F35" s="67"/>
      <c r="G35" s="56">
        <v>31.18</v>
      </c>
      <c r="H35" s="27">
        <v>217.9</v>
      </c>
      <c r="M35" s="47">
        <v>3876</v>
      </c>
      <c r="N35" s="47">
        <v>6531</v>
      </c>
    </row>
    <row r="36" spans="1:14" ht="15" customHeight="1" x14ac:dyDescent="0.15">
      <c r="M36" s="47">
        <v>4593</v>
      </c>
      <c r="N36" s="47">
        <v>7265</v>
      </c>
    </row>
    <row r="37" spans="1:14" ht="15" customHeight="1" x14ac:dyDescent="0.15">
      <c r="G37" s="25">
        <v>4</v>
      </c>
      <c r="M37" s="47">
        <v>5442</v>
      </c>
      <c r="N37" s="47">
        <v>7969</v>
      </c>
    </row>
    <row r="38" spans="1:14" ht="30" customHeight="1" x14ac:dyDescent="0.15">
      <c r="A38" s="55" t="s">
        <v>392</v>
      </c>
      <c r="B38" s="54" t="s">
        <v>96</v>
      </c>
      <c r="C38" s="53" t="s">
        <v>391</v>
      </c>
      <c r="D38" s="53" t="s">
        <v>390</v>
      </c>
      <c r="E38" s="53" t="s">
        <v>389</v>
      </c>
      <c r="F38" s="53" t="s">
        <v>388</v>
      </c>
      <c r="G38" s="53" t="s">
        <v>387</v>
      </c>
      <c r="H38" s="53" t="s">
        <v>386</v>
      </c>
      <c r="I38" s="53" t="s">
        <v>385</v>
      </c>
      <c r="J38" s="53" t="s">
        <v>384</v>
      </c>
      <c r="M38" s="47">
        <v>6449</v>
      </c>
      <c r="N38" s="47">
        <v>8619</v>
      </c>
    </row>
    <row r="39" spans="1:14" ht="15" customHeight="1" x14ac:dyDescent="0.15">
      <c r="A39" s="80" t="s">
        <v>287</v>
      </c>
      <c r="B39" s="81" t="s">
        <v>101</v>
      </c>
      <c r="C39" s="52" t="s">
        <v>383</v>
      </c>
      <c r="D39" s="52">
        <v>11500</v>
      </c>
      <c r="E39" s="82">
        <v>11200</v>
      </c>
      <c r="F39" s="52" t="s">
        <v>382</v>
      </c>
      <c r="G39" s="82">
        <v>18670</v>
      </c>
      <c r="H39" s="82" t="s">
        <v>288</v>
      </c>
      <c r="I39" s="82" t="s">
        <v>288</v>
      </c>
      <c r="J39" s="82">
        <v>0</v>
      </c>
      <c r="M39" s="47">
        <v>7643</v>
      </c>
      <c r="N39" s="47">
        <v>9198</v>
      </c>
    </row>
    <row r="40" spans="1:14" ht="15" customHeight="1" x14ac:dyDescent="0.15">
      <c r="A40" s="69"/>
      <c r="B40" s="77"/>
      <c r="C40" s="49" t="s">
        <v>381</v>
      </c>
      <c r="D40" s="49">
        <v>10900</v>
      </c>
      <c r="E40" s="74"/>
      <c r="F40" s="49">
        <v>18670</v>
      </c>
      <c r="G40" s="74"/>
      <c r="H40" s="74"/>
      <c r="I40" s="74"/>
      <c r="J40" s="74"/>
      <c r="M40" s="47">
        <v>9056</v>
      </c>
      <c r="N40" s="47">
        <v>9692</v>
      </c>
    </row>
    <row r="41" spans="1:14" ht="15" customHeight="1" x14ac:dyDescent="0.15">
      <c r="A41" s="68" t="s">
        <v>287</v>
      </c>
      <c r="B41" s="71" t="s">
        <v>103</v>
      </c>
      <c r="C41" s="30" t="s">
        <v>380</v>
      </c>
      <c r="D41" s="30">
        <v>10400</v>
      </c>
      <c r="E41" s="66">
        <v>10600</v>
      </c>
      <c r="F41" s="30">
        <v>12400</v>
      </c>
      <c r="G41" s="66">
        <v>15600</v>
      </c>
      <c r="H41" s="66">
        <v>29</v>
      </c>
      <c r="I41" s="66">
        <v>4530</v>
      </c>
      <c r="J41" s="66">
        <v>3200</v>
      </c>
      <c r="M41" s="47">
        <v>10730</v>
      </c>
      <c r="N41" s="47">
        <v>10100</v>
      </c>
    </row>
    <row r="42" spans="1:14" ht="15" customHeight="1" x14ac:dyDescent="0.15">
      <c r="A42" s="69"/>
      <c r="B42" s="77"/>
      <c r="C42" s="49" t="s">
        <v>379</v>
      </c>
      <c r="D42" s="49">
        <v>10900</v>
      </c>
      <c r="E42" s="74"/>
      <c r="F42" s="49">
        <v>18810</v>
      </c>
      <c r="G42" s="74"/>
      <c r="H42" s="74"/>
      <c r="I42" s="74"/>
      <c r="J42" s="74"/>
      <c r="M42" s="47">
        <v>12720</v>
      </c>
      <c r="N42" s="47">
        <v>10420</v>
      </c>
    </row>
    <row r="43" spans="1:14" ht="15" customHeight="1" x14ac:dyDescent="0.15">
      <c r="A43" s="68" t="s">
        <v>287</v>
      </c>
      <c r="B43" s="71" t="s">
        <v>105</v>
      </c>
      <c r="C43" s="30" t="s">
        <v>378</v>
      </c>
      <c r="D43" s="30">
        <v>6210</v>
      </c>
      <c r="E43" s="66">
        <v>6280</v>
      </c>
      <c r="F43" s="30">
        <v>3600</v>
      </c>
      <c r="G43" s="66">
        <v>3659</v>
      </c>
      <c r="H43" s="75">
        <v>2.27</v>
      </c>
      <c r="I43" s="66">
        <v>83</v>
      </c>
      <c r="J43" s="73">
        <v>58.7</v>
      </c>
      <c r="M43" s="47">
        <v>15070</v>
      </c>
      <c r="N43" s="47">
        <v>10660</v>
      </c>
    </row>
    <row r="44" spans="1:14" ht="15" customHeight="1" x14ac:dyDescent="0.15">
      <c r="A44" s="69"/>
      <c r="B44" s="77"/>
      <c r="C44" s="49" t="s">
        <v>377</v>
      </c>
      <c r="D44" s="49">
        <v>6350</v>
      </c>
      <c r="E44" s="74"/>
      <c r="F44" s="49">
        <v>3717</v>
      </c>
      <c r="G44" s="74"/>
      <c r="H44" s="74"/>
      <c r="I44" s="74"/>
      <c r="J44" s="74"/>
      <c r="M44" s="47">
        <v>17860</v>
      </c>
      <c r="N44" s="47">
        <v>10830</v>
      </c>
    </row>
    <row r="45" spans="1:14" ht="15" customHeight="1" x14ac:dyDescent="0.15">
      <c r="A45" s="68" t="s">
        <v>287</v>
      </c>
      <c r="B45" s="71" t="s">
        <v>107</v>
      </c>
      <c r="C45" s="30" t="s">
        <v>376</v>
      </c>
      <c r="D45" s="30">
        <v>1740</v>
      </c>
      <c r="E45" s="66">
        <v>1700</v>
      </c>
      <c r="F45" s="29">
        <v>940.5</v>
      </c>
      <c r="G45" s="66">
        <v>924</v>
      </c>
      <c r="H45" s="75">
        <v>2.5299999999999998</v>
      </c>
      <c r="I45" s="73">
        <v>23.4</v>
      </c>
      <c r="J45" s="73">
        <v>16.5</v>
      </c>
      <c r="M45" s="47">
        <v>21160</v>
      </c>
      <c r="N45" s="47">
        <v>10960</v>
      </c>
    </row>
    <row r="46" spans="1:14" ht="15" customHeight="1" x14ac:dyDescent="0.15">
      <c r="A46" s="69"/>
      <c r="B46" s="77"/>
      <c r="C46" s="49" t="s">
        <v>375</v>
      </c>
      <c r="D46" s="49">
        <v>1670</v>
      </c>
      <c r="E46" s="74"/>
      <c r="F46" s="51">
        <v>907.4</v>
      </c>
      <c r="G46" s="74"/>
      <c r="H46" s="74"/>
      <c r="I46" s="74"/>
      <c r="J46" s="74"/>
      <c r="M46" s="47">
        <v>25080</v>
      </c>
      <c r="N46" s="47">
        <v>11040</v>
      </c>
    </row>
    <row r="47" spans="1:14" ht="15" customHeight="1" x14ac:dyDescent="0.15">
      <c r="A47" s="68" t="s">
        <v>287</v>
      </c>
      <c r="B47" s="71" t="s">
        <v>109</v>
      </c>
      <c r="C47" s="30" t="s">
        <v>374</v>
      </c>
      <c r="D47" s="30">
        <v>274</v>
      </c>
      <c r="E47" s="66">
        <v>267</v>
      </c>
      <c r="F47" s="29">
        <v>209.1</v>
      </c>
      <c r="G47" s="73">
        <v>206.1</v>
      </c>
      <c r="H47" s="75">
        <v>2.09</v>
      </c>
      <c r="I47" s="73">
        <v>4.3</v>
      </c>
      <c r="J47" s="75">
        <v>3.04</v>
      </c>
      <c r="M47" s="47">
        <v>29720</v>
      </c>
      <c r="N47" s="47">
        <v>11100</v>
      </c>
    </row>
    <row r="48" spans="1:14" ht="15" customHeight="1" x14ac:dyDescent="0.15">
      <c r="A48" s="69"/>
      <c r="B48" s="77"/>
      <c r="C48" s="49" t="s">
        <v>373</v>
      </c>
      <c r="D48" s="49">
        <v>263</v>
      </c>
      <c r="E48" s="74"/>
      <c r="F48" s="49">
        <v>203</v>
      </c>
      <c r="G48" s="74"/>
      <c r="H48" s="74"/>
      <c r="I48" s="74"/>
      <c r="J48" s="74"/>
      <c r="M48" s="47">
        <v>35220</v>
      </c>
      <c r="N48" s="47">
        <v>11140</v>
      </c>
    </row>
    <row r="49" spans="1:14" ht="15" customHeight="1" x14ac:dyDescent="0.15">
      <c r="A49" s="68" t="s">
        <v>287</v>
      </c>
      <c r="B49" s="71" t="s">
        <v>111</v>
      </c>
      <c r="C49" s="30" t="s">
        <v>372</v>
      </c>
      <c r="D49" s="30">
        <v>48</v>
      </c>
      <c r="E49" s="73">
        <v>47.8</v>
      </c>
      <c r="F49" s="50">
        <v>64.75</v>
      </c>
      <c r="G49" s="75">
        <v>65.319999999999993</v>
      </c>
      <c r="H49" s="75">
        <v>1.23</v>
      </c>
      <c r="I49" s="76">
        <v>0.80100000000000005</v>
      </c>
      <c r="J49" s="76">
        <v>0.56699999999999995</v>
      </c>
      <c r="M49" s="47">
        <v>41730</v>
      </c>
      <c r="N49" s="47">
        <v>11160</v>
      </c>
    </row>
    <row r="50" spans="1:14" ht="15" customHeight="1" x14ac:dyDescent="0.15">
      <c r="A50" s="69"/>
      <c r="B50" s="77"/>
      <c r="C50" s="49" t="s">
        <v>371</v>
      </c>
      <c r="D50" s="51">
        <v>49.5</v>
      </c>
      <c r="E50" s="74"/>
      <c r="F50" s="48">
        <v>65.89</v>
      </c>
      <c r="G50" s="74"/>
      <c r="H50" s="74"/>
      <c r="I50" s="74"/>
      <c r="J50" s="74"/>
      <c r="M50" s="47">
        <v>49450</v>
      </c>
      <c r="N50" s="47">
        <v>11180</v>
      </c>
    </row>
    <row r="51" spans="1:14" ht="15" customHeight="1" x14ac:dyDescent="0.15">
      <c r="A51" s="68" t="s">
        <v>287</v>
      </c>
      <c r="B51" s="71" t="s">
        <v>113</v>
      </c>
      <c r="C51" s="30" t="s">
        <v>370</v>
      </c>
      <c r="D51" s="30">
        <v>4</v>
      </c>
      <c r="E51" s="73">
        <v>4.5</v>
      </c>
      <c r="F51" s="50">
        <v>28.42</v>
      </c>
      <c r="G51" s="73">
        <v>29.8</v>
      </c>
      <c r="H51" s="75">
        <v>6.54</v>
      </c>
      <c r="I51" s="75">
        <v>1.95</v>
      </c>
      <c r="J51" s="75">
        <v>1.38</v>
      </c>
      <c r="M51" s="47">
        <v>58600</v>
      </c>
      <c r="N51" s="47">
        <v>11190</v>
      </c>
    </row>
    <row r="52" spans="1:14" ht="15" customHeight="1" x14ac:dyDescent="0.15">
      <c r="A52" s="69"/>
      <c r="B52" s="77"/>
      <c r="C52" s="49" t="s">
        <v>369</v>
      </c>
      <c r="D52" s="49">
        <v>7</v>
      </c>
      <c r="E52" s="74"/>
      <c r="F52" s="48">
        <v>31.18</v>
      </c>
      <c r="G52" s="74"/>
      <c r="H52" s="74"/>
      <c r="I52" s="74"/>
      <c r="J52" s="74"/>
      <c r="M52" s="47">
        <v>58600</v>
      </c>
      <c r="N52" s="47">
        <v>11190</v>
      </c>
    </row>
    <row r="53" spans="1:14" ht="15" customHeight="1" x14ac:dyDescent="0.15">
      <c r="A53" s="36" t="s">
        <v>287</v>
      </c>
      <c r="B53" s="35" t="s">
        <v>123</v>
      </c>
      <c r="C53" s="34" t="s">
        <v>368</v>
      </c>
      <c r="D53" s="34">
        <v>2</v>
      </c>
      <c r="E53" s="31">
        <v>1</v>
      </c>
      <c r="F53" s="33">
        <v>26.55</v>
      </c>
      <c r="G53" s="32">
        <v>0.94999999999999929</v>
      </c>
      <c r="H53" s="31" t="s">
        <v>288</v>
      </c>
      <c r="I53" s="31" t="s">
        <v>288</v>
      </c>
      <c r="J53" s="31">
        <v>0</v>
      </c>
      <c r="K53" s="64">
        <f>G53-25.6</f>
        <v>-24.650000000000002</v>
      </c>
    </row>
    <row r="54" spans="1:14" ht="15" customHeight="1" x14ac:dyDescent="0.15">
      <c r="A54" s="36" t="s">
        <v>287</v>
      </c>
      <c r="B54" s="35" t="s">
        <v>125</v>
      </c>
      <c r="C54" s="34" t="s">
        <v>367</v>
      </c>
      <c r="D54" s="38">
        <v>0.5</v>
      </c>
      <c r="E54" s="37">
        <v>-0.5</v>
      </c>
      <c r="F54" s="33">
        <v>25.12</v>
      </c>
      <c r="G54" s="32">
        <v>0</v>
      </c>
      <c r="H54" s="31" t="s">
        <v>288</v>
      </c>
      <c r="I54" s="31" t="s">
        <v>288</v>
      </c>
      <c r="J54" s="31">
        <v>0</v>
      </c>
      <c r="K54" s="64">
        <v>0</v>
      </c>
    </row>
    <row r="55" spans="1:14" ht="15" customHeight="1" x14ac:dyDescent="0.15">
      <c r="A55" s="36" t="s">
        <v>287</v>
      </c>
      <c r="B55" s="35" t="s">
        <v>127</v>
      </c>
      <c r="C55" s="34" t="s">
        <v>366</v>
      </c>
      <c r="D55" s="34">
        <v>2</v>
      </c>
      <c r="E55" s="31">
        <v>1</v>
      </c>
      <c r="F55" s="33">
        <v>26.55</v>
      </c>
      <c r="G55" s="32">
        <v>0.94999999999999929</v>
      </c>
      <c r="H55" s="31" t="s">
        <v>288</v>
      </c>
      <c r="I55" s="31" t="s">
        <v>288</v>
      </c>
      <c r="J55" s="31">
        <v>0</v>
      </c>
      <c r="K55" s="64">
        <f t="shared" ref="K54:K117" si="0">G55-25.6</f>
        <v>-24.650000000000002</v>
      </c>
    </row>
    <row r="56" spans="1:14" ht="15" customHeight="1" x14ac:dyDescent="0.15">
      <c r="A56" s="36" t="s">
        <v>287</v>
      </c>
      <c r="B56" s="35" t="s">
        <v>129</v>
      </c>
      <c r="C56" s="34" t="s">
        <v>365</v>
      </c>
      <c r="D56" s="34">
        <v>1</v>
      </c>
      <c r="E56" s="31">
        <v>0</v>
      </c>
      <c r="F56" s="38">
        <v>25.6</v>
      </c>
      <c r="G56" s="32">
        <v>0</v>
      </c>
      <c r="H56" s="31" t="s">
        <v>288</v>
      </c>
      <c r="I56" s="31" t="s">
        <v>288</v>
      </c>
      <c r="J56" s="31">
        <v>0</v>
      </c>
      <c r="K56" s="64">
        <f t="shared" si="0"/>
        <v>-25.6</v>
      </c>
    </row>
    <row r="57" spans="1:14" ht="15" customHeight="1" x14ac:dyDescent="0.15">
      <c r="A57" s="36" t="s">
        <v>287</v>
      </c>
      <c r="B57" s="35" t="s">
        <v>131</v>
      </c>
      <c r="C57" s="34" t="s">
        <v>364</v>
      </c>
      <c r="D57" s="34">
        <v>1</v>
      </c>
      <c r="E57" s="31">
        <v>0</v>
      </c>
      <c r="F57" s="38">
        <v>25.6</v>
      </c>
      <c r="G57" s="32">
        <v>0</v>
      </c>
      <c r="H57" s="31" t="s">
        <v>288</v>
      </c>
      <c r="I57" s="31" t="s">
        <v>288</v>
      </c>
      <c r="J57" s="31">
        <v>0</v>
      </c>
      <c r="K57" s="64">
        <f t="shared" si="0"/>
        <v>-25.6</v>
      </c>
    </row>
    <row r="58" spans="1:14" ht="15" customHeight="1" x14ac:dyDescent="0.15">
      <c r="A58" s="36" t="s">
        <v>287</v>
      </c>
      <c r="B58" s="35" t="s">
        <v>133</v>
      </c>
      <c r="C58" s="34" t="s">
        <v>363</v>
      </c>
      <c r="D58" s="34">
        <v>0</v>
      </c>
      <c r="E58" s="31">
        <v>-1</v>
      </c>
      <c r="F58" s="33">
        <v>24.64</v>
      </c>
      <c r="G58" s="32">
        <v>0</v>
      </c>
      <c r="H58" s="31" t="s">
        <v>288</v>
      </c>
      <c r="I58" s="31" t="s">
        <v>288</v>
      </c>
      <c r="J58" s="31">
        <v>0</v>
      </c>
      <c r="K58" s="64">
        <v>0</v>
      </c>
    </row>
    <row r="59" spans="1:14" ht="15" customHeight="1" x14ac:dyDescent="0.15">
      <c r="A59" s="36" t="s">
        <v>287</v>
      </c>
      <c r="B59" s="35" t="s">
        <v>135</v>
      </c>
      <c r="C59" s="34" t="s">
        <v>362</v>
      </c>
      <c r="D59" s="34">
        <v>1</v>
      </c>
      <c r="E59" s="31">
        <v>0</v>
      </c>
      <c r="F59" s="38">
        <v>25.6</v>
      </c>
      <c r="G59" s="32">
        <v>0</v>
      </c>
      <c r="H59" s="31" t="s">
        <v>288</v>
      </c>
      <c r="I59" s="31" t="s">
        <v>288</v>
      </c>
      <c r="J59" s="31">
        <v>0</v>
      </c>
      <c r="K59" s="64">
        <f t="shared" si="0"/>
        <v>-25.6</v>
      </c>
    </row>
    <row r="60" spans="1:14" ht="15" customHeight="1" x14ac:dyDescent="0.15">
      <c r="A60" s="36" t="s">
        <v>287</v>
      </c>
      <c r="B60" s="35" t="s">
        <v>137</v>
      </c>
      <c r="C60" s="34" t="s">
        <v>361</v>
      </c>
      <c r="D60" s="34">
        <v>0</v>
      </c>
      <c r="E60" s="31">
        <v>-1</v>
      </c>
      <c r="F60" s="33">
        <v>24.64</v>
      </c>
      <c r="G60" s="32">
        <v>0</v>
      </c>
      <c r="H60" s="31" t="s">
        <v>288</v>
      </c>
      <c r="I60" s="31" t="s">
        <v>288</v>
      </c>
      <c r="J60" s="31">
        <v>0</v>
      </c>
      <c r="K60" s="64">
        <v>0</v>
      </c>
    </row>
    <row r="61" spans="1:14" ht="15" customHeight="1" x14ac:dyDescent="0.15">
      <c r="A61" s="36" t="s">
        <v>287</v>
      </c>
      <c r="B61" s="35" t="s">
        <v>139</v>
      </c>
      <c r="C61" s="34" t="s">
        <v>360</v>
      </c>
      <c r="D61" s="34">
        <v>0</v>
      </c>
      <c r="E61" s="31">
        <v>-1</v>
      </c>
      <c r="F61" s="33">
        <v>24.64</v>
      </c>
      <c r="G61" s="32">
        <v>0</v>
      </c>
      <c r="H61" s="31" t="s">
        <v>288</v>
      </c>
      <c r="I61" s="31" t="s">
        <v>288</v>
      </c>
      <c r="J61" s="31">
        <v>0</v>
      </c>
      <c r="K61" s="64">
        <v>0</v>
      </c>
    </row>
    <row r="62" spans="1:14" ht="15" customHeight="1" x14ac:dyDescent="0.15">
      <c r="A62" s="36" t="s">
        <v>287</v>
      </c>
      <c r="B62" s="35" t="s">
        <v>141</v>
      </c>
      <c r="C62" s="34" t="s">
        <v>359</v>
      </c>
      <c r="D62" s="34">
        <v>0</v>
      </c>
      <c r="E62" s="31">
        <v>-1</v>
      </c>
      <c r="F62" s="33">
        <v>24.64</v>
      </c>
      <c r="G62" s="32">
        <v>0</v>
      </c>
      <c r="H62" s="31" t="s">
        <v>288</v>
      </c>
      <c r="I62" s="31" t="s">
        <v>288</v>
      </c>
      <c r="J62" s="31">
        <v>0</v>
      </c>
      <c r="K62" s="64">
        <v>0</v>
      </c>
    </row>
    <row r="63" spans="1:14" ht="15" customHeight="1" x14ac:dyDescent="0.15">
      <c r="A63" s="44" t="s">
        <v>287</v>
      </c>
      <c r="B63" s="43" t="s">
        <v>143</v>
      </c>
      <c r="C63" s="42" t="s">
        <v>358</v>
      </c>
      <c r="D63" s="42">
        <v>12</v>
      </c>
      <c r="E63" s="39">
        <v>11</v>
      </c>
      <c r="F63" s="41">
        <v>35.64</v>
      </c>
      <c r="G63" s="40">
        <v>10.039999999999999</v>
      </c>
      <c r="H63" s="39" t="s">
        <v>288</v>
      </c>
      <c r="I63" s="39" t="s">
        <v>288</v>
      </c>
      <c r="J63" s="39">
        <v>0</v>
      </c>
      <c r="K63" s="64">
        <f t="shared" si="0"/>
        <v>-15.560000000000002</v>
      </c>
    </row>
    <row r="64" spans="1:14" ht="15" customHeight="1" x14ac:dyDescent="0.15">
      <c r="A64" s="44" t="s">
        <v>287</v>
      </c>
      <c r="B64" s="43" t="s">
        <v>145</v>
      </c>
      <c r="C64" s="42" t="s">
        <v>357</v>
      </c>
      <c r="D64" s="42">
        <v>5</v>
      </c>
      <c r="E64" s="39">
        <v>4</v>
      </c>
      <c r="F64" s="41">
        <v>29.35</v>
      </c>
      <c r="G64" s="40">
        <v>3.75</v>
      </c>
      <c r="H64" s="39" t="s">
        <v>288</v>
      </c>
      <c r="I64" s="39" t="s">
        <v>288</v>
      </c>
      <c r="J64" s="39">
        <v>0</v>
      </c>
      <c r="K64" s="64">
        <f t="shared" si="0"/>
        <v>-21.85</v>
      </c>
    </row>
    <row r="65" spans="1:11" ht="15" customHeight="1" x14ac:dyDescent="0.15">
      <c r="A65" s="36" t="s">
        <v>287</v>
      </c>
      <c r="B65" s="35" t="s">
        <v>147</v>
      </c>
      <c r="C65" s="34" t="s">
        <v>356</v>
      </c>
      <c r="D65" s="34">
        <v>1</v>
      </c>
      <c r="E65" s="31">
        <v>0</v>
      </c>
      <c r="F65" s="38">
        <v>25.6</v>
      </c>
      <c r="G65" s="32">
        <v>0</v>
      </c>
      <c r="H65" s="31" t="s">
        <v>288</v>
      </c>
      <c r="I65" s="31" t="s">
        <v>288</v>
      </c>
      <c r="J65" s="31">
        <v>0</v>
      </c>
      <c r="K65" s="64">
        <f t="shared" si="0"/>
        <v>-25.6</v>
      </c>
    </row>
    <row r="66" spans="1:11" ht="15" customHeight="1" x14ac:dyDescent="0.15">
      <c r="A66" s="44" t="s">
        <v>287</v>
      </c>
      <c r="B66" s="43" t="s">
        <v>149</v>
      </c>
      <c r="C66" s="42" t="s">
        <v>355</v>
      </c>
      <c r="D66" s="42">
        <v>11</v>
      </c>
      <c r="E66" s="39">
        <v>10</v>
      </c>
      <c r="F66" s="41">
        <v>34.76</v>
      </c>
      <c r="G66" s="40">
        <v>9.1599999999999966</v>
      </c>
      <c r="H66" s="39" t="s">
        <v>288</v>
      </c>
      <c r="I66" s="39" t="s">
        <v>288</v>
      </c>
      <c r="J66" s="39">
        <v>0</v>
      </c>
      <c r="K66" s="64">
        <f t="shared" si="0"/>
        <v>-16.440000000000005</v>
      </c>
    </row>
    <row r="67" spans="1:11" ht="15" customHeight="1" x14ac:dyDescent="0.15">
      <c r="A67" s="36" t="s">
        <v>287</v>
      </c>
      <c r="B67" s="35" t="s">
        <v>151</v>
      </c>
      <c r="C67" s="34" t="s">
        <v>354</v>
      </c>
      <c r="D67" s="34">
        <v>0</v>
      </c>
      <c r="E67" s="31">
        <v>-1</v>
      </c>
      <c r="F67" s="33">
        <v>24.64</v>
      </c>
      <c r="G67" s="32">
        <v>0</v>
      </c>
      <c r="H67" s="31" t="s">
        <v>288</v>
      </c>
      <c r="I67" s="31" t="s">
        <v>288</v>
      </c>
      <c r="J67" s="31">
        <v>0</v>
      </c>
      <c r="K67" s="64">
        <v>0</v>
      </c>
    </row>
    <row r="68" spans="1:11" ht="15" customHeight="1" x14ac:dyDescent="0.15">
      <c r="A68" s="36" t="s">
        <v>287</v>
      </c>
      <c r="B68" s="35" t="s">
        <v>154</v>
      </c>
      <c r="C68" s="34" t="s">
        <v>353</v>
      </c>
      <c r="D68" s="34">
        <v>1</v>
      </c>
      <c r="E68" s="31">
        <v>0</v>
      </c>
      <c r="F68" s="38">
        <v>25.6</v>
      </c>
      <c r="G68" s="32">
        <v>0</v>
      </c>
      <c r="H68" s="31" t="s">
        <v>288</v>
      </c>
      <c r="I68" s="31" t="s">
        <v>288</v>
      </c>
      <c r="J68" s="31">
        <v>0</v>
      </c>
      <c r="K68" s="64">
        <f t="shared" si="0"/>
        <v>-25.6</v>
      </c>
    </row>
    <row r="69" spans="1:11" ht="15" customHeight="1" x14ac:dyDescent="0.15">
      <c r="A69" s="44" t="s">
        <v>287</v>
      </c>
      <c r="B69" s="43" t="s">
        <v>156</v>
      </c>
      <c r="C69" s="42" t="s">
        <v>352</v>
      </c>
      <c r="D69" s="46">
        <v>7.5</v>
      </c>
      <c r="E69" s="45">
        <v>6.5</v>
      </c>
      <c r="F69" s="41">
        <v>31.63</v>
      </c>
      <c r="G69" s="40">
        <v>6.0299999999999976</v>
      </c>
      <c r="H69" s="39" t="s">
        <v>288</v>
      </c>
      <c r="I69" s="39" t="s">
        <v>288</v>
      </c>
      <c r="J69" s="39">
        <v>0</v>
      </c>
      <c r="K69" s="64">
        <f t="shared" si="0"/>
        <v>-19.570000000000004</v>
      </c>
    </row>
    <row r="70" spans="1:11" ht="15" customHeight="1" x14ac:dyDescent="0.15">
      <c r="A70" s="36" t="s">
        <v>287</v>
      </c>
      <c r="B70" s="35" t="s">
        <v>158</v>
      </c>
      <c r="C70" s="34" t="s">
        <v>351</v>
      </c>
      <c r="D70" s="34">
        <v>0</v>
      </c>
      <c r="E70" s="31">
        <v>-1</v>
      </c>
      <c r="F70" s="33">
        <v>24.64</v>
      </c>
      <c r="G70" s="32">
        <v>0</v>
      </c>
      <c r="H70" s="31" t="s">
        <v>288</v>
      </c>
      <c r="I70" s="31" t="s">
        <v>288</v>
      </c>
      <c r="J70" s="31">
        <v>0</v>
      </c>
      <c r="K70" s="64">
        <v>0</v>
      </c>
    </row>
    <row r="71" spans="1:11" ht="15" customHeight="1" x14ac:dyDescent="0.15">
      <c r="A71" s="36" t="s">
        <v>287</v>
      </c>
      <c r="B71" s="35" t="s">
        <v>160</v>
      </c>
      <c r="C71" s="34" t="s">
        <v>350</v>
      </c>
      <c r="D71" s="34">
        <v>0</v>
      </c>
      <c r="E71" s="31">
        <v>-1</v>
      </c>
      <c r="F71" s="33">
        <v>24.64</v>
      </c>
      <c r="G71" s="32">
        <v>0</v>
      </c>
      <c r="H71" s="31" t="s">
        <v>288</v>
      </c>
      <c r="I71" s="31" t="s">
        <v>288</v>
      </c>
      <c r="J71" s="31">
        <v>0</v>
      </c>
      <c r="K71" s="64">
        <v>0</v>
      </c>
    </row>
    <row r="72" spans="1:11" ht="15" customHeight="1" x14ac:dyDescent="0.15">
      <c r="A72" s="44" t="s">
        <v>287</v>
      </c>
      <c r="B72" s="43" t="s">
        <v>162</v>
      </c>
      <c r="C72" s="42" t="s">
        <v>349</v>
      </c>
      <c r="D72" s="42">
        <v>4</v>
      </c>
      <c r="E72" s="39">
        <v>3</v>
      </c>
      <c r="F72" s="41">
        <v>28.42</v>
      </c>
      <c r="G72" s="40">
        <v>2.8200000000000003</v>
      </c>
      <c r="H72" s="39" t="s">
        <v>288</v>
      </c>
      <c r="I72" s="39" t="s">
        <v>288</v>
      </c>
      <c r="J72" s="39">
        <v>0</v>
      </c>
      <c r="K72" s="64">
        <f t="shared" si="0"/>
        <v>-22.78</v>
      </c>
    </row>
    <row r="73" spans="1:11" ht="15" customHeight="1" x14ac:dyDescent="0.15">
      <c r="A73" s="36" t="s">
        <v>287</v>
      </c>
      <c r="B73" s="35" t="s">
        <v>164</v>
      </c>
      <c r="C73" s="34" t="s">
        <v>348</v>
      </c>
      <c r="D73" s="38">
        <v>0.5</v>
      </c>
      <c r="E73" s="37">
        <v>-0.5</v>
      </c>
      <c r="F73" s="33">
        <v>25.12</v>
      </c>
      <c r="G73" s="32">
        <v>0</v>
      </c>
      <c r="H73" s="31" t="s">
        <v>288</v>
      </c>
      <c r="I73" s="31" t="s">
        <v>288</v>
      </c>
      <c r="J73" s="31">
        <v>0</v>
      </c>
      <c r="K73" s="64">
        <v>0</v>
      </c>
    </row>
    <row r="74" spans="1:11" ht="15" customHeight="1" x14ac:dyDescent="0.15">
      <c r="A74" s="44" t="s">
        <v>287</v>
      </c>
      <c r="B74" s="43" t="s">
        <v>166</v>
      </c>
      <c r="C74" s="42" t="s">
        <v>347</v>
      </c>
      <c r="D74" s="46">
        <v>5.5</v>
      </c>
      <c r="E74" s="45">
        <v>4.5</v>
      </c>
      <c r="F74" s="41">
        <v>29.81</v>
      </c>
      <c r="G74" s="40">
        <v>4.2099999999999973</v>
      </c>
      <c r="H74" s="39" t="s">
        <v>288</v>
      </c>
      <c r="I74" s="39" t="s">
        <v>288</v>
      </c>
      <c r="J74" s="39">
        <v>0</v>
      </c>
      <c r="K74" s="64">
        <f t="shared" si="0"/>
        <v>-21.390000000000004</v>
      </c>
    </row>
    <row r="75" spans="1:11" ht="15" customHeight="1" x14ac:dyDescent="0.15">
      <c r="A75" s="36" t="s">
        <v>287</v>
      </c>
      <c r="B75" s="35" t="s">
        <v>168</v>
      </c>
      <c r="C75" s="34" t="s">
        <v>346</v>
      </c>
      <c r="D75" s="34">
        <v>0</v>
      </c>
      <c r="E75" s="31">
        <v>-1</v>
      </c>
      <c r="F75" s="33">
        <v>24.64</v>
      </c>
      <c r="G75" s="32">
        <v>0</v>
      </c>
      <c r="H75" s="31" t="s">
        <v>288</v>
      </c>
      <c r="I75" s="31" t="s">
        <v>288</v>
      </c>
      <c r="J75" s="31">
        <v>0</v>
      </c>
      <c r="K75" s="64">
        <v>0</v>
      </c>
    </row>
    <row r="76" spans="1:11" ht="15" customHeight="1" x14ac:dyDescent="0.15">
      <c r="A76" s="36" t="s">
        <v>287</v>
      </c>
      <c r="B76" s="35" t="s">
        <v>170</v>
      </c>
      <c r="C76" s="34" t="s">
        <v>345</v>
      </c>
      <c r="D76" s="34">
        <v>0</v>
      </c>
      <c r="E76" s="31">
        <v>-1</v>
      </c>
      <c r="F76" s="33">
        <v>24.64</v>
      </c>
      <c r="G76" s="32">
        <v>0</v>
      </c>
      <c r="H76" s="31" t="s">
        <v>288</v>
      </c>
      <c r="I76" s="31" t="s">
        <v>288</v>
      </c>
      <c r="J76" s="31">
        <v>0</v>
      </c>
      <c r="K76" s="64">
        <v>0</v>
      </c>
    </row>
    <row r="77" spans="1:11" ht="15" customHeight="1" x14ac:dyDescent="0.15">
      <c r="A77" s="36" t="s">
        <v>287</v>
      </c>
      <c r="B77" s="35" t="s">
        <v>172</v>
      </c>
      <c r="C77" s="34" t="s">
        <v>344</v>
      </c>
      <c r="D77" s="34">
        <v>0</v>
      </c>
      <c r="E77" s="31">
        <v>-1</v>
      </c>
      <c r="F77" s="33">
        <v>24.64</v>
      </c>
      <c r="G77" s="32">
        <v>0</v>
      </c>
      <c r="H77" s="31" t="s">
        <v>288</v>
      </c>
      <c r="I77" s="31" t="s">
        <v>288</v>
      </c>
      <c r="J77" s="31">
        <v>0</v>
      </c>
      <c r="K77" s="64">
        <v>0</v>
      </c>
    </row>
    <row r="78" spans="1:11" ht="15" customHeight="1" x14ac:dyDescent="0.15">
      <c r="A78" s="36" t="s">
        <v>287</v>
      </c>
      <c r="B78" s="35" t="s">
        <v>174</v>
      </c>
      <c r="C78" s="34" t="s">
        <v>343</v>
      </c>
      <c r="D78" s="38">
        <v>-1.5</v>
      </c>
      <c r="E78" s="37">
        <v>-2.5</v>
      </c>
      <c r="F78" s="33">
        <v>23.18</v>
      </c>
      <c r="G78" s="32">
        <v>0</v>
      </c>
      <c r="H78" s="31" t="s">
        <v>288</v>
      </c>
      <c r="I78" s="31" t="s">
        <v>288</v>
      </c>
      <c r="J78" s="31">
        <v>0</v>
      </c>
      <c r="K78" s="64">
        <v>0</v>
      </c>
    </row>
    <row r="79" spans="1:11" ht="15" customHeight="1" x14ac:dyDescent="0.15">
      <c r="A79" s="36" t="s">
        <v>287</v>
      </c>
      <c r="B79" s="35" t="s">
        <v>176</v>
      </c>
      <c r="C79" s="34" t="s">
        <v>342</v>
      </c>
      <c r="D79" s="34">
        <v>0</v>
      </c>
      <c r="E79" s="31">
        <v>-1</v>
      </c>
      <c r="F79" s="33">
        <v>24.64</v>
      </c>
      <c r="G79" s="32">
        <v>0</v>
      </c>
      <c r="H79" s="31" t="s">
        <v>288</v>
      </c>
      <c r="I79" s="31" t="s">
        <v>288</v>
      </c>
      <c r="J79" s="31">
        <v>0</v>
      </c>
      <c r="K79" s="64">
        <v>0</v>
      </c>
    </row>
    <row r="80" spans="1:11" ht="15" customHeight="1" x14ac:dyDescent="0.15">
      <c r="A80" s="36" t="s">
        <v>287</v>
      </c>
      <c r="B80" s="35" t="s">
        <v>178</v>
      </c>
      <c r="C80" s="34" t="s">
        <v>341</v>
      </c>
      <c r="D80" s="34">
        <v>1</v>
      </c>
      <c r="E80" s="31">
        <v>0</v>
      </c>
      <c r="F80" s="38">
        <v>25.6</v>
      </c>
      <c r="G80" s="32">
        <v>0</v>
      </c>
      <c r="H80" s="31" t="s">
        <v>288</v>
      </c>
      <c r="I80" s="31" t="s">
        <v>288</v>
      </c>
      <c r="J80" s="31">
        <v>0</v>
      </c>
      <c r="K80" s="64">
        <f t="shared" si="0"/>
        <v>-25.6</v>
      </c>
    </row>
    <row r="81" spans="1:11" ht="15" customHeight="1" x14ac:dyDescent="0.15">
      <c r="A81" s="44" t="s">
        <v>287</v>
      </c>
      <c r="B81" s="43" t="s">
        <v>180</v>
      </c>
      <c r="C81" s="42" t="s">
        <v>340</v>
      </c>
      <c r="D81" s="46">
        <v>4.5</v>
      </c>
      <c r="E81" s="45">
        <v>3.5</v>
      </c>
      <c r="F81" s="41">
        <v>28.89</v>
      </c>
      <c r="G81" s="40">
        <v>3.2899999999999991</v>
      </c>
      <c r="H81" s="39" t="s">
        <v>288</v>
      </c>
      <c r="I81" s="39" t="s">
        <v>288</v>
      </c>
      <c r="J81" s="39">
        <v>0</v>
      </c>
      <c r="K81" s="64">
        <f t="shared" si="0"/>
        <v>-22.310000000000002</v>
      </c>
    </row>
    <row r="82" spans="1:11" ht="15" customHeight="1" x14ac:dyDescent="0.15">
      <c r="A82" s="36" t="s">
        <v>287</v>
      </c>
      <c r="B82" s="35" t="s">
        <v>182</v>
      </c>
      <c r="C82" s="34" t="s">
        <v>339</v>
      </c>
      <c r="D82" s="34">
        <v>0</v>
      </c>
      <c r="E82" s="31">
        <v>-1</v>
      </c>
      <c r="F82" s="33">
        <v>24.64</v>
      </c>
      <c r="G82" s="32">
        <v>0</v>
      </c>
      <c r="H82" s="31" t="s">
        <v>288</v>
      </c>
      <c r="I82" s="31" t="s">
        <v>288</v>
      </c>
      <c r="J82" s="31">
        <v>0</v>
      </c>
      <c r="K82" s="64">
        <v>0</v>
      </c>
    </row>
    <row r="83" spans="1:11" ht="15" customHeight="1" x14ac:dyDescent="0.15">
      <c r="A83" s="36" t="s">
        <v>287</v>
      </c>
      <c r="B83" s="35" t="s">
        <v>184</v>
      </c>
      <c r="C83" s="34" t="s">
        <v>338</v>
      </c>
      <c r="D83" s="34">
        <v>0</v>
      </c>
      <c r="E83" s="31">
        <v>-1</v>
      </c>
      <c r="F83" s="33">
        <v>24.64</v>
      </c>
      <c r="G83" s="32">
        <v>0</v>
      </c>
      <c r="H83" s="31" t="s">
        <v>288</v>
      </c>
      <c r="I83" s="31" t="s">
        <v>288</v>
      </c>
      <c r="J83" s="31">
        <v>0</v>
      </c>
      <c r="K83" s="64">
        <v>0</v>
      </c>
    </row>
    <row r="84" spans="1:11" ht="15" customHeight="1" x14ac:dyDescent="0.15">
      <c r="A84" s="36" t="s">
        <v>287</v>
      </c>
      <c r="B84" s="35" t="s">
        <v>186</v>
      </c>
      <c r="C84" s="34" t="s">
        <v>337</v>
      </c>
      <c r="D84" s="34">
        <v>0</v>
      </c>
      <c r="E84" s="31">
        <v>-1</v>
      </c>
      <c r="F84" s="33">
        <v>24.64</v>
      </c>
      <c r="G84" s="32">
        <v>0</v>
      </c>
      <c r="H84" s="31" t="s">
        <v>288</v>
      </c>
      <c r="I84" s="31" t="s">
        <v>288</v>
      </c>
      <c r="J84" s="31">
        <v>0</v>
      </c>
      <c r="K84" s="64">
        <v>0</v>
      </c>
    </row>
    <row r="85" spans="1:11" ht="15" customHeight="1" x14ac:dyDescent="0.15">
      <c r="A85" s="36" t="s">
        <v>287</v>
      </c>
      <c r="B85" s="35" t="s">
        <v>188</v>
      </c>
      <c r="C85" s="34" t="s">
        <v>336</v>
      </c>
      <c r="D85" s="34">
        <v>2</v>
      </c>
      <c r="E85" s="31">
        <v>1</v>
      </c>
      <c r="F85" s="33">
        <v>26.55</v>
      </c>
      <c r="G85" s="32">
        <v>0.94999999999999929</v>
      </c>
      <c r="H85" s="31" t="s">
        <v>288</v>
      </c>
      <c r="I85" s="31" t="s">
        <v>288</v>
      </c>
      <c r="J85" s="31">
        <v>0</v>
      </c>
      <c r="K85" s="64">
        <f t="shared" si="0"/>
        <v>-24.650000000000002</v>
      </c>
    </row>
    <row r="86" spans="1:11" ht="15" customHeight="1" x14ac:dyDescent="0.15">
      <c r="A86" s="36" t="s">
        <v>287</v>
      </c>
      <c r="B86" s="35" t="s">
        <v>190</v>
      </c>
      <c r="C86" s="34" t="s">
        <v>335</v>
      </c>
      <c r="D86" s="34">
        <v>0</v>
      </c>
      <c r="E86" s="31">
        <v>-1</v>
      </c>
      <c r="F86" s="33">
        <v>24.64</v>
      </c>
      <c r="G86" s="32">
        <v>0</v>
      </c>
      <c r="H86" s="31" t="s">
        <v>288</v>
      </c>
      <c r="I86" s="31" t="s">
        <v>288</v>
      </c>
      <c r="J86" s="31">
        <v>0</v>
      </c>
      <c r="K86" s="64">
        <v>0</v>
      </c>
    </row>
    <row r="87" spans="1:11" ht="15" customHeight="1" x14ac:dyDescent="0.15">
      <c r="A87" s="36" t="s">
        <v>287</v>
      </c>
      <c r="B87" s="35" t="s">
        <v>192</v>
      </c>
      <c r="C87" s="34" t="s">
        <v>334</v>
      </c>
      <c r="D87" s="34">
        <v>0</v>
      </c>
      <c r="E87" s="31">
        <v>-1</v>
      </c>
      <c r="F87" s="33">
        <v>24.64</v>
      </c>
      <c r="G87" s="32">
        <v>0</v>
      </c>
      <c r="H87" s="31" t="s">
        <v>288</v>
      </c>
      <c r="I87" s="31" t="s">
        <v>288</v>
      </c>
      <c r="J87" s="31">
        <v>0</v>
      </c>
      <c r="K87" s="64">
        <v>0</v>
      </c>
    </row>
    <row r="88" spans="1:11" ht="15" customHeight="1" x14ac:dyDescent="0.15">
      <c r="A88" s="36" t="s">
        <v>287</v>
      </c>
      <c r="B88" s="35" t="s">
        <v>194</v>
      </c>
      <c r="C88" s="34" t="s">
        <v>333</v>
      </c>
      <c r="D88" s="38">
        <v>-1.5</v>
      </c>
      <c r="E88" s="37">
        <v>-2.5</v>
      </c>
      <c r="F88" s="33">
        <v>23.18</v>
      </c>
      <c r="G88" s="32">
        <v>0</v>
      </c>
      <c r="H88" s="31" t="s">
        <v>288</v>
      </c>
      <c r="I88" s="31" t="s">
        <v>288</v>
      </c>
      <c r="J88" s="31">
        <v>0</v>
      </c>
      <c r="K88" s="64">
        <v>0</v>
      </c>
    </row>
    <row r="89" spans="1:11" ht="15" customHeight="1" x14ac:dyDescent="0.15">
      <c r="A89" s="36" t="s">
        <v>287</v>
      </c>
      <c r="B89" s="35" t="s">
        <v>196</v>
      </c>
      <c r="C89" s="34" t="s">
        <v>332</v>
      </c>
      <c r="D89" s="34">
        <v>0</v>
      </c>
      <c r="E89" s="31">
        <v>-1</v>
      </c>
      <c r="F89" s="33">
        <v>24.64</v>
      </c>
      <c r="G89" s="32">
        <v>0</v>
      </c>
      <c r="H89" s="31" t="s">
        <v>288</v>
      </c>
      <c r="I89" s="31" t="s">
        <v>288</v>
      </c>
      <c r="J89" s="31">
        <v>0</v>
      </c>
      <c r="K89" s="64">
        <v>0</v>
      </c>
    </row>
    <row r="90" spans="1:11" ht="15" customHeight="1" x14ac:dyDescent="0.15">
      <c r="A90" s="36" t="s">
        <v>287</v>
      </c>
      <c r="B90" s="35" t="s">
        <v>198</v>
      </c>
      <c r="C90" s="34" t="s">
        <v>331</v>
      </c>
      <c r="D90" s="34">
        <v>2</v>
      </c>
      <c r="E90" s="31">
        <v>1</v>
      </c>
      <c r="F90" s="33">
        <v>26.55</v>
      </c>
      <c r="G90" s="32">
        <v>0.94999999999999929</v>
      </c>
      <c r="H90" s="31" t="s">
        <v>288</v>
      </c>
      <c r="I90" s="31" t="s">
        <v>288</v>
      </c>
      <c r="J90" s="31">
        <v>0</v>
      </c>
      <c r="K90" s="64">
        <f t="shared" si="0"/>
        <v>-24.650000000000002</v>
      </c>
    </row>
    <row r="91" spans="1:11" ht="15" customHeight="1" x14ac:dyDescent="0.15">
      <c r="A91" s="36" t="s">
        <v>287</v>
      </c>
      <c r="B91" s="35" t="s">
        <v>200</v>
      </c>
      <c r="C91" s="34" t="s">
        <v>330</v>
      </c>
      <c r="D91" s="34">
        <v>-2</v>
      </c>
      <c r="E91" s="31">
        <v>-3</v>
      </c>
      <c r="F91" s="33">
        <v>22.69</v>
      </c>
      <c r="G91" s="32">
        <v>0</v>
      </c>
      <c r="H91" s="31" t="s">
        <v>288</v>
      </c>
      <c r="I91" s="31" t="s">
        <v>288</v>
      </c>
      <c r="J91" s="31">
        <v>0</v>
      </c>
      <c r="K91" s="64">
        <v>0</v>
      </c>
    </row>
    <row r="92" spans="1:11" ht="15" customHeight="1" x14ac:dyDescent="0.15">
      <c r="A92" s="36" t="s">
        <v>287</v>
      </c>
      <c r="B92" s="35" t="s">
        <v>202</v>
      </c>
      <c r="C92" s="34" t="s">
        <v>329</v>
      </c>
      <c r="D92" s="38">
        <v>0.5</v>
      </c>
      <c r="E92" s="37">
        <v>-0.5</v>
      </c>
      <c r="F92" s="33">
        <v>25.12</v>
      </c>
      <c r="G92" s="32">
        <v>0</v>
      </c>
      <c r="H92" s="31" t="s">
        <v>288</v>
      </c>
      <c r="I92" s="31" t="s">
        <v>288</v>
      </c>
      <c r="J92" s="31">
        <v>0</v>
      </c>
      <c r="K92" s="64">
        <v>0</v>
      </c>
    </row>
    <row r="93" spans="1:11" ht="15" customHeight="1" x14ac:dyDescent="0.15">
      <c r="A93" s="36" t="s">
        <v>287</v>
      </c>
      <c r="B93" s="35" t="s">
        <v>204</v>
      </c>
      <c r="C93" s="34" t="s">
        <v>328</v>
      </c>
      <c r="D93" s="34">
        <v>1</v>
      </c>
      <c r="E93" s="31">
        <v>0</v>
      </c>
      <c r="F93" s="38">
        <v>25.6</v>
      </c>
      <c r="G93" s="32">
        <v>0</v>
      </c>
      <c r="H93" s="31" t="s">
        <v>288</v>
      </c>
      <c r="I93" s="31" t="s">
        <v>288</v>
      </c>
      <c r="J93" s="31">
        <v>0</v>
      </c>
      <c r="K93" s="64">
        <f t="shared" si="0"/>
        <v>-25.6</v>
      </c>
    </row>
    <row r="94" spans="1:11" ht="15" customHeight="1" x14ac:dyDescent="0.15">
      <c r="A94" s="36" t="s">
        <v>287</v>
      </c>
      <c r="B94" s="35" t="s">
        <v>206</v>
      </c>
      <c r="C94" s="34" t="s">
        <v>327</v>
      </c>
      <c r="D94" s="34">
        <v>3</v>
      </c>
      <c r="E94" s="31">
        <v>2</v>
      </c>
      <c r="F94" s="33">
        <v>27.49</v>
      </c>
      <c r="G94" s="32">
        <v>1.889999999999997</v>
      </c>
      <c r="H94" s="31" t="s">
        <v>288</v>
      </c>
      <c r="I94" s="31" t="s">
        <v>288</v>
      </c>
      <c r="J94" s="31">
        <v>0</v>
      </c>
      <c r="K94" s="64">
        <f t="shared" si="0"/>
        <v>-23.710000000000004</v>
      </c>
    </row>
    <row r="95" spans="1:11" ht="15" customHeight="1" x14ac:dyDescent="0.15">
      <c r="A95" s="36" t="s">
        <v>287</v>
      </c>
      <c r="B95" s="35" t="s">
        <v>208</v>
      </c>
      <c r="C95" s="34" t="s">
        <v>326</v>
      </c>
      <c r="D95" s="38">
        <v>2.5</v>
      </c>
      <c r="E95" s="37">
        <v>1.5</v>
      </c>
      <c r="F95" s="33">
        <v>27.02</v>
      </c>
      <c r="G95" s="32">
        <v>1.4199999999999982</v>
      </c>
      <c r="H95" s="31" t="s">
        <v>288</v>
      </c>
      <c r="I95" s="31" t="s">
        <v>288</v>
      </c>
      <c r="J95" s="31">
        <v>0</v>
      </c>
      <c r="K95" s="64">
        <f t="shared" si="0"/>
        <v>-24.180000000000003</v>
      </c>
    </row>
    <row r="96" spans="1:11" ht="15" customHeight="1" x14ac:dyDescent="0.15">
      <c r="A96" s="36" t="s">
        <v>287</v>
      </c>
      <c r="B96" s="35" t="s">
        <v>210</v>
      </c>
      <c r="C96" s="34" t="s">
        <v>325</v>
      </c>
      <c r="D96" s="34">
        <v>3</v>
      </c>
      <c r="E96" s="31">
        <v>2</v>
      </c>
      <c r="F96" s="33">
        <v>27.49</v>
      </c>
      <c r="G96" s="32">
        <v>1.889999999999997</v>
      </c>
      <c r="H96" s="31" t="s">
        <v>288</v>
      </c>
      <c r="I96" s="31" t="s">
        <v>288</v>
      </c>
      <c r="J96" s="31">
        <v>0</v>
      </c>
      <c r="K96" s="64">
        <f t="shared" si="0"/>
        <v>-23.710000000000004</v>
      </c>
    </row>
    <row r="97" spans="1:11" ht="15" customHeight="1" x14ac:dyDescent="0.15">
      <c r="A97" s="36" t="s">
        <v>287</v>
      </c>
      <c r="B97" s="35" t="s">
        <v>212</v>
      </c>
      <c r="C97" s="34" t="s">
        <v>324</v>
      </c>
      <c r="D97" s="34">
        <v>0</v>
      </c>
      <c r="E97" s="31">
        <v>-1</v>
      </c>
      <c r="F97" s="33">
        <v>24.64</v>
      </c>
      <c r="G97" s="32">
        <v>0</v>
      </c>
      <c r="H97" s="31" t="s">
        <v>288</v>
      </c>
      <c r="I97" s="31" t="s">
        <v>288</v>
      </c>
      <c r="J97" s="31">
        <v>0</v>
      </c>
      <c r="K97" s="64">
        <v>0</v>
      </c>
    </row>
    <row r="98" spans="1:11" ht="15" customHeight="1" x14ac:dyDescent="0.15">
      <c r="A98" s="36" t="s">
        <v>287</v>
      </c>
      <c r="B98" s="35" t="s">
        <v>214</v>
      </c>
      <c r="C98" s="34" t="s">
        <v>323</v>
      </c>
      <c r="D98" s="34">
        <v>1</v>
      </c>
      <c r="E98" s="31">
        <v>0</v>
      </c>
      <c r="F98" s="38">
        <v>25.6</v>
      </c>
      <c r="G98" s="32">
        <v>0</v>
      </c>
      <c r="H98" s="31" t="s">
        <v>288</v>
      </c>
      <c r="I98" s="31" t="s">
        <v>288</v>
      </c>
      <c r="J98" s="31">
        <v>0</v>
      </c>
      <c r="K98" s="64">
        <f t="shared" si="0"/>
        <v>-25.6</v>
      </c>
    </row>
    <row r="99" spans="1:11" ht="15" customHeight="1" x14ac:dyDescent="0.15">
      <c r="A99" s="44" t="s">
        <v>287</v>
      </c>
      <c r="B99" s="43" t="s">
        <v>216</v>
      </c>
      <c r="C99" s="42" t="s">
        <v>322</v>
      </c>
      <c r="D99" s="42">
        <v>7</v>
      </c>
      <c r="E99" s="39">
        <v>6</v>
      </c>
      <c r="F99" s="41">
        <v>31.18</v>
      </c>
      <c r="G99" s="40">
        <v>5.5799999999999983</v>
      </c>
      <c r="H99" s="39" t="s">
        <v>288</v>
      </c>
      <c r="I99" s="39" t="s">
        <v>288</v>
      </c>
      <c r="J99" s="39">
        <v>0</v>
      </c>
      <c r="K99" s="64">
        <f t="shared" si="0"/>
        <v>-20.020000000000003</v>
      </c>
    </row>
    <row r="100" spans="1:11" ht="15" customHeight="1" x14ac:dyDescent="0.15">
      <c r="A100" s="36" t="s">
        <v>287</v>
      </c>
      <c r="B100" s="35" t="s">
        <v>218</v>
      </c>
      <c r="C100" s="34" t="s">
        <v>321</v>
      </c>
      <c r="D100" s="38">
        <v>0.5</v>
      </c>
      <c r="E100" s="37">
        <v>-0.5</v>
      </c>
      <c r="F100" s="33">
        <v>25.12</v>
      </c>
      <c r="G100" s="32">
        <v>0</v>
      </c>
      <c r="H100" s="31" t="s">
        <v>288</v>
      </c>
      <c r="I100" s="31" t="s">
        <v>288</v>
      </c>
      <c r="J100" s="31">
        <v>0</v>
      </c>
      <c r="K100" s="64">
        <v>0</v>
      </c>
    </row>
    <row r="101" spans="1:11" ht="15" customHeight="1" x14ac:dyDescent="0.15">
      <c r="A101" s="36" t="s">
        <v>287</v>
      </c>
      <c r="B101" s="35" t="s">
        <v>220</v>
      </c>
      <c r="C101" s="34" t="s">
        <v>320</v>
      </c>
      <c r="D101" s="34">
        <v>0</v>
      </c>
      <c r="E101" s="31">
        <v>-1</v>
      </c>
      <c r="F101" s="33">
        <v>24.64</v>
      </c>
      <c r="G101" s="32">
        <v>0</v>
      </c>
      <c r="H101" s="31" t="s">
        <v>288</v>
      </c>
      <c r="I101" s="31" t="s">
        <v>288</v>
      </c>
      <c r="J101" s="31">
        <v>0</v>
      </c>
      <c r="K101" s="64">
        <v>0</v>
      </c>
    </row>
    <row r="102" spans="1:11" ht="15" customHeight="1" x14ac:dyDescent="0.15">
      <c r="A102" s="36" t="s">
        <v>287</v>
      </c>
      <c r="B102" s="35" t="s">
        <v>222</v>
      </c>
      <c r="C102" s="34" t="s">
        <v>319</v>
      </c>
      <c r="D102" s="34">
        <v>1</v>
      </c>
      <c r="E102" s="31">
        <v>0</v>
      </c>
      <c r="F102" s="38">
        <v>25.6</v>
      </c>
      <c r="G102" s="32">
        <v>0</v>
      </c>
      <c r="H102" s="31" t="s">
        <v>288</v>
      </c>
      <c r="I102" s="31" t="s">
        <v>288</v>
      </c>
      <c r="J102" s="31">
        <v>0</v>
      </c>
      <c r="K102" s="64">
        <f t="shared" si="0"/>
        <v>-25.6</v>
      </c>
    </row>
    <row r="103" spans="1:11" ht="15" customHeight="1" x14ac:dyDescent="0.15">
      <c r="A103" s="36" t="s">
        <v>287</v>
      </c>
      <c r="B103" s="35" t="s">
        <v>224</v>
      </c>
      <c r="C103" s="34" t="s">
        <v>318</v>
      </c>
      <c r="D103" s="38">
        <v>-0.5</v>
      </c>
      <c r="E103" s="37">
        <v>-1.5</v>
      </c>
      <c r="F103" s="33">
        <v>24.16</v>
      </c>
      <c r="G103" s="32">
        <v>0</v>
      </c>
      <c r="H103" s="31" t="s">
        <v>288</v>
      </c>
      <c r="I103" s="31" t="s">
        <v>288</v>
      </c>
      <c r="J103" s="31">
        <v>0</v>
      </c>
      <c r="K103" s="64">
        <v>0</v>
      </c>
    </row>
    <row r="104" spans="1:11" ht="15" customHeight="1" x14ac:dyDescent="0.15">
      <c r="A104" s="36" t="s">
        <v>287</v>
      </c>
      <c r="B104" s="35" t="s">
        <v>226</v>
      </c>
      <c r="C104" s="34" t="s">
        <v>317</v>
      </c>
      <c r="D104" s="34">
        <v>0</v>
      </c>
      <c r="E104" s="31">
        <v>-1</v>
      </c>
      <c r="F104" s="33">
        <v>24.64</v>
      </c>
      <c r="G104" s="32">
        <v>0</v>
      </c>
      <c r="H104" s="31" t="s">
        <v>288</v>
      </c>
      <c r="I104" s="31" t="s">
        <v>288</v>
      </c>
      <c r="J104" s="31">
        <v>0</v>
      </c>
      <c r="K104" s="64">
        <v>0</v>
      </c>
    </row>
    <row r="105" spans="1:11" ht="15" customHeight="1" x14ac:dyDescent="0.15">
      <c r="A105" s="36" t="s">
        <v>287</v>
      </c>
      <c r="B105" s="35" t="s">
        <v>228</v>
      </c>
      <c r="C105" s="34" t="s">
        <v>316</v>
      </c>
      <c r="D105" s="34">
        <v>2</v>
      </c>
      <c r="E105" s="31">
        <v>1</v>
      </c>
      <c r="F105" s="33">
        <v>26.55</v>
      </c>
      <c r="G105" s="32">
        <v>0.94999999999999929</v>
      </c>
      <c r="H105" s="31" t="s">
        <v>288</v>
      </c>
      <c r="I105" s="31" t="s">
        <v>288</v>
      </c>
      <c r="J105" s="31">
        <v>0</v>
      </c>
      <c r="K105" s="64">
        <f t="shared" si="0"/>
        <v>-24.650000000000002</v>
      </c>
    </row>
    <row r="106" spans="1:11" ht="15" customHeight="1" x14ac:dyDescent="0.15">
      <c r="A106" s="36" t="s">
        <v>287</v>
      </c>
      <c r="B106" s="35" t="s">
        <v>230</v>
      </c>
      <c r="C106" s="34" t="s">
        <v>315</v>
      </c>
      <c r="D106" s="38">
        <v>1.5</v>
      </c>
      <c r="E106" s="37">
        <v>0.5</v>
      </c>
      <c r="F106" s="33">
        <v>26.08</v>
      </c>
      <c r="G106" s="32">
        <v>0.47999999999999687</v>
      </c>
      <c r="H106" s="31" t="s">
        <v>288</v>
      </c>
      <c r="I106" s="31" t="s">
        <v>288</v>
      </c>
      <c r="J106" s="31">
        <v>0</v>
      </c>
      <c r="K106" s="64">
        <f t="shared" si="0"/>
        <v>-25.120000000000005</v>
      </c>
    </row>
    <row r="107" spans="1:11" ht="15" customHeight="1" x14ac:dyDescent="0.15">
      <c r="A107" s="36" t="s">
        <v>287</v>
      </c>
      <c r="B107" s="35" t="s">
        <v>232</v>
      </c>
      <c r="C107" s="34" t="s">
        <v>314</v>
      </c>
      <c r="D107" s="34">
        <v>0</v>
      </c>
      <c r="E107" s="31">
        <v>-1</v>
      </c>
      <c r="F107" s="33">
        <v>24.64</v>
      </c>
      <c r="G107" s="32">
        <v>0</v>
      </c>
      <c r="H107" s="31" t="s">
        <v>288</v>
      </c>
      <c r="I107" s="31" t="s">
        <v>288</v>
      </c>
      <c r="J107" s="31">
        <v>0</v>
      </c>
      <c r="K107" s="64">
        <v>0</v>
      </c>
    </row>
    <row r="108" spans="1:11" ht="15" customHeight="1" x14ac:dyDescent="0.15">
      <c r="A108" s="36" t="s">
        <v>287</v>
      </c>
      <c r="B108" s="35" t="s">
        <v>234</v>
      </c>
      <c r="C108" s="34" t="s">
        <v>313</v>
      </c>
      <c r="D108" s="34">
        <v>3</v>
      </c>
      <c r="E108" s="31">
        <v>2</v>
      </c>
      <c r="F108" s="33">
        <v>27.49</v>
      </c>
      <c r="G108" s="32">
        <v>1.889999999999997</v>
      </c>
      <c r="H108" s="31" t="s">
        <v>288</v>
      </c>
      <c r="I108" s="31" t="s">
        <v>288</v>
      </c>
      <c r="J108" s="31">
        <v>0</v>
      </c>
      <c r="K108" s="64">
        <f t="shared" si="0"/>
        <v>-23.710000000000004</v>
      </c>
    </row>
    <row r="109" spans="1:11" ht="15" customHeight="1" x14ac:dyDescent="0.15">
      <c r="A109" s="36" t="s">
        <v>287</v>
      </c>
      <c r="B109" s="35" t="s">
        <v>236</v>
      </c>
      <c r="C109" s="34" t="s">
        <v>312</v>
      </c>
      <c r="D109" s="34">
        <v>0</v>
      </c>
      <c r="E109" s="31">
        <v>-1</v>
      </c>
      <c r="F109" s="33">
        <v>24.64</v>
      </c>
      <c r="G109" s="32">
        <v>0</v>
      </c>
      <c r="H109" s="31" t="s">
        <v>288</v>
      </c>
      <c r="I109" s="31" t="s">
        <v>288</v>
      </c>
      <c r="J109" s="31">
        <v>0</v>
      </c>
      <c r="K109" s="64">
        <v>0</v>
      </c>
    </row>
    <row r="110" spans="1:11" ht="15" customHeight="1" x14ac:dyDescent="0.15">
      <c r="A110" s="36" t="s">
        <v>287</v>
      </c>
      <c r="B110" s="35" t="s">
        <v>238</v>
      </c>
      <c r="C110" s="34" t="s">
        <v>311</v>
      </c>
      <c r="D110" s="34">
        <v>0</v>
      </c>
      <c r="E110" s="31">
        <v>-1</v>
      </c>
      <c r="F110" s="33">
        <v>24.64</v>
      </c>
      <c r="G110" s="32">
        <v>0</v>
      </c>
      <c r="H110" s="31" t="s">
        <v>288</v>
      </c>
      <c r="I110" s="31" t="s">
        <v>288</v>
      </c>
      <c r="J110" s="31">
        <v>0</v>
      </c>
      <c r="K110" s="64">
        <v>0</v>
      </c>
    </row>
    <row r="111" spans="1:11" ht="15" customHeight="1" x14ac:dyDescent="0.15">
      <c r="A111" s="36" t="s">
        <v>287</v>
      </c>
      <c r="B111" s="35" t="s">
        <v>240</v>
      </c>
      <c r="C111" s="34" t="s">
        <v>310</v>
      </c>
      <c r="D111" s="34">
        <v>3</v>
      </c>
      <c r="E111" s="31">
        <v>2</v>
      </c>
      <c r="F111" s="33">
        <v>27.49</v>
      </c>
      <c r="G111" s="32">
        <v>1.889999999999997</v>
      </c>
      <c r="H111" s="31" t="s">
        <v>288</v>
      </c>
      <c r="I111" s="31" t="s">
        <v>288</v>
      </c>
      <c r="J111" s="31">
        <v>0</v>
      </c>
      <c r="K111" s="64">
        <f t="shared" si="0"/>
        <v>-23.710000000000004</v>
      </c>
    </row>
    <row r="112" spans="1:11" ht="15" customHeight="1" x14ac:dyDescent="0.15">
      <c r="A112" s="36" t="s">
        <v>287</v>
      </c>
      <c r="B112" s="35" t="s">
        <v>242</v>
      </c>
      <c r="C112" s="34" t="s">
        <v>309</v>
      </c>
      <c r="D112" s="34">
        <v>0</v>
      </c>
      <c r="E112" s="31">
        <v>-1</v>
      </c>
      <c r="F112" s="33">
        <v>24.64</v>
      </c>
      <c r="G112" s="32">
        <v>0</v>
      </c>
      <c r="H112" s="31" t="s">
        <v>288</v>
      </c>
      <c r="I112" s="31" t="s">
        <v>288</v>
      </c>
      <c r="J112" s="31">
        <v>0</v>
      </c>
      <c r="K112" s="64">
        <v>0</v>
      </c>
    </row>
    <row r="113" spans="1:11" ht="15" customHeight="1" x14ac:dyDescent="0.15">
      <c r="A113" s="36" t="s">
        <v>287</v>
      </c>
      <c r="B113" s="35" t="s">
        <v>244</v>
      </c>
      <c r="C113" s="34" t="s">
        <v>308</v>
      </c>
      <c r="D113" s="34">
        <v>1</v>
      </c>
      <c r="E113" s="31">
        <v>0</v>
      </c>
      <c r="F113" s="38">
        <v>25.6</v>
      </c>
      <c r="G113" s="32">
        <v>0</v>
      </c>
      <c r="H113" s="31" t="s">
        <v>288</v>
      </c>
      <c r="I113" s="31" t="s">
        <v>288</v>
      </c>
      <c r="J113" s="31">
        <v>0</v>
      </c>
      <c r="K113" s="64">
        <f t="shared" si="0"/>
        <v>-25.6</v>
      </c>
    </row>
    <row r="114" spans="1:11" ht="15" customHeight="1" x14ac:dyDescent="0.15">
      <c r="A114" s="36" t="s">
        <v>287</v>
      </c>
      <c r="B114" s="35" t="s">
        <v>246</v>
      </c>
      <c r="C114" s="34" t="s">
        <v>307</v>
      </c>
      <c r="D114" s="34">
        <v>3</v>
      </c>
      <c r="E114" s="31">
        <v>2</v>
      </c>
      <c r="F114" s="33">
        <v>27.49</v>
      </c>
      <c r="G114" s="32">
        <v>1.889999999999997</v>
      </c>
      <c r="H114" s="31" t="s">
        <v>288</v>
      </c>
      <c r="I114" s="31" t="s">
        <v>288</v>
      </c>
      <c r="J114" s="31">
        <v>0</v>
      </c>
      <c r="K114" s="64">
        <f t="shared" si="0"/>
        <v>-23.710000000000004</v>
      </c>
    </row>
    <row r="115" spans="1:11" ht="15" customHeight="1" x14ac:dyDescent="0.15">
      <c r="A115" s="36" t="s">
        <v>287</v>
      </c>
      <c r="B115" s="35" t="s">
        <v>248</v>
      </c>
      <c r="C115" s="34" t="s">
        <v>306</v>
      </c>
      <c r="D115" s="34">
        <v>2</v>
      </c>
      <c r="E115" s="31">
        <v>1</v>
      </c>
      <c r="F115" s="33">
        <v>26.55</v>
      </c>
      <c r="G115" s="32">
        <v>0.94999999999999929</v>
      </c>
      <c r="H115" s="31" t="s">
        <v>288</v>
      </c>
      <c r="I115" s="31" t="s">
        <v>288</v>
      </c>
      <c r="J115" s="31">
        <v>0</v>
      </c>
      <c r="K115" s="64">
        <f t="shared" si="0"/>
        <v>-24.650000000000002</v>
      </c>
    </row>
    <row r="116" spans="1:11" ht="15" customHeight="1" x14ac:dyDescent="0.15">
      <c r="A116" s="36" t="s">
        <v>287</v>
      </c>
      <c r="B116" s="35" t="s">
        <v>250</v>
      </c>
      <c r="C116" s="34" t="s">
        <v>305</v>
      </c>
      <c r="D116" s="34">
        <v>1</v>
      </c>
      <c r="E116" s="31">
        <v>0</v>
      </c>
      <c r="F116" s="38">
        <v>25.6</v>
      </c>
      <c r="G116" s="32">
        <v>0</v>
      </c>
      <c r="H116" s="31" t="s">
        <v>288</v>
      </c>
      <c r="I116" s="31" t="s">
        <v>288</v>
      </c>
      <c r="J116" s="31">
        <v>0</v>
      </c>
      <c r="K116" s="64">
        <f t="shared" si="0"/>
        <v>-25.6</v>
      </c>
    </row>
    <row r="117" spans="1:11" ht="15" customHeight="1" x14ac:dyDescent="0.15">
      <c r="A117" s="36" t="s">
        <v>287</v>
      </c>
      <c r="B117" s="35" t="s">
        <v>252</v>
      </c>
      <c r="C117" s="34" t="s">
        <v>304</v>
      </c>
      <c r="D117" s="34">
        <v>3</v>
      </c>
      <c r="E117" s="31">
        <v>2</v>
      </c>
      <c r="F117" s="33">
        <v>27.49</v>
      </c>
      <c r="G117" s="32">
        <v>1.889999999999997</v>
      </c>
      <c r="H117" s="31" t="s">
        <v>288</v>
      </c>
      <c r="I117" s="31" t="s">
        <v>288</v>
      </c>
      <c r="J117" s="31">
        <v>0</v>
      </c>
      <c r="K117" s="64">
        <f t="shared" si="0"/>
        <v>-23.710000000000004</v>
      </c>
    </row>
    <row r="118" spans="1:11" ht="15" customHeight="1" x14ac:dyDescent="0.15">
      <c r="A118" s="36" t="s">
        <v>287</v>
      </c>
      <c r="B118" s="35" t="s">
        <v>254</v>
      </c>
      <c r="C118" s="34" t="s">
        <v>303</v>
      </c>
      <c r="D118" s="34">
        <v>0</v>
      </c>
      <c r="E118" s="31">
        <v>-1</v>
      </c>
      <c r="F118" s="33">
        <v>24.64</v>
      </c>
      <c r="G118" s="32">
        <v>0</v>
      </c>
      <c r="H118" s="31" t="s">
        <v>288</v>
      </c>
      <c r="I118" s="31" t="s">
        <v>288</v>
      </c>
      <c r="J118" s="31">
        <v>0</v>
      </c>
      <c r="K118" s="64">
        <v>0</v>
      </c>
    </row>
    <row r="119" spans="1:11" ht="15" customHeight="1" x14ac:dyDescent="0.15">
      <c r="A119" s="36" t="s">
        <v>287</v>
      </c>
      <c r="B119" s="35" t="s">
        <v>256</v>
      </c>
      <c r="C119" s="34" t="s">
        <v>302</v>
      </c>
      <c r="D119" s="34">
        <v>-1</v>
      </c>
      <c r="E119" s="31">
        <v>-2</v>
      </c>
      <c r="F119" s="33">
        <v>23.67</v>
      </c>
      <c r="G119" s="32">
        <v>0</v>
      </c>
      <c r="H119" s="31" t="s">
        <v>288</v>
      </c>
      <c r="I119" s="31" t="s">
        <v>288</v>
      </c>
      <c r="J119" s="31">
        <v>0</v>
      </c>
      <c r="K119" s="64">
        <v>0</v>
      </c>
    </row>
    <row r="120" spans="1:11" ht="15" customHeight="1" x14ac:dyDescent="0.15">
      <c r="A120" s="36" t="s">
        <v>287</v>
      </c>
      <c r="B120" s="35" t="s">
        <v>258</v>
      </c>
      <c r="C120" s="34" t="s">
        <v>301</v>
      </c>
      <c r="D120" s="34">
        <v>3</v>
      </c>
      <c r="E120" s="31">
        <v>2</v>
      </c>
      <c r="F120" s="33">
        <v>27.49</v>
      </c>
      <c r="G120" s="32">
        <v>1.889999999999997</v>
      </c>
      <c r="H120" s="31" t="s">
        <v>288</v>
      </c>
      <c r="I120" s="31" t="s">
        <v>288</v>
      </c>
      <c r="J120" s="31">
        <v>0</v>
      </c>
      <c r="K120" s="64">
        <f t="shared" ref="K118:K132" si="1">G120-25.6</f>
        <v>-23.710000000000004</v>
      </c>
    </row>
    <row r="121" spans="1:11" ht="15" customHeight="1" x14ac:dyDescent="0.15">
      <c r="A121" s="36" t="s">
        <v>287</v>
      </c>
      <c r="B121" s="35" t="s">
        <v>260</v>
      </c>
      <c r="C121" s="34" t="s">
        <v>300</v>
      </c>
      <c r="D121" s="34">
        <v>1</v>
      </c>
      <c r="E121" s="31">
        <v>0</v>
      </c>
      <c r="F121" s="38">
        <v>25.6</v>
      </c>
      <c r="G121" s="32">
        <v>0</v>
      </c>
      <c r="H121" s="31" t="s">
        <v>288</v>
      </c>
      <c r="I121" s="31" t="s">
        <v>288</v>
      </c>
      <c r="J121" s="31">
        <v>0</v>
      </c>
      <c r="K121" s="64">
        <f t="shared" si="1"/>
        <v>-25.6</v>
      </c>
    </row>
    <row r="122" spans="1:11" ht="15" customHeight="1" x14ac:dyDescent="0.15">
      <c r="A122" s="36" t="s">
        <v>287</v>
      </c>
      <c r="B122" s="35" t="s">
        <v>262</v>
      </c>
      <c r="C122" s="34" t="s">
        <v>299</v>
      </c>
      <c r="D122" s="38">
        <v>1.5</v>
      </c>
      <c r="E122" s="37">
        <v>0.5</v>
      </c>
      <c r="F122" s="33">
        <v>26.08</v>
      </c>
      <c r="G122" s="32">
        <v>0.47999999999999687</v>
      </c>
      <c r="H122" s="31" t="s">
        <v>288</v>
      </c>
      <c r="I122" s="31" t="s">
        <v>288</v>
      </c>
      <c r="J122" s="31">
        <v>0</v>
      </c>
      <c r="K122" s="64">
        <f t="shared" si="1"/>
        <v>-25.120000000000005</v>
      </c>
    </row>
    <row r="123" spans="1:11" ht="15" customHeight="1" x14ac:dyDescent="0.15">
      <c r="A123" s="36" t="s">
        <v>287</v>
      </c>
      <c r="B123" s="35" t="s">
        <v>264</v>
      </c>
      <c r="C123" s="34" t="s">
        <v>298</v>
      </c>
      <c r="D123" s="34">
        <v>1</v>
      </c>
      <c r="E123" s="31">
        <v>0</v>
      </c>
      <c r="F123" s="38">
        <v>25.6</v>
      </c>
      <c r="G123" s="32">
        <v>0</v>
      </c>
      <c r="H123" s="31" t="s">
        <v>288</v>
      </c>
      <c r="I123" s="31" t="s">
        <v>288</v>
      </c>
      <c r="J123" s="31">
        <v>0</v>
      </c>
      <c r="K123" s="64">
        <f t="shared" si="1"/>
        <v>-25.6</v>
      </c>
    </row>
    <row r="124" spans="1:11" ht="15" customHeight="1" x14ac:dyDescent="0.15">
      <c r="A124" s="36" t="s">
        <v>287</v>
      </c>
      <c r="B124" s="35" t="s">
        <v>266</v>
      </c>
      <c r="C124" s="34" t="s">
        <v>297</v>
      </c>
      <c r="D124" s="34">
        <v>2</v>
      </c>
      <c r="E124" s="31">
        <v>1</v>
      </c>
      <c r="F124" s="33">
        <v>26.55</v>
      </c>
      <c r="G124" s="32">
        <v>0.94999999999999929</v>
      </c>
      <c r="H124" s="31" t="s">
        <v>288</v>
      </c>
      <c r="I124" s="31" t="s">
        <v>288</v>
      </c>
      <c r="J124" s="31">
        <v>0</v>
      </c>
      <c r="K124" s="64">
        <f t="shared" si="1"/>
        <v>-24.650000000000002</v>
      </c>
    </row>
    <row r="125" spans="1:11" ht="15" customHeight="1" x14ac:dyDescent="0.15">
      <c r="A125" s="36" t="s">
        <v>287</v>
      </c>
      <c r="B125" s="35" t="s">
        <v>268</v>
      </c>
      <c r="C125" s="34" t="s">
        <v>296</v>
      </c>
      <c r="D125" s="34">
        <v>0</v>
      </c>
      <c r="E125" s="31">
        <v>-1</v>
      </c>
      <c r="F125" s="33">
        <v>24.64</v>
      </c>
      <c r="G125" s="32">
        <v>0</v>
      </c>
      <c r="H125" s="31" t="s">
        <v>288</v>
      </c>
      <c r="I125" s="31" t="s">
        <v>288</v>
      </c>
      <c r="J125" s="31">
        <v>0</v>
      </c>
      <c r="K125" s="64">
        <v>0</v>
      </c>
    </row>
    <row r="126" spans="1:11" ht="15" customHeight="1" x14ac:dyDescent="0.15">
      <c r="A126" s="36" t="s">
        <v>287</v>
      </c>
      <c r="B126" s="35" t="s">
        <v>270</v>
      </c>
      <c r="C126" s="34" t="s">
        <v>295</v>
      </c>
      <c r="D126" s="34">
        <v>0</v>
      </c>
      <c r="E126" s="31">
        <v>-1</v>
      </c>
      <c r="F126" s="33">
        <v>24.64</v>
      </c>
      <c r="G126" s="32">
        <v>0</v>
      </c>
      <c r="H126" s="31" t="s">
        <v>288</v>
      </c>
      <c r="I126" s="31" t="s">
        <v>288</v>
      </c>
      <c r="J126" s="31">
        <v>0</v>
      </c>
      <c r="K126" s="64">
        <v>0</v>
      </c>
    </row>
    <row r="127" spans="1:11" ht="15" customHeight="1" x14ac:dyDescent="0.15">
      <c r="A127" s="36" t="s">
        <v>287</v>
      </c>
      <c r="B127" s="35" t="s">
        <v>272</v>
      </c>
      <c r="C127" s="34" t="s">
        <v>294</v>
      </c>
      <c r="D127" s="34">
        <v>1</v>
      </c>
      <c r="E127" s="31">
        <v>0</v>
      </c>
      <c r="F127" s="38">
        <v>25.6</v>
      </c>
      <c r="G127" s="32">
        <v>0</v>
      </c>
      <c r="H127" s="31" t="s">
        <v>288</v>
      </c>
      <c r="I127" s="31" t="s">
        <v>288</v>
      </c>
      <c r="J127" s="31">
        <v>0</v>
      </c>
      <c r="K127" s="64">
        <f t="shared" si="1"/>
        <v>-25.6</v>
      </c>
    </row>
    <row r="128" spans="1:11" ht="15" customHeight="1" x14ac:dyDescent="0.15">
      <c r="A128" s="36" t="s">
        <v>287</v>
      </c>
      <c r="B128" s="35" t="s">
        <v>274</v>
      </c>
      <c r="C128" s="34" t="s">
        <v>293</v>
      </c>
      <c r="D128" s="34">
        <v>2</v>
      </c>
      <c r="E128" s="31">
        <v>1</v>
      </c>
      <c r="F128" s="33">
        <v>26.55</v>
      </c>
      <c r="G128" s="32">
        <v>0.94999999999999929</v>
      </c>
      <c r="H128" s="31" t="s">
        <v>288</v>
      </c>
      <c r="I128" s="31" t="s">
        <v>288</v>
      </c>
      <c r="J128" s="31">
        <v>0</v>
      </c>
      <c r="K128" s="64">
        <f t="shared" si="1"/>
        <v>-24.650000000000002</v>
      </c>
    </row>
    <row r="129" spans="1:11" ht="15" customHeight="1" x14ac:dyDescent="0.15">
      <c r="A129" s="36" t="s">
        <v>287</v>
      </c>
      <c r="B129" s="35" t="s">
        <v>276</v>
      </c>
      <c r="C129" s="34" t="s">
        <v>292</v>
      </c>
      <c r="D129" s="34">
        <v>2</v>
      </c>
      <c r="E129" s="31">
        <v>1</v>
      </c>
      <c r="F129" s="33">
        <v>26.55</v>
      </c>
      <c r="G129" s="32">
        <v>0.94999999999999929</v>
      </c>
      <c r="H129" s="31" t="s">
        <v>288</v>
      </c>
      <c r="I129" s="31" t="s">
        <v>288</v>
      </c>
      <c r="J129" s="31">
        <v>0</v>
      </c>
      <c r="K129" s="64">
        <f t="shared" si="1"/>
        <v>-24.650000000000002</v>
      </c>
    </row>
    <row r="130" spans="1:11" ht="15" customHeight="1" x14ac:dyDescent="0.15">
      <c r="A130" s="36" t="s">
        <v>287</v>
      </c>
      <c r="B130" s="35" t="s">
        <v>278</v>
      </c>
      <c r="C130" s="34" t="s">
        <v>291</v>
      </c>
      <c r="D130" s="34">
        <v>1</v>
      </c>
      <c r="E130" s="31">
        <v>0</v>
      </c>
      <c r="F130" s="38">
        <v>25.6</v>
      </c>
      <c r="G130" s="32">
        <v>0</v>
      </c>
      <c r="H130" s="31" t="s">
        <v>288</v>
      </c>
      <c r="I130" s="31" t="s">
        <v>288</v>
      </c>
      <c r="J130" s="31">
        <v>0</v>
      </c>
      <c r="K130" s="64">
        <f t="shared" si="1"/>
        <v>-25.6</v>
      </c>
    </row>
    <row r="131" spans="1:11" ht="15" customHeight="1" x14ac:dyDescent="0.15">
      <c r="A131" s="36" t="s">
        <v>287</v>
      </c>
      <c r="B131" s="35" t="s">
        <v>280</v>
      </c>
      <c r="C131" s="34" t="s">
        <v>290</v>
      </c>
      <c r="D131" s="34">
        <v>1</v>
      </c>
      <c r="E131" s="31">
        <v>0</v>
      </c>
      <c r="F131" s="38">
        <v>25.6</v>
      </c>
      <c r="G131" s="32">
        <v>0</v>
      </c>
      <c r="H131" s="31" t="s">
        <v>288</v>
      </c>
      <c r="I131" s="31" t="s">
        <v>288</v>
      </c>
      <c r="J131" s="31">
        <v>0</v>
      </c>
      <c r="K131" s="64">
        <f t="shared" si="1"/>
        <v>-25.6</v>
      </c>
    </row>
    <row r="132" spans="1:11" ht="15" customHeight="1" x14ac:dyDescent="0.15">
      <c r="A132" s="36" t="s">
        <v>287</v>
      </c>
      <c r="B132" s="35" t="s">
        <v>282</v>
      </c>
      <c r="C132" s="34" t="s">
        <v>289</v>
      </c>
      <c r="D132" s="34">
        <v>3</v>
      </c>
      <c r="E132" s="31">
        <v>2</v>
      </c>
      <c r="F132" s="33">
        <v>27.49</v>
      </c>
      <c r="G132" s="32">
        <v>1.889999999999997</v>
      </c>
      <c r="H132" s="31" t="s">
        <v>288</v>
      </c>
      <c r="I132" s="31" t="s">
        <v>288</v>
      </c>
      <c r="J132" s="31">
        <v>0</v>
      </c>
      <c r="K132" s="64">
        <f t="shared" si="1"/>
        <v>-23.710000000000004</v>
      </c>
    </row>
    <row r="133" spans="1:11" ht="15" customHeight="1" x14ac:dyDescent="0.15">
      <c r="A133" s="68" t="s">
        <v>287</v>
      </c>
      <c r="B133" s="71" t="s">
        <v>286</v>
      </c>
      <c r="C133" s="30" t="s">
        <v>285</v>
      </c>
      <c r="D133" s="30">
        <v>1</v>
      </c>
      <c r="E133" s="66">
        <v>0</v>
      </c>
      <c r="F133" s="29">
        <v>25.6</v>
      </c>
      <c r="G133" s="73">
        <v>25.6</v>
      </c>
      <c r="H133" s="66">
        <v>0</v>
      </c>
      <c r="I133" s="66">
        <v>0</v>
      </c>
      <c r="J133" s="66">
        <v>0</v>
      </c>
    </row>
    <row r="134" spans="1:11" ht="15" customHeight="1" x14ac:dyDescent="0.15">
      <c r="A134" s="70"/>
      <c r="B134" s="72"/>
      <c r="C134" s="28" t="s">
        <v>284</v>
      </c>
      <c r="D134" s="28">
        <v>1</v>
      </c>
      <c r="E134" s="67"/>
      <c r="F134" s="27">
        <v>25.6</v>
      </c>
      <c r="G134" s="67"/>
      <c r="H134" s="67"/>
      <c r="I134" s="67"/>
      <c r="J134" s="67"/>
    </row>
    <row r="137" spans="1:11" ht="20" customHeight="1" x14ac:dyDescent="0.15">
      <c r="A137" s="26" t="s">
        <v>283</v>
      </c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A47:A48"/>
    <mergeCell ref="B47:B48"/>
    <mergeCell ref="E47:E48"/>
    <mergeCell ref="G47:G48"/>
    <mergeCell ref="H47:H48"/>
    <mergeCell ref="A49:A50"/>
    <mergeCell ref="B49:B50"/>
    <mergeCell ref="E49:E50"/>
    <mergeCell ref="G49:G50"/>
    <mergeCell ref="H49:H50"/>
    <mergeCell ref="I47:I48"/>
    <mergeCell ref="J47:J48"/>
    <mergeCell ref="J49:J50"/>
    <mergeCell ref="I51:I52"/>
    <mergeCell ref="J51:J52"/>
    <mergeCell ref="I49:I50"/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Raw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2021-09-18T19:29:53Z</dcterms:created>
  <dcterms:modified xsi:type="dcterms:W3CDTF">2021-09-20T12:01:38Z</dcterms:modified>
</cp:coreProperties>
</file>