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KFL\Workflow\Raw\temp\"/>
    </mc:Choice>
  </mc:AlternateContent>
  <xr:revisionPtr revIDLastSave="0" documentId="8_{0C08D051-956F-427F-9EB4-07DC15BF29F2}" xr6:coauthVersionLast="47" xr6:coauthVersionMax="47" xr10:uidLastSave="{00000000-0000-0000-0000-000000000000}"/>
  <bookViews>
    <workbookView xWindow="-120" yWindow="-120" windowWidth="29040" windowHeight="16440" activeTab="2" xr2:uid="{2A0EEE32-6DDE-426C-BB13-C1945E7C6462}"/>
  </bookViews>
  <sheets>
    <sheet name="Layout" sheetId="1" r:id="rId1"/>
    <sheet name="Readout" sheetId="2" r:id="rId2"/>
    <sheet name="Sheet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6" l="1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P35" i="2" l="1"/>
  <c r="O35" i="2"/>
  <c r="N35" i="2"/>
  <c r="M35" i="2"/>
  <c r="L35" i="2"/>
  <c r="K35" i="2"/>
  <c r="J35" i="2"/>
  <c r="I35" i="2"/>
  <c r="H35" i="2"/>
  <c r="G35" i="2"/>
  <c r="F35" i="2"/>
  <c r="E35" i="2"/>
  <c r="P34" i="2"/>
  <c r="O34" i="2"/>
  <c r="N34" i="2"/>
  <c r="M34" i="2"/>
  <c r="L34" i="2"/>
  <c r="K34" i="2"/>
  <c r="J34" i="2"/>
  <c r="I34" i="2"/>
  <c r="H34" i="2"/>
  <c r="G34" i="2"/>
  <c r="F34" i="2"/>
  <c r="E34" i="2"/>
  <c r="P33" i="2"/>
  <c r="O33" i="2"/>
  <c r="N33" i="2"/>
  <c r="M33" i="2"/>
  <c r="L33" i="2"/>
  <c r="K33" i="2"/>
  <c r="J33" i="2"/>
  <c r="I33" i="2"/>
  <c r="H33" i="2"/>
  <c r="G33" i="2"/>
  <c r="F33" i="2"/>
  <c r="E33" i="2"/>
  <c r="P32" i="2"/>
  <c r="O32" i="2"/>
  <c r="N32" i="2"/>
  <c r="M32" i="2"/>
  <c r="L32" i="2"/>
  <c r="K32" i="2"/>
  <c r="J32" i="2"/>
  <c r="I32" i="2"/>
  <c r="H32" i="2"/>
  <c r="G32" i="2"/>
  <c r="F32" i="2"/>
  <c r="E32" i="2"/>
  <c r="P31" i="2"/>
  <c r="O31" i="2"/>
  <c r="N31" i="2"/>
  <c r="M31" i="2"/>
  <c r="L31" i="2"/>
  <c r="K31" i="2"/>
  <c r="J31" i="2"/>
  <c r="I31" i="2"/>
  <c r="H31" i="2"/>
  <c r="G31" i="2"/>
  <c r="F31" i="2"/>
  <c r="E31" i="2"/>
  <c r="P30" i="2"/>
  <c r="O30" i="2"/>
  <c r="N30" i="2"/>
  <c r="M30" i="2"/>
  <c r="L30" i="2"/>
  <c r="K30" i="2"/>
  <c r="J30" i="2"/>
  <c r="I30" i="2"/>
  <c r="H30" i="2"/>
  <c r="G30" i="2"/>
  <c r="F30" i="2"/>
  <c r="E30" i="2"/>
  <c r="P29" i="2"/>
  <c r="O29" i="2"/>
  <c r="N29" i="2"/>
  <c r="M29" i="2"/>
  <c r="L29" i="2"/>
  <c r="K29" i="2"/>
  <c r="J29" i="2"/>
  <c r="I29" i="2"/>
  <c r="H29" i="2"/>
  <c r="G29" i="2"/>
  <c r="E29" i="2"/>
  <c r="P28" i="2"/>
  <c r="O28" i="2"/>
  <c r="N28" i="2"/>
  <c r="M28" i="2"/>
  <c r="L28" i="2"/>
  <c r="K28" i="2"/>
  <c r="J28" i="2"/>
  <c r="I28" i="2"/>
  <c r="H28" i="2"/>
  <c r="G28" i="2"/>
  <c r="F28" i="2"/>
  <c r="E28" i="2"/>
</calcChain>
</file>

<file path=xl/sharedStrings.xml><?xml version="1.0" encoding="utf-8"?>
<sst xmlns="http://schemas.openxmlformats.org/spreadsheetml/2006/main" count="349" uniqueCount="229">
  <si>
    <t>Urine PICOBS</t>
  </si>
  <si>
    <t>Picobs</t>
  </si>
  <si>
    <t>a</t>
  </si>
  <si>
    <t>14t4</t>
  </si>
  <si>
    <t>#2t1</t>
  </si>
  <si>
    <t>#2t2</t>
  </si>
  <si>
    <t>#3t1</t>
  </si>
  <si>
    <t>#3t2</t>
  </si>
  <si>
    <t>#3t3</t>
  </si>
  <si>
    <t>#4t1</t>
  </si>
  <si>
    <t>#4t2</t>
  </si>
  <si>
    <t>#5t1</t>
  </si>
  <si>
    <t>#5t2</t>
  </si>
  <si>
    <t>b</t>
  </si>
  <si>
    <t>#6t1</t>
  </si>
  <si>
    <t>#6t2</t>
  </si>
  <si>
    <t>#6t3</t>
  </si>
  <si>
    <t>#7t1</t>
  </si>
  <si>
    <t>#7t2</t>
  </si>
  <si>
    <t>#7t3</t>
  </si>
  <si>
    <t>#8t1</t>
  </si>
  <si>
    <t>#8t2</t>
  </si>
  <si>
    <t>#8t3</t>
  </si>
  <si>
    <t>#9t1</t>
  </si>
  <si>
    <t>c</t>
  </si>
  <si>
    <t>#9t2</t>
  </si>
  <si>
    <t>#9t3</t>
  </si>
  <si>
    <t>#10t1</t>
  </si>
  <si>
    <t>#10t2</t>
  </si>
  <si>
    <t>#10t3</t>
  </si>
  <si>
    <t>#11t1</t>
  </si>
  <si>
    <t>#11t2</t>
  </si>
  <si>
    <t>#11t4</t>
  </si>
  <si>
    <t>#12t1</t>
  </si>
  <si>
    <t>#12t2</t>
  </si>
  <si>
    <t>d</t>
  </si>
  <si>
    <t>#12t3</t>
  </si>
  <si>
    <t>#13T1</t>
  </si>
  <si>
    <t>#13t2</t>
  </si>
  <si>
    <t>#13t3</t>
  </si>
  <si>
    <t>#14t1</t>
  </si>
  <si>
    <t>#14t3</t>
  </si>
  <si>
    <t>#15t1</t>
  </si>
  <si>
    <t>#15t2</t>
  </si>
  <si>
    <t>#15t3</t>
  </si>
  <si>
    <t>#15t4</t>
  </si>
  <si>
    <t>e</t>
  </si>
  <si>
    <t>#16t1</t>
  </si>
  <si>
    <t>#16t2</t>
  </si>
  <si>
    <t>#17t1</t>
  </si>
  <si>
    <t>#17t2</t>
  </si>
  <si>
    <t>#18t1</t>
  </si>
  <si>
    <t>#18t2</t>
  </si>
  <si>
    <t>#19t1</t>
  </si>
  <si>
    <t>#20t1</t>
  </si>
  <si>
    <t>#21t1</t>
  </si>
  <si>
    <t>22t1</t>
  </si>
  <si>
    <t>f</t>
  </si>
  <si>
    <t>#22t2</t>
  </si>
  <si>
    <t>#23t1</t>
  </si>
  <si>
    <t>#23t2</t>
  </si>
  <si>
    <t>#23t3</t>
  </si>
  <si>
    <t>#23t4</t>
  </si>
  <si>
    <t>#24t1</t>
  </si>
  <si>
    <t>#24t2</t>
  </si>
  <si>
    <t>#24t3</t>
  </si>
  <si>
    <t>#24t4</t>
  </si>
  <si>
    <t>#25t1</t>
  </si>
  <si>
    <t>g</t>
  </si>
  <si>
    <t>#26t1</t>
  </si>
  <si>
    <t>#26t2</t>
  </si>
  <si>
    <t>#26t3</t>
  </si>
  <si>
    <t>#27t1</t>
  </si>
  <si>
    <t>#28t1</t>
  </si>
  <si>
    <t>#28t2</t>
  </si>
  <si>
    <t>#28t3</t>
  </si>
  <si>
    <t>#29t1</t>
  </si>
  <si>
    <t>#30t1</t>
  </si>
  <si>
    <t>#30t2</t>
  </si>
  <si>
    <t>h</t>
  </si>
  <si>
    <t>#31t1</t>
  </si>
  <si>
    <t>#32t1</t>
  </si>
  <si>
    <t>#33t1</t>
  </si>
  <si>
    <t>#34t1</t>
  </si>
  <si>
    <t>26t4</t>
  </si>
  <si>
    <t>#35t2</t>
  </si>
  <si>
    <t>#37t1</t>
  </si>
  <si>
    <t>#37t2</t>
  </si>
  <si>
    <t>#37t3</t>
  </si>
  <si>
    <t>14t2</t>
  </si>
  <si>
    <t>A</t>
  </si>
  <si>
    <t>B</t>
  </si>
  <si>
    <t>OVRFLW</t>
  </si>
  <si>
    <t>C</t>
  </si>
  <si>
    <t>D</t>
  </si>
  <si>
    <t>E</t>
  </si>
  <si>
    <t>F</t>
  </si>
  <si>
    <t>G</t>
  </si>
  <si>
    <t>H</t>
  </si>
  <si>
    <t xml:space="preserve">                                                                                                                                 </t>
  </si>
  <si>
    <t xml:space="preserve">MSE 0.0039006 R² 0.9973 SS 0.0546084 SYX 0.0778948 a -0.0716207 b 0.771143 c 4572.78 d 22.852 m 0.99013 </t>
  </si>
  <si>
    <t>Calibrator</t>
  </si>
  <si>
    <t>Well</t>
  </si>
  <si>
    <t>Concs. (Concs.)</t>
  </si>
  <si>
    <t>Corrected</t>
  </si>
  <si>
    <t>Standard Error (+/-)</t>
  </si>
  <si>
    <t xml:space="preserve">  Standard1</t>
  </si>
  <si>
    <t>B1</t>
  </si>
  <si>
    <t>B2</t>
  </si>
  <si>
    <t xml:space="preserve">  Standard2</t>
  </si>
  <si>
    <t>C1</t>
  </si>
  <si>
    <t>C2</t>
  </si>
  <si>
    <t xml:space="preserve">  Standard3</t>
  </si>
  <si>
    <t>D1</t>
  </si>
  <si>
    <t>D2</t>
  </si>
  <si>
    <t xml:space="preserve">  Standard4</t>
  </si>
  <si>
    <t>E1</t>
  </si>
  <si>
    <t>E2</t>
  </si>
  <si>
    <t xml:space="preserve">  Standard5</t>
  </si>
  <si>
    <t>F1</t>
  </si>
  <si>
    <t>F2</t>
  </si>
  <si>
    <t xml:space="preserve">  Standard6</t>
  </si>
  <si>
    <t>G1</t>
  </si>
  <si>
    <t>G2</t>
  </si>
  <si>
    <t xml:space="preserve">  Standard7</t>
  </si>
  <si>
    <t>H1</t>
  </si>
  <si>
    <t>H2</t>
  </si>
  <si>
    <t>Group</t>
  </si>
  <si>
    <t>Wells</t>
  </si>
  <si>
    <t>Raw</t>
  </si>
  <si>
    <t>Concs.</t>
  </si>
  <si>
    <t>Final</t>
  </si>
  <si>
    <t xml:space="preserve">  Blank1</t>
  </si>
  <si>
    <t>A1, A2</t>
  </si>
  <si>
    <t>0.064, 0.068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</si>
  <si>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</si>
  <si>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</si>
  <si>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</si>
  <si>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</si>
  <si>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</si>
  <si>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</si>
  <si>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</si>
  <si>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</si>
  <si>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</si>
  <si>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</si>
  <si>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</si>
  <si>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</si>
  <si>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</si>
  <si>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</si>
  <si>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</si>
  <si>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</si>
  <si>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</si>
  <si>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</si>
  <si>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</si>
  <si>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</si>
  <si>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</si>
  <si>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</si>
  <si>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</si>
  <si>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</si>
  <si>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</si>
  <si>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</si>
  <si>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</si>
  <si>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</si>
  <si>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</si>
  <si>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</si>
  <si>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</si>
  <si>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</si>
  <si>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</si>
  <si>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</si>
  <si>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</si>
  <si>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</si>
  <si>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</si>
  <si>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</si>
  <si>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</si>
  <si>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</si>
  <si>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</si>
  <si>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</si>
  <si>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</si>
  <si>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</si>
  <si>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</si>
  <si>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</si>
  <si>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</si>
  <si>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</si>
  <si>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</si>
  <si>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</si>
  <si>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</si>
  <si>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</si>
  <si>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</si>
  <si>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</si>
  <si>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</si>
  <si>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</si>
  <si>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</si>
  <si>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</si>
  <si>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</si>
  <si>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</si>
  <si>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</si>
  <si>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</si>
  <si>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</si>
  <si>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</si>
  <si>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</si>
  <si>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</si>
  <si>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</si>
  <si>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</si>
  <si>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</si>
  <si>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</si>
  <si>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</si>
  <si>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</si>
  <si>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</si>
  <si>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</si>
  <si>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</si>
  <si>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</si>
  <si>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</si>
  <si>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</si>
  <si>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</si>
  <si>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</si>
  <si>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B1, B2</t>
  </si>
  <si>
    <t>3.604, 3.81</t>
  </si>
  <si>
    <t>C1, C2</t>
  </si>
  <si>
    <t>2.376, 2.262</t>
  </si>
  <si>
    <t>D1, D2</t>
  </si>
  <si>
    <t>1.461, 1.435</t>
  </si>
  <si>
    <t>E1, E2</t>
  </si>
  <si>
    <t>0.728, 0.877</t>
  </si>
  <si>
    <t>F1, F2</t>
  </si>
  <si>
    <t>0.562, 0.546</t>
  </si>
  <si>
    <t>G1, G2</t>
  </si>
  <si>
    <t>0.241, 0.308</t>
  </si>
  <si>
    <t>H1, H2</t>
  </si>
  <si>
    <t>0.156, 0.195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</si>
</sst>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31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14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7" borderId="0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2" borderId="0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4" fillId="0" borderId="0" xfId="1" applyAlignment="1">
      <alignment vertical="top"/>
    </xf>
    <xf numFmtId="0" fontId="4" fillId="0" borderId="0" xfId="1"/>
    <xf numFmtId="0" fontId="5" fillId="0" borderId="0" xfId="1" applyFont="1" applyAlignment="1">
      <alignment vertical="top"/>
    </xf>
    <xf numFmtId="0" fontId="2" fillId="16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884E4181-6170-4AB8-915B-835492E5A8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4572000" cy="3429000"/>
    <xdr:pic>
      <xdr:nvPicPr>
        <xdr:cNvPr id="2" name="Picture 1">
          <a:extLst>
            <a:ext uri="{FF2B5EF4-FFF2-40B4-BE49-F238E27FC236}">
              <a16:creationId xmlns:a16="http://schemas.microsoft.com/office/drawing/2014/main" id="{F0BBEBFD-8F28-442D-8538-B76275F0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0"/>
          <a:ext cx="4572000" cy="342900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</xdr:row>
      <xdr:rowOff>28575</xdr:rowOff>
    </xdr:from>
    <xdr:ext cx="95250" cy="95250"/>
    <xdr:pic>
      <xdr:nvPicPr>
        <xdr:cNvPr id="3" name="Picture 2">
          <a:extLst>
            <a:ext uri="{FF2B5EF4-FFF2-40B4-BE49-F238E27FC236}">
              <a16:creationId xmlns:a16="http://schemas.microsoft.com/office/drawing/2014/main" id="{AEA1BE7D-BDF0-4FEB-947B-BDFCA23A96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1620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</xdr:row>
      <xdr:rowOff>28575</xdr:rowOff>
    </xdr:from>
    <xdr:ext cx="95250" cy="95250"/>
    <xdr:pic>
      <xdr:nvPicPr>
        <xdr:cNvPr id="4" name="Picture 3">
          <a:extLst>
            <a:ext uri="{FF2B5EF4-FFF2-40B4-BE49-F238E27FC236}">
              <a16:creationId xmlns:a16="http://schemas.microsoft.com/office/drawing/2014/main" id="{E17DCA75-B0CD-44DB-A80B-231C65FC5D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3239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</xdr:row>
      <xdr:rowOff>28575</xdr:rowOff>
    </xdr:from>
    <xdr:ext cx="95250" cy="95250"/>
    <xdr:pic>
      <xdr:nvPicPr>
        <xdr:cNvPr id="5" name="Picture 4">
          <a:extLst>
            <a:ext uri="{FF2B5EF4-FFF2-40B4-BE49-F238E27FC236}">
              <a16:creationId xmlns:a16="http://schemas.microsoft.com/office/drawing/2014/main" id="{0B632F5F-7E8D-449A-8EB4-2750BA617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4859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</xdr:row>
      <xdr:rowOff>28575</xdr:rowOff>
    </xdr:from>
    <xdr:ext cx="95250" cy="95250"/>
    <xdr:pic>
      <xdr:nvPicPr>
        <xdr:cNvPr id="6" name="Picture 5">
          <a:extLst>
            <a:ext uri="{FF2B5EF4-FFF2-40B4-BE49-F238E27FC236}">
              <a16:creationId xmlns:a16="http://schemas.microsoft.com/office/drawing/2014/main" id="{56C6FD66-D6D5-4788-9A8B-B194DA5977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6478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11</xdr:row>
      <xdr:rowOff>28575</xdr:rowOff>
    </xdr:from>
    <xdr:ext cx="95250" cy="95250"/>
    <xdr:pic>
      <xdr:nvPicPr>
        <xdr:cNvPr id="7" name="Picture 6">
          <a:extLst>
            <a:ext uri="{FF2B5EF4-FFF2-40B4-BE49-F238E27FC236}">
              <a16:creationId xmlns:a16="http://schemas.microsoft.com/office/drawing/2014/main" id="{D496CEA7-2167-438C-919C-BF8718128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8097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12</xdr:row>
      <xdr:rowOff>28575</xdr:rowOff>
    </xdr:from>
    <xdr:ext cx="95250" cy="95250"/>
    <xdr:pic>
      <xdr:nvPicPr>
        <xdr:cNvPr id="8" name="Picture 7">
          <a:extLst>
            <a:ext uri="{FF2B5EF4-FFF2-40B4-BE49-F238E27FC236}">
              <a16:creationId xmlns:a16="http://schemas.microsoft.com/office/drawing/2014/main" id="{F7E28C76-B6D9-45CD-9A8C-1A811760AA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9716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13</xdr:row>
      <xdr:rowOff>28575</xdr:rowOff>
    </xdr:from>
    <xdr:ext cx="95250" cy="95250"/>
    <xdr:pic>
      <xdr:nvPicPr>
        <xdr:cNvPr id="9" name="Picture 8">
          <a:extLst>
            <a:ext uri="{FF2B5EF4-FFF2-40B4-BE49-F238E27FC236}">
              <a16:creationId xmlns:a16="http://schemas.microsoft.com/office/drawing/2014/main" id="{582C9AFB-4727-4F44-933F-28500EAB7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1336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14</xdr:row>
      <xdr:rowOff>28575</xdr:rowOff>
    </xdr:from>
    <xdr:ext cx="95250" cy="95250"/>
    <xdr:pic>
      <xdr:nvPicPr>
        <xdr:cNvPr id="10" name="Picture 9">
          <a:extLst>
            <a:ext uri="{FF2B5EF4-FFF2-40B4-BE49-F238E27FC236}">
              <a16:creationId xmlns:a16="http://schemas.microsoft.com/office/drawing/2014/main" id="{A4357532-4F59-4F7A-8D9B-B56DFD541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2955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15</xdr:row>
      <xdr:rowOff>28575</xdr:rowOff>
    </xdr:from>
    <xdr:ext cx="95250" cy="95250"/>
    <xdr:pic>
      <xdr:nvPicPr>
        <xdr:cNvPr id="11" name="Picture 10">
          <a:extLst>
            <a:ext uri="{FF2B5EF4-FFF2-40B4-BE49-F238E27FC236}">
              <a16:creationId xmlns:a16="http://schemas.microsoft.com/office/drawing/2014/main" id="{405287A0-688D-42CF-A943-A0DB4708F2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4574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16</xdr:row>
      <xdr:rowOff>28575</xdr:rowOff>
    </xdr:from>
    <xdr:ext cx="95250" cy="95250"/>
    <xdr:pic>
      <xdr:nvPicPr>
        <xdr:cNvPr id="12" name="Picture 11">
          <a:extLst>
            <a:ext uri="{FF2B5EF4-FFF2-40B4-BE49-F238E27FC236}">
              <a16:creationId xmlns:a16="http://schemas.microsoft.com/office/drawing/2014/main" id="{6C7F1A92-1CD0-48FD-9BA1-352EC02D5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6193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17</xdr:row>
      <xdr:rowOff>28575</xdr:rowOff>
    </xdr:from>
    <xdr:ext cx="95250" cy="95250"/>
    <xdr:pic>
      <xdr:nvPicPr>
        <xdr:cNvPr id="13" name="Picture 12">
          <a:extLst>
            <a:ext uri="{FF2B5EF4-FFF2-40B4-BE49-F238E27FC236}">
              <a16:creationId xmlns:a16="http://schemas.microsoft.com/office/drawing/2014/main" id="{AD892AC0-E37D-4A78-BCA5-BE1AC0E7B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7813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18</xdr:row>
      <xdr:rowOff>28575</xdr:rowOff>
    </xdr:from>
    <xdr:ext cx="95250" cy="95250"/>
    <xdr:pic>
      <xdr:nvPicPr>
        <xdr:cNvPr id="14" name="Picture 13">
          <a:extLst>
            <a:ext uri="{FF2B5EF4-FFF2-40B4-BE49-F238E27FC236}">
              <a16:creationId xmlns:a16="http://schemas.microsoft.com/office/drawing/2014/main" id="{BDCA0759-FEBE-4FAD-9636-3A0FF1332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29432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19</xdr:row>
      <xdr:rowOff>28575</xdr:rowOff>
    </xdr:from>
    <xdr:ext cx="95250" cy="95250"/>
    <xdr:pic>
      <xdr:nvPicPr>
        <xdr:cNvPr id="15" name="Picture 14">
          <a:extLst>
            <a:ext uri="{FF2B5EF4-FFF2-40B4-BE49-F238E27FC236}">
              <a16:creationId xmlns:a16="http://schemas.microsoft.com/office/drawing/2014/main" id="{0C880A45-ECE7-4DAC-BFA7-77DC9E6FED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31051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20</xdr:row>
      <xdr:rowOff>28575</xdr:rowOff>
    </xdr:from>
    <xdr:ext cx="95250" cy="95250"/>
    <xdr:pic>
      <xdr:nvPicPr>
        <xdr:cNvPr id="16" name="Picture 15">
          <a:extLst>
            <a:ext uri="{FF2B5EF4-FFF2-40B4-BE49-F238E27FC236}">
              <a16:creationId xmlns:a16="http://schemas.microsoft.com/office/drawing/2014/main" id="{4BE5BFDD-A0F4-400D-953E-92003F73C3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32670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24</xdr:row>
      <xdr:rowOff>28575</xdr:rowOff>
    </xdr:from>
    <xdr:ext cx="95250" cy="95250"/>
    <xdr:pic>
      <xdr:nvPicPr>
        <xdr:cNvPr id="17" name="Picture 16">
          <a:extLst>
            <a:ext uri="{FF2B5EF4-FFF2-40B4-BE49-F238E27FC236}">
              <a16:creationId xmlns:a16="http://schemas.microsoft.com/office/drawing/2014/main" id="{6569824D-7CF5-4C52-A2F4-04ED4E529D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39147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25</xdr:row>
      <xdr:rowOff>28575</xdr:rowOff>
    </xdr:from>
    <xdr:ext cx="95250" cy="95250"/>
    <xdr:pic>
      <xdr:nvPicPr>
        <xdr:cNvPr id="18" name="Picture 17">
          <a:extLst>
            <a:ext uri="{FF2B5EF4-FFF2-40B4-BE49-F238E27FC236}">
              <a16:creationId xmlns:a16="http://schemas.microsoft.com/office/drawing/2014/main" id="{8D4D0EDB-957F-4AF1-ABCC-08E1AF322F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0767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26</xdr:row>
      <xdr:rowOff>28575</xdr:rowOff>
    </xdr:from>
    <xdr:ext cx="95250" cy="95250"/>
    <xdr:pic>
      <xdr:nvPicPr>
        <xdr:cNvPr id="19" name="Picture 18">
          <a:extLst>
            <a:ext uri="{FF2B5EF4-FFF2-40B4-BE49-F238E27FC236}">
              <a16:creationId xmlns:a16="http://schemas.microsoft.com/office/drawing/2014/main" id="{D6CAF2CE-45DA-4A34-B820-A78C02B9F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2386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27</xdr:row>
      <xdr:rowOff>28575</xdr:rowOff>
    </xdr:from>
    <xdr:ext cx="95250" cy="95250"/>
    <xdr:pic>
      <xdr:nvPicPr>
        <xdr:cNvPr id="20" name="Picture 19">
          <a:extLst>
            <a:ext uri="{FF2B5EF4-FFF2-40B4-BE49-F238E27FC236}">
              <a16:creationId xmlns:a16="http://schemas.microsoft.com/office/drawing/2014/main" id="{82028E60-DC28-45BB-9876-A178D08FD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4005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28</xdr:row>
      <xdr:rowOff>28575</xdr:rowOff>
    </xdr:from>
    <xdr:ext cx="95250" cy="95250"/>
    <xdr:pic>
      <xdr:nvPicPr>
        <xdr:cNvPr id="21" name="Picture 20">
          <a:extLst>
            <a:ext uri="{FF2B5EF4-FFF2-40B4-BE49-F238E27FC236}">
              <a16:creationId xmlns:a16="http://schemas.microsoft.com/office/drawing/2014/main" id="{2ABEA0FB-316E-4593-9001-2DFE16286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5624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29</xdr:row>
      <xdr:rowOff>28575</xdr:rowOff>
    </xdr:from>
    <xdr:ext cx="95250" cy="95250"/>
    <xdr:pic>
      <xdr:nvPicPr>
        <xdr:cNvPr id="22" name="Picture 21">
          <a:extLst>
            <a:ext uri="{FF2B5EF4-FFF2-40B4-BE49-F238E27FC236}">
              <a16:creationId xmlns:a16="http://schemas.microsoft.com/office/drawing/2014/main" id="{9C1052E4-05D3-49FD-91DA-A19775007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7244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30</xdr:row>
      <xdr:rowOff>28575</xdr:rowOff>
    </xdr:from>
    <xdr:ext cx="95250" cy="95250"/>
    <xdr:pic>
      <xdr:nvPicPr>
        <xdr:cNvPr id="23" name="Picture 22">
          <a:extLst>
            <a:ext uri="{FF2B5EF4-FFF2-40B4-BE49-F238E27FC236}">
              <a16:creationId xmlns:a16="http://schemas.microsoft.com/office/drawing/2014/main" id="{C259AC84-1E93-4609-8C7C-C0C099BB02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48863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31</xdr:row>
      <xdr:rowOff>28575</xdr:rowOff>
    </xdr:from>
    <xdr:ext cx="95250" cy="95250"/>
    <xdr:pic>
      <xdr:nvPicPr>
        <xdr:cNvPr id="24" name="Picture 23">
          <a:extLst>
            <a:ext uri="{FF2B5EF4-FFF2-40B4-BE49-F238E27FC236}">
              <a16:creationId xmlns:a16="http://schemas.microsoft.com/office/drawing/2014/main" id="{ED591E4F-1789-47B5-B85F-802CA048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0482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32</xdr:row>
      <xdr:rowOff>28575</xdr:rowOff>
    </xdr:from>
    <xdr:ext cx="95250" cy="95250"/>
    <xdr:pic>
      <xdr:nvPicPr>
        <xdr:cNvPr id="25" name="Picture 24">
          <a:extLst>
            <a:ext uri="{FF2B5EF4-FFF2-40B4-BE49-F238E27FC236}">
              <a16:creationId xmlns:a16="http://schemas.microsoft.com/office/drawing/2014/main" id="{76985FA8-C348-4F92-A758-19C0A8CCB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2101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33</xdr:row>
      <xdr:rowOff>28575</xdr:rowOff>
    </xdr:from>
    <xdr:ext cx="95250" cy="95250"/>
    <xdr:pic>
      <xdr:nvPicPr>
        <xdr:cNvPr id="26" name="Picture 25">
          <a:extLst>
            <a:ext uri="{FF2B5EF4-FFF2-40B4-BE49-F238E27FC236}">
              <a16:creationId xmlns:a16="http://schemas.microsoft.com/office/drawing/2014/main" id="{889933F2-464C-4C58-93A3-1A35B51B0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3721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34</xdr:row>
      <xdr:rowOff>28575</xdr:rowOff>
    </xdr:from>
    <xdr:ext cx="95250" cy="95250"/>
    <xdr:pic>
      <xdr:nvPicPr>
        <xdr:cNvPr id="27" name="Picture 26">
          <a:extLst>
            <a:ext uri="{FF2B5EF4-FFF2-40B4-BE49-F238E27FC236}">
              <a16:creationId xmlns:a16="http://schemas.microsoft.com/office/drawing/2014/main" id="{38BD629A-2A05-4DFA-AC44-75A92E8D58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5340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35</xdr:row>
      <xdr:rowOff>28575</xdr:rowOff>
    </xdr:from>
    <xdr:ext cx="95250" cy="95250"/>
    <xdr:pic>
      <xdr:nvPicPr>
        <xdr:cNvPr id="28" name="Picture 27">
          <a:extLst>
            <a:ext uri="{FF2B5EF4-FFF2-40B4-BE49-F238E27FC236}">
              <a16:creationId xmlns:a16="http://schemas.microsoft.com/office/drawing/2014/main" id="{ED9D5AC2-13E8-4B1C-824D-36792FEE78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6959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36</xdr:row>
      <xdr:rowOff>28575</xdr:rowOff>
    </xdr:from>
    <xdr:ext cx="95250" cy="95250"/>
    <xdr:pic>
      <xdr:nvPicPr>
        <xdr:cNvPr id="29" name="Picture 28">
          <a:extLst>
            <a:ext uri="{FF2B5EF4-FFF2-40B4-BE49-F238E27FC236}">
              <a16:creationId xmlns:a16="http://schemas.microsoft.com/office/drawing/2014/main" id="{415CB4D2-02F2-4758-B189-ABE8E688D1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58578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37</xdr:row>
      <xdr:rowOff>28575</xdr:rowOff>
    </xdr:from>
    <xdr:ext cx="95250" cy="95250"/>
    <xdr:pic>
      <xdr:nvPicPr>
        <xdr:cNvPr id="30" name="Picture 29">
          <a:extLst>
            <a:ext uri="{FF2B5EF4-FFF2-40B4-BE49-F238E27FC236}">
              <a16:creationId xmlns:a16="http://schemas.microsoft.com/office/drawing/2014/main" id="{DB573077-1ADC-45AE-89D3-0C2957B80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0198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38</xdr:row>
      <xdr:rowOff>28575</xdr:rowOff>
    </xdr:from>
    <xdr:ext cx="95250" cy="95250"/>
    <xdr:pic>
      <xdr:nvPicPr>
        <xdr:cNvPr id="31" name="Picture 30">
          <a:extLst>
            <a:ext uri="{FF2B5EF4-FFF2-40B4-BE49-F238E27FC236}">
              <a16:creationId xmlns:a16="http://schemas.microsoft.com/office/drawing/2014/main" id="{9F86891B-9663-4FA3-A206-B22989804B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1817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39</xdr:row>
      <xdr:rowOff>28575</xdr:rowOff>
    </xdr:from>
    <xdr:ext cx="95250" cy="95250"/>
    <xdr:pic>
      <xdr:nvPicPr>
        <xdr:cNvPr id="32" name="Picture 31">
          <a:extLst>
            <a:ext uri="{FF2B5EF4-FFF2-40B4-BE49-F238E27FC236}">
              <a16:creationId xmlns:a16="http://schemas.microsoft.com/office/drawing/2014/main" id="{1E1E8CDD-D777-4820-9750-8EA994B66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3436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40</xdr:row>
      <xdr:rowOff>28575</xdr:rowOff>
    </xdr:from>
    <xdr:ext cx="95250" cy="95250"/>
    <xdr:pic>
      <xdr:nvPicPr>
        <xdr:cNvPr id="33" name="Picture 32">
          <a:extLst>
            <a:ext uri="{FF2B5EF4-FFF2-40B4-BE49-F238E27FC236}">
              <a16:creationId xmlns:a16="http://schemas.microsoft.com/office/drawing/2014/main" id="{152D6D7C-6C37-44E2-BC36-35ACE7A46C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5055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41</xdr:row>
      <xdr:rowOff>28575</xdr:rowOff>
    </xdr:from>
    <xdr:ext cx="95250" cy="95250"/>
    <xdr:pic>
      <xdr:nvPicPr>
        <xdr:cNvPr id="34" name="Picture 33">
          <a:extLst>
            <a:ext uri="{FF2B5EF4-FFF2-40B4-BE49-F238E27FC236}">
              <a16:creationId xmlns:a16="http://schemas.microsoft.com/office/drawing/2014/main" id="{92DF1967-3F18-43B0-81B6-01118DF3ED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6675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42</xdr:row>
      <xdr:rowOff>28575</xdr:rowOff>
    </xdr:from>
    <xdr:ext cx="95250" cy="95250"/>
    <xdr:pic>
      <xdr:nvPicPr>
        <xdr:cNvPr id="35" name="Picture 34">
          <a:extLst>
            <a:ext uri="{FF2B5EF4-FFF2-40B4-BE49-F238E27FC236}">
              <a16:creationId xmlns:a16="http://schemas.microsoft.com/office/drawing/2014/main" id="{80A091D4-1F7E-4A4E-816D-8F1D542DAF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8294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43</xdr:row>
      <xdr:rowOff>28575</xdr:rowOff>
    </xdr:from>
    <xdr:ext cx="95250" cy="95250"/>
    <xdr:pic>
      <xdr:nvPicPr>
        <xdr:cNvPr id="36" name="Picture 35">
          <a:extLst>
            <a:ext uri="{FF2B5EF4-FFF2-40B4-BE49-F238E27FC236}">
              <a16:creationId xmlns:a16="http://schemas.microsoft.com/office/drawing/2014/main" id="{1F767649-0F63-4738-A394-6CB75D97E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69913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44</xdr:row>
      <xdr:rowOff>28575</xdr:rowOff>
    </xdr:from>
    <xdr:ext cx="95250" cy="95250"/>
    <xdr:pic>
      <xdr:nvPicPr>
        <xdr:cNvPr id="37" name="Picture 36">
          <a:extLst>
            <a:ext uri="{FF2B5EF4-FFF2-40B4-BE49-F238E27FC236}">
              <a16:creationId xmlns:a16="http://schemas.microsoft.com/office/drawing/2014/main" id="{C453D22F-3F84-4A66-8363-47062CCD94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1532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45</xdr:row>
      <xdr:rowOff>28575</xdr:rowOff>
    </xdr:from>
    <xdr:ext cx="95250" cy="95250"/>
    <xdr:pic>
      <xdr:nvPicPr>
        <xdr:cNvPr id="38" name="Picture 37">
          <a:extLst>
            <a:ext uri="{FF2B5EF4-FFF2-40B4-BE49-F238E27FC236}">
              <a16:creationId xmlns:a16="http://schemas.microsoft.com/office/drawing/2014/main" id="{90FF3F2F-7A71-4796-A9AC-C21266791A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3152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46</xdr:row>
      <xdr:rowOff>28575</xdr:rowOff>
    </xdr:from>
    <xdr:ext cx="95250" cy="95250"/>
    <xdr:pic>
      <xdr:nvPicPr>
        <xdr:cNvPr id="39" name="Picture 38">
          <a:extLst>
            <a:ext uri="{FF2B5EF4-FFF2-40B4-BE49-F238E27FC236}">
              <a16:creationId xmlns:a16="http://schemas.microsoft.com/office/drawing/2014/main" id="{09B7A366-B6AB-43F5-838D-806FA76C1C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4771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47</xdr:row>
      <xdr:rowOff>28575</xdr:rowOff>
    </xdr:from>
    <xdr:ext cx="95250" cy="95250"/>
    <xdr:pic>
      <xdr:nvPicPr>
        <xdr:cNvPr id="40" name="Picture 39">
          <a:extLst>
            <a:ext uri="{FF2B5EF4-FFF2-40B4-BE49-F238E27FC236}">
              <a16:creationId xmlns:a16="http://schemas.microsoft.com/office/drawing/2014/main" id="{9B5E0753-8B35-4161-B8D1-9BFF4EA84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6390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48</xdr:row>
      <xdr:rowOff>28575</xdr:rowOff>
    </xdr:from>
    <xdr:ext cx="95250" cy="95250"/>
    <xdr:pic>
      <xdr:nvPicPr>
        <xdr:cNvPr id="41" name="Picture 40">
          <a:extLst>
            <a:ext uri="{FF2B5EF4-FFF2-40B4-BE49-F238E27FC236}">
              <a16:creationId xmlns:a16="http://schemas.microsoft.com/office/drawing/2014/main" id="{C0CED222-37A0-4EFC-9A04-53F08519E2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8009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49</xdr:row>
      <xdr:rowOff>28575</xdr:rowOff>
    </xdr:from>
    <xdr:ext cx="95250" cy="95250"/>
    <xdr:pic>
      <xdr:nvPicPr>
        <xdr:cNvPr id="42" name="Picture 41">
          <a:extLst>
            <a:ext uri="{FF2B5EF4-FFF2-40B4-BE49-F238E27FC236}">
              <a16:creationId xmlns:a16="http://schemas.microsoft.com/office/drawing/2014/main" id="{2D2DB138-6B8C-45D1-A089-4C6D497871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79629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50</xdr:row>
      <xdr:rowOff>28575</xdr:rowOff>
    </xdr:from>
    <xdr:ext cx="95250" cy="95250"/>
    <xdr:pic>
      <xdr:nvPicPr>
        <xdr:cNvPr id="43" name="Picture 42">
          <a:extLst>
            <a:ext uri="{FF2B5EF4-FFF2-40B4-BE49-F238E27FC236}">
              <a16:creationId xmlns:a16="http://schemas.microsoft.com/office/drawing/2014/main" id="{CC6189F5-9932-4317-B22D-9C6217938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1248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51</xdr:row>
      <xdr:rowOff>28575</xdr:rowOff>
    </xdr:from>
    <xdr:ext cx="95250" cy="95250"/>
    <xdr:pic>
      <xdr:nvPicPr>
        <xdr:cNvPr id="44" name="Picture 43">
          <a:extLst>
            <a:ext uri="{FF2B5EF4-FFF2-40B4-BE49-F238E27FC236}">
              <a16:creationId xmlns:a16="http://schemas.microsoft.com/office/drawing/2014/main" id="{5FC1C4E9-90C9-44DF-9AEE-6CFE00A8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2867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52</xdr:row>
      <xdr:rowOff>28575</xdr:rowOff>
    </xdr:from>
    <xdr:ext cx="95250" cy="95250"/>
    <xdr:pic>
      <xdr:nvPicPr>
        <xdr:cNvPr id="45" name="Picture 44">
          <a:extLst>
            <a:ext uri="{FF2B5EF4-FFF2-40B4-BE49-F238E27FC236}">
              <a16:creationId xmlns:a16="http://schemas.microsoft.com/office/drawing/2014/main" id="{C814D049-1644-40FB-BFDA-01CB04276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4486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53</xdr:row>
      <xdr:rowOff>28575</xdr:rowOff>
    </xdr:from>
    <xdr:ext cx="95250" cy="95250"/>
    <xdr:pic>
      <xdr:nvPicPr>
        <xdr:cNvPr id="46" name="Picture 45">
          <a:extLst>
            <a:ext uri="{FF2B5EF4-FFF2-40B4-BE49-F238E27FC236}">
              <a16:creationId xmlns:a16="http://schemas.microsoft.com/office/drawing/2014/main" id="{6A13DA4A-60FD-456C-A81A-B32260C21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6106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54</xdr:row>
      <xdr:rowOff>28575</xdr:rowOff>
    </xdr:from>
    <xdr:ext cx="95250" cy="95250"/>
    <xdr:pic>
      <xdr:nvPicPr>
        <xdr:cNvPr id="47" name="Picture 46">
          <a:extLst>
            <a:ext uri="{FF2B5EF4-FFF2-40B4-BE49-F238E27FC236}">
              <a16:creationId xmlns:a16="http://schemas.microsoft.com/office/drawing/2014/main" id="{AD92A157-08C7-4A61-AF97-76E305049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7725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55</xdr:row>
      <xdr:rowOff>28575</xdr:rowOff>
    </xdr:from>
    <xdr:ext cx="95250" cy="95250"/>
    <xdr:pic>
      <xdr:nvPicPr>
        <xdr:cNvPr id="48" name="Picture 47">
          <a:extLst>
            <a:ext uri="{FF2B5EF4-FFF2-40B4-BE49-F238E27FC236}">
              <a16:creationId xmlns:a16="http://schemas.microsoft.com/office/drawing/2014/main" id="{C4584C43-EF44-4080-ADAF-E5C8410472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89344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56</xdr:row>
      <xdr:rowOff>28575</xdr:rowOff>
    </xdr:from>
    <xdr:ext cx="95250" cy="95250"/>
    <xdr:pic>
      <xdr:nvPicPr>
        <xdr:cNvPr id="49" name="Picture 48">
          <a:extLst>
            <a:ext uri="{FF2B5EF4-FFF2-40B4-BE49-F238E27FC236}">
              <a16:creationId xmlns:a16="http://schemas.microsoft.com/office/drawing/2014/main" id="{D7EE2B2A-1319-4C41-9DA9-DA614886C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0963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57</xdr:row>
      <xdr:rowOff>28575</xdr:rowOff>
    </xdr:from>
    <xdr:ext cx="95250" cy="95250"/>
    <xdr:pic>
      <xdr:nvPicPr>
        <xdr:cNvPr id="50" name="Picture 49">
          <a:extLst>
            <a:ext uri="{FF2B5EF4-FFF2-40B4-BE49-F238E27FC236}">
              <a16:creationId xmlns:a16="http://schemas.microsoft.com/office/drawing/2014/main" id="{C42AD2BA-41F1-4D13-8551-830276529D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2583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58</xdr:row>
      <xdr:rowOff>28575</xdr:rowOff>
    </xdr:from>
    <xdr:ext cx="95250" cy="95250"/>
    <xdr:pic>
      <xdr:nvPicPr>
        <xdr:cNvPr id="51" name="Picture 50">
          <a:extLst>
            <a:ext uri="{FF2B5EF4-FFF2-40B4-BE49-F238E27FC236}">
              <a16:creationId xmlns:a16="http://schemas.microsoft.com/office/drawing/2014/main" id="{A93721B4-7C4A-412C-9D21-D06FD36024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4202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59</xdr:row>
      <xdr:rowOff>28575</xdr:rowOff>
    </xdr:from>
    <xdr:ext cx="95250" cy="95250"/>
    <xdr:pic>
      <xdr:nvPicPr>
        <xdr:cNvPr id="52" name="Picture 51">
          <a:extLst>
            <a:ext uri="{FF2B5EF4-FFF2-40B4-BE49-F238E27FC236}">
              <a16:creationId xmlns:a16="http://schemas.microsoft.com/office/drawing/2014/main" id="{23F6EB9B-D331-4A07-A32D-D6D11FF207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5821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60</xdr:row>
      <xdr:rowOff>28575</xdr:rowOff>
    </xdr:from>
    <xdr:ext cx="95250" cy="95250"/>
    <xdr:pic>
      <xdr:nvPicPr>
        <xdr:cNvPr id="53" name="Picture 52">
          <a:extLst>
            <a:ext uri="{FF2B5EF4-FFF2-40B4-BE49-F238E27FC236}">
              <a16:creationId xmlns:a16="http://schemas.microsoft.com/office/drawing/2014/main" id="{1AF034B6-226C-4A1A-8421-99FC442DFF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7440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61</xdr:row>
      <xdr:rowOff>28575</xdr:rowOff>
    </xdr:from>
    <xdr:ext cx="95250" cy="95250"/>
    <xdr:pic>
      <xdr:nvPicPr>
        <xdr:cNvPr id="54" name="Picture 53">
          <a:extLst>
            <a:ext uri="{FF2B5EF4-FFF2-40B4-BE49-F238E27FC236}">
              <a16:creationId xmlns:a16="http://schemas.microsoft.com/office/drawing/2014/main" id="{5CB85447-2D21-407D-A1B4-B00665D2A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99060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62</xdr:row>
      <xdr:rowOff>28575</xdr:rowOff>
    </xdr:from>
    <xdr:ext cx="95250" cy="95250"/>
    <xdr:pic>
      <xdr:nvPicPr>
        <xdr:cNvPr id="55" name="Picture 54">
          <a:extLst>
            <a:ext uri="{FF2B5EF4-FFF2-40B4-BE49-F238E27FC236}">
              <a16:creationId xmlns:a16="http://schemas.microsoft.com/office/drawing/2014/main" id="{39839B28-0E0B-4FD2-B062-FB309D2EDF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0679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63</xdr:row>
      <xdr:rowOff>28575</xdr:rowOff>
    </xdr:from>
    <xdr:ext cx="95250" cy="95250"/>
    <xdr:pic>
      <xdr:nvPicPr>
        <xdr:cNvPr id="56" name="Picture 55">
          <a:extLst>
            <a:ext uri="{FF2B5EF4-FFF2-40B4-BE49-F238E27FC236}">
              <a16:creationId xmlns:a16="http://schemas.microsoft.com/office/drawing/2014/main" id="{41D4C22D-2B1C-4EC2-A7C6-ED6DA6C136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2298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64</xdr:row>
      <xdr:rowOff>28575</xdr:rowOff>
    </xdr:from>
    <xdr:ext cx="95250" cy="95250"/>
    <xdr:pic>
      <xdr:nvPicPr>
        <xdr:cNvPr id="57" name="Picture 56">
          <a:extLst>
            <a:ext uri="{FF2B5EF4-FFF2-40B4-BE49-F238E27FC236}">
              <a16:creationId xmlns:a16="http://schemas.microsoft.com/office/drawing/2014/main" id="{07781308-BF77-4C1D-BD2F-C2FACEA09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3917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65</xdr:row>
      <xdr:rowOff>28575</xdr:rowOff>
    </xdr:from>
    <xdr:ext cx="95250" cy="95250"/>
    <xdr:pic>
      <xdr:nvPicPr>
        <xdr:cNvPr id="58" name="Picture 57">
          <a:extLst>
            <a:ext uri="{FF2B5EF4-FFF2-40B4-BE49-F238E27FC236}">
              <a16:creationId xmlns:a16="http://schemas.microsoft.com/office/drawing/2014/main" id="{6F137EE1-188F-4307-AA59-0CD9CD2D9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5537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66</xdr:row>
      <xdr:rowOff>28575</xdr:rowOff>
    </xdr:from>
    <xdr:ext cx="95250" cy="95250"/>
    <xdr:pic>
      <xdr:nvPicPr>
        <xdr:cNvPr id="59" name="Picture 58">
          <a:extLst>
            <a:ext uri="{FF2B5EF4-FFF2-40B4-BE49-F238E27FC236}">
              <a16:creationId xmlns:a16="http://schemas.microsoft.com/office/drawing/2014/main" id="{62F51253-2D61-4807-9B9F-36D4F49BD2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7156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67</xdr:row>
      <xdr:rowOff>28575</xdr:rowOff>
    </xdr:from>
    <xdr:ext cx="95250" cy="95250"/>
    <xdr:pic>
      <xdr:nvPicPr>
        <xdr:cNvPr id="60" name="Picture 59">
          <a:extLst>
            <a:ext uri="{FF2B5EF4-FFF2-40B4-BE49-F238E27FC236}">
              <a16:creationId xmlns:a16="http://schemas.microsoft.com/office/drawing/2014/main" id="{AACC373A-1014-4210-9C62-9251CBD94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08775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68</xdr:row>
      <xdr:rowOff>28575</xdr:rowOff>
    </xdr:from>
    <xdr:ext cx="95250" cy="95250"/>
    <xdr:pic>
      <xdr:nvPicPr>
        <xdr:cNvPr id="61" name="Picture 60">
          <a:extLst>
            <a:ext uri="{FF2B5EF4-FFF2-40B4-BE49-F238E27FC236}">
              <a16:creationId xmlns:a16="http://schemas.microsoft.com/office/drawing/2014/main" id="{B7E83611-C46D-4035-8662-1F7B2808A3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0394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69</xdr:row>
      <xdr:rowOff>28575</xdr:rowOff>
    </xdr:from>
    <xdr:ext cx="95250" cy="95250"/>
    <xdr:pic>
      <xdr:nvPicPr>
        <xdr:cNvPr id="62" name="Picture 61">
          <a:extLst>
            <a:ext uri="{FF2B5EF4-FFF2-40B4-BE49-F238E27FC236}">
              <a16:creationId xmlns:a16="http://schemas.microsoft.com/office/drawing/2014/main" id="{A2254638-3603-4617-8E4A-569CBDA6C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2014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70</xdr:row>
      <xdr:rowOff>28575</xdr:rowOff>
    </xdr:from>
    <xdr:ext cx="95250" cy="95250"/>
    <xdr:pic>
      <xdr:nvPicPr>
        <xdr:cNvPr id="63" name="Picture 62">
          <a:extLst>
            <a:ext uri="{FF2B5EF4-FFF2-40B4-BE49-F238E27FC236}">
              <a16:creationId xmlns:a16="http://schemas.microsoft.com/office/drawing/2014/main" id="{FCE58C7F-1052-4D91-8B65-842432C05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3633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71</xdr:row>
      <xdr:rowOff>28575</xdr:rowOff>
    </xdr:from>
    <xdr:ext cx="95250" cy="95250"/>
    <xdr:pic>
      <xdr:nvPicPr>
        <xdr:cNvPr id="64" name="Picture 63">
          <a:extLst>
            <a:ext uri="{FF2B5EF4-FFF2-40B4-BE49-F238E27FC236}">
              <a16:creationId xmlns:a16="http://schemas.microsoft.com/office/drawing/2014/main" id="{33512822-88BB-4D65-8F07-6BFCF38A0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5252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72</xdr:row>
      <xdr:rowOff>28575</xdr:rowOff>
    </xdr:from>
    <xdr:ext cx="95250" cy="95250"/>
    <xdr:pic>
      <xdr:nvPicPr>
        <xdr:cNvPr id="65" name="Picture 64">
          <a:extLst>
            <a:ext uri="{FF2B5EF4-FFF2-40B4-BE49-F238E27FC236}">
              <a16:creationId xmlns:a16="http://schemas.microsoft.com/office/drawing/2014/main" id="{7407E6A4-675A-4F59-8F9C-62CBF3012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6871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73</xdr:row>
      <xdr:rowOff>28575</xdr:rowOff>
    </xdr:from>
    <xdr:ext cx="95250" cy="95250"/>
    <xdr:pic>
      <xdr:nvPicPr>
        <xdr:cNvPr id="66" name="Picture 65">
          <a:extLst>
            <a:ext uri="{FF2B5EF4-FFF2-40B4-BE49-F238E27FC236}">
              <a16:creationId xmlns:a16="http://schemas.microsoft.com/office/drawing/2014/main" id="{93D31FFF-0481-4A39-B566-7DB3C002F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18491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74</xdr:row>
      <xdr:rowOff>28575</xdr:rowOff>
    </xdr:from>
    <xdr:ext cx="95250" cy="95250"/>
    <xdr:pic>
      <xdr:nvPicPr>
        <xdr:cNvPr id="67" name="Picture 66">
          <a:extLst>
            <a:ext uri="{FF2B5EF4-FFF2-40B4-BE49-F238E27FC236}">
              <a16:creationId xmlns:a16="http://schemas.microsoft.com/office/drawing/2014/main" id="{65CECDA7-AA11-42A1-989A-044DB35BD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0110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75</xdr:row>
      <xdr:rowOff>28575</xdr:rowOff>
    </xdr:from>
    <xdr:ext cx="95250" cy="95250"/>
    <xdr:pic>
      <xdr:nvPicPr>
        <xdr:cNvPr id="68" name="Picture 67">
          <a:extLst>
            <a:ext uri="{FF2B5EF4-FFF2-40B4-BE49-F238E27FC236}">
              <a16:creationId xmlns:a16="http://schemas.microsoft.com/office/drawing/2014/main" id="{6373A3B9-9CA0-4F2B-AD6F-B2DCBCABCC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1729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76</xdr:row>
      <xdr:rowOff>28575</xdr:rowOff>
    </xdr:from>
    <xdr:ext cx="95250" cy="95250"/>
    <xdr:pic>
      <xdr:nvPicPr>
        <xdr:cNvPr id="69" name="Picture 68">
          <a:extLst>
            <a:ext uri="{FF2B5EF4-FFF2-40B4-BE49-F238E27FC236}">
              <a16:creationId xmlns:a16="http://schemas.microsoft.com/office/drawing/2014/main" id="{8F4642B3-85B4-4101-A267-0C72517ED5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3348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77</xdr:row>
      <xdr:rowOff>28575</xdr:rowOff>
    </xdr:from>
    <xdr:ext cx="95250" cy="95250"/>
    <xdr:pic>
      <xdr:nvPicPr>
        <xdr:cNvPr id="70" name="Picture 69">
          <a:extLst>
            <a:ext uri="{FF2B5EF4-FFF2-40B4-BE49-F238E27FC236}">
              <a16:creationId xmlns:a16="http://schemas.microsoft.com/office/drawing/2014/main" id="{0422B4D7-BBB0-49DE-AB2F-452216B9A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4968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78</xdr:row>
      <xdr:rowOff>28575</xdr:rowOff>
    </xdr:from>
    <xdr:ext cx="95250" cy="95250"/>
    <xdr:pic>
      <xdr:nvPicPr>
        <xdr:cNvPr id="71" name="Picture 70">
          <a:extLst>
            <a:ext uri="{FF2B5EF4-FFF2-40B4-BE49-F238E27FC236}">
              <a16:creationId xmlns:a16="http://schemas.microsoft.com/office/drawing/2014/main" id="{ED850885-93FF-4ED6-8CA8-1884FD8BE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6587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79</xdr:row>
      <xdr:rowOff>28575</xdr:rowOff>
    </xdr:from>
    <xdr:ext cx="95250" cy="95250"/>
    <xdr:pic>
      <xdr:nvPicPr>
        <xdr:cNvPr id="72" name="Picture 71">
          <a:extLst>
            <a:ext uri="{FF2B5EF4-FFF2-40B4-BE49-F238E27FC236}">
              <a16:creationId xmlns:a16="http://schemas.microsoft.com/office/drawing/2014/main" id="{F7150F67-BFC2-4EFE-A820-3E2216FDB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8206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80</xdr:row>
      <xdr:rowOff>28575</xdr:rowOff>
    </xdr:from>
    <xdr:ext cx="95250" cy="95250"/>
    <xdr:pic>
      <xdr:nvPicPr>
        <xdr:cNvPr id="73" name="Picture 72">
          <a:extLst>
            <a:ext uri="{FF2B5EF4-FFF2-40B4-BE49-F238E27FC236}">
              <a16:creationId xmlns:a16="http://schemas.microsoft.com/office/drawing/2014/main" id="{55ED25F4-07E3-4B3E-9C31-C4EF241D09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29825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81</xdr:row>
      <xdr:rowOff>28575</xdr:rowOff>
    </xdr:from>
    <xdr:ext cx="95250" cy="95250"/>
    <xdr:pic>
      <xdr:nvPicPr>
        <xdr:cNvPr id="74" name="Picture 73">
          <a:extLst>
            <a:ext uri="{FF2B5EF4-FFF2-40B4-BE49-F238E27FC236}">
              <a16:creationId xmlns:a16="http://schemas.microsoft.com/office/drawing/2014/main" id="{2B9EAE22-03AE-47C5-A5EE-BE610ABEC5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1445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82</xdr:row>
      <xdr:rowOff>28575</xdr:rowOff>
    </xdr:from>
    <xdr:ext cx="95250" cy="95250"/>
    <xdr:pic>
      <xdr:nvPicPr>
        <xdr:cNvPr id="75" name="Picture 74">
          <a:extLst>
            <a:ext uri="{FF2B5EF4-FFF2-40B4-BE49-F238E27FC236}">
              <a16:creationId xmlns:a16="http://schemas.microsoft.com/office/drawing/2014/main" id="{D43E0FA8-CDD5-4552-B82F-4C5765337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3064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83</xdr:row>
      <xdr:rowOff>28575</xdr:rowOff>
    </xdr:from>
    <xdr:ext cx="95250" cy="95250"/>
    <xdr:pic>
      <xdr:nvPicPr>
        <xdr:cNvPr id="76" name="Picture 75">
          <a:extLst>
            <a:ext uri="{FF2B5EF4-FFF2-40B4-BE49-F238E27FC236}">
              <a16:creationId xmlns:a16="http://schemas.microsoft.com/office/drawing/2014/main" id="{BB2256C0-E6F6-45DD-BED0-757FB90108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4683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84</xdr:row>
      <xdr:rowOff>28575</xdr:rowOff>
    </xdr:from>
    <xdr:ext cx="95250" cy="95250"/>
    <xdr:pic>
      <xdr:nvPicPr>
        <xdr:cNvPr id="77" name="Picture 76">
          <a:extLst>
            <a:ext uri="{FF2B5EF4-FFF2-40B4-BE49-F238E27FC236}">
              <a16:creationId xmlns:a16="http://schemas.microsoft.com/office/drawing/2014/main" id="{2527D893-EE9B-416F-8A7F-6CDA17379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6302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85</xdr:row>
      <xdr:rowOff>28575</xdr:rowOff>
    </xdr:from>
    <xdr:ext cx="95250" cy="95250"/>
    <xdr:pic>
      <xdr:nvPicPr>
        <xdr:cNvPr id="78" name="Picture 77">
          <a:extLst>
            <a:ext uri="{FF2B5EF4-FFF2-40B4-BE49-F238E27FC236}">
              <a16:creationId xmlns:a16="http://schemas.microsoft.com/office/drawing/2014/main" id="{5FC9A4A8-57D2-451F-86D8-8C61FF67D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7922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86</xdr:row>
      <xdr:rowOff>28575</xdr:rowOff>
    </xdr:from>
    <xdr:ext cx="95250" cy="95250"/>
    <xdr:pic>
      <xdr:nvPicPr>
        <xdr:cNvPr id="79" name="Picture 78">
          <a:extLst>
            <a:ext uri="{FF2B5EF4-FFF2-40B4-BE49-F238E27FC236}">
              <a16:creationId xmlns:a16="http://schemas.microsoft.com/office/drawing/2014/main" id="{A5C8B4E9-7F97-4ED5-986F-E6B6DC2FA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39541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87</xdr:row>
      <xdr:rowOff>28575</xdr:rowOff>
    </xdr:from>
    <xdr:ext cx="95250" cy="95250"/>
    <xdr:pic>
      <xdr:nvPicPr>
        <xdr:cNvPr id="80" name="Picture 79">
          <a:extLst>
            <a:ext uri="{FF2B5EF4-FFF2-40B4-BE49-F238E27FC236}">
              <a16:creationId xmlns:a16="http://schemas.microsoft.com/office/drawing/2014/main" id="{28FF5EB8-26E9-4354-AB94-E09F237528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1160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88</xdr:row>
      <xdr:rowOff>28575</xdr:rowOff>
    </xdr:from>
    <xdr:ext cx="95250" cy="95250"/>
    <xdr:pic>
      <xdr:nvPicPr>
        <xdr:cNvPr id="81" name="Picture 80">
          <a:extLst>
            <a:ext uri="{FF2B5EF4-FFF2-40B4-BE49-F238E27FC236}">
              <a16:creationId xmlns:a16="http://schemas.microsoft.com/office/drawing/2014/main" id="{24DECA6C-1BBA-49D7-9AAD-21BB3B8B47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2779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89</xdr:row>
      <xdr:rowOff>28575</xdr:rowOff>
    </xdr:from>
    <xdr:ext cx="95250" cy="95250"/>
    <xdr:pic>
      <xdr:nvPicPr>
        <xdr:cNvPr id="82" name="Picture 81">
          <a:extLst>
            <a:ext uri="{FF2B5EF4-FFF2-40B4-BE49-F238E27FC236}">
              <a16:creationId xmlns:a16="http://schemas.microsoft.com/office/drawing/2014/main" id="{74620628-C6A6-48A0-9668-980F8CB731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4399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90</xdr:row>
      <xdr:rowOff>28575</xdr:rowOff>
    </xdr:from>
    <xdr:ext cx="95250" cy="95250"/>
    <xdr:pic>
      <xdr:nvPicPr>
        <xdr:cNvPr id="83" name="Picture 82">
          <a:extLst>
            <a:ext uri="{FF2B5EF4-FFF2-40B4-BE49-F238E27FC236}">
              <a16:creationId xmlns:a16="http://schemas.microsoft.com/office/drawing/2014/main" id="{7E83ACB0-036C-463B-A92E-CC7AF7376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6018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91</xdr:row>
      <xdr:rowOff>28575</xdr:rowOff>
    </xdr:from>
    <xdr:ext cx="95250" cy="95250"/>
    <xdr:pic>
      <xdr:nvPicPr>
        <xdr:cNvPr id="84" name="Picture 83">
          <a:extLst>
            <a:ext uri="{FF2B5EF4-FFF2-40B4-BE49-F238E27FC236}">
              <a16:creationId xmlns:a16="http://schemas.microsoft.com/office/drawing/2014/main" id="{4421E827-07E8-4DD4-A1E3-6846B57EE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7637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92</xdr:row>
      <xdr:rowOff>28575</xdr:rowOff>
    </xdr:from>
    <xdr:ext cx="95250" cy="95250"/>
    <xdr:pic>
      <xdr:nvPicPr>
        <xdr:cNvPr id="85" name="Picture 84">
          <a:extLst>
            <a:ext uri="{FF2B5EF4-FFF2-40B4-BE49-F238E27FC236}">
              <a16:creationId xmlns:a16="http://schemas.microsoft.com/office/drawing/2014/main" id="{607C31B2-F67E-4775-B22D-25A94D7AE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49256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93</xdr:row>
      <xdr:rowOff>28575</xdr:rowOff>
    </xdr:from>
    <xdr:ext cx="95250" cy="95250"/>
    <xdr:pic>
      <xdr:nvPicPr>
        <xdr:cNvPr id="86" name="Picture 85">
          <a:extLst>
            <a:ext uri="{FF2B5EF4-FFF2-40B4-BE49-F238E27FC236}">
              <a16:creationId xmlns:a16="http://schemas.microsoft.com/office/drawing/2014/main" id="{9A390D0B-9F7C-4B6F-A976-E0DE1F8BF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0876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94</xdr:row>
      <xdr:rowOff>28575</xdr:rowOff>
    </xdr:from>
    <xdr:ext cx="95250" cy="95250"/>
    <xdr:pic>
      <xdr:nvPicPr>
        <xdr:cNvPr id="87" name="Picture 86">
          <a:extLst>
            <a:ext uri="{FF2B5EF4-FFF2-40B4-BE49-F238E27FC236}">
              <a16:creationId xmlns:a16="http://schemas.microsoft.com/office/drawing/2014/main" id="{515D036F-AEFE-4361-B4CF-B341A2195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2495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95</xdr:row>
      <xdr:rowOff>28575</xdr:rowOff>
    </xdr:from>
    <xdr:ext cx="95250" cy="95250"/>
    <xdr:pic>
      <xdr:nvPicPr>
        <xdr:cNvPr id="88" name="Picture 87">
          <a:extLst>
            <a:ext uri="{FF2B5EF4-FFF2-40B4-BE49-F238E27FC236}">
              <a16:creationId xmlns:a16="http://schemas.microsoft.com/office/drawing/2014/main" id="{20857518-64DF-4FD5-A534-35792603D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4114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96</xdr:row>
      <xdr:rowOff>28575</xdr:rowOff>
    </xdr:from>
    <xdr:ext cx="95250" cy="95250"/>
    <xdr:pic>
      <xdr:nvPicPr>
        <xdr:cNvPr id="89" name="Picture 88">
          <a:extLst>
            <a:ext uri="{FF2B5EF4-FFF2-40B4-BE49-F238E27FC236}">
              <a16:creationId xmlns:a16="http://schemas.microsoft.com/office/drawing/2014/main" id="{A948265D-5C11-46E1-AF15-77B833CC1E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5733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97</xdr:row>
      <xdr:rowOff>28575</xdr:rowOff>
    </xdr:from>
    <xdr:ext cx="95250" cy="95250"/>
    <xdr:pic>
      <xdr:nvPicPr>
        <xdr:cNvPr id="90" name="Picture 89">
          <a:extLst>
            <a:ext uri="{FF2B5EF4-FFF2-40B4-BE49-F238E27FC236}">
              <a16:creationId xmlns:a16="http://schemas.microsoft.com/office/drawing/2014/main" id="{833A9081-7165-438B-9911-ABCA9BC382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7353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98</xdr:row>
      <xdr:rowOff>28575</xdr:rowOff>
    </xdr:from>
    <xdr:ext cx="95250" cy="95250"/>
    <xdr:pic>
      <xdr:nvPicPr>
        <xdr:cNvPr id="91" name="Picture 90">
          <a:extLst>
            <a:ext uri="{FF2B5EF4-FFF2-40B4-BE49-F238E27FC236}">
              <a16:creationId xmlns:a16="http://schemas.microsoft.com/office/drawing/2014/main" id="{2BB8806F-9C5F-48AC-8318-42DC0F80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58972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99</xdr:row>
      <xdr:rowOff>28575</xdr:rowOff>
    </xdr:from>
    <xdr:ext cx="95250" cy="95250"/>
    <xdr:pic>
      <xdr:nvPicPr>
        <xdr:cNvPr id="92" name="Picture 91">
          <a:extLst>
            <a:ext uri="{FF2B5EF4-FFF2-40B4-BE49-F238E27FC236}">
              <a16:creationId xmlns:a16="http://schemas.microsoft.com/office/drawing/2014/main" id="{5C68E141-1A84-48A0-96DC-7EF611F71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0591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100</xdr:row>
      <xdr:rowOff>28575</xdr:rowOff>
    </xdr:from>
    <xdr:ext cx="95250" cy="95250"/>
    <xdr:pic>
      <xdr:nvPicPr>
        <xdr:cNvPr id="93" name="Picture 92">
          <a:extLst>
            <a:ext uri="{FF2B5EF4-FFF2-40B4-BE49-F238E27FC236}">
              <a16:creationId xmlns:a16="http://schemas.microsoft.com/office/drawing/2014/main" id="{81228908-F435-4729-ACC5-3F7D72BF1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2210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101</xdr:row>
      <xdr:rowOff>28575</xdr:rowOff>
    </xdr:from>
    <xdr:ext cx="95250" cy="95250"/>
    <xdr:pic>
      <xdr:nvPicPr>
        <xdr:cNvPr id="94" name="Picture 93">
          <a:extLst>
            <a:ext uri="{FF2B5EF4-FFF2-40B4-BE49-F238E27FC236}">
              <a16:creationId xmlns:a16="http://schemas.microsoft.com/office/drawing/2014/main" id="{104EA795-E4C2-4ACE-9FBD-A677F8409E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3830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102</xdr:row>
      <xdr:rowOff>28575</xdr:rowOff>
    </xdr:from>
    <xdr:ext cx="95250" cy="95250"/>
    <xdr:pic>
      <xdr:nvPicPr>
        <xdr:cNvPr id="95" name="Picture 94">
          <a:extLst>
            <a:ext uri="{FF2B5EF4-FFF2-40B4-BE49-F238E27FC236}">
              <a16:creationId xmlns:a16="http://schemas.microsoft.com/office/drawing/2014/main" id="{89A72A86-433F-4EB0-9864-1437AB535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5449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103</xdr:row>
      <xdr:rowOff>28575</xdr:rowOff>
    </xdr:from>
    <xdr:ext cx="95250" cy="95250"/>
    <xdr:pic>
      <xdr:nvPicPr>
        <xdr:cNvPr id="96" name="Picture 95">
          <a:extLst>
            <a:ext uri="{FF2B5EF4-FFF2-40B4-BE49-F238E27FC236}">
              <a16:creationId xmlns:a16="http://schemas.microsoft.com/office/drawing/2014/main" id="{783E8E37-F102-4DB7-BFA5-85025EF2B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7068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104</xdr:row>
      <xdr:rowOff>28575</xdr:rowOff>
    </xdr:from>
    <xdr:ext cx="95250" cy="95250"/>
    <xdr:pic>
      <xdr:nvPicPr>
        <xdr:cNvPr id="97" name="Picture 96">
          <a:extLst>
            <a:ext uri="{FF2B5EF4-FFF2-40B4-BE49-F238E27FC236}">
              <a16:creationId xmlns:a16="http://schemas.microsoft.com/office/drawing/2014/main" id="{422E8951-5409-4831-BB66-AC5829134C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525" y="168687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105</xdr:row>
      <xdr:rowOff>28575</xdr:rowOff>
    </xdr:from>
    <xdr:ext cx="95250" cy="95250"/>
    <xdr:pic>
      <xdr:nvPicPr>
        <xdr:cNvPr id="98" name="Picture 97">
          <a:extLst>
            <a:ext uri="{FF2B5EF4-FFF2-40B4-BE49-F238E27FC236}">
              <a16:creationId xmlns:a16="http://schemas.microsoft.com/office/drawing/2014/main" id="{473AAB3D-BE85-42A1-AFAA-AA1D3DF06C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0307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106</xdr:row>
      <xdr:rowOff>28575</xdr:rowOff>
    </xdr:from>
    <xdr:ext cx="95250" cy="95250"/>
    <xdr:pic>
      <xdr:nvPicPr>
        <xdr:cNvPr id="99" name="Picture 98">
          <a:extLst>
            <a:ext uri="{FF2B5EF4-FFF2-40B4-BE49-F238E27FC236}">
              <a16:creationId xmlns:a16="http://schemas.microsoft.com/office/drawing/2014/main" id="{C0EFEBF8-E11A-4799-8D12-0CA446775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1926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107</xdr:row>
      <xdr:rowOff>28575</xdr:rowOff>
    </xdr:from>
    <xdr:ext cx="95250" cy="95250"/>
    <xdr:pic>
      <xdr:nvPicPr>
        <xdr:cNvPr id="100" name="Picture 99">
          <a:extLst>
            <a:ext uri="{FF2B5EF4-FFF2-40B4-BE49-F238E27FC236}">
              <a16:creationId xmlns:a16="http://schemas.microsoft.com/office/drawing/2014/main" id="{DBF89303-1DE3-4FAD-BEEF-E06BE20C5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35455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108</xdr:row>
      <xdr:rowOff>28575</xdr:rowOff>
    </xdr:from>
    <xdr:ext cx="95250" cy="95250"/>
    <xdr:pic>
      <xdr:nvPicPr>
        <xdr:cNvPr id="101" name="Picture 100">
          <a:extLst>
            <a:ext uri="{FF2B5EF4-FFF2-40B4-BE49-F238E27FC236}">
              <a16:creationId xmlns:a16="http://schemas.microsoft.com/office/drawing/2014/main" id="{567BE324-F63D-4718-A885-FD2C4A34F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51647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109</xdr:row>
      <xdr:rowOff>28575</xdr:rowOff>
    </xdr:from>
    <xdr:ext cx="95250" cy="95250"/>
    <xdr:pic>
      <xdr:nvPicPr>
        <xdr:cNvPr id="102" name="Picture 101">
          <a:extLst>
            <a:ext uri="{FF2B5EF4-FFF2-40B4-BE49-F238E27FC236}">
              <a16:creationId xmlns:a16="http://schemas.microsoft.com/office/drawing/2014/main" id="{54D71792-E7E9-47A9-B2CC-FB58B21CCB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678400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110</xdr:row>
      <xdr:rowOff>28575</xdr:rowOff>
    </xdr:from>
    <xdr:ext cx="95250" cy="95250"/>
    <xdr:pic>
      <xdr:nvPicPr>
        <xdr:cNvPr id="103" name="Picture 102">
          <a:extLst>
            <a:ext uri="{FF2B5EF4-FFF2-40B4-BE49-F238E27FC236}">
              <a16:creationId xmlns:a16="http://schemas.microsoft.com/office/drawing/2014/main" id="{DFC18B83-1154-42CE-9263-6183C4AC6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7840325"/>
          <a:ext cx="95250" cy="95250"/>
        </a:xfrm>
        <a:prstGeom prst="rect">
          <a:avLst/>
        </a:prstGeom>
      </xdr:spPr>
    </xdr:pic>
    <xdr:clientData/>
  </xdr:oneCellAnchor>
  <xdr:oneCellAnchor>
    <xdr:from>
      <xdr:col>0</xdr:col>
      <xdr:colOff>9525</xdr:colOff>
      <xdr:row>111</xdr:row>
      <xdr:rowOff>28575</xdr:rowOff>
    </xdr:from>
    <xdr:ext cx="95250" cy="95250"/>
    <xdr:pic>
      <xdr:nvPicPr>
        <xdr:cNvPr id="104" name="Picture 103">
          <a:extLst>
            <a:ext uri="{FF2B5EF4-FFF2-40B4-BE49-F238E27FC236}">
              <a16:creationId xmlns:a16="http://schemas.microsoft.com/office/drawing/2014/main" id="{B96272D7-90EE-437B-9029-F36AABAC0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18002250"/>
          <a:ext cx="95250" cy="952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944C9-229B-48A4-B06A-3037CABD3EF4}">
  <dimension ref="A1:M10"/>
  <sheetViews>
    <sheetView workbookViewId="0">
      <selection activeCell="K21" sqref="K21"/>
    </sheetView>
  </sheetViews>
  <sheetFormatPr defaultColWidth="8.85546875" defaultRowHeight="15" x14ac:dyDescent="0.25"/>
  <sheetData>
    <row r="1" spans="1:13" x14ac:dyDescent="0.25">
      <c r="A1" t="s">
        <v>0</v>
      </c>
    </row>
    <row r="2" spans="1:13" x14ac:dyDescent="0.25">
      <c r="A2" s="1" t="s">
        <v>1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</row>
    <row r="3" spans="1:13" x14ac:dyDescent="0.25">
      <c r="A3" s="1" t="s">
        <v>2</v>
      </c>
      <c r="B3" s="2"/>
      <c r="C3" s="2"/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x14ac:dyDescent="0.25">
      <c r="A4" s="1" t="s">
        <v>13</v>
      </c>
      <c r="B4" s="2"/>
      <c r="C4" s="2"/>
      <c r="D4" s="2" t="s">
        <v>14</v>
      </c>
      <c r="E4" s="2" t="s">
        <v>15</v>
      </c>
      <c r="F4" s="2" t="s">
        <v>16</v>
      </c>
      <c r="G4" s="2" t="s">
        <v>17</v>
      </c>
      <c r="H4" s="2" t="s">
        <v>18</v>
      </c>
      <c r="I4" s="2" t="s">
        <v>19</v>
      </c>
      <c r="J4" s="2" t="s">
        <v>20</v>
      </c>
      <c r="K4" s="2" t="s">
        <v>21</v>
      </c>
      <c r="L4" s="2" t="s">
        <v>22</v>
      </c>
      <c r="M4" s="2" t="s">
        <v>23</v>
      </c>
    </row>
    <row r="5" spans="1:13" x14ac:dyDescent="0.25">
      <c r="A5" s="1" t="s">
        <v>24</v>
      </c>
      <c r="B5" s="2"/>
      <c r="C5" s="2"/>
      <c r="D5" s="2" t="s">
        <v>25</v>
      </c>
      <c r="E5" s="2" t="s">
        <v>26</v>
      </c>
      <c r="F5" s="2" t="s">
        <v>27</v>
      </c>
      <c r="G5" s="2" t="s">
        <v>28</v>
      </c>
      <c r="H5" s="2" t="s">
        <v>29</v>
      </c>
      <c r="I5" s="2" t="s">
        <v>30</v>
      </c>
      <c r="J5" s="2" t="s">
        <v>31</v>
      </c>
      <c r="K5" s="2" t="s">
        <v>32</v>
      </c>
      <c r="L5" s="2" t="s">
        <v>33</v>
      </c>
      <c r="M5" s="2" t="s">
        <v>34</v>
      </c>
    </row>
    <row r="6" spans="1:13" x14ac:dyDescent="0.25">
      <c r="A6" s="1" t="s">
        <v>35</v>
      </c>
      <c r="B6" s="2"/>
      <c r="C6" s="2"/>
      <c r="D6" s="2" t="s">
        <v>36</v>
      </c>
      <c r="E6" s="2" t="s">
        <v>37</v>
      </c>
      <c r="F6" s="2" t="s">
        <v>38</v>
      </c>
      <c r="G6" s="2" t="s">
        <v>39</v>
      </c>
      <c r="H6" s="2" t="s">
        <v>40</v>
      </c>
      <c r="I6" s="2" t="s">
        <v>41</v>
      </c>
      <c r="J6" s="2" t="s">
        <v>42</v>
      </c>
      <c r="K6" s="2" t="s">
        <v>43</v>
      </c>
      <c r="L6" s="2" t="s">
        <v>44</v>
      </c>
      <c r="M6" s="2" t="s">
        <v>45</v>
      </c>
    </row>
    <row r="7" spans="1:13" x14ac:dyDescent="0.25">
      <c r="A7" s="1" t="s">
        <v>46</v>
      </c>
      <c r="B7" s="2"/>
      <c r="C7" s="2"/>
      <c r="D7" s="2" t="s">
        <v>47</v>
      </c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53</v>
      </c>
      <c r="K7" s="2" t="s">
        <v>54</v>
      </c>
      <c r="L7" s="2" t="s">
        <v>55</v>
      </c>
      <c r="M7" s="2" t="s">
        <v>56</v>
      </c>
    </row>
    <row r="8" spans="1:13" x14ac:dyDescent="0.25">
      <c r="A8" s="1" t="s">
        <v>57</v>
      </c>
      <c r="B8" s="2"/>
      <c r="C8" s="2"/>
      <c r="D8" s="2" t="s">
        <v>58</v>
      </c>
      <c r="E8" s="2" t="s">
        <v>59</v>
      </c>
      <c r="F8" s="2" t="s">
        <v>60</v>
      </c>
      <c r="G8" s="2" t="s">
        <v>61</v>
      </c>
      <c r="H8" s="2" t="s">
        <v>62</v>
      </c>
      <c r="I8" s="2" t="s">
        <v>63</v>
      </c>
      <c r="J8" s="2" t="s">
        <v>64</v>
      </c>
      <c r="K8" s="2" t="s">
        <v>65</v>
      </c>
      <c r="L8" s="2" t="s">
        <v>66</v>
      </c>
      <c r="M8" s="2" t="s">
        <v>67</v>
      </c>
    </row>
    <row r="9" spans="1:13" x14ac:dyDescent="0.25">
      <c r="A9" s="1" t="s">
        <v>68</v>
      </c>
      <c r="B9" s="2"/>
      <c r="C9" s="2"/>
      <c r="D9" s="2" t="s">
        <v>69</v>
      </c>
      <c r="E9" s="2" t="s">
        <v>70</v>
      </c>
      <c r="F9" s="2" t="s">
        <v>71</v>
      </c>
      <c r="G9" s="2" t="s">
        <v>72</v>
      </c>
      <c r="H9" s="2" t="s">
        <v>73</v>
      </c>
      <c r="I9" s="2" t="s">
        <v>74</v>
      </c>
      <c r="J9" s="2" t="s">
        <v>75</v>
      </c>
      <c r="K9" s="2" t="s">
        <v>76</v>
      </c>
      <c r="L9" s="2" t="s">
        <v>77</v>
      </c>
      <c r="M9" s="2" t="s">
        <v>78</v>
      </c>
    </row>
    <row r="10" spans="1:13" x14ac:dyDescent="0.25">
      <c r="A10" s="1" t="s">
        <v>79</v>
      </c>
      <c r="B10" s="2"/>
      <c r="C10" s="2"/>
      <c r="D10" s="2" t="s">
        <v>80</v>
      </c>
      <c r="E10" s="2" t="s">
        <v>81</v>
      </c>
      <c r="F10" s="2" t="s">
        <v>82</v>
      </c>
      <c r="G10" s="2" t="s">
        <v>83</v>
      </c>
      <c r="H10" s="2" t="s">
        <v>84</v>
      </c>
      <c r="I10" s="2" t="s">
        <v>85</v>
      </c>
      <c r="J10" s="2" t="s">
        <v>86</v>
      </c>
      <c r="K10" s="2" t="s">
        <v>87</v>
      </c>
      <c r="L10" s="2" t="s">
        <v>88</v>
      </c>
      <c r="M10" s="2" t="s">
        <v>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674F2-1202-4DF5-8123-9CB86BE3ED39}">
  <dimension ref="D4:Q35"/>
  <sheetViews>
    <sheetView topLeftCell="A16" workbookViewId="0">
      <selection activeCell="E28" sqref="E28:P35"/>
    </sheetView>
  </sheetViews>
  <sheetFormatPr defaultColWidth="8.85546875" defaultRowHeight="15" x14ac:dyDescent="0.25"/>
  <sheetData>
    <row r="4" spans="4:17" x14ac:dyDescent="0.25">
      <c r="D4" s="3"/>
      <c r="E4" s="4">
        <v>1</v>
      </c>
      <c r="F4" s="4">
        <v>2</v>
      </c>
      <c r="G4" s="4">
        <v>3</v>
      </c>
      <c r="H4" s="4">
        <v>4</v>
      </c>
      <c r="I4" s="4">
        <v>5</v>
      </c>
      <c r="J4" s="4">
        <v>6</v>
      </c>
      <c r="K4" s="4">
        <v>7</v>
      </c>
      <c r="L4" s="4">
        <v>8</v>
      </c>
      <c r="M4" s="4">
        <v>9</v>
      </c>
      <c r="N4" s="4">
        <v>10</v>
      </c>
      <c r="O4" s="4">
        <v>11</v>
      </c>
      <c r="P4" s="4">
        <v>12</v>
      </c>
    </row>
    <row r="5" spans="4:17" x14ac:dyDescent="0.25">
      <c r="D5" s="4" t="s">
        <v>90</v>
      </c>
      <c r="E5" s="6">
        <v>0.112</v>
      </c>
      <c r="F5" s="6">
        <v>0.13900000000000001</v>
      </c>
      <c r="G5" s="6">
        <v>0.17599999999999999</v>
      </c>
      <c r="H5" s="7">
        <v>0.495</v>
      </c>
      <c r="I5" s="6">
        <v>0.154</v>
      </c>
      <c r="J5" s="7">
        <v>0.48299999999999998</v>
      </c>
      <c r="K5" s="11">
        <v>1.6779999999999999</v>
      </c>
      <c r="L5" s="6">
        <v>0.20100000000000001</v>
      </c>
      <c r="M5" s="8">
        <v>1.4219999999999999</v>
      </c>
      <c r="N5" s="13">
        <v>1.18</v>
      </c>
      <c r="O5" s="11">
        <v>1.7709999999999999</v>
      </c>
      <c r="P5" s="9">
        <v>1.1180000000000001</v>
      </c>
      <c r="Q5" s="12">
        <v>450</v>
      </c>
    </row>
    <row r="6" spans="4:17" ht="25.5" x14ac:dyDescent="0.25">
      <c r="D6" s="4" t="s">
        <v>91</v>
      </c>
      <c r="E6" s="16">
        <v>3.6909999999999998</v>
      </c>
      <c r="F6" s="30" t="s">
        <v>92</v>
      </c>
      <c r="G6" s="6">
        <v>0.17299999999999999</v>
      </c>
      <c r="H6" s="6">
        <v>0.23</v>
      </c>
      <c r="I6" s="6">
        <v>0.127</v>
      </c>
      <c r="J6" s="10">
        <v>0.70299999999999996</v>
      </c>
      <c r="K6" s="6">
        <v>0.34799999999999998</v>
      </c>
      <c r="L6" s="6">
        <v>0.17499999999999999</v>
      </c>
      <c r="M6" s="6">
        <v>0.108</v>
      </c>
      <c r="N6" s="6">
        <v>0.26400000000000001</v>
      </c>
      <c r="O6" s="6">
        <v>0.20799999999999999</v>
      </c>
      <c r="P6" s="10">
        <v>0.63900000000000001</v>
      </c>
      <c r="Q6" s="12">
        <v>450</v>
      </c>
    </row>
    <row r="7" spans="4:17" x14ac:dyDescent="0.25">
      <c r="D7" s="4" t="s">
        <v>93</v>
      </c>
      <c r="E7" s="17">
        <v>2.44</v>
      </c>
      <c r="F7" s="14">
        <v>2.3380000000000001</v>
      </c>
      <c r="G7" s="6">
        <v>0.13800000000000001</v>
      </c>
      <c r="H7" s="6">
        <v>0.22</v>
      </c>
      <c r="I7" s="6">
        <v>0.19500000000000001</v>
      </c>
      <c r="J7" s="6">
        <v>0.17199999999999999</v>
      </c>
      <c r="K7" s="6">
        <v>0.224</v>
      </c>
      <c r="L7" s="6">
        <v>0.182</v>
      </c>
      <c r="M7" s="6">
        <v>0.13800000000000001</v>
      </c>
      <c r="N7" s="7">
        <v>0.432</v>
      </c>
      <c r="O7" s="9">
        <v>0.98599999999999999</v>
      </c>
      <c r="P7" s="6">
        <v>0.16200000000000001</v>
      </c>
      <c r="Q7" s="12">
        <v>450</v>
      </c>
    </row>
    <row r="8" spans="4:17" x14ac:dyDescent="0.25">
      <c r="D8" s="4" t="s">
        <v>94</v>
      </c>
      <c r="E8" s="8">
        <v>1.5149999999999999</v>
      </c>
      <c r="F8" s="8">
        <v>1.488</v>
      </c>
      <c r="G8" s="7">
        <v>0.44</v>
      </c>
      <c r="H8" s="7">
        <v>0.48199999999999998</v>
      </c>
      <c r="I8" s="7">
        <v>0.61199999999999999</v>
      </c>
      <c r="J8" s="15">
        <v>2.0539999999999998</v>
      </c>
      <c r="K8" s="6">
        <v>0.128</v>
      </c>
      <c r="L8" s="6">
        <v>0.158</v>
      </c>
      <c r="M8" s="6">
        <v>0.251</v>
      </c>
      <c r="N8" s="6">
        <v>0.27</v>
      </c>
      <c r="O8" s="7">
        <v>0.48499999999999999</v>
      </c>
      <c r="P8" s="6">
        <v>0.155</v>
      </c>
      <c r="Q8" s="12">
        <v>450</v>
      </c>
    </row>
    <row r="9" spans="4:17" x14ac:dyDescent="0.25">
      <c r="D9" s="4" t="s">
        <v>95</v>
      </c>
      <c r="E9" s="10">
        <v>0.77600000000000002</v>
      </c>
      <c r="F9" s="9">
        <v>0.92600000000000005</v>
      </c>
      <c r="G9" s="6">
        <v>0.18099999999999999</v>
      </c>
      <c r="H9" s="6">
        <v>0.28199999999999997</v>
      </c>
      <c r="I9" s="7">
        <v>0.40300000000000002</v>
      </c>
      <c r="J9" s="6">
        <v>0.23</v>
      </c>
      <c r="K9" s="6">
        <v>0.254</v>
      </c>
      <c r="L9" s="6">
        <v>0.108</v>
      </c>
      <c r="M9" s="10">
        <v>0.64700000000000002</v>
      </c>
      <c r="N9" s="7">
        <v>0.373</v>
      </c>
      <c r="O9" s="9">
        <v>1.004</v>
      </c>
      <c r="P9" s="6">
        <v>0.19600000000000001</v>
      </c>
      <c r="Q9" s="12">
        <v>450</v>
      </c>
    </row>
    <row r="10" spans="4:17" x14ac:dyDescent="0.25">
      <c r="D10" s="4" t="s">
        <v>96</v>
      </c>
      <c r="E10" s="7">
        <v>0.60799999999999998</v>
      </c>
      <c r="F10" s="7">
        <v>0.59199999999999997</v>
      </c>
      <c r="G10" s="6">
        <v>0.184</v>
      </c>
      <c r="H10" s="10">
        <v>0.82499999999999996</v>
      </c>
      <c r="I10" s="6">
        <v>0.20200000000000001</v>
      </c>
      <c r="J10" s="6">
        <v>0.158</v>
      </c>
      <c r="K10" s="6">
        <v>0.23300000000000001</v>
      </c>
      <c r="L10" s="6">
        <v>0.15</v>
      </c>
      <c r="M10" s="6">
        <v>0.18099999999999999</v>
      </c>
      <c r="N10" s="7">
        <v>0.42599999999999999</v>
      </c>
      <c r="O10" s="6">
        <v>0.17199999999999999</v>
      </c>
      <c r="P10" s="6">
        <v>0.29899999999999999</v>
      </c>
      <c r="Q10" s="12">
        <v>450</v>
      </c>
    </row>
    <row r="11" spans="4:17" x14ac:dyDescent="0.25">
      <c r="D11" s="4" t="s">
        <v>97</v>
      </c>
      <c r="E11" s="6">
        <v>0.28399999999999997</v>
      </c>
      <c r="F11" s="6">
        <v>0.34799999999999998</v>
      </c>
      <c r="G11" s="7">
        <v>0.37</v>
      </c>
      <c r="H11" s="7">
        <v>0.378</v>
      </c>
      <c r="I11" s="6">
        <v>0.1</v>
      </c>
      <c r="J11" s="6">
        <v>0.13</v>
      </c>
      <c r="K11" s="6">
        <v>0.28499999999999998</v>
      </c>
      <c r="L11" s="6">
        <v>0.15</v>
      </c>
      <c r="M11" s="6">
        <v>0.28699999999999998</v>
      </c>
      <c r="N11" s="10">
        <v>0.748</v>
      </c>
      <c r="O11" s="6">
        <v>0.25</v>
      </c>
      <c r="P11" s="6">
        <v>0.14199999999999999</v>
      </c>
      <c r="Q11" s="12">
        <v>450</v>
      </c>
    </row>
    <row r="12" spans="4:17" x14ac:dyDescent="0.25">
      <c r="D12" s="4" t="s">
        <v>98</v>
      </c>
      <c r="E12" s="6">
        <v>0.19800000000000001</v>
      </c>
      <c r="F12" s="6">
        <v>0.24</v>
      </c>
      <c r="G12" s="6">
        <v>0.17499999999999999</v>
      </c>
      <c r="H12" s="6">
        <v>0.17499999999999999</v>
      </c>
      <c r="I12" s="6">
        <v>0.153</v>
      </c>
      <c r="J12" s="6">
        <v>0.13400000000000001</v>
      </c>
      <c r="K12" s="9">
        <v>0.90600000000000003</v>
      </c>
      <c r="L12" s="7">
        <v>0.47</v>
      </c>
      <c r="M12" s="6">
        <v>0.13300000000000001</v>
      </c>
      <c r="N12" s="7">
        <v>0.46500000000000002</v>
      </c>
      <c r="O12" s="6">
        <v>0.14299999999999999</v>
      </c>
      <c r="P12" s="6">
        <v>0.216</v>
      </c>
      <c r="Q12" s="12">
        <v>450</v>
      </c>
    </row>
    <row r="15" spans="4:17" x14ac:dyDescent="0.25">
      <c r="D15" s="3"/>
      <c r="E15" s="4">
        <v>1</v>
      </c>
      <c r="F15" s="4">
        <v>2</v>
      </c>
      <c r="G15" s="4">
        <v>3</v>
      </c>
      <c r="H15" s="4">
        <v>4</v>
      </c>
      <c r="I15" s="4">
        <v>5</v>
      </c>
      <c r="J15" s="4">
        <v>6</v>
      </c>
      <c r="K15" s="4">
        <v>7</v>
      </c>
      <c r="L15" s="4">
        <v>8</v>
      </c>
      <c r="M15" s="4">
        <v>9</v>
      </c>
      <c r="N15" s="4">
        <v>10</v>
      </c>
      <c r="O15" s="4">
        <v>11</v>
      </c>
      <c r="P15" s="4">
        <v>12</v>
      </c>
    </row>
    <row r="16" spans="4:17" x14ac:dyDescent="0.25">
      <c r="D16" s="4" t="s">
        <v>90</v>
      </c>
      <c r="E16" s="10">
        <v>4.8000000000000001E-2</v>
      </c>
      <c r="F16" s="14">
        <v>7.0999999999999994E-2</v>
      </c>
      <c r="G16" s="6">
        <v>4.2000000000000003E-2</v>
      </c>
      <c r="H16" s="10">
        <v>4.7E-2</v>
      </c>
      <c r="I16" s="6">
        <v>4.1000000000000002E-2</v>
      </c>
      <c r="J16" s="7">
        <v>4.2999999999999997E-2</v>
      </c>
      <c r="K16" s="13">
        <v>5.6000000000000001E-2</v>
      </c>
      <c r="L16" s="6">
        <v>0.04</v>
      </c>
      <c r="M16" s="9">
        <v>5.1999999999999998E-2</v>
      </c>
      <c r="N16" s="10">
        <v>4.9000000000000002E-2</v>
      </c>
      <c r="O16" s="13">
        <v>5.7000000000000002E-2</v>
      </c>
      <c r="P16" s="8">
        <v>5.8000000000000003E-2</v>
      </c>
      <c r="Q16" s="12">
        <v>570</v>
      </c>
    </row>
    <row r="17" spans="4:17" x14ac:dyDescent="0.25">
      <c r="D17" s="4" t="s">
        <v>91</v>
      </c>
      <c r="E17" s="16">
        <v>8.6999999999999994E-2</v>
      </c>
      <c r="F17" s="16">
        <v>0.09</v>
      </c>
      <c r="G17" s="6">
        <v>0.04</v>
      </c>
      <c r="H17" s="7">
        <v>4.2999999999999997E-2</v>
      </c>
      <c r="I17" s="7">
        <v>4.3999999999999997E-2</v>
      </c>
      <c r="J17" s="10">
        <v>4.8000000000000001E-2</v>
      </c>
      <c r="K17" s="6">
        <v>0.04</v>
      </c>
      <c r="L17" s="7">
        <v>4.4999999999999998E-2</v>
      </c>
      <c r="M17" s="6">
        <v>4.2999999999999997E-2</v>
      </c>
      <c r="N17" s="6">
        <v>4.2000000000000003E-2</v>
      </c>
      <c r="O17" s="7">
        <v>4.4999999999999998E-2</v>
      </c>
      <c r="P17" s="7">
        <v>4.2999999999999997E-2</v>
      </c>
      <c r="Q17" s="12">
        <v>570</v>
      </c>
    </row>
    <row r="18" spans="4:17" x14ac:dyDescent="0.25">
      <c r="D18" s="4" t="s">
        <v>93</v>
      </c>
      <c r="E18" s="11">
        <v>6.4000000000000001E-2</v>
      </c>
      <c r="F18" s="5">
        <v>7.5999999999999998E-2</v>
      </c>
      <c r="G18" s="13">
        <v>5.5E-2</v>
      </c>
      <c r="H18" s="6">
        <v>4.1000000000000002E-2</v>
      </c>
      <c r="I18" s="6">
        <v>0.04</v>
      </c>
      <c r="J18" s="7">
        <v>4.3999999999999997E-2</v>
      </c>
      <c r="K18" s="6">
        <v>4.2000000000000003E-2</v>
      </c>
      <c r="L18" s="6">
        <v>4.2000000000000003E-2</v>
      </c>
      <c r="M18" s="6">
        <v>0.04</v>
      </c>
      <c r="N18" s="10">
        <v>4.9000000000000002E-2</v>
      </c>
      <c r="O18" s="7">
        <v>4.5999999999999999E-2</v>
      </c>
      <c r="P18" s="6">
        <v>0.04</v>
      </c>
      <c r="Q18" s="12">
        <v>570</v>
      </c>
    </row>
    <row r="19" spans="4:17" x14ac:dyDescent="0.25">
      <c r="D19" s="4" t="s">
        <v>94</v>
      </c>
      <c r="E19" s="9">
        <v>5.3999999999999999E-2</v>
      </c>
      <c r="F19" s="9">
        <v>5.2999999999999999E-2</v>
      </c>
      <c r="G19" s="7">
        <v>4.3999999999999997E-2</v>
      </c>
      <c r="H19" s="9">
        <v>5.2999999999999999E-2</v>
      </c>
      <c r="I19" s="6">
        <v>4.1000000000000002E-2</v>
      </c>
      <c r="J19" s="8">
        <v>6.0999999999999999E-2</v>
      </c>
      <c r="K19" s="6">
        <v>4.2000000000000003E-2</v>
      </c>
      <c r="L19" s="7">
        <v>4.4999999999999998E-2</v>
      </c>
      <c r="M19" s="7">
        <v>4.3999999999999997E-2</v>
      </c>
      <c r="N19" s="7">
        <v>4.2999999999999997E-2</v>
      </c>
      <c r="O19" s="10">
        <v>4.7E-2</v>
      </c>
      <c r="P19" s="6">
        <v>4.2000000000000003E-2</v>
      </c>
      <c r="Q19" s="12">
        <v>570</v>
      </c>
    </row>
    <row r="20" spans="4:17" x14ac:dyDescent="0.25">
      <c r="D20" s="4" t="s">
        <v>95</v>
      </c>
      <c r="E20" s="10">
        <v>4.8000000000000001E-2</v>
      </c>
      <c r="F20" s="10">
        <v>4.9000000000000002E-2</v>
      </c>
      <c r="G20" s="6">
        <v>4.1000000000000002E-2</v>
      </c>
      <c r="H20" s="6">
        <v>4.2000000000000003E-2</v>
      </c>
      <c r="I20" s="7">
        <v>4.2999999999999997E-2</v>
      </c>
      <c r="J20" s="6">
        <v>4.1000000000000002E-2</v>
      </c>
      <c r="K20" s="6">
        <v>4.1000000000000002E-2</v>
      </c>
      <c r="L20" s="6">
        <v>3.9E-2</v>
      </c>
      <c r="M20" s="5">
        <v>7.8E-2</v>
      </c>
      <c r="N20" s="7">
        <v>4.3999999999999997E-2</v>
      </c>
      <c r="O20" s="10">
        <v>4.9000000000000002E-2</v>
      </c>
      <c r="P20" s="6">
        <v>0.04</v>
      </c>
      <c r="Q20" s="12">
        <v>570</v>
      </c>
    </row>
    <row r="21" spans="4:17" x14ac:dyDescent="0.25">
      <c r="D21" s="4" t="s">
        <v>96</v>
      </c>
      <c r="E21" s="7">
        <v>4.5999999999999999E-2</v>
      </c>
      <c r="F21" s="7">
        <v>4.5999999999999999E-2</v>
      </c>
      <c r="G21" s="6">
        <v>4.2999999999999997E-2</v>
      </c>
      <c r="H21" s="10">
        <v>4.7E-2</v>
      </c>
      <c r="I21" s="7">
        <v>4.5999999999999999E-2</v>
      </c>
      <c r="J21" s="6">
        <v>4.1000000000000002E-2</v>
      </c>
      <c r="K21" s="7">
        <v>4.2999999999999997E-2</v>
      </c>
      <c r="L21" s="6">
        <v>0.04</v>
      </c>
      <c r="M21" s="6">
        <v>4.1000000000000002E-2</v>
      </c>
      <c r="N21" s="7">
        <v>4.2999999999999997E-2</v>
      </c>
      <c r="O21" s="6">
        <v>4.2000000000000003E-2</v>
      </c>
      <c r="P21" s="7">
        <v>4.2999999999999997E-2</v>
      </c>
      <c r="Q21" s="12">
        <v>570</v>
      </c>
    </row>
    <row r="22" spans="4:17" x14ac:dyDescent="0.25">
      <c r="D22" s="4" t="s">
        <v>97</v>
      </c>
      <c r="E22" s="7">
        <v>4.2999999999999997E-2</v>
      </c>
      <c r="F22" s="6">
        <v>0.04</v>
      </c>
      <c r="G22" s="7">
        <v>4.3999999999999997E-2</v>
      </c>
      <c r="H22" s="7">
        <v>4.3999999999999997E-2</v>
      </c>
      <c r="I22" s="6">
        <v>4.1000000000000002E-2</v>
      </c>
      <c r="J22" s="7">
        <v>4.2999999999999997E-2</v>
      </c>
      <c r="K22" s="6">
        <v>4.1000000000000002E-2</v>
      </c>
      <c r="L22" s="6">
        <v>4.1000000000000002E-2</v>
      </c>
      <c r="M22" s="6">
        <v>4.1000000000000002E-2</v>
      </c>
      <c r="N22" s="7">
        <v>4.4999999999999998E-2</v>
      </c>
      <c r="O22" s="6">
        <v>4.2000000000000003E-2</v>
      </c>
      <c r="P22" s="6">
        <v>3.9E-2</v>
      </c>
      <c r="Q22" s="12">
        <v>570</v>
      </c>
    </row>
    <row r="23" spans="4:17" x14ac:dyDescent="0.25">
      <c r="D23" s="4" t="s">
        <v>98</v>
      </c>
      <c r="E23" s="6">
        <v>4.2000000000000003E-2</v>
      </c>
      <c r="F23" s="7">
        <v>4.4999999999999998E-2</v>
      </c>
      <c r="G23" s="6">
        <v>0.04</v>
      </c>
      <c r="H23" s="6">
        <v>4.1000000000000002E-2</v>
      </c>
      <c r="I23" s="6">
        <v>0.04</v>
      </c>
      <c r="J23" s="6">
        <v>0.04</v>
      </c>
      <c r="K23" s="7">
        <v>4.5999999999999999E-2</v>
      </c>
      <c r="L23" s="6">
        <v>4.2000000000000003E-2</v>
      </c>
      <c r="M23" s="6">
        <v>0.04</v>
      </c>
      <c r="N23" s="7">
        <v>4.3999999999999997E-2</v>
      </c>
      <c r="O23" s="7">
        <v>4.3999999999999997E-2</v>
      </c>
      <c r="P23" s="6">
        <v>4.2000000000000003E-2</v>
      </c>
      <c r="Q23" s="12">
        <v>570</v>
      </c>
    </row>
    <row r="24" spans="4:17" x14ac:dyDescent="0.25">
      <c r="D24" s="18"/>
      <c r="E24" s="19"/>
      <c r="F24" s="19"/>
      <c r="G24" s="20"/>
      <c r="H24" s="21"/>
      <c r="I24" s="22"/>
      <c r="J24" s="22"/>
      <c r="K24" s="23"/>
      <c r="L24" s="24"/>
      <c r="M24" s="25"/>
      <c r="N24" s="25"/>
      <c r="O24" s="26"/>
      <c r="P24" s="24"/>
      <c r="Q24" s="12"/>
    </row>
    <row r="25" spans="4:17" x14ac:dyDescent="0.25">
      <c r="D25" s="18"/>
      <c r="E25" s="19"/>
      <c r="F25" s="19"/>
      <c r="G25" s="20"/>
      <c r="H25" s="21"/>
      <c r="I25" s="22"/>
      <c r="J25" s="22"/>
      <c r="K25" s="23"/>
      <c r="L25" s="24"/>
      <c r="M25" s="25"/>
      <c r="N25" s="25"/>
      <c r="O25" s="26"/>
      <c r="P25" s="24"/>
      <c r="Q25" s="12"/>
    </row>
    <row r="27" spans="4:17" x14ac:dyDescent="0.25">
      <c r="D27" s="3"/>
      <c r="E27" s="4">
        <v>1</v>
      </c>
      <c r="F27" s="4">
        <v>2</v>
      </c>
      <c r="G27" s="4">
        <v>3</v>
      </c>
      <c r="H27" s="4">
        <v>4</v>
      </c>
      <c r="I27" s="4">
        <v>5</v>
      </c>
      <c r="J27" s="4">
        <v>6</v>
      </c>
      <c r="K27" s="4">
        <v>7</v>
      </c>
      <c r="L27" s="4">
        <v>8</v>
      </c>
      <c r="M27" s="4">
        <v>9</v>
      </c>
      <c r="N27" s="4">
        <v>10</v>
      </c>
      <c r="O27" s="4">
        <v>11</v>
      </c>
      <c r="P27" s="4">
        <v>12</v>
      </c>
    </row>
    <row r="28" spans="4:17" x14ac:dyDescent="0.25">
      <c r="D28" s="4" t="s">
        <v>90</v>
      </c>
      <c r="E28">
        <f>E5-E16</f>
        <v>6.4000000000000001E-2</v>
      </c>
      <c r="F28">
        <f t="shared" ref="F28:P28" si="0">F5-F16</f>
        <v>6.8000000000000019E-2</v>
      </c>
      <c r="G28">
        <f t="shared" si="0"/>
        <v>0.13399999999999998</v>
      </c>
      <c r="H28">
        <f t="shared" si="0"/>
        <v>0.44800000000000001</v>
      </c>
      <c r="I28">
        <f t="shared" si="0"/>
        <v>0.11299999999999999</v>
      </c>
      <c r="J28">
        <f t="shared" si="0"/>
        <v>0.44</v>
      </c>
      <c r="K28">
        <f t="shared" si="0"/>
        <v>1.6219999999999999</v>
      </c>
      <c r="L28">
        <f t="shared" si="0"/>
        <v>0.161</v>
      </c>
      <c r="M28">
        <f t="shared" si="0"/>
        <v>1.3699999999999999</v>
      </c>
      <c r="N28">
        <f t="shared" si="0"/>
        <v>1.131</v>
      </c>
      <c r="O28">
        <f t="shared" si="0"/>
        <v>1.714</v>
      </c>
      <c r="P28">
        <f t="shared" si="0"/>
        <v>1.06</v>
      </c>
    </row>
    <row r="29" spans="4:17" x14ac:dyDescent="0.25">
      <c r="D29" s="4" t="s">
        <v>91</v>
      </c>
      <c r="E29">
        <f t="shared" ref="E29:P29" si="1">E6-E17</f>
        <v>3.6039999999999996</v>
      </c>
      <c r="F29">
        <v>3.81</v>
      </c>
      <c r="G29">
        <f t="shared" si="1"/>
        <v>0.13299999999999998</v>
      </c>
      <c r="H29">
        <f t="shared" si="1"/>
        <v>0.187</v>
      </c>
      <c r="I29">
        <f t="shared" si="1"/>
        <v>8.3000000000000004E-2</v>
      </c>
      <c r="J29">
        <f t="shared" si="1"/>
        <v>0.65499999999999992</v>
      </c>
      <c r="K29">
        <f t="shared" si="1"/>
        <v>0.308</v>
      </c>
      <c r="L29">
        <f t="shared" si="1"/>
        <v>0.13</v>
      </c>
      <c r="M29">
        <f t="shared" si="1"/>
        <v>6.5000000000000002E-2</v>
      </c>
      <c r="N29">
        <f t="shared" si="1"/>
        <v>0.222</v>
      </c>
      <c r="O29">
        <f t="shared" si="1"/>
        <v>0.16299999999999998</v>
      </c>
      <c r="P29">
        <f t="shared" si="1"/>
        <v>0.59599999999999997</v>
      </c>
    </row>
    <row r="30" spans="4:17" x14ac:dyDescent="0.25">
      <c r="D30" s="4" t="s">
        <v>93</v>
      </c>
      <c r="E30">
        <f t="shared" ref="E30:P30" si="2">E7-E18</f>
        <v>2.3759999999999999</v>
      </c>
      <c r="F30">
        <f t="shared" si="2"/>
        <v>2.262</v>
      </c>
      <c r="G30">
        <f t="shared" si="2"/>
        <v>8.3000000000000018E-2</v>
      </c>
      <c r="H30">
        <f t="shared" si="2"/>
        <v>0.17899999999999999</v>
      </c>
      <c r="I30">
        <f t="shared" si="2"/>
        <v>0.155</v>
      </c>
      <c r="J30">
        <f t="shared" si="2"/>
        <v>0.128</v>
      </c>
      <c r="K30">
        <f t="shared" si="2"/>
        <v>0.182</v>
      </c>
      <c r="L30">
        <f t="shared" si="2"/>
        <v>0.13999999999999999</v>
      </c>
      <c r="M30">
        <f t="shared" si="2"/>
        <v>9.8000000000000004E-2</v>
      </c>
      <c r="N30">
        <f t="shared" si="2"/>
        <v>0.38300000000000001</v>
      </c>
      <c r="O30">
        <f t="shared" si="2"/>
        <v>0.94</v>
      </c>
      <c r="P30">
        <f t="shared" si="2"/>
        <v>0.122</v>
      </c>
    </row>
    <row r="31" spans="4:17" x14ac:dyDescent="0.25">
      <c r="D31" s="4" t="s">
        <v>94</v>
      </c>
      <c r="E31">
        <f t="shared" ref="E31:P31" si="3">E8-E19</f>
        <v>1.4609999999999999</v>
      </c>
      <c r="F31">
        <f t="shared" si="3"/>
        <v>1.4350000000000001</v>
      </c>
      <c r="G31">
        <f t="shared" si="3"/>
        <v>0.39600000000000002</v>
      </c>
      <c r="H31">
        <f t="shared" si="3"/>
        <v>0.42899999999999999</v>
      </c>
      <c r="I31">
        <f t="shared" si="3"/>
        <v>0.57099999999999995</v>
      </c>
      <c r="J31">
        <f t="shared" si="3"/>
        <v>1.9929999999999999</v>
      </c>
      <c r="K31">
        <f t="shared" si="3"/>
        <v>8.5999999999999993E-2</v>
      </c>
      <c r="L31">
        <f t="shared" si="3"/>
        <v>0.113</v>
      </c>
      <c r="M31">
        <f t="shared" si="3"/>
        <v>0.20700000000000002</v>
      </c>
      <c r="N31">
        <f t="shared" si="3"/>
        <v>0.22700000000000004</v>
      </c>
      <c r="O31">
        <f t="shared" si="3"/>
        <v>0.438</v>
      </c>
      <c r="P31">
        <f t="shared" si="3"/>
        <v>0.11299999999999999</v>
      </c>
    </row>
    <row r="32" spans="4:17" x14ac:dyDescent="0.25">
      <c r="D32" s="4" t="s">
        <v>95</v>
      </c>
      <c r="E32">
        <f t="shared" ref="E32:P32" si="4">E9-E20</f>
        <v>0.72799999999999998</v>
      </c>
      <c r="F32">
        <f t="shared" si="4"/>
        <v>0.877</v>
      </c>
      <c r="G32">
        <f t="shared" si="4"/>
        <v>0.13999999999999999</v>
      </c>
      <c r="H32">
        <f t="shared" si="4"/>
        <v>0.23999999999999996</v>
      </c>
      <c r="I32">
        <f t="shared" si="4"/>
        <v>0.36000000000000004</v>
      </c>
      <c r="J32">
        <f t="shared" si="4"/>
        <v>0.189</v>
      </c>
      <c r="K32">
        <f t="shared" si="4"/>
        <v>0.21299999999999999</v>
      </c>
      <c r="L32">
        <f t="shared" si="4"/>
        <v>6.9000000000000006E-2</v>
      </c>
      <c r="M32">
        <f t="shared" si="4"/>
        <v>0.56900000000000006</v>
      </c>
      <c r="N32">
        <f t="shared" si="4"/>
        <v>0.32900000000000001</v>
      </c>
      <c r="O32">
        <f t="shared" si="4"/>
        <v>0.95499999999999996</v>
      </c>
      <c r="P32">
        <f t="shared" si="4"/>
        <v>0.156</v>
      </c>
    </row>
    <row r="33" spans="4:16" x14ac:dyDescent="0.25">
      <c r="D33" s="4" t="s">
        <v>96</v>
      </c>
      <c r="E33">
        <f t="shared" ref="E33:P33" si="5">E10-E21</f>
        <v>0.56199999999999994</v>
      </c>
      <c r="F33">
        <f t="shared" si="5"/>
        <v>0.54599999999999993</v>
      </c>
      <c r="G33">
        <f t="shared" si="5"/>
        <v>0.14100000000000001</v>
      </c>
      <c r="H33">
        <f t="shared" si="5"/>
        <v>0.77799999999999991</v>
      </c>
      <c r="I33">
        <f t="shared" si="5"/>
        <v>0.15600000000000003</v>
      </c>
      <c r="J33">
        <f t="shared" si="5"/>
        <v>0.11699999999999999</v>
      </c>
      <c r="K33">
        <f t="shared" si="5"/>
        <v>0.19</v>
      </c>
      <c r="L33">
        <f t="shared" si="5"/>
        <v>0.10999999999999999</v>
      </c>
      <c r="M33">
        <f t="shared" si="5"/>
        <v>0.13999999999999999</v>
      </c>
      <c r="N33">
        <f t="shared" si="5"/>
        <v>0.38300000000000001</v>
      </c>
      <c r="O33">
        <f t="shared" si="5"/>
        <v>0.12999999999999998</v>
      </c>
      <c r="P33">
        <f t="shared" si="5"/>
        <v>0.25600000000000001</v>
      </c>
    </row>
    <row r="34" spans="4:16" x14ac:dyDescent="0.25">
      <c r="D34" s="4" t="s">
        <v>97</v>
      </c>
      <c r="E34">
        <f t="shared" ref="E34:P34" si="6">E11-E22</f>
        <v>0.24099999999999999</v>
      </c>
      <c r="F34">
        <f t="shared" si="6"/>
        <v>0.308</v>
      </c>
      <c r="G34">
        <f t="shared" si="6"/>
        <v>0.32600000000000001</v>
      </c>
      <c r="H34">
        <f t="shared" si="6"/>
        <v>0.33400000000000002</v>
      </c>
      <c r="I34">
        <f t="shared" si="6"/>
        <v>5.9000000000000004E-2</v>
      </c>
      <c r="J34">
        <f t="shared" si="6"/>
        <v>8.7000000000000008E-2</v>
      </c>
      <c r="K34">
        <f t="shared" si="6"/>
        <v>0.24399999999999997</v>
      </c>
      <c r="L34">
        <f t="shared" si="6"/>
        <v>0.10899999999999999</v>
      </c>
      <c r="M34">
        <f t="shared" si="6"/>
        <v>0.24599999999999997</v>
      </c>
      <c r="N34">
        <f t="shared" si="6"/>
        <v>0.70299999999999996</v>
      </c>
      <c r="O34">
        <f t="shared" si="6"/>
        <v>0.20799999999999999</v>
      </c>
      <c r="P34">
        <f t="shared" si="6"/>
        <v>0.10299999999999998</v>
      </c>
    </row>
    <row r="35" spans="4:16" x14ac:dyDescent="0.25">
      <c r="D35" s="4" t="s">
        <v>98</v>
      </c>
      <c r="E35">
        <f t="shared" ref="E35:P35" si="7">E12-E23</f>
        <v>0.156</v>
      </c>
      <c r="F35">
        <f t="shared" si="7"/>
        <v>0.19500000000000001</v>
      </c>
      <c r="G35">
        <f t="shared" si="7"/>
        <v>0.13499999999999998</v>
      </c>
      <c r="H35">
        <f t="shared" si="7"/>
        <v>0.13399999999999998</v>
      </c>
      <c r="I35">
        <f t="shared" si="7"/>
        <v>0.11299999999999999</v>
      </c>
      <c r="J35">
        <f t="shared" si="7"/>
        <v>9.4E-2</v>
      </c>
      <c r="K35">
        <f t="shared" si="7"/>
        <v>0.86</v>
      </c>
      <c r="L35">
        <f t="shared" si="7"/>
        <v>0.42799999999999999</v>
      </c>
      <c r="M35">
        <f t="shared" si="7"/>
        <v>9.2999999999999999E-2</v>
      </c>
      <c r="N35">
        <f t="shared" si="7"/>
        <v>0.42100000000000004</v>
      </c>
      <c r="O35">
        <f t="shared" si="7"/>
        <v>9.8999999999999991E-2</v>
      </c>
      <c r="P35">
        <f t="shared" si="7"/>
        <v>0.17399999999999999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75E56-C76B-46DF-8445-C0377C2F3CE4}">
  <dimension ref="A1:U112"/>
  <sheetViews>
    <sheetView tabSelected="1" topLeftCell="A2" workbookViewId="0">
      <selection activeCell="G15" sqref="G15"/>
    </sheetView>
  </sheetViews>
  <sheetFormatPr defaultColWidth="15.7109375" defaultRowHeight="12.75" x14ac:dyDescent="0.2"/>
  <cols>
    <col min="1" max="5" width="15.7109375" style="28" customWidth="1"/>
    <col min="6" max="16384" width="15.7109375" style="28"/>
  </cols>
  <sheetData>
    <row r="1" spans="1:5" ht="270" customHeight="1" x14ac:dyDescent="0.2">
      <c r="A1" s="27" t="s">
        <v>99</v>
      </c>
    </row>
    <row r="4" spans="1:5" x14ac:dyDescent="0.2">
      <c r="A4" s="29" t="s">
        <v>100</v>
      </c>
    </row>
    <row r="7" spans="1:5" x14ac:dyDescent="0.2">
      <c r="A7" s="29" t="s">
        <v>101</v>
      </c>
      <c r="B7" s="29" t="s">
        <v>102</v>
      </c>
      <c r="C7" s="29" t="s">
        <v>103</v>
      </c>
      <c r="D7" s="29" t="s">
        <v>104</v>
      </c>
      <c r="E7" s="29" t="s">
        <v>105</v>
      </c>
    </row>
    <row r="8" spans="1:5" x14ac:dyDescent="0.2">
      <c r="A8" s="27" t="s">
        <v>106</v>
      </c>
      <c r="B8" s="27" t="s">
        <v>107</v>
      </c>
      <c r="C8" s="27">
        <v>550</v>
      </c>
      <c r="D8" s="27">
        <v>3.5379999999999998</v>
      </c>
      <c r="E8" s="27">
        <v>0.10299999999999999</v>
      </c>
    </row>
    <row r="9" spans="1:5" x14ac:dyDescent="0.2">
      <c r="A9" s="27" t="s">
        <v>106</v>
      </c>
      <c r="B9" s="27" t="s">
        <v>108</v>
      </c>
      <c r="C9" s="27">
        <v>550</v>
      </c>
      <c r="D9" s="27">
        <v>3.7440000000000002</v>
      </c>
      <c r="E9" s="27">
        <v>0.10299999999999999</v>
      </c>
    </row>
    <row r="10" spans="1:5" x14ac:dyDescent="0.2">
      <c r="A10" s="27" t="s">
        <v>109</v>
      </c>
      <c r="B10" s="27" t="s">
        <v>110</v>
      </c>
      <c r="C10" s="27">
        <v>275</v>
      </c>
      <c r="D10" s="27">
        <v>2.31</v>
      </c>
      <c r="E10" s="27">
        <v>5.7000000000000002E-2</v>
      </c>
    </row>
    <row r="11" spans="1:5" x14ac:dyDescent="0.2">
      <c r="A11" s="27" t="s">
        <v>109</v>
      </c>
      <c r="B11" s="27" t="s">
        <v>111</v>
      </c>
      <c r="C11" s="27">
        <v>275</v>
      </c>
      <c r="D11" s="27">
        <v>2.1960000000000002</v>
      </c>
      <c r="E11" s="27">
        <v>5.7000000000000002E-2</v>
      </c>
    </row>
    <row r="12" spans="1:5" x14ac:dyDescent="0.2">
      <c r="A12" s="27" t="s">
        <v>112</v>
      </c>
      <c r="B12" s="27" t="s">
        <v>113</v>
      </c>
      <c r="C12" s="27">
        <v>137.5</v>
      </c>
      <c r="D12" s="27">
        <v>1.395</v>
      </c>
      <c r="E12" s="27">
        <v>1.2999999999999999E-2</v>
      </c>
    </row>
    <row r="13" spans="1:5" x14ac:dyDescent="0.2">
      <c r="A13" s="27" t="s">
        <v>112</v>
      </c>
      <c r="B13" s="27" t="s">
        <v>114</v>
      </c>
      <c r="C13" s="27">
        <v>137.5</v>
      </c>
      <c r="D13" s="27">
        <v>1.369</v>
      </c>
      <c r="E13" s="27">
        <v>1.2999999999999999E-2</v>
      </c>
    </row>
    <row r="14" spans="1:5" x14ac:dyDescent="0.2">
      <c r="A14" s="27" t="s">
        <v>115</v>
      </c>
      <c r="B14" s="27" t="s">
        <v>116</v>
      </c>
      <c r="C14" s="27">
        <v>68.75</v>
      </c>
      <c r="D14" s="27">
        <v>0.66200000000000003</v>
      </c>
      <c r="E14" s="27">
        <v>7.4499999999999997E-2</v>
      </c>
    </row>
    <row r="15" spans="1:5" x14ac:dyDescent="0.2">
      <c r="A15" s="27" t="s">
        <v>115</v>
      </c>
      <c r="B15" s="27" t="s">
        <v>117</v>
      </c>
      <c r="C15" s="27">
        <v>68.75</v>
      </c>
      <c r="D15" s="27">
        <v>0.81100000000000005</v>
      </c>
      <c r="E15" s="27">
        <v>7.4499999999999997E-2</v>
      </c>
    </row>
    <row r="16" spans="1:5" x14ac:dyDescent="0.2">
      <c r="A16" s="27" t="s">
        <v>118</v>
      </c>
      <c r="B16" s="27" t="s">
        <v>119</v>
      </c>
      <c r="C16" s="27">
        <v>34.375</v>
      </c>
      <c r="D16" s="27">
        <v>0.496</v>
      </c>
      <c r="E16" s="27">
        <v>8.0000000000000002E-3</v>
      </c>
    </row>
    <row r="17" spans="1:21" x14ac:dyDescent="0.2">
      <c r="A17" s="27" t="s">
        <v>118</v>
      </c>
      <c r="B17" s="27" t="s">
        <v>120</v>
      </c>
      <c r="C17" s="27">
        <v>34.375</v>
      </c>
      <c r="D17" s="27">
        <v>0.48</v>
      </c>
      <c r="E17" s="27">
        <v>8.0000000000000002E-3</v>
      </c>
    </row>
    <row r="18" spans="1:21" x14ac:dyDescent="0.2">
      <c r="A18" s="27" t="s">
        <v>121</v>
      </c>
      <c r="B18" s="27" t="s">
        <v>122</v>
      </c>
      <c r="C18" s="27">
        <v>17.1875</v>
      </c>
      <c r="D18" s="27">
        <v>0.17499999999999999</v>
      </c>
      <c r="E18" s="27">
        <v>3.3500000000000002E-2</v>
      </c>
    </row>
    <row r="19" spans="1:21" x14ac:dyDescent="0.2">
      <c r="A19" s="27" t="s">
        <v>121</v>
      </c>
      <c r="B19" s="27" t="s">
        <v>123</v>
      </c>
      <c r="C19" s="27">
        <v>17.1875</v>
      </c>
      <c r="D19" s="27">
        <v>0.24199999999999999</v>
      </c>
      <c r="E19" s="27">
        <v>3.3500000000000002E-2</v>
      </c>
    </row>
    <row r="20" spans="1:21" x14ac:dyDescent="0.2">
      <c r="A20" s="27" t="s">
        <v>124</v>
      </c>
      <c r="B20" s="27" t="s">
        <v>125</v>
      </c>
      <c r="C20" s="27">
        <v>8.59375</v>
      </c>
      <c r="D20" s="27">
        <v>0.09</v>
      </c>
      <c r="E20" s="27">
        <v>1.95E-2</v>
      </c>
    </row>
    <row r="21" spans="1:21" x14ac:dyDescent="0.2">
      <c r="A21" s="27" t="s">
        <v>124</v>
      </c>
      <c r="B21" s="27" t="s">
        <v>126</v>
      </c>
      <c r="C21" s="27">
        <v>8.59375</v>
      </c>
      <c r="D21" s="27">
        <v>0.129</v>
      </c>
      <c r="E21" s="27">
        <v>1.95E-2</v>
      </c>
    </row>
    <row r="23" spans="1:21" x14ac:dyDescent="0.2">
      <c r="E23" s="28">
        <v>4</v>
      </c>
    </row>
    <row r="24" spans="1:21" x14ac:dyDescent="0.2">
      <c r="A24" s="29" t="s">
        <v>127</v>
      </c>
      <c r="B24" s="29" t="s">
        <v>128</v>
      </c>
      <c r="C24" s="29" t="s">
        <v>129</v>
      </c>
      <c r="D24" s="29" t="s">
        <v>104</v>
      </c>
      <c r="E24" s="29" t="s">
        <v>130</v>
      </c>
      <c r="F24" s="28" t="s">
        <v>131</v>
      </c>
    </row>
    <row r="25" spans="1:21" ht="15" x14ac:dyDescent="0.25">
      <c r="A25" s="27" t="s">
        <v>132</v>
      </c>
      <c r="B25" s="27" t="s">
        <v>133</v>
      </c>
      <c r="C25" s="27" t="s">
        <v>134</v>
      </c>
      <c r="D25" s="27">
        <v>0</v>
      </c>
      <c r="E25" s="27">
        <v>2.6233900000000001</v>
      </c>
      <c r="I25" s="1" t="s">
        <v>1</v>
      </c>
      <c r="J25" s="1">
        <v>1</v>
      </c>
      <c r="K25" s="1">
        <v>2</v>
      </c>
      <c r="L25" s="1">
        <v>3</v>
      </c>
      <c r="M25" s="1">
        <v>4</v>
      </c>
      <c r="N25" s="1">
        <v>5</v>
      </c>
      <c r="O25" s="1">
        <v>6</v>
      </c>
      <c r="P25" s="1">
        <v>7</v>
      </c>
      <c r="Q25" s="1">
        <v>8</v>
      </c>
      <c r="R25" s="1">
        <v>9</v>
      </c>
      <c r="S25" s="1">
        <v>10</v>
      </c>
      <c r="T25" s="1">
        <v>11</v>
      </c>
      <c r="U25" s="1">
        <v>12</v>
      </c>
    </row>
    <row r="26" spans="1:21" ht="15" x14ac:dyDescent="0.25">
      <c r="A26" s="27">
        <v>1</v>
      </c>
      <c r="B26" s="27" t="s">
        <v>135</v>
      </c>
      <c r="C26" s="27">
        <v>0.13400000000000001</v>
      </c>
      <c r="D26" s="27">
        <v>6.8000000000000005E-2</v>
      </c>
      <c r="E26" s="27">
        <v>6.2579599999999997</v>
      </c>
      <c r="F26" s="28">
        <f>E26*4</f>
        <v>25.031839999999999</v>
      </c>
      <c r="I26" s="1" t="s">
        <v>2</v>
      </c>
      <c r="J26" s="2"/>
      <c r="K26" s="2"/>
      <c r="L26" s="2" t="s">
        <v>3</v>
      </c>
      <c r="M26" s="2" t="s">
        <v>4</v>
      </c>
      <c r="N26" s="2" t="s">
        <v>5</v>
      </c>
      <c r="O26" s="2" t="s">
        <v>6</v>
      </c>
      <c r="P26" s="2" t="s">
        <v>7</v>
      </c>
      <c r="Q26" s="2" t="s">
        <v>8</v>
      </c>
      <c r="R26" s="2" t="s">
        <v>9</v>
      </c>
      <c r="S26" s="2" t="s">
        <v>10</v>
      </c>
      <c r="T26" s="2" t="s">
        <v>11</v>
      </c>
      <c r="U26" s="2" t="s">
        <v>12</v>
      </c>
    </row>
    <row r="27" spans="1:21" ht="15" x14ac:dyDescent="0.25">
      <c r="A27" s="27">
        <v>2</v>
      </c>
      <c r="B27" s="27" t="s">
        <v>136</v>
      </c>
      <c r="C27" s="27">
        <v>0.13300000000000001</v>
      </c>
      <c r="D27" s="27">
        <v>6.7000000000000004E-2</v>
      </c>
      <c r="E27" s="27">
        <v>6.1995500000000003</v>
      </c>
      <c r="F27" s="28">
        <f t="shared" ref="F27:F90" si="0">E27*4</f>
        <v>24.798200000000001</v>
      </c>
      <c r="I27" s="1" t="s">
        <v>13</v>
      </c>
      <c r="J27" s="2"/>
      <c r="K27" s="2"/>
      <c r="L27" s="2" t="s">
        <v>14</v>
      </c>
      <c r="M27" s="2" t="s">
        <v>15</v>
      </c>
      <c r="N27" s="2" t="s">
        <v>16</v>
      </c>
      <c r="O27" s="2" t="s">
        <v>17</v>
      </c>
      <c r="P27" s="2" t="s">
        <v>18</v>
      </c>
      <c r="Q27" s="2" t="s">
        <v>19</v>
      </c>
      <c r="R27" s="2" t="s">
        <v>20</v>
      </c>
      <c r="S27" s="2" t="s">
        <v>21</v>
      </c>
      <c r="T27" s="2" t="s">
        <v>22</v>
      </c>
      <c r="U27" s="2" t="s">
        <v>23</v>
      </c>
    </row>
    <row r="28" spans="1:21" ht="15" x14ac:dyDescent="0.25">
      <c r="A28" s="27">
        <v>3</v>
      </c>
      <c r="B28" s="27" t="s">
        <v>137</v>
      </c>
      <c r="C28" s="27">
        <v>8.3000000000000004E-2</v>
      </c>
      <c r="D28" s="27">
        <v>1.7000000000000001E-2</v>
      </c>
      <c r="E28" s="27">
        <v>3.4607100000000002</v>
      </c>
      <c r="F28" s="28">
        <f t="shared" si="0"/>
        <v>13.842840000000001</v>
      </c>
      <c r="I28" s="1" t="s">
        <v>24</v>
      </c>
      <c r="J28" s="2"/>
      <c r="K28" s="2"/>
      <c r="L28" s="2" t="s">
        <v>25</v>
      </c>
      <c r="M28" s="2" t="s">
        <v>26</v>
      </c>
      <c r="N28" s="2" t="s">
        <v>27</v>
      </c>
      <c r="O28" s="2" t="s">
        <v>28</v>
      </c>
      <c r="P28" s="2" t="s">
        <v>29</v>
      </c>
      <c r="Q28" s="2" t="s">
        <v>30</v>
      </c>
      <c r="R28" s="2" t="s">
        <v>31</v>
      </c>
      <c r="S28" s="2" t="s">
        <v>32</v>
      </c>
      <c r="T28" s="2" t="s">
        <v>33</v>
      </c>
      <c r="U28" s="2" t="s">
        <v>34</v>
      </c>
    </row>
    <row r="29" spans="1:21" ht="15" x14ac:dyDescent="0.25">
      <c r="A29" s="27">
        <v>4</v>
      </c>
      <c r="B29" s="27" t="s">
        <v>138</v>
      </c>
      <c r="C29" s="27">
        <v>0.39600000000000002</v>
      </c>
      <c r="D29" s="27">
        <v>0.33</v>
      </c>
      <c r="E29" s="27">
        <v>25.004999999999999</v>
      </c>
      <c r="F29" s="28">
        <f t="shared" si="0"/>
        <v>100.02</v>
      </c>
      <c r="I29" s="1" t="s">
        <v>35</v>
      </c>
      <c r="J29" s="2"/>
      <c r="K29" s="2"/>
      <c r="L29" s="2" t="s">
        <v>36</v>
      </c>
      <c r="M29" s="2" t="s">
        <v>37</v>
      </c>
      <c r="N29" s="2" t="s">
        <v>38</v>
      </c>
      <c r="O29" s="2" t="s">
        <v>39</v>
      </c>
      <c r="P29" s="2" t="s">
        <v>40</v>
      </c>
      <c r="Q29" s="2" t="s">
        <v>41</v>
      </c>
      <c r="R29" s="2" t="s">
        <v>42</v>
      </c>
      <c r="S29" s="2" t="s">
        <v>43</v>
      </c>
      <c r="T29" s="2" t="s">
        <v>44</v>
      </c>
      <c r="U29" s="2" t="s">
        <v>45</v>
      </c>
    </row>
    <row r="30" spans="1:21" ht="15" x14ac:dyDescent="0.25">
      <c r="A30" s="27">
        <v>5</v>
      </c>
      <c r="B30" s="27" t="s">
        <v>139</v>
      </c>
      <c r="C30" s="27">
        <v>0.14000000000000001</v>
      </c>
      <c r="D30" s="27">
        <v>7.3999999999999996E-2</v>
      </c>
      <c r="E30" s="27">
        <v>6.6111700000000004</v>
      </c>
      <c r="F30" s="28">
        <f t="shared" si="0"/>
        <v>26.444680000000002</v>
      </c>
      <c r="I30" s="1" t="s">
        <v>46</v>
      </c>
      <c r="J30" s="2"/>
      <c r="K30" s="2"/>
      <c r="L30" s="2" t="s">
        <v>47</v>
      </c>
      <c r="M30" s="2" t="s">
        <v>48</v>
      </c>
      <c r="N30" s="2" t="s">
        <v>49</v>
      </c>
      <c r="O30" s="2" t="s">
        <v>50</v>
      </c>
      <c r="P30" s="2" t="s">
        <v>51</v>
      </c>
      <c r="Q30" s="2" t="s">
        <v>52</v>
      </c>
      <c r="R30" s="2" t="s">
        <v>53</v>
      </c>
      <c r="S30" s="2" t="s">
        <v>54</v>
      </c>
      <c r="T30" s="2" t="s">
        <v>55</v>
      </c>
      <c r="U30" s="2" t="s">
        <v>56</v>
      </c>
    </row>
    <row r="31" spans="1:21" ht="15" x14ac:dyDescent="0.25">
      <c r="A31" s="27">
        <v>6</v>
      </c>
      <c r="B31" s="27" t="s">
        <v>140</v>
      </c>
      <c r="C31" s="27">
        <v>0.14099999999999999</v>
      </c>
      <c r="D31" s="27">
        <v>7.4999999999999997E-2</v>
      </c>
      <c r="E31" s="27">
        <v>6.67049</v>
      </c>
      <c r="F31" s="28">
        <f t="shared" si="0"/>
        <v>26.68196</v>
      </c>
      <c r="I31" s="1" t="s">
        <v>57</v>
      </c>
      <c r="J31" s="2"/>
      <c r="K31" s="2"/>
      <c r="L31" s="2" t="s">
        <v>58</v>
      </c>
      <c r="M31" s="2" t="s">
        <v>59</v>
      </c>
      <c r="N31" s="2" t="s">
        <v>60</v>
      </c>
      <c r="O31" s="2" t="s">
        <v>61</v>
      </c>
      <c r="P31" s="2" t="s">
        <v>62</v>
      </c>
      <c r="Q31" s="2" t="s">
        <v>63</v>
      </c>
      <c r="R31" s="2" t="s">
        <v>64</v>
      </c>
      <c r="S31" s="2" t="s">
        <v>65</v>
      </c>
      <c r="T31" s="2" t="s">
        <v>66</v>
      </c>
      <c r="U31" s="2" t="s">
        <v>67</v>
      </c>
    </row>
    <row r="32" spans="1:21" ht="15" x14ac:dyDescent="0.25">
      <c r="A32" s="27">
        <v>7</v>
      </c>
      <c r="B32" s="27" t="s">
        <v>141</v>
      </c>
      <c r="C32" s="27">
        <v>0.32600000000000001</v>
      </c>
      <c r="D32" s="27">
        <v>0.26</v>
      </c>
      <c r="E32" s="27">
        <v>19.427199999999999</v>
      </c>
      <c r="F32" s="28">
        <f t="shared" si="0"/>
        <v>77.708799999999997</v>
      </c>
      <c r="I32" s="1" t="s">
        <v>68</v>
      </c>
      <c r="J32" s="2"/>
      <c r="K32" s="2"/>
      <c r="L32" s="2" t="s">
        <v>69</v>
      </c>
      <c r="M32" s="2" t="s">
        <v>70</v>
      </c>
      <c r="N32" s="2" t="s">
        <v>71</v>
      </c>
      <c r="O32" s="2" t="s">
        <v>72</v>
      </c>
      <c r="P32" s="2" t="s">
        <v>73</v>
      </c>
      <c r="Q32" s="2" t="s">
        <v>74</v>
      </c>
      <c r="R32" s="2" t="s">
        <v>75</v>
      </c>
      <c r="S32" s="2" t="s">
        <v>76</v>
      </c>
      <c r="T32" s="2" t="s">
        <v>77</v>
      </c>
      <c r="U32" s="2" t="s">
        <v>78</v>
      </c>
    </row>
    <row r="33" spans="1:21" ht="15" x14ac:dyDescent="0.25">
      <c r="A33" s="27">
        <v>8</v>
      </c>
      <c r="B33" s="27" t="s">
        <v>142</v>
      </c>
      <c r="C33" s="27">
        <v>0.13500000000000001</v>
      </c>
      <c r="D33" s="27">
        <v>6.9000000000000006E-2</v>
      </c>
      <c r="E33" s="27">
        <v>6.3165100000000001</v>
      </c>
      <c r="F33" s="28">
        <f t="shared" si="0"/>
        <v>25.26604</v>
      </c>
      <c r="I33" s="1" t="s">
        <v>79</v>
      </c>
      <c r="J33" s="2"/>
      <c r="K33" s="2"/>
      <c r="L33" s="2" t="s">
        <v>80</v>
      </c>
      <c r="M33" s="2" t="s">
        <v>81</v>
      </c>
      <c r="N33" s="2" t="s">
        <v>82</v>
      </c>
      <c r="O33" s="2" t="s">
        <v>83</v>
      </c>
      <c r="P33" s="2" t="s">
        <v>84</v>
      </c>
      <c r="Q33" s="2" t="s">
        <v>85</v>
      </c>
      <c r="R33" s="2" t="s">
        <v>86</v>
      </c>
      <c r="S33" s="2" t="s">
        <v>87</v>
      </c>
      <c r="T33" s="2" t="s">
        <v>88</v>
      </c>
      <c r="U33" s="2" t="s">
        <v>89</v>
      </c>
    </row>
    <row r="34" spans="1:21" x14ac:dyDescent="0.2">
      <c r="A34" s="27">
        <v>9</v>
      </c>
      <c r="B34" s="27" t="s">
        <v>143</v>
      </c>
      <c r="C34" s="27">
        <v>0.44800000000000001</v>
      </c>
      <c r="D34" s="27">
        <v>0.38200000000000001</v>
      </c>
      <c r="E34" s="27">
        <v>29.37</v>
      </c>
      <c r="F34" s="28">
        <f t="shared" si="0"/>
        <v>117.48</v>
      </c>
    </row>
    <row r="35" spans="1:21" x14ac:dyDescent="0.2">
      <c r="A35" s="27">
        <v>10</v>
      </c>
      <c r="B35" s="27" t="s">
        <v>144</v>
      </c>
      <c r="C35" s="27">
        <v>0.187</v>
      </c>
      <c r="D35" s="27">
        <v>0.121</v>
      </c>
      <c r="E35" s="27">
        <v>9.5275200000000009</v>
      </c>
      <c r="F35" s="28">
        <f t="shared" si="0"/>
        <v>38.110080000000004</v>
      </c>
    </row>
    <row r="36" spans="1:21" x14ac:dyDescent="0.2">
      <c r="A36" s="27">
        <v>11</v>
      </c>
      <c r="B36" s="27" t="s">
        <v>145</v>
      </c>
      <c r="C36" s="27">
        <v>0.17899999999999999</v>
      </c>
      <c r="D36" s="27">
        <v>0.113</v>
      </c>
      <c r="E36" s="27">
        <v>9.0134399999999992</v>
      </c>
      <c r="F36" s="28">
        <f t="shared" si="0"/>
        <v>36.053759999999997</v>
      </c>
    </row>
    <row r="37" spans="1:21" x14ac:dyDescent="0.2">
      <c r="A37" s="27">
        <v>12</v>
      </c>
      <c r="B37" s="27" t="s">
        <v>146</v>
      </c>
      <c r="C37" s="27">
        <v>0.42899999999999999</v>
      </c>
      <c r="D37" s="27">
        <v>0.36299999999999999</v>
      </c>
      <c r="E37" s="27">
        <v>27.754200000000001</v>
      </c>
      <c r="F37" s="28">
        <f t="shared" si="0"/>
        <v>111.0168</v>
      </c>
    </row>
    <row r="38" spans="1:21" x14ac:dyDescent="0.2">
      <c r="A38" s="27">
        <v>13</v>
      </c>
      <c r="B38" s="27" t="s">
        <v>147</v>
      </c>
      <c r="C38" s="27">
        <v>0.24</v>
      </c>
      <c r="D38" s="27">
        <v>0.17399999999999999</v>
      </c>
      <c r="E38" s="27">
        <v>13.0976</v>
      </c>
      <c r="F38" s="28">
        <f t="shared" si="0"/>
        <v>52.3904</v>
      </c>
    </row>
    <row r="39" spans="1:21" x14ac:dyDescent="0.2">
      <c r="A39" s="27">
        <v>14</v>
      </c>
      <c r="B39" s="27" t="s">
        <v>148</v>
      </c>
      <c r="C39" s="27">
        <v>0.77800000000000002</v>
      </c>
      <c r="D39" s="27">
        <v>0.71199999999999997</v>
      </c>
      <c r="E39" s="27">
        <v>60.834499999999998</v>
      </c>
      <c r="F39" s="28">
        <f t="shared" si="0"/>
        <v>243.33799999999999</v>
      </c>
    </row>
    <row r="40" spans="1:21" x14ac:dyDescent="0.2">
      <c r="A40" s="27">
        <v>15</v>
      </c>
      <c r="B40" s="27" t="s">
        <v>149</v>
      </c>
      <c r="C40" s="27">
        <v>0.33400000000000002</v>
      </c>
      <c r="D40" s="27">
        <v>0.26800000000000002</v>
      </c>
      <c r="E40" s="27">
        <v>20.046399999999998</v>
      </c>
      <c r="F40" s="28">
        <f t="shared" si="0"/>
        <v>80.185599999999994</v>
      </c>
    </row>
    <row r="41" spans="1:21" x14ac:dyDescent="0.2">
      <c r="A41" s="27">
        <v>16</v>
      </c>
      <c r="B41" s="27" t="s">
        <v>150</v>
      </c>
      <c r="C41" s="27">
        <v>0.13400000000000001</v>
      </c>
      <c r="D41" s="27">
        <v>6.8000000000000005E-2</v>
      </c>
      <c r="E41" s="27">
        <v>6.2579599999999997</v>
      </c>
      <c r="F41" s="28">
        <f t="shared" si="0"/>
        <v>25.031839999999999</v>
      </c>
    </row>
    <row r="42" spans="1:21" x14ac:dyDescent="0.2">
      <c r="A42" s="27">
        <v>17</v>
      </c>
      <c r="B42" s="27" t="s">
        <v>151</v>
      </c>
      <c r="C42" s="27">
        <v>0.113</v>
      </c>
      <c r="D42" s="27">
        <v>4.7E-2</v>
      </c>
      <c r="E42" s="27">
        <v>5.0595699999999999</v>
      </c>
      <c r="F42" s="28">
        <f t="shared" si="0"/>
        <v>20.23828</v>
      </c>
    </row>
    <row r="43" spans="1:21" x14ac:dyDescent="0.2">
      <c r="A43" s="27">
        <v>18</v>
      </c>
      <c r="B43" s="27" t="s">
        <v>152</v>
      </c>
      <c r="C43" s="27">
        <v>8.3000000000000004E-2</v>
      </c>
      <c r="D43" s="27">
        <v>1.7000000000000001E-2</v>
      </c>
      <c r="E43" s="27">
        <v>3.4607100000000002</v>
      </c>
      <c r="F43" s="28">
        <f t="shared" si="0"/>
        <v>13.842840000000001</v>
      </c>
    </row>
    <row r="44" spans="1:21" x14ac:dyDescent="0.2">
      <c r="A44" s="27">
        <v>19</v>
      </c>
      <c r="B44" s="27" t="s">
        <v>153</v>
      </c>
      <c r="C44" s="27">
        <v>0.155</v>
      </c>
      <c r="D44" s="27">
        <v>8.8999999999999996E-2</v>
      </c>
      <c r="E44" s="27">
        <v>7.5139100000000001</v>
      </c>
      <c r="F44" s="28">
        <f t="shared" si="0"/>
        <v>30.05564</v>
      </c>
    </row>
    <row r="45" spans="1:21" x14ac:dyDescent="0.2">
      <c r="A45" s="27">
        <v>20</v>
      </c>
      <c r="B45" s="27" t="s">
        <v>154</v>
      </c>
      <c r="C45" s="27">
        <v>0.57099999999999995</v>
      </c>
      <c r="D45" s="27">
        <v>0.505</v>
      </c>
      <c r="E45" s="27">
        <v>40.376800000000003</v>
      </c>
      <c r="F45" s="28">
        <f t="shared" si="0"/>
        <v>161.50720000000001</v>
      </c>
    </row>
    <row r="46" spans="1:21" x14ac:dyDescent="0.2">
      <c r="A46" s="27">
        <v>21</v>
      </c>
      <c r="B46" s="27" t="s">
        <v>155</v>
      </c>
      <c r="C46" s="27">
        <v>0.36</v>
      </c>
      <c r="D46" s="27">
        <v>0.29399999999999998</v>
      </c>
      <c r="E46" s="27">
        <v>22.091899999999999</v>
      </c>
      <c r="F46" s="28">
        <f t="shared" si="0"/>
        <v>88.367599999999996</v>
      </c>
    </row>
    <row r="47" spans="1:21" x14ac:dyDescent="0.2">
      <c r="A47" s="27">
        <v>22</v>
      </c>
      <c r="B47" s="27" t="s">
        <v>156</v>
      </c>
      <c r="C47" s="27">
        <v>0.156</v>
      </c>
      <c r="D47" s="27">
        <v>0.09</v>
      </c>
      <c r="E47" s="27">
        <v>7.5750599999999997</v>
      </c>
      <c r="F47" s="28">
        <f t="shared" si="0"/>
        <v>30.300239999999999</v>
      </c>
    </row>
    <row r="48" spans="1:21" x14ac:dyDescent="0.2">
      <c r="A48" s="27">
        <v>23</v>
      </c>
      <c r="B48" s="27" t="s">
        <v>157</v>
      </c>
      <c r="C48" s="27">
        <v>5.8999999999999997E-2</v>
      </c>
      <c r="D48" s="27">
        <v>-7.0000000000000001E-3</v>
      </c>
      <c r="E48" s="27">
        <v>2.2945600000000002</v>
      </c>
      <c r="F48" s="28">
        <f t="shared" si="0"/>
        <v>9.1782400000000006</v>
      </c>
    </row>
    <row r="49" spans="1:6" x14ac:dyDescent="0.2">
      <c r="A49" s="27">
        <v>24</v>
      </c>
      <c r="B49" s="27" t="s">
        <v>158</v>
      </c>
      <c r="C49" s="27">
        <v>0.113</v>
      </c>
      <c r="D49" s="27">
        <v>4.7E-2</v>
      </c>
      <c r="E49" s="27">
        <v>5.0595699999999999</v>
      </c>
      <c r="F49" s="28">
        <f t="shared" si="0"/>
        <v>20.23828</v>
      </c>
    </row>
    <row r="50" spans="1:6" x14ac:dyDescent="0.2">
      <c r="A50" s="27">
        <v>25</v>
      </c>
      <c r="B50" s="27" t="s">
        <v>159</v>
      </c>
      <c r="C50" s="27">
        <v>0.44</v>
      </c>
      <c r="D50" s="27">
        <v>0.374</v>
      </c>
      <c r="E50" s="27">
        <v>28.686800000000002</v>
      </c>
      <c r="F50" s="28">
        <f t="shared" si="0"/>
        <v>114.74720000000001</v>
      </c>
    </row>
    <row r="51" spans="1:6" x14ac:dyDescent="0.2">
      <c r="A51" s="27">
        <v>26</v>
      </c>
      <c r="B51" s="27" t="s">
        <v>160</v>
      </c>
      <c r="C51" s="27">
        <v>0.65500000000000003</v>
      </c>
      <c r="D51" s="27">
        <v>0.58899999999999997</v>
      </c>
      <c r="E51" s="27">
        <v>48.4009</v>
      </c>
      <c r="F51" s="28">
        <f t="shared" si="0"/>
        <v>193.6036</v>
      </c>
    </row>
    <row r="52" spans="1:6" x14ac:dyDescent="0.2">
      <c r="A52" s="27">
        <v>27</v>
      </c>
      <c r="B52" s="27" t="s">
        <v>161</v>
      </c>
      <c r="C52" s="27">
        <v>0.128</v>
      </c>
      <c r="D52" s="27">
        <v>6.2E-2</v>
      </c>
      <c r="E52" s="27">
        <v>5.90944</v>
      </c>
      <c r="F52" s="28">
        <f t="shared" si="0"/>
        <v>23.63776</v>
      </c>
    </row>
    <row r="53" spans="1:6" x14ac:dyDescent="0.2">
      <c r="A53" s="27">
        <v>28</v>
      </c>
      <c r="B53" s="27" t="s">
        <v>162</v>
      </c>
      <c r="C53" s="27">
        <v>1.9930000000000001</v>
      </c>
      <c r="D53" s="27">
        <v>1.927</v>
      </c>
      <c r="E53" s="27">
        <v>220.495</v>
      </c>
      <c r="F53" s="28">
        <f t="shared" si="0"/>
        <v>881.98</v>
      </c>
    </row>
    <row r="54" spans="1:6" x14ac:dyDescent="0.2">
      <c r="A54" s="27">
        <v>29</v>
      </c>
      <c r="B54" s="27" t="s">
        <v>163</v>
      </c>
      <c r="C54" s="27">
        <v>0.189</v>
      </c>
      <c r="D54" s="27">
        <v>0.123</v>
      </c>
      <c r="E54" s="27">
        <v>9.6571099999999994</v>
      </c>
      <c r="F54" s="28">
        <f t="shared" si="0"/>
        <v>38.628439999999998</v>
      </c>
    </row>
    <row r="55" spans="1:6" x14ac:dyDescent="0.2">
      <c r="A55" s="27">
        <v>30</v>
      </c>
      <c r="B55" s="27" t="s">
        <v>164</v>
      </c>
      <c r="C55" s="27">
        <v>0.11700000000000001</v>
      </c>
      <c r="D55" s="27">
        <v>5.0999999999999997E-2</v>
      </c>
      <c r="E55" s="27">
        <v>5.2831200000000003</v>
      </c>
      <c r="F55" s="28">
        <f t="shared" si="0"/>
        <v>21.132480000000001</v>
      </c>
    </row>
    <row r="56" spans="1:6" x14ac:dyDescent="0.2">
      <c r="A56" s="27">
        <v>31</v>
      </c>
      <c r="B56" s="27" t="s">
        <v>165</v>
      </c>
      <c r="C56" s="27">
        <v>8.6999999999999994E-2</v>
      </c>
      <c r="D56" s="27">
        <v>2.1000000000000001E-2</v>
      </c>
      <c r="E56" s="27">
        <v>3.6654499999999999</v>
      </c>
      <c r="F56" s="28">
        <f t="shared" si="0"/>
        <v>14.661799999999999</v>
      </c>
    </row>
    <row r="57" spans="1:6" x14ac:dyDescent="0.2">
      <c r="A57" s="27">
        <v>32</v>
      </c>
      <c r="B57" s="27" t="s">
        <v>166</v>
      </c>
      <c r="C57" s="27">
        <v>9.4E-2</v>
      </c>
      <c r="D57" s="27">
        <v>2.8000000000000001E-2</v>
      </c>
      <c r="E57" s="27">
        <v>4.0302600000000002</v>
      </c>
      <c r="F57" s="28">
        <f t="shared" si="0"/>
        <v>16.121040000000001</v>
      </c>
    </row>
    <row r="58" spans="1:6" x14ac:dyDescent="0.2">
      <c r="A58" s="27">
        <v>33</v>
      </c>
      <c r="B58" s="27" t="s">
        <v>167</v>
      </c>
      <c r="C58" s="27">
        <v>1.6220000000000001</v>
      </c>
      <c r="D58" s="27">
        <v>1.556</v>
      </c>
      <c r="E58" s="27">
        <v>165.12299999999999</v>
      </c>
      <c r="F58" s="28">
        <f t="shared" si="0"/>
        <v>660.49199999999996</v>
      </c>
    </row>
    <row r="59" spans="1:6" x14ac:dyDescent="0.2">
      <c r="A59" s="27">
        <v>34</v>
      </c>
      <c r="B59" s="27" t="s">
        <v>168</v>
      </c>
      <c r="C59" s="27">
        <v>0.308</v>
      </c>
      <c r="D59" s="27">
        <v>0.24199999999999999</v>
      </c>
      <c r="E59" s="27">
        <v>18.052199999999999</v>
      </c>
      <c r="F59" s="28">
        <f t="shared" si="0"/>
        <v>72.208799999999997</v>
      </c>
    </row>
    <row r="60" spans="1:6" x14ac:dyDescent="0.2">
      <c r="A60" s="27">
        <v>35</v>
      </c>
      <c r="B60" s="27" t="s">
        <v>169</v>
      </c>
      <c r="C60" s="27">
        <v>0.182</v>
      </c>
      <c r="D60" s="27">
        <v>0.11600000000000001</v>
      </c>
      <c r="E60" s="27">
        <v>9.2054100000000005</v>
      </c>
      <c r="F60" s="28">
        <f t="shared" si="0"/>
        <v>36.821640000000002</v>
      </c>
    </row>
    <row r="61" spans="1:6" x14ac:dyDescent="0.2">
      <c r="A61" s="27">
        <v>36</v>
      </c>
      <c r="B61" s="27" t="s">
        <v>170</v>
      </c>
      <c r="C61" s="27">
        <v>8.5999999999999993E-2</v>
      </c>
      <c r="D61" s="27">
        <v>0.02</v>
      </c>
      <c r="E61" s="27">
        <v>3.6139999999999999</v>
      </c>
      <c r="F61" s="28">
        <f t="shared" si="0"/>
        <v>14.456</v>
      </c>
    </row>
    <row r="62" spans="1:6" x14ac:dyDescent="0.2">
      <c r="A62" s="27">
        <v>37</v>
      </c>
      <c r="B62" s="27" t="s">
        <v>171</v>
      </c>
      <c r="C62" s="27">
        <v>0.21299999999999999</v>
      </c>
      <c r="D62" s="27">
        <v>0.14699999999999999</v>
      </c>
      <c r="E62" s="27">
        <v>11.244400000000001</v>
      </c>
      <c r="F62" s="28">
        <f t="shared" si="0"/>
        <v>44.977600000000002</v>
      </c>
    </row>
    <row r="63" spans="1:6" x14ac:dyDescent="0.2">
      <c r="A63" s="27">
        <v>38</v>
      </c>
      <c r="B63" s="27" t="s">
        <v>172</v>
      </c>
      <c r="C63" s="27">
        <v>0.19</v>
      </c>
      <c r="D63" s="27">
        <v>0.124</v>
      </c>
      <c r="E63" s="27">
        <v>9.7220600000000008</v>
      </c>
      <c r="F63" s="28">
        <f t="shared" si="0"/>
        <v>38.888240000000003</v>
      </c>
    </row>
    <row r="64" spans="1:6" x14ac:dyDescent="0.2">
      <c r="A64" s="27">
        <v>39</v>
      </c>
      <c r="B64" s="27" t="s">
        <v>173</v>
      </c>
      <c r="C64" s="27">
        <v>0.24399999999999999</v>
      </c>
      <c r="D64" s="27">
        <v>0.17799999999999999</v>
      </c>
      <c r="E64" s="27">
        <v>13.3779</v>
      </c>
      <c r="F64" s="28">
        <f t="shared" si="0"/>
        <v>53.511600000000001</v>
      </c>
    </row>
    <row r="65" spans="1:6" x14ac:dyDescent="0.2">
      <c r="A65" s="27">
        <v>40</v>
      </c>
      <c r="B65" s="27" t="s">
        <v>174</v>
      </c>
      <c r="C65" s="27">
        <v>0.86</v>
      </c>
      <c r="D65" s="27">
        <v>0.79400000000000004</v>
      </c>
      <c r="E65" s="27">
        <v>69.550299999999993</v>
      </c>
      <c r="F65" s="28">
        <f t="shared" si="0"/>
        <v>278.20119999999997</v>
      </c>
    </row>
    <row r="66" spans="1:6" x14ac:dyDescent="0.2">
      <c r="A66" s="27">
        <v>41</v>
      </c>
      <c r="B66" s="27" t="s">
        <v>175</v>
      </c>
      <c r="C66" s="27">
        <v>0.161</v>
      </c>
      <c r="D66" s="27">
        <v>9.5000000000000001E-2</v>
      </c>
      <c r="E66" s="27">
        <v>7.8826000000000001</v>
      </c>
      <c r="F66" s="28">
        <f t="shared" si="0"/>
        <v>31.5304</v>
      </c>
    </row>
    <row r="67" spans="1:6" x14ac:dyDescent="0.2">
      <c r="A67" s="27">
        <v>42</v>
      </c>
      <c r="B67" s="27" t="s">
        <v>176</v>
      </c>
      <c r="C67" s="27">
        <v>0.13</v>
      </c>
      <c r="D67" s="27">
        <v>6.4000000000000001E-2</v>
      </c>
      <c r="E67" s="27">
        <v>6.0250899999999996</v>
      </c>
      <c r="F67" s="28">
        <f t="shared" si="0"/>
        <v>24.100359999999998</v>
      </c>
    </row>
    <row r="68" spans="1:6" x14ac:dyDescent="0.2">
      <c r="A68" s="27">
        <v>43</v>
      </c>
      <c r="B68" s="27" t="s">
        <v>177</v>
      </c>
      <c r="C68" s="27">
        <v>0.14000000000000001</v>
      </c>
      <c r="D68" s="27">
        <v>7.3999999999999996E-2</v>
      </c>
      <c r="E68" s="27">
        <v>6.6111700000000004</v>
      </c>
      <c r="F68" s="28">
        <f t="shared" si="0"/>
        <v>26.444680000000002</v>
      </c>
    </row>
    <row r="69" spans="1:6" x14ac:dyDescent="0.2">
      <c r="A69" s="27">
        <v>44</v>
      </c>
      <c r="B69" s="27" t="s">
        <v>178</v>
      </c>
      <c r="C69" s="27">
        <v>0.113</v>
      </c>
      <c r="D69" s="27">
        <v>4.7E-2</v>
      </c>
      <c r="E69" s="27">
        <v>5.0595699999999999</v>
      </c>
      <c r="F69" s="28">
        <f t="shared" si="0"/>
        <v>20.23828</v>
      </c>
    </row>
    <row r="70" spans="1:6" x14ac:dyDescent="0.2">
      <c r="A70" s="27">
        <v>45</v>
      </c>
      <c r="B70" s="27" t="s">
        <v>179</v>
      </c>
      <c r="C70" s="27">
        <v>6.9000000000000006E-2</v>
      </c>
      <c r="D70" s="27">
        <v>3.0000000000000001E-3</v>
      </c>
      <c r="E70" s="27">
        <v>2.7668200000000001</v>
      </c>
      <c r="F70" s="28">
        <f t="shared" si="0"/>
        <v>11.06728</v>
      </c>
    </row>
    <row r="71" spans="1:6" x14ac:dyDescent="0.2">
      <c r="A71" s="27">
        <v>46</v>
      </c>
      <c r="B71" s="27" t="s">
        <v>180</v>
      </c>
      <c r="C71" s="27">
        <v>0.11</v>
      </c>
      <c r="D71" s="27">
        <v>4.3999999999999997E-2</v>
      </c>
      <c r="E71" s="27">
        <v>4.8934199999999999</v>
      </c>
      <c r="F71" s="28">
        <f t="shared" si="0"/>
        <v>19.57368</v>
      </c>
    </row>
    <row r="72" spans="1:6" x14ac:dyDescent="0.2">
      <c r="A72" s="27">
        <v>47</v>
      </c>
      <c r="B72" s="27" t="s">
        <v>181</v>
      </c>
      <c r="C72" s="27">
        <v>0.109</v>
      </c>
      <c r="D72" s="27">
        <v>4.2999999999999997E-2</v>
      </c>
      <c r="E72" s="27">
        <v>4.83833</v>
      </c>
      <c r="F72" s="28">
        <f t="shared" si="0"/>
        <v>19.35332</v>
      </c>
    </row>
    <row r="73" spans="1:6" x14ac:dyDescent="0.2">
      <c r="A73" s="27">
        <v>48</v>
      </c>
      <c r="B73" s="27" t="s">
        <v>182</v>
      </c>
      <c r="C73" s="27">
        <v>0.42799999999999999</v>
      </c>
      <c r="D73" s="27">
        <v>0.36199999999999999</v>
      </c>
      <c r="E73" s="27">
        <v>27.669799999999999</v>
      </c>
      <c r="F73" s="28">
        <f t="shared" si="0"/>
        <v>110.67919999999999</v>
      </c>
    </row>
    <row r="74" spans="1:6" x14ac:dyDescent="0.2">
      <c r="A74" s="27">
        <v>49</v>
      </c>
      <c r="B74" s="27" t="s">
        <v>183</v>
      </c>
      <c r="C74" s="27">
        <v>1.37</v>
      </c>
      <c r="D74" s="27">
        <v>1.304</v>
      </c>
      <c r="E74" s="27">
        <v>130.74199999999999</v>
      </c>
      <c r="F74" s="28">
        <f t="shared" si="0"/>
        <v>522.96799999999996</v>
      </c>
    </row>
    <row r="75" spans="1:6" x14ac:dyDescent="0.2">
      <c r="A75" s="27">
        <v>50</v>
      </c>
      <c r="B75" s="27" t="s">
        <v>184</v>
      </c>
      <c r="C75" s="27">
        <v>6.5000000000000002E-2</v>
      </c>
      <c r="D75" s="27">
        <v>-1E-3</v>
      </c>
      <c r="E75" s="27">
        <v>2.57545</v>
      </c>
      <c r="F75" s="28">
        <f t="shared" si="0"/>
        <v>10.3018</v>
      </c>
    </row>
    <row r="76" spans="1:6" x14ac:dyDescent="0.2">
      <c r="A76" s="27">
        <v>51</v>
      </c>
      <c r="B76" s="27" t="s">
        <v>185</v>
      </c>
      <c r="C76" s="27">
        <v>9.8000000000000004E-2</v>
      </c>
      <c r="D76" s="27">
        <v>3.2000000000000001E-2</v>
      </c>
      <c r="E76" s="27">
        <v>4.2423099999999998</v>
      </c>
      <c r="F76" s="28">
        <f t="shared" si="0"/>
        <v>16.969239999999999</v>
      </c>
    </row>
    <row r="77" spans="1:6" x14ac:dyDescent="0.2">
      <c r="A77" s="27">
        <v>52</v>
      </c>
      <c r="B77" s="27" t="s">
        <v>186</v>
      </c>
      <c r="C77" s="27">
        <v>0.20699999999999999</v>
      </c>
      <c r="D77" s="27">
        <v>0.14099999999999999</v>
      </c>
      <c r="E77" s="27">
        <v>10.8421</v>
      </c>
      <c r="F77" s="28">
        <f t="shared" si="0"/>
        <v>43.368400000000001</v>
      </c>
    </row>
    <row r="78" spans="1:6" x14ac:dyDescent="0.2">
      <c r="A78" s="27">
        <v>53</v>
      </c>
      <c r="B78" s="27" t="s">
        <v>187</v>
      </c>
      <c r="C78" s="27">
        <v>0.56899999999999995</v>
      </c>
      <c r="D78" s="27">
        <v>0.503</v>
      </c>
      <c r="E78" s="27">
        <v>40.190600000000003</v>
      </c>
      <c r="F78" s="28">
        <f t="shared" si="0"/>
        <v>160.76240000000001</v>
      </c>
    </row>
    <row r="79" spans="1:6" x14ac:dyDescent="0.2">
      <c r="A79" s="27">
        <v>54</v>
      </c>
      <c r="B79" s="27" t="s">
        <v>188</v>
      </c>
      <c r="C79" s="27">
        <v>0.14000000000000001</v>
      </c>
      <c r="D79" s="27">
        <v>7.3999999999999996E-2</v>
      </c>
      <c r="E79" s="27">
        <v>6.6111700000000004</v>
      </c>
      <c r="F79" s="28">
        <f t="shared" si="0"/>
        <v>26.444680000000002</v>
      </c>
    </row>
    <row r="80" spans="1:6" x14ac:dyDescent="0.2">
      <c r="A80" s="27">
        <v>55</v>
      </c>
      <c r="B80" s="27" t="s">
        <v>189</v>
      </c>
      <c r="C80" s="27">
        <v>0.246</v>
      </c>
      <c r="D80" s="27">
        <v>0.18</v>
      </c>
      <c r="E80" s="27">
        <v>13.518599999999999</v>
      </c>
      <c r="F80" s="28">
        <f t="shared" si="0"/>
        <v>54.074399999999997</v>
      </c>
    </row>
    <row r="81" spans="1:6" x14ac:dyDescent="0.2">
      <c r="A81" s="27">
        <v>56</v>
      </c>
      <c r="B81" s="27" t="s">
        <v>190</v>
      </c>
      <c r="C81" s="27">
        <v>9.2999999999999999E-2</v>
      </c>
      <c r="D81" s="27">
        <v>2.7E-2</v>
      </c>
      <c r="E81" s="27">
        <v>3.9776400000000001</v>
      </c>
      <c r="F81" s="28">
        <f t="shared" si="0"/>
        <v>15.91056</v>
      </c>
    </row>
    <row r="82" spans="1:6" x14ac:dyDescent="0.2">
      <c r="A82" s="27">
        <v>57</v>
      </c>
      <c r="B82" s="27" t="s">
        <v>191</v>
      </c>
      <c r="C82" s="27">
        <v>1.131</v>
      </c>
      <c r="D82" s="27">
        <v>1.0649999999999999</v>
      </c>
      <c r="E82" s="27">
        <v>100.621</v>
      </c>
      <c r="F82" s="28">
        <f t="shared" si="0"/>
        <v>402.48399999999998</v>
      </c>
    </row>
    <row r="83" spans="1:6" x14ac:dyDescent="0.2">
      <c r="A83" s="27">
        <v>58</v>
      </c>
      <c r="B83" s="27" t="s">
        <v>192</v>
      </c>
      <c r="C83" s="27">
        <v>0.222</v>
      </c>
      <c r="D83" s="27">
        <v>0.156</v>
      </c>
      <c r="E83" s="27">
        <v>11.8544</v>
      </c>
      <c r="F83" s="28">
        <f t="shared" si="0"/>
        <v>47.4176</v>
      </c>
    </row>
    <row r="84" spans="1:6" x14ac:dyDescent="0.2">
      <c r="A84" s="27">
        <v>59</v>
      </c>
      <c r="B84" s="27" t="s">
        <v>193</v>
      </c>
      <c r="C84" s="27">
        <v>0.38300000000000001</v>
      </c>
      <c r="D84" s="27">
        <v>0.317</v>
      </c>
      <c r="E84" s="27">
        <v>23.942499999999999</v>
      </c>
      <c r="F84" s="28">
        <f t="shared" si="0"/>
        <v>95.77</v>
      </c>
    </row>
    <row r="85" spans="1:6" x14ac:dyDescent="0.2">
      <c r="A85" s="27">
        <v>60</v>
      </c>
      <c r="B85" s="27" t="s">
        <v>194</v>
      </c>
      <c r="C85" s="27">
        <v>0.22700000000000001</v>
      </c>
      <c r="D85" s="27">
        <v>0.161</v>
      </c>
      <c r="E85" s="27">
        <v>12.1967</v>
      </c>
      <c r="F85" s="28">
        <f t="shared" si="0"/>
        <v>48.786799999999999</v>
      </c>
    </row>
    <row r="86" spans="1:6" x14ac:dyDescent="0.2">
      <c r="A86" s="27">
        <v>61</v>
      </c>
      <c r="B86" s="27" t="s">
        <v>195</v>
      </c>
      <c r="C86" s="27">
        <v>0.32900000000000001</v>
      </c>
      <c r="D86" s="27">
        <v>0.26300000000000001</v>
      </c>
      <c r="E86" s="27">
        <v>19.658899999999999</v>
      </c>
      <c r="F86" s="28">
        <f t="shared" si="0"/>
        <v>78.635599999999997</v>
      </c>
    </row>
    <row r="87" spans="1:6" x14ac:dyDescent="0.2">
      <c r="A87" s="27">
        <v>62</v>
      </c>
      <c r="B87" s="27" t="s">
        <v>196</v>
      </c>
      <c r="C87" s="27">
        <v>0.38300000000000001</v>
      </c>
      <c r="D87" s="27">
        <v>0.317</v>
      </c>
      <c r="E87" s="27">
        <v>23.942499999999999</v>
      </c>
      <c r="F87" s="28">
        <f t="shared" si="0"/>
        <v>95.77</v>
      </c>
    </row>
    <row r="88" spans="1:6" x14ac:dyDescent="0.2">
      <c r="A88" s="27">
        <v>63</v>
      </c>
      <c r="B88" s="27" t="s">
        <v>197</v>
      </c>
      <c r="C88" s="27">
        <v>0.70299999999999996</v>
      </c>
      <c r="D88" s="27">
        <v>0.63700000000000001</v>
      </c>
      <c r="E88" s="27">
        <v>53.158999999999999</v>
      </c>
      <c r="F88" s="28">
        <f t="shared" si="0"/>
        <v>212.636</v>
      </c>
    </row>
    <row r="89" spans="1:6" x14ac:dyDescent="0.2">
      <c r="A89" s="27">
        <v>64</v>
      </c>
      <c r="B89" s="27" t="s">
        <v>198</v>
      </c>
      <c r="C89" s="27">
        <v>0.42099999999999999</v>
      </c>
      <c r="D89" s="27">
        <v>0.35499999999999998</v>
      </c>
      <c r="E89" s="27">
        <v>27.081</v>
      </c>
      <c r="F89" s="28">
        <f t="shared" si="0"/>
        <v>108.324</v>
      </c>
    </row>
    <row r="90" spans="1:6" x14ac:dyDescent="0.2">
      <c r="A90" s="27">
        <v>65</v>
      </c>
      <c r="B90" s="27" t="s">
        <v>199</v>
      </c>
      <c r="C90" s="27">
        <v>1.714</v>
      </c>
      <c r="D90" s="27">
        <v>1.6479999999999999</v>
      </c>
      <c r="E90" s="27">
        <v>178.33</v>
      </c>
      <c r="F90" s="28">
        <f t="shared" si="0"/>
        <v>713.32</v>
      </c>
    </row>
    <row r="91" spans="1:6" x14ac:dyDescent="0.2">
      <c r="A91" s="27">
        <v>66</v>
      </c>
      <c r="B91" s="27" t="s">
        <v>200</v>
      </c>
      <c r="C91" s="27">
        <v>0.16300000000000001</v>
      </c>
      <c r="D91" s="27">
        <v>9.7000000000000003E-2</v>
      </c>
      <c r="E91" s="27">
        <v>8.0064299999999999</v>
      </c>
      <c r="F91" s="28">
        <f t="shared" ref="F91:F105" si="1">E91*4</f>
        <v>32.02572</v>
      </c>
    </row>
    <row r="92" spans="1:6" x14ac:dyDescent="0.2">
      <c r="A92" s="27">
        <v>67</v>
      </c>
      <c r="B92" s="27" t="s">
        <v>201</v>
      </c>
      <c r="C92" s="27">
        <v>0.94</v>
      </c>
      <c r="D92" s="27">
        <v>0.874</v>
      </c>
      <c r="E92" s="27">
        <v>78.367900000000006</v>
      </c>
      <c r="F92" s="28">
        <f t="shared" si="1"/>
        <v>313.47160000000002</v>
      </c>
    </row>
    <row r="93" spans="1:6" x14ac:dyDescent="0.2">
      <c r="A93" s="27">
        <v>68</v>
      </c>
      <c r="B93" s="27" t="s">
        <v>202</v>
      </c>
      <c r="C93" s="27">
        <v>0.438</v>
      </c>
      <c r="D93" s="27">
        <v>0.372</v>
      </c>
      <c r="E93" s="27">
        <v>28.5166</v>
      </c>
      <c r="F93" s="28">
        <f t="shared" si="1"/>
        <v>114.0664</v>
      </c>
    </row>
    <row r="94" spans="1:6" x14ac:dyDescent="0.2">
      <c r="A94" s="27">
        <v>69</v>
      </c>
      <c r="B94" s="27" t="s">
        <v>203</v>
      </c>
      <c r="C94" s="27">
        <v>0.95499999999999996</v>
      </c>
      <c r="D94" s="27">
        <v>0.88900000000000001</v>
      </c>
      <c r="E94" s="27">
        <v>80.054900000000004</v>
      </c>
      <c r="F94" s="28">
        <f t="shared" si="1"/>
        <v>320.21960000000001</v>
      </c>
    </row>
    <row r="95" spans="1:6" x14ac:dyDescent="0.2">
      <c r="A95" s="27">
        <v>70</v>
      </c>
      <c r="B95" s="27" t="s">
        <v>204</v>
      </c>
      <c r="C95" s="27">
        <v>0.13</v>
      </c>
      <c r="D95" s="27">
        <v>6.4000000000000001E-2</v>
      </c>
      <c r="E95" s="27">
        <v>6.0250899999999996</v>
      </c>
      <c r="F95" s="28">
        <f t="shared" si="1"/>
        <v>24.100359999999998</v>
      </c>
    </row>
    <row r="96" spans="1:6" x14ac:dyDescent="0.2">
      <c r="A96" s="27">
        <v>71</v>
      </c>
      <c r="B96" s="27" t="s">
        <v>205</v>
      </c>
      <c r="C96" s="27">
        <v>0.20799999999999999</v>
      </c>
      <c r="D96" s="27">
        <v>0.14199999999999999</v>
      </c>
      <c r="E96" s="27">
        <v>10.908899999999999</v>
      </c>
      <c r="F96" s="28">
        <f t="shared" si="1"/>
        <v>43.635599999999997</v>
      </c>
    </row>
    <row r="97" spans="1:6" x14ac:dyDescent="0.2">
      <c r="A97" s="27">
        <v>72</v>
      </c>
      <c r="B97" s="27" t="s">
        <v>206</v>
      </c>
      <c r="C97" s="27">
        <v>9.9000000000000005E-2</v>
      </c>
      <c r="D97" s="27">
        <v>3.3000000000000002E-2</v>
      </c>
      <c r="E97" s="27">
        <v>4.2957299999999998</v>
      </c>
      <c r="F97" s="28">
        <f t="shared" si="1"/>
        <v>17.182919999999999</v>
      </c>
    </row>
    <row r="98" spans="1:6" x14ac:dyDescent="0.2">
      <c r="A98" s="27">
        <v>73</v>
      </c>
      <c r="B98" s="27" t="s">
        <v>207</v>
      </c>
      <c r="C98" s="27">
        <v>1.06</v>
      </c>
      <c r="D98" s="27">
        <v>0.99399999999999999</v>
      </c>
      <c r="E98" s="27">
        <v>92.155500000000004</v>
      </c>
      <c r="F98" s="28">
        <f t="shared" si="1"/>
        <v>368.62200000000001</v>
      </c>
    </row>
    <row r="99" spans="1:6" x14ac:dyDescent="0.2">
      <c r="A99" s="27">
        <v>74</v>
      </c>
      <c r="B99" s="27" t="s">
        <v>208</v>
      </c>
      <c r="C99" s="27">
        <v>0.59599999999999997</v>
      </c>
      <c r="D99" s="27">
        <v>0.53</v>
      </c>
      <c r="E99" s="27">
        <v>42.723599999999998</v>
      </c>
      <c r="F99" s="28">
        <f t="shared" si="1"/>
        <v>170.89439999999999</v>
      </c>
    </row>
    <row r="100" spans="1:6" x14ac:dyDescent="0.2">
      <c r="A100" s="27">
        <v>75</v>
      </c>
      <c r="B100" s="27" t="s">
        <v>209</v>
      </c>
      <c r="C100" s="27">
        <v>0.122</v>
      </c>
      <c r="D100" s="27">
        <v>5.6000000000000001E-2</v>
      </c>
      <c r="E100" s="27">
        <v>5.5657500000000004</v>
      </c>
      <c r="F100" s="28">
        <f t="shared" si="1"/>
        <v>22.263000000000002</v>
      </c>
    </row>
    <row r="101" spans="1:6" x14ac:dyDescent="0.2">
      <c r="A101" s="27">
        <v>76</v>
      </c>
      <c r="B101" s="27" t="s">
        <v>210</v>
      </c>
      <c r="C101" s="27">
        <v>0.113</v>
      </c>
      <c r="D101" s="27">
        <v>4.7E-2</v>
      </c>
      <c r="E101" s="27">
        <v>5.0595699999999999</v>
      </c>
      <c r="F101" s="28">
        <f t="shared" si="1"/>
        <v>20.23828</v>
      </c>
    </row>
    <row r="102" spans="1:6" x14ac:dyDescent="0.2">
      <c r="A102" s="27">
        <v>77</v>
      </c>
      <c r="B102" s="27" t="s">
        <v>211</v>
      </c>
      <c r="C102" s="27">
        <v>0.156</v>
      </c>
      <c r="D102" s="27">
        <v>0.09</v>
      </c>
      <c r="E102" s="27">
        <v>7.5750599999999997</v>
      </c>
      <c r="F102" s="28">
        <f t="shared" si="1"/>
        <v>30.300239999999999</v>
      </c>
    </row>
    <row r="103" spans="1:6" x14ac:dyDescent="0.2">
      <c r="A103" s="27">
        <v>78</v>
      </c>
      <c r="B103" s="27" t="s">
        <v>212</v>
      </c>
      <c r="C103" s="27">
        <v>0.25600000000000001</v>
      </c>
      <c r="D103" s="27">
        <v>0.19</v>
      </c>
      <c r="E103" s="27">
        <v>14.227600000000001</v>
      </c>
      <c r="F103" s="28">
        <f t="shared" si="1"/>
        <v>56.910400000000003</v>
      </c>
    </row>
    <row r="104" spans="1:6" x14ac:dyDescent="0.2">
      <c r="A104" s="27">
        <v>79</v>
      </c>
      <c r="B104" s="27" t="s">
        <v>213</v>
      </c>
      <c r="C104" s="27">
        <v>0.10299999999999999</v>
      </c>
      <c r="D104" s="27">
        <v>3.6999999999999998E-2</v>
      </c>
      <c r="E104" s="27">
        <v>4.5109399999999997</v>
      </c>
      <c r="F104" s="28">
        <f t="shared" si="1"/>
        <v>18.043759999999999</v>
      </c>
    </row>
    <row r="105" spans="1:6" x14ac:dyDescent="0.2">
      <c r="A105" s="27">
        <v>80</v>
      </c>
      <c r="B105" s="27" t="s">
        <v>214</v>
      </c>
      <c r="C105" s="27">
        <v>0.17399999999999999</v>
      </c>
      <c r="D105" s="27">
        <v>0.108</v>
      </c>
      <c r="E105" s="27">
        <v>8.6956799999999994</v>
      </c>
      <c r="F105" s="28">
        <f t="shared" si="1"/>
        <v>34.782719999999998</v>
      </c>
    </row>
    <row r="106" spans="1:6" x14ac:dyDescent="0.2">
      <c r="A106" s="27" t="s">
        <v>106</v>
      </c>
      <c r="B106" s="27" t="s">
        <v>215</v>
      </c>
      <c r="C106" s="27" t="s">
        <v>216</v>
      </c>
      <c r="D106" s="27">
        <v>3.641</v>
      </c>
      <c r="E106" s="27">
        <v>550.47900000000004</v>
      </c>
    </row>
    <row r="107" spans="1:6" x14ac:dyDescent="0.2">
      <c r="A107" s="27" t="s">
        <v>109</v>
      </c>
      <c r="B107" s="27" t="s">
        <v>217</v>
      </c>
      <c r="C107" s="27" t="s">
        <v>218</v>
      </c>
      <c r="D107" s="27">
        <v>2.2530000000000001</v>
      </c>
      <c r="E107" s="27">
        <v>273.83600000000001</v>
      </c>
    </row>
    <row r="108" spans="1:6" x14ac:dyDescent="0.2">
      <c r="A108" s="27" t="s">
        <v>112</v>
      </c>
      <c r="B108" s="27" t="s">
        <v>219</v>
      </c>
      <c r="C108" s="27" t="s">
        <v>220</v>
      </c>
      <c r="D108" s="27">
        <v>1.3819999999999999</v>
      </c>
      <c r="E108" s="27">
        <v>141.10400000000001</v>
      </c>
    </row>
    <row r="109" spans="1:6" x14ac:dyDescent="0.2">
      <c r="A109" s="27" t="s">
        <v>115</v>
      </c>
      <c r="B109" s="27" t="s">
        <v>221</v>
      </c>
      <c r="C109" s="27" t="s">
        <v>222</v>
      </c>
      <c r="D109" s="27">
        <v>0.73650000000000004</v>
      </c>
      <c r="E109" s="27">
        <v>63.541899999999998</v>
      </c>
    </row>
    <row r="110" spans="1:6" x14ac:dyDescent="0.2">
      <c r="A110" s="27" t="s">
        <v>118</v>
      </c>
      <c r="B110" s="27" t="s">
        <v>223</v>
      </c>
      <c r="C110" s="27" t="s">
        <v>224</v>
      </c>
      <c r="D110" s="27">
        <v>0.48799999999999999</v>
      </c>
      <c r="E110" s="27">
        <v>38.8033</v>
      </c>
    </row>
    <row r="111" spans="1:6" x14ac:dyDescent="0.2">
      <c r="A111" s="27" t="s">
        <v>121</v>
      </c>
      <c r="B111" s="27" t="s">
        <v>225</v>
      </c>
      <c r="C111" s="27" t="s">
        <v>226</v>
      </c>
      <c r="D111" s="27">
        <v>0.20849999999999999</v>
      </c>
      <c r="E111" s="27">
        <v>15.6099</v>
      </c>
    </row>
    <row r="112" spans="1:6" x14ac:dyDescent="0.2">
      <c r="A112" s="27" t="s">
        <v>124</v>
      </c>
      <c r="B112" s="27" t="s">
        <v>227</v>
      </c>
      <c r="C112" s="27" t="s">
        <v>228</v>
      </c>
      <c r="D112" s="27">
        <v>0.1095</v>
      </c>
      <c r="E112" s="27">
        <v>8.8117300000000007</v>
      </c>
    </row>
  </sheetData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Layout</vt:lpstr>
      <vt:lpstr>Readout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Laudanski</dc:creator>
  <cp:keywords/>
  <dc:description/>
  <cp:lastModifiedBy>Anthony Kabilan Okeke</cp:lastModifiedBy>
  <cp:revision/>
  <dcterms:created xsi:type="dcterms:W3CDTF">2020-08-24T07:10:22Z</dcterms:created>
  <dcterms:modified xsi:type="dcterms:W3CDTF">2021-09-18T19:28:32Z</dcterms:modified>
  <cp:category/>
  <cp:contentStatus/>
</cp:coreProperties>
</file>