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lsiddiq/Desktop/CO-OP/"/>
    </mc:Choice>
  </mc:AlternateContent>
  <xr:revisionPtr revIDLastSave="0" documentId="13_ncr:1_{84D2EDF9-7D5D-784B-9553-1C17C102A978}" xr6:coauthVersionLast="45" xr6:coauthVersionMax="45" xr10:uidLastSave="{00000000-0000-0000-0000-000000000000}"/>
  <bookViews>
    <workbookView xWindow="780" yWindow="840" windowWidth="27640" windowHeight="16000" activeTab="2" xr2:uid="{FB4C3EA5-AFA2-9F46-9EB2-7C31B0F5A692}"/>
  </bookViews>
  <sheets>
    <sheet name="Layout" sheetId="1" r:id="rId1"/>
    <sheet name="Raw" sheetId="2" r:id="rId2"/>
    <sheet name="Analysis" sheetId="3" r:id="rId3"/>
  </sheets>
  <definedNames>
    <definedName name="_xlnm.Print_Titles" localSheetId="2">Analysis!$38:$38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5" i="3" l="1"/>
  <c r="K54" i="3" l="1"/>
  <c r="K55" i="3"/>
  <c r="K56" i="3"/>
  <c r="K61" i="3"/>
  <c r="K68" i="3"/>
  <c r="K71" i="3"/>
  <c r="K72" i="3"/>
  <c r="K73" i="3"/>
  <c r="K74" i="3"/>
  <c r="K75" i="3"/>
  <c r="K77" i="3"/>
  <c r="K79" i="3"/>
  <c r="K80" i="3"/>
  <c r="K81" i="3"/>
  <c r="K84" i="3"/>
  <c r="K85" i="3"/>
  <c r="K86" i="3"/>
  <c r="K89" i="3"/>
  <c r="K90" i="3"/>
  <c r="K92" i="3"/>
  <c r="K93" i="3"/>
  <c r="K94" i="3"/>
  <c r="K95" i="3"/>
  <c r="K96" i="3"/>
  <c r="K99" i="3"/>
  <c r="K101" i="3"/>
  <c r="K102" i="3"/>
  <c r="K105" i="3"/>
  <c r="K108" i="3"/>
  <c r="K109" i="3"/>
  <c r="K111" i="3"/>
  <c r="K112" i="3"/>
  <c r="K113" i="3"/>
  <c r="K115" i="3"/>
  <c r="K116" i="3"/>
  <c r="K117" i="3"/>
  <c r="K119" i="3"/>
  <c r="K120" i="3"/>
  <c r="K121" i="3"/>
  <c r="K123" i="3"/>
  <c r="K124" i="3"/>
  <c r="K127" i="3"/>
  <c r="K128" i="3"/>
  <c r="K129" i="3"/>
  <c r="K130" i="3"/>
  <c r="K131" i="3"/>
  <c r="K132" i="3"/>
  <c r="K53" i="3"/>
</calcChain>
</file>

<file path=xl/sharedStrings.xml><?xml version="1.0" encoding="utf-8"?>
<sst xmlns="http://schemas.openxmlformats.org/spreadsheetml/2006/main" count="808" uniqueCount="408">
  <si>
    <t>ASSAY - Plate #240</t>
  </si>
  <si>
    <t>Dilution of the smaples</t>
  </si>
  <si>
    <t>A</t>
  </si>
  <si>
    <t>BLANK</t>
  </si>
  <si>
    <t>Pt#84 T1</t>
  </si>
  <si>
    <t>Pt#90 T4</t>
  </si>
  <si>
    <t>Pt#93 T3</t>
  </si>
  <si>
    <t>Pt#96 T1</t>
  </si>
  <si>
    <t>Pt#98 T4</t>
  </si>
  <si>
    <t>Pt#145 T2</t>
  </si>
  <si>
    <t>Pt#164 T1</t>
  </si>
  <si>
    <t>Pt#188 T4</t>
  </si>
  <si>
    <t>Pt#198 T2</t>
  </si>
  <si>
    <t>Pt#201 T1</t>
  </si>
  <si>
    <t>B</t>
  </si>
  <si>
    <t>S1</t>
  </si>
  <si>
    <t>Pt#84 T2</t>
  </si>
  <si>
    <t>Pt#91 T1</t>
  </si>
  <si>
    <t>Pt#93 T4</t>
  </si>
  <si>
    <t>Pt#96 T3</t>
  </si>
  <si>
    <t>Pt#94 T1</t>
  </si>
  <si>
    <t>Pt#145 T3</t>
  </si>
  <si>
    <t>Pt#164 T2</t>
  </si>
  <si>
    <t>Pt#196 T1</t>
  </si>
  <si>
    <t>Pt#198 T3</t>
  </si>
  <si>
    <t>Pt#201 T2</t>
  </si>
  <si>
    <t>C</t>
  </si>
  <si>
    <t>S2</t>
  </si>
  <si>
    <t>Pt#84 T3</t>
  </si>
  <si>
    <t>Pt#91 T2</t>
  </si>
  <si>
    <t>Pt#96 T4</t>
  </si>
  <si>
    <t>Pt#94 T3</t>
  </si>
  <si>
    <t>Pt#157 T1</t>
  </si>
  <si>
    <t>Pt#164 T4</t>
  </si>
  <si>
    <t>Pt#196 T2</t>
  </si>
  <si>
    <t>Pt#199 T1</t>
  </si>
  <si>
    <t>Pt#201 T3</t>
  </si>
  <si>
    <t>D</t>
  </si>
  <si>
    <t>S3</t>
  </si>
  <si>
    <t>Pt#87 T1</t>
  </si>
  <si>
    <t>Pt#91 T3</t>
  </si>
  <si>
    <t>Pt#97 T1</t>
  </si>
  <si>
    <t>Pt#94 T4</t>
  </si>
  <si>
    <t>Pt#157 T2</t>
  </si>
  <si>
    <t>Pt#178 T1</t>
  </si>
  <si>
    <t>Pt#196 T3</t>
  </si>
  <si>
    <t>Pt#199 T2</t>
  </si>
  <si>
    <t>Pt#202 T1</t>
  </si>
  <si>
    <t>E</t>
  </si>
  <si>
    <t>S4</t>
  </si>
  <si>
    <t>Pt#87 T3</t>
  </si>
  <si>
    <t>Pt#92 T1</t>
  </si>
  <si>
    <t>Pt#97 T3</t>
  </si>
  <si>
    <t>Pt#195 T1</t>
  </si>
  <si>
    <t>Pt#157 T4</t>
  </si>
  <si>
    <t>Pt#178 T2</t>
  </si>
  <si>
    <t>Pt#197 T1</t>
  </si>
  <si>
    <t>Pt#199 T3</t>
  </si>
  <si>
    <t>Pt#202 T2</t>
  </si>
  <si>
    <t>F</t>
  </si>
  <si>
    <t>S5</t>
  </si>
  <si>
    <t>Pt#87 T4</t>
  </si>
  <si>
    <t>Pt#92 T3</t>
  </si>
  <si>
    <t>Pt#95 T1</t>
  </si>
  <si>
    <t>Pt#97 T4</t>
  </si>
  <si>
    <t>Pt#195 T2</t>
  </si>
  <si>
    <t>Pt#162 T1</t>
  </si>
  <si>
    <t>Pt#178 T4</t>
  </si>
  <si>
    <t>Pt#197 T2</t>
  </si>
  <si>
    <t>Pt#200 T1</t>
  </si>
  <si>
    <t>Pt#202 T3</t>
  </si>
  <si>
    <t>H</t>
  </si>
  <si>
    <t>S6</t>
  </si>
  <si>
    <t>Pt#90 T1</t>
  </si>
  <si>
    <t>Pt#92 T4</t>
  </si>
  <si>
    <t>Pt#95 T3</t>
  </si>
  <si>
    <t>Pt#98 T1</t>
  </si>
  <si>
    <t>Pt#195 T3</t>
  </si>
  <si>
    <t>Pt#162 T2</t>
  </si>
  <si>
    <t>Pt#188 T1</t>
  </si>
  <si>
    <t>Pt#197 T3</t>
  </si>
  <si>
    <t>Pt#200 T2</t>
  </si>
  <si>
    <t>Pt#216 T1</t>
  </si>
  <si>
    <t>G</t>
  </si>
  <si>
    <t>S7</t>
  </si>
  <si>
    <t>Pt#90 T3</t>
  </si>
  <si>
    <t>Pt#93 T1</t>
  </si>
  <si>
    <t>Pt#95 T4</t>
  </si>
  <si>
    <t>Pt#98 T3</t>
  </si>
  <si>
    <t>Pt#145 T1</t>
  </si>
  <si>
    <t>Pt#162 T4</t>
  </si>
  <si>
    <t>Pt#188 T2</t>
  </si>
  <si>
    <t>Pt#198 T1</t>
  </si>
  <si>
    <t>Pt#200 T3</t>
  </si>
  <si>
    <t>Pt#216 T2</t>
  </si>
  <si>
    <t>Location</t>
  </si>
  <si>
    <t>Sample</t>
  </si>
  <si>
    <t>FGF2</t>
  </si>
  <si>
    <t>1(1,A1)</t>
  </si>
  <si>
    <t>Background0</t>
  </si>
  <si>
    <t>2(1,B1)</t>
  </si>
  <si>
    <t>Standard1</t>
  </si>
  <si>
    <t>3(1,C1)</t>
  </si>
  <si>
    <t>Standard2</t>
  </si>
  <si>
    <t>4(1,D1)</t>
  </si>
  <si>
    <t>Standard3</t>
  </si>
  <si>
    <t>5(1,E1)</t>
  </si>
  <si>
    <t>Standard4</t>
  </si>
  <si>
    <t>6(1,F1)</t>
  </si>
  <si>
    <t>Standard5</t>
  </si>
  <si>
    <t>7(1,G1)</t>
  </si>
  <si>
    <t>Standard6</t>
  </si>
  <si>
    <t>8(1,H1)</t>
  </si>
  <si>
    <t>Standard7</t>
  </si>
  <si>
    <t>9(1,A2)</t>
  </si>
  <si>
    <t>10(1,B2)</t>
  </si>
  <si>
    <t>11(1,C2)</t>
  </si>
  <si>
    <t>12(1,D2)</t>
  </si>
  <si>
    <t>13(1,E2)</t>
  </si>
  <si>
    <t>14(1,F2)</t>
  </si>
  <si>
    <t>15(1,G2)</t>
  </si>
  <si>
    <t>16(1,H2)</t>
  </si>
  <si>
    <t>17(1,A3)</t>
  </si>
  <si>
    <t>Unknown1</t>
  </si>
  <si>
    <t>18(1,B3)</t>
  </si>
  <si>
    <t>Unknown2</t>
  </si>
  <si>
    <t>19(1,C3)</t>
  </si>
  <si>
    <t>Unknown3</t>
  </si>
  <si>
    <t>20(1,D3)</t>
  </si>
  <si>
    <t>Unknown4</t>
  </si>
  <si>
    <t>21(1,E3)</t>
  </si>
  <si>
    <t>Unknown5</t>
  </si>
  <si>
    <t>22(1,F3)</t>
  </si>
  <si>
    <t>Unknown6</t>
  </si>
  <si>
    <t>23(1,G3)</t>
  </si>
  <si>
    <t>Unknown7</t>
  </si>
  <si>
    <t>NaN</t>
  </si>
  <si>
    <t>24(1,H3)</t>
  </si>
  <si>
    <t>Unknown8</t>
  </si>
  <si>
    <t>25(1,A4)</t>
  </si>
  <si>
    <t>Unknown9</t>
  </si>
  <si>
    <t>26(1,B4)</t>
  </si>
  <si>
    <t>Unknown10</t>
  </si>
  <si>
    <t>27(1,C4)</t>
  </si>
  <si>
    <t>Unknown11</t>
  </si>
  <si>
    <t>28(1,D4)</t>
  </si>
  <si>
    <t>Unknown12</t>
  </si>
  <si>
    <t>29(1,E4)</t>
  </si>
  <si>
    <t>Unknown13</t>
  </si>
  <si>
    <t>30(1,F4)</t>
  </si>
  <si>
    <t>Unknown14</t>
  </si>
  <si>
    <t>31(1,G4)</t>
  </si>
  <si>
    <t>Unknown15</t>
  </si>
  <si>
    <t>32(1,H4)</t>
  </si>
  <si>
    <t>Unknown16</t>
  </si>
  <si>
    <t>33(1,A5)</t>
  </si>
  <si>
    <t>Unknown17</t>
  </si>
  <si>
    <t>34(1,B5)</t>
  </si>
  <si>
    <t>Unknown18</t>
  </si>
  <si>
    <t>35(1,C5)</t>
  </si>
  <si>
    <t>Unknown19</t>
  </si>
  <si>
    <t>36(1,D5)</t>
  </si>
  <si>
    <t>Unknown20</t>
  </si>
  <si>
    <t>37(1,E5)</t>
  </si>
  <si>
    <t>Unknown21</t>
  </si>
  <si>
    <t>38(1,F5)</t>
  </si>
  <si>
    <t>Unknown22</t>
  </si>
  <si>
    <t>39(1,G5)</t>
  </si>
  <si>
    <t>Unknown23</t>
  </si>
  <si>
    <t>40(1,H5)</t>
  </si>
  <si>
    <t>Unknown24</t>
  </si>
  <si>
    <t>41(1,A6)</t>
  </si>
  <si>
    <t>Unknown25</t>
  </si>
  <si>
    <t>42(1,B6)</t>
  </si>
  <si>
    <t>Unknown26</t>
  </si>
  <si>
    <t>43(1,C6)</t>
  </si>
  <si>
    <t>Unknown27</t>
  </si>
  <si>
    <t>44(1,D6)</t>
  </si>
  <si>
    <t>Unknown28</t>
  </si>
  <si>
    <t>45(1,E6)</t>
  </si>
  <si>
    <t>Unknown29</t>
  </si>
  <si>
    <t>46(1,F6)</t>
  </si>
  <si>
    <t>Unknown30</t>
  </si>
  <si>
    <t>47(1,G6)</t>
  </si>
  <si>
    <t>Unknown31</t>
  </si>
  <si>
    <t>48(1,H6)</t>
  </si>
  <si>
    <t>Unknown32</t>
  </si>
  <si>
    <t>49(1,A7)</t>
  </si>
  <si>
    <t>Unknown33</t>
  </si>
  <si>
    <t>50(1,B7)</t>
  </si>
  <si>
    <t>Unknown34</t>
  </si>
  <si>
    <t>51(1,C7)</t>
  </si>
  <si>
    <t>Unknown35</t>
  </si>
  <si>
    <t>52(1,D7)</t>
  </si>
  <si>
    <t>Unknown36</t>
  </si>
  <si>
    <t>53(1,E7)</t>
  </si>
  <si>
    <t>Unknown37</t>
  </si>
  <si>
    <t>54(1,F7)</t>
  </si>
  <si>
    <t>Unknown38</t>
  </si>
  <si>
    <t>55(1,G7)</t>
  </si>
  <si>
    <t>Unknown39</t>
  </si>
  <si>
    <t>56(1,H7)</t>
  </si>
  <si>
    <t>Unknown40</t>
  </si>
  <si>
    <t>57(1,A8)</t>
  </si>
  <si>
    <t>Unknown41</t>
  </si>
  <si>
    <t>58(1,B8)</t>
  </si>
  <si>
    <t>Unknown42</t>
  </si>
  <si>
    <t>59(1,C8)</t>
  </si>
  <si>
    <t>Unknown43</t>
  </si>
  <si>
    <t>60(1,D8)</t>
  </si>
  <si>
    <t>Unknown44</t>
  </si>
  <si>
    <t>61(1,E8)</t>
  </si>
  <si>
    <t>Unknown45</t>
  </si>
  <si>
    <t>62(1,F8)</t>
  </si>
  <si>
    <t>Unknown46</t>
  </si>
  <si>
    <t>63(1,G8)</t>
  </si>
  <si>
    <t>Unknown47</t>
  </si>
  <si>
    <t>64(1,H8)</t>
  </si>
  <si>
    <t>Unknown48</t>
  </si>
  <si>
    <t>65(1,A9)</t>
  </si>
  <si>
    <t>Unknown49</t>
  </si>
  <si>
    <t>66(1,B9)</t>
  </si>
  <si>
    <t>Unknown50</t>
  </si>
  <si>
    <t>67(1,C9)</t>
  </si>
  <si>
    <t>Unknown51</t>
  </si>
  <si>
    <t>68(1,D9)</t>
  </si>
  <si>
    <t>Unknown52</t>
  </si>
  <si>
    <t>69(1,E9)</t>
  </si>
  <si>
    <t>Unknown53</t>
  </si>
  <si>
    <t>70(1,F9)</t>
  </si>
  <si>
    <t>Unknown54</t>
  </si>
  <si>
    <t>71(1,G9)</t>
  </si>
  <si>
    <t>Unknown55</t>
  </si>
  <si>
    <t>72(1,H9)</t>
  </si>
  <si>
    <t>Unknown56</t>
  </si>
  <si>
    <t>73(1,A10)</t>
  </si>
  <si>
    <t>Unknown57</t>
  </si>
  <si>
    <t>74(1,B10)</t>
  </si>
  <si>
    <t>Unknown58</t>
  </si>
  <si>
    <t>75(1,C10)</t>
  </si>
  <si>
    <t>Unknown59</t>
  </si>
  <si>
    <t>76(1,D10)</t>
  </si>
  <si>
    <t>Unknown60</t>
  </si>
  <si>
    <t>77(1,E10)</t>
  </si>
  <si>
    <t>Unknown61</t>
  </si>
  <si>
    <t>78(1,F10)</t>
  </si>
  <si>
    <t>Unknown62</t>
  </si>
  <si>
    <t>79(1,G10)</t>
  </si>
  <si>
    <t>Unknown63</t>
  </si>
  <si>
    <t>80(1,H10)</t>
  </si>
  <si>
    <t>Unknown64</t>
  </si>
  <si>
    <t>81(1,A11)</t>
  </si>
  <si>
    <t>Unknown65</t>
  </si>
  <si>
    <t>82(1,B11)</t>
  </si>
  <si>
    <t>Unknown66</t>
  </si>
  <si>
    <t>83(1,C11)</t>
  </si>
  <si>
    <t>Unknown67</t>
  </si>
  <si>
    <t>84(1,D11)</t>
  </si>
  <si>
    <t>Unknown68</t>
  </si>
  <si>
    <t>85(1,E11)</t>
  </si>
  <si>
    <t>Unknown69</t>
  </si>
  <si>
    <t>86(1,F11)</t>
  </si>
  <si>
    <t>Unknown70</t>
  </si>
  <si>
    <t>87(1,G11)</t>
  </si>
  <si>
    <t>Unknown71</t>
  </si>
  <si>
    <t>88(1,H11)</t>
  </si>
  <si>
    <t>Unknown72</t>
  </si>
  <si>
    <t>89(1,A12)</t>
  </si>
  <si>
    <t>Unknown73</t>
  </si>
  <si>
    <t>90(1,B12)</t>
  </si>
  <si>
    <t>Unknown74</t>
  </si>
  <si>
    <t>91(1,C12)</t>
  </si>
  <si>
    <t>Unknown75</t>
  </si>
  <si>
    <t>92(1,D12)</t>
  </si>
  <si>
    <t>Unknown76</t>
  </si>
  <si>
    <t>93(1,E12)</t>
  </si>
  <si>
    <t>Unknown77</t>
  </si>
  <si>
    <t>94(1,F12)</t>
  </si>
  <si>
    <t>Unknown78</t>
  </si>
  <si>
    <t>95(1,G12)</t>
  </si>
  <si>
    <t>Unknown79</t>
  </si>
  <si>
    <t>96(1,H12)</t>
  </si>
  <si>
    <t>Unknown80</t>
  </si>
  <si>
    <t>The highlighted samples are outside the range of the standard measurements.</t>
  </si>
  <si>
    <t>A2</t>
  </si>
  <si>
    <t>A1</t>
  </si>
  <si>
    <t>Blank</t>
  </si>
  <si>
    <t xml:space="preserve">   </t>
  </si>
  <si>
    <t>-</t>
  </si>
  <si>
    <t>H12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</si>
  <si>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</si>
  <si>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</si>
  <si>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</si>
  <si>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</si>
  <si>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</si>
  <si>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</si>
  <si>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</si>
  <si>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</si>
  <si>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</si>
  <si>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</si>
  <si>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</si>
  <si>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</si>
  <si>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</si>
  <si>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</si>
  <si>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</si>
  <si>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</si>
  <si>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</si>
  <si>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</si>
  <si>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</si>
  <si>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</si>
  <si>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</si>
  <si>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</si>
  <si>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</si>
  <si>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H9</t>
  </si>
  <si>
    <t>G9</t>
  </si>
  <si>
    <t>F9</t>
  </si>
  <si>
    <t>E9</t>
  </si>
  <si>
    <t>D9</t>
  </si>
  <si>
    <t>C9</t>
  </si>
  <si>
    <t>B9</t>
  </si>
  <si>
    <t>A9</t>
  </si>
  <si>
    <t>H8</t>
  </si>
  <si>
    <t>G8</t>
  </si>
  <si>
    <t>F8</t>
  </si>
  <si>
    <t>E8</t>
  </si>
  <si>
    <t>D8</t>
  </si>
  <si>
    <t>C8</t>
  </si>
  <si>
    <t>B8</t>
  </si>
  <si>
    <t>A8</t>
  </si>
  <si>
    <t>H7</t>
  </si>
  <si>
    <t>G7</t>
  </si>
  <si>
    <t>F7</t>
  </si>
  <si>
    <t>E7</t>
  </si>
  <si>
    <t>D7</t>
  </si>
  <si>
    <t>C7</t>
  </si>
  <si>
    <t>B7</t>
  </si>
  <si>
    <t>A7</t>
  </si>
  <si>
    <t>H6</t>
  </si>
  <si>
    <t>G6</t>
  </si>
  <si>
    <t>F6</t>
  </si>
  <si>
    <t>E6</t>
  </si>
  <si>
    <t>D6</t>
  </si>
  <si>
    <t>C6</t>
  </si>
  <si>
    <t>B6</t>
  </si>
  <si>
    <t>A6</t>
  </si>
  <si>
    <t>H5</t>
  </si>
  <si>
    <t>G5</t>
  </si>
  <si>
    <t>F5</t>
  </si>
  <si>
    <t>E5</t>
  </si>
  <si>
    <t>D5</t>
  </si>
  <si>
    <t>C5</t>
  </si>
  <si>
    <t>B5</t>
  </si>
  <si>
    <t>A5</t>
  </si>
  <si>
    <t>H4</t>
  </si>
  <si>
    <t>G4</t>
  </si>
  <si>
    <t>F4</t>
  </si>
  <si>
    <t>E4</t>
  </si>
  <si>
    <t>D4</t>
  </si>
  <si>
    <t>C4</t>
  </si>
  <si>
    <t>B4</t>
  </si>
  <si>
    <t>A4</t>
  </si>
  <si>
    <t>H3</t>
  </si>
  <si>
    <t>G3</t>
  </si>
  <si>
    <t>F3</t>
  </si>
  <si>
    <t>E3</t>
  </si>
  <si>
    <t>D3</t>
  </si>
  <si>
    <t>C3</t>
  </si>
  <si>
    <t>B3</t>
  </si>
  <si>
    <t>A3</t>
  </si>
  <si>
    <t>H2</t>
  </si>
  <si>
    <t>H1</t>
  </si>
  <si>
    <t>G2</t>
  </si>
  <si>
    <t>G1</t>
  </si>
  <si>
    <t>F2</t>
  </si>
  <si>
    <t>F1</t>
  </si>
  <si>
    <t>E2</t>
  </si>
  <si>
    <t>E1</t>
  </si>
  <si>
    <t>D2</t>
  </si>
  <si>
    <t>D1</t>
  </si>
  <si>
    <t>C2</t>
  </si>
  <si>
    <t>Flagged</t>
  </si>
  <si>
    <t>C1</t>
  </si>
  <si>
    <t>B2</t>
  </si>
  <si>
    <t>B1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</si>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</sst>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9" xfId="0" applyFont="1" applyBorder="1"/>
    <xf numFmtId="0" fontId="1" fillId="0" borderId="5" xfId="0" applyFont="1" applyBorder="1"/>
    <xf numFmtId="0" fontId="1" fillId="0" borderId="10" xfId="0" applyFont="1" applyBorder="1"/>
    <xf numFmtId="0" fontId="0" fillId="2" borderId="11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0" xfId="1"/>
    <xf numFmtId="0" fontId="4" fillId="0" borderId="0" xfId="1" applyFont="1"/>
    <xf numFmtId="2" fontId="4" fillId="3" borderId="15" xfId="1" applyNumberFormat="1" applyFont="1" applyFill="1" applyBorder="1" applyAlignment="1">
      <alignment horizontal="justify" vertical="top"/>
    </xf>
    <xf numFmtId="164" fontId="4" fillId="3" borderId="15" xfId="1" applyNumberFormat="1" applyFont="1" applyFill="1" applyBorder="1" applyAlignment="1">
      <alignment horizontal="justify" vertical="top"/>
    </xf>
    <xf numFmtId="0" fontId="4" fillId="3" borderId="15" xfId="1" applyFont="1" applyFill="1" applyBorder="1" applyAlignment="1">
      <alignment horizontal="justify" vertical="top"/>
    </xf>
    <xf numFmtId="2" fontId="4" fillId="3" borderId="18" xfId="1" applyNumberFormat="1" applyFont="1" applyFill="1" applyBorder="1" applyAlignment="1">
      <alignment horizontal="justify" vertical="top"/>
    </xf>
    <xf numFmtId="164" fontId="4" fillId="3" borderId="18" xfId="1" applyNumberFormat="1" applyFont="1" applyFill="1" applyBorder="1" applyAlignment="1">
      <alignment horizontal="justify" vertical="top"/>
    </xf>
    <xf numFmtId="0" fontId="4" fillId="3" borderId="18" xfId="1" applyFont="1" applyFill="1" applyBorder="1" applyAlignment="1">
      <alignment horizontal="justify" vertical="top"/>
    </xf>
    <xf numFmtId="0" fontId="4" fillId="3" borderId="21" xfId="1" applyFont="1" applyFill="1" applyBorder="1" applyAlignment="1">
      <alignment horizontal="left" vertical="top"/>
    </xf>
    <xf numFmtId="2" fontId="4" fillId="3" borderId="21" xfId="1" applyNumberFormat="1" applyFont="1" applyFill="1" applyBorder="1" applyAlignment="1">
      <alignment horizontal="left" vertical="top"/>
    </xf>
    <xf numFmtId="2" fontId="4" fillId="3" borderId="21" xfId="1" applyNumberFormat="1" applyFont="1" applyFill="1" applyBorder="1" applyAlignment="1">
      <alignment horizontal="justify" vertical="top"/>
    </xf>
    <xf numFmtId="164" fontId="4" fillId="3" borderId="21" xfId="1" applyNumberFormat="1" applyFont="1" applyFill="1" applyBorder="1" applyAlignment="1">
      <alignment horizontal="left" vertical="top"/>
    </xf>
    <xf numFmtId="0" fontId="4" fillId="3" borderId="21" xfId="1" applyFont="1" applyFill="1" applyBorder="1" applyAlignment="1">
      <alignment horizontal="justify" vertical="top"/>
    </xf>
    <xf numFmtId="0" fontId="4" fillId="3" borderId="22" xfId="1" applyFont="1" applyFill="1" applyBorder="1" applyAlignment="1">
      <alignment horizontal="left" vertical="top"/>
    </xf>
    <xf numFmtId="0" fontId="4" fillId="3" borderId="23" xfId="1" applyFont="1" applyFill="1" applyBorder="1" applyAlignment="1">
      <alignment horizontal="center" vertical="top"/>
    </xf>
    <xf numFmtId="164" fontId="4" fillId="3" borderId="21" xfId="1" applyNumberFormat="1" applyFont="1" applyFill="1" applyBorder="1" applyAlignment="1">
      <alignment horizontal="justify" vertical="top"/>
    </xf>
    <xf numFmtId="0" fontId="4" fillId="4" borderId="21" xfId="1" applyFont="1" applyFill="1" applyBorder="1" applyAlignment="1">
      <alignment horizontal="left" vertical="top"/>
    </xf>
    <xf numFmtId="2" fontId="4" fillId="4" borderId="21" xfId="1" applyNumberFormat="1" applyFont="1" applyFill="1" applyBorder="1" applyAlignment="1">
      <alignment horizontal="left" vertical="top"/>
    </xf>
    <xf numFmtId="2" fontId="4" fillId="4" borderId="21" xfId="1" applyNumberFormat="1" applyFont="1" applyFill="1" applyBorder="1" applyAlignment="1">
      <alignment horizontal="justify" vertical="top"/>
    </xf>
    <xf numFmtId="164" fontId="4" fillId="4" borderId="21" xfId="1" applyNumberFormat="1" applyFont="1" applyFill="1" applyBorder="1" applyAlignment="1">
      <alignment horizontal="left" vertical="top"/>
    </xf>
    <xf numFmtId="0" fontId="4" fillId="4" borderId="21" xfId="1" applyFont="1" applyFill="1" applyBorder="1" applyAlignment="1">
      <alignment horizontal="justify" vertical="top"/>
    </xf>
    <xf numFmtId="0" fontId="4" fillId="4" borderId="22" xfId="1" applyFont="1" applyFill="1" applyBorder="1" applyAlignment="1">
      <alignment horizontal="left" vertical="top"/>
    </xf>
    <xf numFmtId="0" fontId="4" fillId="4" borderId="23" xfId="1" applyFont="1" applyFill="1" applyBorder="1" applyAlignment="1">
      <alignment horizontal="center" vertical="top"/>
    </xf>
    <xf numFmtId="2" fontId="4" fillId="3" borderId="24" xfId="1" applyNumberFormat="1" applyFont="1" applyFill="1" applyBorder="1" applyAlignment="1">
      <alignment horizontal="justify" vertical="top"/>
    </xf>
    <xf numFmtId="164" fontId="4" fillId="3" borderId="24" xfId="1" applyNumberFormat="1" applyFont="1" applyFill="1" applyBorder="1" applyAlignment="1">
      <alignment horizontal="justify" vertical="top"/>
    </xf>
    <xf numFmtId="0" fontId="4" fillId="3" borderId="24" xfId="1" applyFont="1" applyFill="1" applyBorder="1" applyAlignment="1">
      <alignment horizontal="justify" vertical="top"/>
    </xf>
    <xf numFmtId="0" fontId="5" fillId="0" borderId="0" xfId="1" applyFont="1"/>
    <xf numFmtId="0" fontId="4" fillId="3" borderId="27" xfId="1" applyFont="1" applyFill="1" applyBorder="1" applyAlignment="1">
      <alignment horizontal="justify" vertical="top"/>
    </xf>
    <xf numFmtId="0" fontId="6" fillId="3" borderId="29" xfId="1" applyFont="1" applyFill="1" applyBorder="1" applyAlignment="1">
      <alignment horizontal="left" vertical="top" wrapText="1"/>
    </xf>
    <xf numFmtId="0" fontId="6" fillId="3" borderId="30" xfId="1" applyFont="1" applyFill="1" applyBorder="1" applyAlignment="1">
      <alignment horizontal="left" vertical="top" wrapText="1"/>
    </xf>
    <xf numFmtId="0" fontId="6" fillId="3" borderId="31" xfId="1" applyFont="1" applyFill="1" applyBorder="1" applyAlignment="1">
      <alignment horizontal="left" vertical="top" wrapText="1"/>
    </xf>
    <xf numFmtId="2" fontId="4" fillId="3" borderId="15" xfId="1" applyNumberFormat="1" applyFont="1" applyFill="1" applyBorder="1" applyAlignment="1">
      <alignment horizontal="left" vertical="top"/>
    </xf>
    <xf numFmtId="0" fontId="4" fillId="3" borderId="15" xfId="1" applyFont="1" applyFill="1" applyBorder="1" applyAlignment="1">
      <alignment horizontal="left" vertical="top"/>
    </xf>
    <xf numFmtId="0" fontId="4" fillId="3" borderId="32" xfId="1" applyFont="1" applyFill="1" applyBorder="1" applyAlignment="1">
      <alignment horizontal="left" vertical="top"/>
    </xf>
    <xf numFmtId="166" fontId="4" fillId="3" borderId="32" xfId="1" applyNumberFormat="1" applyFont="1" applyFill="1" applyBorder="1" applyAlignment="1">
      <alignment horizontal="left" vertical="top"/>
    </xf>
    <xf numFmtId="167" fontId="4" fillId="3" borderId="32" xfId="1" applyNumberFormat="1" applyFont="1" applyFill="1" applyBorder="1" applyAlignment="1">
      <alignment horizontal="left" vertical="top"/>
    </xf>
    <xf numFmtId="0" fontId="7" fillId="0" borderId="0" xfId="1" applyFont="1"/>
    <xf numFmtId="2" fontId="4" fillId="3" borderId="27" xfId="1" applyNumberFormat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left" vertical="top"/>
    </xf>
    <xf numFmtId="2" fontId="3" fillId="0" borderId="0" xfId="1" applyNumberFormat="1"/>
    <xf numFmtId="0" fontId="0" fillId="0" borderId="3" xfId="0" applyBorder="1"/>
    <xf numFmtId="0" fontId="4" fillId="3" borderId="18" xfId="1" applyFont="1" applyFill="1" applyBorder="1" applyAlignment="1">
      <alignment horizontal="left" vertical="top"/>
    </xf>
    <xf numFmtId="0" fontId="4" fillId="3" borderId="15" xfId="1" applyFont="1" applyFill="1" applyBorder="1" applyAlignment="1">
      <alignment horizontal="left" vertical="top"/>
    </xf>
    <xf numFmtId="0" fontId="4" fillId="3" borderId="20" xfId="1" applyFont="1" applyFill="1" applyBorder="1" applyAlignment="1">
      <alignment horizontal="center" vertical="top"/>
    </xf>
    <xf numFmtId="0" fontId="4" fillId="3" borderId="26" xfId="1" applyFont="1" applyFill="1" applyBorder="1" applyAlignment="1">
      <alignment horizontal="center" vertical="top"/>
    </xf>
    <xf numFmtId="0" fontId="4" fillId="3" borderId="17" xfId="1" applyFont="1" applyFill="1" applyBorder="1" applyAlignment="1">
      <alignment horizontal="center" vertical="top"/>
    </xf>
    <xf numFmtId="0" fontId="4" fillId="3" borderId="19" xfId="1" applyFont="1" applyFill="1" applyBorder="1" applyAlignment="1">
      <alignment horizontal="left" vertical="top"/>
    </xf>
    <xf numFmtId="0" fontId="4" fillId="3" borderId="16" xfId="1" applyFont="1" applyFill="1" applyBorder="1" applyAlignment="1">
      <alignment horizontal="left" vertical="top"/>
    </xf>
    <xf numFmtId="2" fontId="4" fillId="3" borderId="18" xfId="1" applyNumberFormat="1" applyFont="1" applyFill="1" applyBorder="1" applyAlignment="1">
      <alignment horizontal="left" vertical="top"/>
    </xf>
    <xf numFmtId="0" fontId="4" fillId="3" borderId="24" xfId="1" applyFont="1" applyFill="1" applyBorder="1" applyAlignment="1">
      <alignment horizontal="left" vertical="top"/>
    </xf>
    <xf numFmtId="165" fontId="4" fillId="3" borderId="18" xfId="1" applyNumberFormat="1" applyFont="1" applyFill="1" applyBorder="1" applyAlignment="1">
      <alignment horizontal="left" vertical="top"/>
    </xf>
    <xf numFmtId="0" fontId="4" fillId="3" borderId="25" xfId="1" applyFont="1" applyFill="1" applyBorder="1" applyAlignment="1">
      <alignment horizontal="left" vertical="top"/>
    </xf>
    <xf numFmtId="164" fontId="4" fillId="3" borderId="18" xfId="1" applyNumberFormat="1" applyFont="1" applyFill="1" applyBorder="1" applyAlignment="1">
      <alignment horizontal="left" vertical="top"/>
    </xf>
    <xf numFmtId="165" fontId="4" fillId="3" borderId="18" xfId="1" applyNumberFormat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3" borderId="7" xfId="1" applyFont="1" applyFill="1" applyBorder="1" applyAlignment="1">
      <alignment horizontal="center" vertical="top"/>
    </xf>
    <xf numFmtId="0" fontId="4" fillId="3" borderId="28" xfId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left" vertical="top"/>
    </xf>
    <xf numFmtId="2" fontId="4" fillId="3" borderId="18" xfId="1" applyNumberFormat="1" applyFont="1" applyFill="1" applyBorder="1" applyAlignment="1">
      <alignment horizontal="center" vertical="top"/>
    </xf>
    <xf numFmtId="0" fontId="4" fillId="3" borderId="24" xfId="1" applyFont="1" applyFill="1" applyBorder="1" applyAlignment="1">
      <alignment horizontal="center" vertical="top"/>
    </xf>
    <xf numFmtId="164" fontId="4" fillId="3" borderId="18" xfId="1" applyNumberFormat="1" applyFont="1" applyFill="1" applyBorder="1" applyAlignment="1">
      <alignment horizontal="center" vertical="top"/>
    </xf>
    <xf numFmtId="0" fontId="4" fillId="3" borderId="27" xfId="1" applyFont="1" applyFill="1" applyBorder="1" applyAlignment="1">
      <alignment horizontal="center" vertical="top"/>
    </xf>
    <xf numFmtId="0" fontId="4" fillId="3" borderId="18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816B4451-C208-674D-8272-C45E20C856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3.2709999999999999</c:v>
                </c:pt>
                <c:pt idx="1">
                  <c:v>3.8769999999999998</c:v>
                </c:pt>
                <c:pt idx="2">
                  <c:v>4.5940000000000003</c:v>
                </c:pt>
                <c:pt idx="3">
                  <c:v>5.444</c:v>
                </c:pt>
                <c:pt idx="4">
                  <c:v>6.4509999999999996</c:v>
                </c:pt>
                <c:pt idx="5">
                  <c:v>7.6449999999999996</c:v>
                </c:pt>
                <c:pt idx="6">
                  <c:v>9.0589999999999993</c:v>
                </c:pt>
                <c:pt idx="7">
                  <c:v>10.73</c:v>
                </c:pt>
                <c:pt idx="8">
                  <c:v>12.72</c:v>
                </c:pt>
                <c:pt idx="9">
                  <c:v>15.07</c:v>
                </c:pt>
                <c:pt idx="10">
                  <c:v>17.86</c:v>
                </c:pt>
                <c:pt idx="11">
                  <c:v>21.17</c:v>
                </c:pt>
                <c:pt idx="12">
                  <c:v>25.08</c:v>
                </c:pt>
                <c:pt idx="13">
                  <c:v>29.73</c:v>
                </c:pt>
                <c:pt idx="14">
                  <c:v>35.22</c:v>
                </c:pt>
                <c:pt idx="15">
                  <c:v>41.74</c:v>
                </c:pt>
                <c:pt idx="16">
                  <c:v>49.46</c:v>
                </c:pt>
                <c:pt idx="17">
                  <c:v>58.62</c:v>
                </c:pt>
                <c:pt idx="18">
                  <c:v>69.459999999999994</c:v>
                </c:pt>
                <c:pt idx="19">
                  <c:v>82.31</c:v>
                </c:pt>
                <c:pt idx="20">
                  <c:v>97.54</c:v>
                </c:pt>
                <c:pt idx="21">
                  <c:v>115.6</c:v>
                </c:pt>
                <c:pt idx="22">
                  <c:v>137</c:v>
                </c:pt>
                <c:pt idx="23">
                  <c:v>162.30000000000001</c:v>
                </c:pt>
                <c:pt idx="24">
                  <c:v>192.3</c:v>
                </c:pt>
                <c:pt idx="25">
                  <c:v>227.9</c:v>
                </c:pt>
                <c:pt idx="26">
                  <c:v>270.10000000000002</c:v>
                </c:pt>
                <c:pt idx="27">
                  <c:v>320.10000000000002</c:v>
                </c:pt>
                <c:pt idx="28">
                  <c:v>379.3</c:v>
                </c:pt>
                <c:pt idx="29">
                  <c:v>449.4</c:v>
                </c:pt>
                <c:pt idx="30">
                  <c:v>532.6</c:v>
                </c:pt>
                <c:pt idx="31">
                  <c:v>631.1</c:v>
                </c:pt>
                <c:pt idx="32">
                  <c:v>747.9</c:v>
                </c:pt>
                <c:pt idx="33">
                  <c:v>886.3</c:v>
                </c:pt>
                <c:pt idx="34">
                  <c:v>1050</c:v>
                </c:pt>
                <c:pt idx="35">
                  <c:v>1245</c:v>
                </c:pt>
                <c:pt idx="36">
                  <c:v>1475</c:v>
                </c:pt>
                <c:pt idx="37">
                  <c:v>1748</c:v>
                </c:pt>
                <c:pt idx="38">
                  <c:v>2071</c:v>
                </c:pt>
                <c:pt idx="39">
                  <c:v>2454</c:v>
                </c:pt>
                <c:pt idx="40">
                  <c:v>2908</c:v>
                </c:pt>
                <c:pt idx="41">
                  <c:v>3446</c:v>
                </c:pt>
                <c:pt idx="42">
                  <c:v>4084</c:v>
                </c:pt>
                <c:pt idx="43">
                  <c:v>4839</c:v>
                </c:pt>
                <c:pt idx="44">
                  <c:v>5735</c:v>
                </c:pt>
                <c:pt idx="45">
                  <c:v>6795</c:v>
                </c:pt>
                <c:pt idx="46">
                  <c:v>8053</c:v>
                </c:pt>
                <c:pt idx="47">
                  <c:v>9542</c:v>
                </c:pt>
                <c:pt idx="48">
                  <c:v>11310</c:v>
                </c:pt>
                <c:pt idx="49">
                  <c:v>13400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-12.77</c:v>
                </c:pt>
                <c:pt idx="1">
                  <c:v>-12.08</c:v>
                </c:pt>
                <c:pt idx="2">
                  <c:v>-11.27</c:v>
                </c:pt>
                <c:pt idx="3">
                  <c:v>-10.32</c:v>
                </c:pt>
                <c:pt idx="4">
                  <c:v>-9.1880000000000006</c:v>
                </c:pt>
                <c:pt idx="5">
                  <c:v>-7.8529999999999998</c:v>
                </c:pt>
                <c:pt idx="6">
                  <c:v>-6.2759999999999998</c:v>
                </c:pt>
                <c:pt idx="7">
                  <c:v>-4.4119999999999999</c:v>
                </c:pt>
                <c:pt idx="8">
                  <c:v>-2.2109999999999999</c:v>
                </c:pt>
                <c:pt idx="9">
                  <c:v>0.38969999999999999</c:v>
                </c:pt>
                <c:pt idx="10">
                  <c:v>3.4609999999999999</c:v>
                </c:pt>
                <c:pt idx="11">
                  <c:v>7.0869999999999997</c:v>
                </c:pt>
                <c:pt idx="12">
                  <c:v>11.37</c:v>
                </c:pt>
                <c:pt idx="13">
                  <c:v>16.420000000000002</c:v>
                </c:pt>
                <c:pt idx="14">
                  <c:v>22.38</c:v>
                </c:pt>
                <c:pt idx="15">
                  <c:v>29.42</c:v>
                </c:pt>
                <c:pt idx="16">
                  <c:v>37.71</c:v>
                </c:pt>
                <c:pt idx="17">
                  <c:v>47.49</c:v>
                </c:pt>
                <c:pt idx="18">
                  <c:v>59.01</c:v>
                </c:pt>
                <c:pt idx="19">
                  <c:v>72.58</c:v>
                </c:pt>
                <c:pt idx="20">
                  <c:v>88.54</c:v>
                </c:pt>
                <c:pt idx="21">
                  <c:v>107.3</c:v>
                </c:pt>
                <c:pt idx="22">
                  <c:v>129.4</c:v>
                </c:pt>
                <c:pt idx="23">
                  <c:v>155.19999999999999</c:v>
                </c:pt>
                <c:pt idx="24">
                  <c:v>185.5</c:v>
                </c:pt>
                <c:pt idx="25">
                  <c:v>221</c:v>
                </c:pt>
                <c:pt idx="26">
                  <c:v>262.5</c:v>
                </c:pt>
                <c:pt idx="27">
                  <c:v>310.8</c:v>
                </c:pt>
                <c:pt idx="28">
                  <c:v>367</c:v>
                </c:pt>
                <c:pt idx="29">
                  <c:v>432.2</c:v>
                </c:pt>
                <c:pt idx="30">
                  <c:v>507.7</c:v>
                </c:pt>
                <c:pt idx="31">
                  <c:v>594.70000000000005</c:v>
                </c:pt>
                <c:pt idx="32">
                  <c:v>694.6</c:v>
                </c:pt>
                <c:pt idx="33">
                  <c:v>809</c:v>
                </c:pt>
                <c:pt idx="34">
                  <c:v>939.1</c:v>
                </c:pt>
                <c:pt idx="35">
                  <c:v>1087</c:v>
                </c:pt>
                <c:pt idx="36">
                  <c:v>1253</c:v>
                </c:pt>
                <c:pt idx="37">
                  <c:v>1439</c:v>
                </c:pt>
                <c:pt idx="38">
                  <c:v>1646</c:v>
                </c:pt>
                <c:pt idx="39">
                  <c:v>1875</c:v>
                </c:pt>
                <c:pt idx="40">
                  <c:v>2126</c:v>
                </c:pt>
                <c:pt idx="41">
                  <c:v>2400</c:v>
                </c:pt>
                <c:pt idx="42">
                  <c:v>2697</c:v>
                </c:pt>
                <c:pt idx="43">
                  <c:v>3015</c:v>
                </c:pt>
                <c:pt idx="44">
                  <c:v>3356</c:v>
                </c:pt>
                <c:pt idx="45">
                  <c:v>3717</c:v>
                </c:pt>
                <c:pt idx="46">
                  <c:v>4098</c:v>
                </c:pt>
                <c:pt idx="47">
                  <c:v>4496</c:v>
                </c:pt>
                <c:pt idx="48">
                  <c:v>4912</c:v>
                </c:pt>
                <c:pt idx="49">
                  <c:v>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2-5A4A-B1A9-1F7D8C7639EA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Analysis!$O$2:$O$13</c:f>
              <c:numCache>
                <c:formatCode>General</c:formatCode>
                <c:ptCount val="12"/>
                <c:pt idx="0">
                  <c:v>13400</c:v>
                </c:pt>
                <c:pt idx="1">
                  <c:v>3350</c:v>
                </c:pt>
                <c:pt idx="2">
                  <c:v>837.5</c:v>
                </c:pt>
                <c:pt idx="3">
                  <c:v>837.5</c:v>
                </c:pt>
                <c:pt idx="4">
                  <c:v>209.4</c:v>
                </c:pt>
                <c:pt idx="5">
                  <c:v>209.4</c:v>
                </c:pt>
                <c:pt idx="6">
                  <c:v>52.34</c:v>
                </c:pt>
                <c:pt idx="7">
                  <c:v>52.34</c:v>
                </c:pt>
                <c:pt idx="8">
                  <c:v>13.09</c:v>
                </c:pt>
                <c:pt idx="9">
                  <c:v>13.09</c:v>
                </c:pt>
                <c:pt idx="10">
                  <c:v>3.2709999999999999</c:v>
                </c:pt>
                <c:pt idx="11">
                  <c:v>3.2709999999999999</c:v>
                </c:pt>
              </c:numCache>
            </c:numRef>
          </c:xVal>
          <c:yVal>
            <c:numRef>
              <c:f>Analysis!$P$2:$P$13</c:f>
              <c:numCache>
                <c:formatCode>General</c:formatCode>
                <c:ptCount val="12"/>
                <c:pt idx="0">
                  <c:v>5344</c:v>
                </c:pt>
                <c:pt idx="1">
                  <c:v>2343</c:v>
                </c:pt>
                <c:pt idx="2">
                  <c:v>784</c:v>
                </c:pt>
                <c:pt idx="3">
                  <c:v>781.5</c:v>
                </c:pt>
                <c:pt idx="4">
                  <c:v>190</c:v>
                </c:pt>
                <c:pt idx="5">
                  <c:v>187.5</c:v>
                </c:pt>
                <c:pt idx="6">
                  <c:v>31</c:v>
                </c:pt>
                <c:pt idx="7">
                  <c:v>27</c:v>
                </c:pt>
                <c:pt idx="8">
                  <c:v>2</c:v>
                </c:pt>
                <c:pt idx="9">
                  <c:v>6</c:v>
                </c:pt>
                <c:pt idx="10">
                  <c:v>-2</c:v>
                </c:pt>
                <c:pt idx="11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2-5A4A-B1A9-1F7D8C76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8598"/>
        <c:axId val="42425903"/>
      </c:scatterChart>
      <c:valAx>
        <c:axId val="24498598"/>
        <c:scaling>
          <c:logBase val="10"/>
          <c:orientation val="minMax"/>
          <c:max val="13400"/>
          <c:min val="3.2714850000000002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2425903"/>
        <c:crossesAt val="-5356.77"/>
        <c:crossBetween val="midCat"/>
      </c:valAx>
      <c:valAx>
        <c:axId val="42425903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4498598"/>
        <c:crossesAt val="3.271485000000000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7B915AB1-7A21-B14B-8614-DBBA092E0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161066D-0DB3-9F40-866F-E1D8C5C390C8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18627E1-D07F-C44A-BA51-E35A99C036DF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08230BA-406A-2B44-9E03-5AA6FE66A668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1CB5C77-D600-3442-B16B-A1FFE7374A37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AA04653-97F1-1349-860F-3F04B87F9C3B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6ECCAC3-837B-A64B-A5C8-E3D3DC367EED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4811D6B-C553-D24A-A09B-1B35D6067F43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79D9382-2F17-5D4A-95B6-989D540BD42D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69F83C6-6928-A34B-951A-F3C32DE4C142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05408DC-A4A4-134C-A8A9-A5DAE7CDC5E9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8AA1D9E-1153-914B-9390-C76537EC4047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2A158A8-A743-E44D-9DBD-F514A97FE69C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B3276619-ED29-6B45-B256-B691EA900B4B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F381B93-D084-DB4E-B42D-12CA0AB42129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CE7F55F-0301-1B40-972F-298628402197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228B6B6-890C-C749-BDF2-83F057CBAE06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F51B4F6-0913-5C4E-B44B-0898872F4218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29E6731-1431-4C41-BD9E-F606B47860DB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74B67B1-9A6F-5D43-8347-59193D7C8DFD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80711CC-E90E-4647-9311-AF1177EA38BD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37346335-E55E-2F4D-B921-C25BE745A4C9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34F608E4-97C0-9344-8705-C0E2289655B0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0E27C82-86EF-9742-9F1C-C7E6D53538D6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BA8377A-B320-974F-B5AA-D810CADD847D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9F6C3AE2-EEB0-C542-BA6E-025EF70842BE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9FAD8ECB-8F59-914C-B2A7-B75D4E4958A7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B063B95C-0A62-0D4D-B501-48EAFFFBA04E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EB1598E4-551F-7E42-AEF6-6F891753C956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511765-5874-D144-A9D8-0015F7EF795E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A2EBD4C-FBA0-DE4A-8051-51C35F73DD83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9123FC8F-5381-ED44-A728-5CA865E1F9DE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48C84945-AA72-0541-AC8A-25563B11E617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473A8993-2D1E-D44A-800A-E0568B99F062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1F1B623-8F3A-E54B-AB08-9BE88F8A0B9A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99F24CFC-7A2E-0E46-BA44-4A351FBE302C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C2F8067-12C7-5746-B58F-671970DB128B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FFF3CBFF-E7A4-1C4E-92A1-9373FAB75A75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A725C3F-80EA-F24D-8400-7CB893563B63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CE1262D2-22A5-B247-9072-3489AF67A05A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DF89B3C7-C03A-3145-BFE7-C61608C54C4B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D75918FF-7562-A24B-95E8-B2C534B23062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84FA06BE-8B20-1E4D-9489-349404BA8AAE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5D04DEE-7572-E24B-8336-3812B051F5A8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EF0DF15-9A73-2441-8DB2-B10CD4371253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D616CF5-0060-DE44-AC45-CAA04BA1B1DD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6C475DAF-FE38-1D48-9689-FD9EE36242C1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4B4FDE40-C192-A149-9E94-AA810D5AEA58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45700A7A-3543-8547-B4CE-623420D11CE8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D44B3EF9-D81A-2844-8505-6CA4E32CBFDB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543BA259-4207-C241-92F1-088933E297B8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A05786C-44C7-8940-8CD3-94285C593CBB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66B7BEB-A78C-9F43-9241-DFD8AAFABE7D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4D2ADAF-16A8-874B-AD3D-9175F7DDA325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39CED2BA-C5C2-194B-8740-1C16D1AF4969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F02F8BE3-B3BE-0D44-92FB-3DBB57FA749A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F03E22C4-929A-594A-BCA1-2A65162272EF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F96E699E-23F8-574B-AD25-CDCE9EF842F7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EFE652C4-3BEE-7040-A820-4B2C77CF63C1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8273E5C3-0EDE-064D-854F-FBFC5B6C5F27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C1C6B2E-870F-1F4F-A7FF-DEC1D8372E01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6D368F69-CAAC-EC43-9350-9F72A69F218E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567BB6FA-B95A-4E4B-9A39-FA23DC5ACB12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6C15A15-694C-0C4F-886B-5896A550FA3A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11958662-19C4-8C4E-9E7C-83F3B0D6E5B4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D6FF089E-F6D1-8649-8AD1-BAE0FB95830B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A63BA5A8-1CF4-084C-93B4-8EF4D3C5B2F6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8D92055-13A3-3048-8258-C971514D1F08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85D66D9C-E599-F146-A925-05C2EAC2FD4A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E20E0AF7-6E40-554B-8EFB-DC2A30AD35D2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C4F11322-6E50-C04E-B4C7-C4E7D2AB0B46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AF472BAE-B0FB-D64D-9AD9-D103AA12FB94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D1A9D691-E71D-0547-AEE7-A1FDAE1C971B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77066838-05A4-654E-B74A-403EE46B0F29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C32F13AF-6E70-2641-A32E-67881C8FDBA3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1C099E80-8CE3-B24F-8D7F-796EEED679B5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F1D8A90F-C078-AE45-8A46-1B3D01AE1948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6E2DA32B-0C42-1045-A09C-64A4F86B6161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89C72100-2523-1844-B68D-DAC61B7B25BB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3F8F0FC3-37F5-8840-9433-FAB8BE7490E0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189BCC5C-5014-004D-82F3-90F7D9B7402E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9E1BE4E1-353C-CE4B-9F52-07846109F1C9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A5A9D516-86C4-824C-920C-8125BC520142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8594C9DD-C13C-6648-ACDB-9A2FFEB46546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422A8721-F6FE-9440-9E74-2993258D0E2C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786E7BC-72BB-984A-A147-DF9A8EE83BE5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B87D8A77-C13A-7040-BC03-8AA72782E4F7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CF0BC874-1AD6-8C45-8E12-558F3B40188B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1BD48455-9515-4341-879C-8D5A811E37BF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35012245-77AD-4549-8B05-68CB875D08EE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39BABD9C-C1F5-564F-AEAD-268CD901A447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F5083524-A606-D64E-9B2D-C2838BD78B84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899AE4B4-81A0-BC4F-B230-6C94EE0110A8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893A2A71-CDEE-8547-AE2B-CD1DA35407BB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D3F87154-B379-364B-AD7B-F1A50E2D8B93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463B07A2-2E68-6346-8A45-7BEDB6F9CB7F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3CDD-888F-7C4B-A56B-14FB95066659}">
  <dimension ref="A1:M10"/>
  <sheetViews>
    <sheetView workbookViewId="0">
      <selection sqref="A1:M10"/>
    </sheetView>
  </sheetViews>
  <sheetFormatPr baseColWidth="10" defaultRowHeight="16" x14ac:dyDescent="0.2"/>
  <sheetData>
    <row r="1" spans="1:13" ht="17" thickBot="1" x14ac:dyDescent="0.25">
      <c r="A1" s="1"/>
      <c r="B1" s="1"/>
      <c r="C1" s="2" t="s">
        <v>0</v>
      </c>
      <c r="D1" s="2"/>
      <c r="E1" s="2"/>
      <c r="F1" s="65" t="s">
        <v>1</v>
      </c>
      <c r="G1" s="65"/>
      <c r="H1" s="65"/>
      <c r="I1" s="65"/>
      <c r="J1" s="65"/>
      <c r="K1" s="65"/>
      <c r="L1" s="65"/>
      <c r="M1" s="3"/>
    </row>
    <row r="2" spans="1:13" ht="17" thickBot="1" x14ac:dyDescent="0.25">
      <c r="A2" s="4"/>
      <c r="B2" s="5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x14ac:dyDescent="0.2">
      <c r="A3" s="8" t="s">
        <v>2</v>
      </c>
      <c r="B3" s="9" t="s">
        <v>3</v>
      </c>
      <c r="C3" s="10" t="s">
        <v>3</v>
      </c>
      <c r="D3" s="10" t="s">
        <v>4</v>
      </c>
      <c r="E3" s="11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2" t="s">
        <v>13</v>
      </c>
    </row>
    <row r="4" spans="1:13" x14ac:dyDescent="0.2">
      <c r="A4" s="8" t="s">
        <v>14</v>
      </c>
      <c r="B4" s="13" t="s">
        <v>15</v>
      </c>
      <c r="C4" s="14" t="s">
        <v>15</v>
      </c>
      <c r="D4" s="15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16" t="s">
        <v>22</v>
      </c>
      <c r="K4" s="16" t="s">
        <v>23</v>
      </c>
      <c r="L4" s="16" t="s">
        <v>24</v>
      </c>
      <c r="M4" s="17" t="s">
        <v>25</v>
      </c>
    </row>
    <row r="5" spans="1:13" x14ac:dyDescent="0.2">
      <c r="A5" s="8" t="s">
        <v>26</v>
      </c>
      <c r="B5" s="18" t="s">
        <v>27</v>
      </c>
      <c r="C5" s="19" t="s">
        <v>27</v>
      </c>
      <c r="D5" s="15" t="s">
        <v>28</v>
      </c>
      <c r="E5" s="16" t="s">
        <v>29</v>
      </c>
      <c r="F5" s="16" t="s">
        <v>20</v>
      </c>
      <c r="G5" s="16" t="s">
        <v>30</v>
      </c>
      <c r="H5" s="16" t="s">
        <v>31</v>
      </c>
      <c r="I5" s="16" t="s">
        <v>32</v>
      </c>
      <c r="J5" s="16" t="s">
        <v>33</v>
      </c>
      <c r="K5" s="16" t="s">
        <v>34</v>
      </c>
      <c r="L5" s="16" t="s">
        <v>35</v>
      </c>
      <c r="M5" s="17" t="s">
        <v>36</v>
      </c>
    </row>
    <row r="6" spans="1:13" x14ac:dyDescent="0.2">
      <c r="A6" s="8" t="s">
        <v>37</v>
      </c>
      <c r="B6" s="18" t="s">
        <v>38</v>
      </c>
      <c r="C6" s="19" t="s">
        <v>38</v>
      </c>
      <c r="D6" s="16" t="s">
        <v>39</v>
      </c>
      <c r="E6" s="16" t="s">
        <v>40</v>
      </c>
      <c r="F6" s="16" t="s">
        <v>31</v>
      </c>
      <c r="G6" s="16" t="s">
        <v>41</v>
      </c>
      <c r="H6" s="16" t="s">
        <v>42</v>
      </c>
      <c r="I6" s="16" t="s">
        <v>43</v>
      </c>
      <c r="J6" s="16" t="s">
        <v>44</v>
      </c>
      <c r="K6" s="16" t="s">
        <v>45</v>
      </c>
      <c r="L6" s="16" t="s">
        <v>46</v>
      </c>
      <c r="M6" s="17" t="s">
        <v>47</v>
      </c>
    </row>
    <row r="7" spans="1:13" x14ac:dyDescent="0.2">
      <c r="A7" s="8" t="s">
        <v>48</v>
      </c>
      <c r="B7" s="18" t="s">
        <v>49</v>
      </c>
      <c r="C7" s="19" t="s">
        <v>49</v>
      </c>
      <c r="D7" s="16" t="s">
        <v>50</v>
      </c>
      <c r="E7" s="16" t="s">
        <v>51</v>
      </c>
      <c r="F7" s="16" t="s">
        <v>42</v>
      </c>
      <c r="G7" s="16" t="s">
        <v>52</v>
      </c>
      <c r="H7" s="16" t="s">
        <v>53</v>
      </c>
      <c r="I7" s="16" t="s">
        <v>54</v>
      </c>
      <c r="J7" s="16" t="s">
        <v>55</v>
      </c>
      <c r="K7" s="16" t="s">
        <v>56</v>
      </c>
      <c r="L7" s="16" t="s">
        <v>57</v>
      </c>
      <c r="M7" s="17" t="s">
        <v>58</v>
      </c>
    </row>
    <row r="8" spans="1:13" x14ac:dyDescent="0.2">
      <c r="A8" s="8" t="s">
        <v>59</v>
      </c>
      <c r="B8" s="18" t="s">
        <v>60</v>
      </c>
      <c r="C8" s="19" t="s">
        <v>60</v>
      </c>
      <c r="D8" s="16" t="s">
        <v>61</v>
      </c>
      <c r="E8" s="16" t="s">
        <v>62</v>
      </c>
      <c r="F8" s="15" t="s">
        <v>63</v>
      </c>
      <c r="G8" s="16" t="s">
        <v>64</v>
      </c>
      <c r="H8" s="16" t="s">
        <v>65</v>
      </c>
      <c r="I8" s="16" t="s">
        <v>66</v>
      </c>
      <c r="J8" s="16" t="s">
        <v>67</v>
      </c>
      <c r="K8" s="16" t="s">
        <v>68</v>
      </c>
      <c r="L8" s="16" t="s">
        <v>69</v>
      </c>
      <c r="M8" s="17" t="s">
        <v>70</v>
      </c>
    </row>
    <row r="9" spans="1:13" x14ac:dyDescent="0.2">
      <c r="A9" s="8" t="s">
        <v>71</v>
      </c>
      <c r="B9" s="18" t="s">
        <v>72</v>
      </c>
      <c r="C9" s="19" t="s">
        <v>72</v>
      </c>
      <c r="D9" s="16" t="s">
        <v>73</v>
      </c>
      <c r="E9" s="16" t="s">
        <v>74</v>
      </c>
      <c r="F9" s="16" t="s">
        <v>75</v>
      </c>
      <c r="G9" s="16" t="s">
        <v>76</v>
      </c>
      <c r="H9" s="16" t="s">
        <v>77</v>
      </c>
      <c r="I9" s="16" t="s">
        <v>78</v>
      </c>
      <c r="J9" s="16" t="s">
        <v>79</v>
      </c>
      <c r="K9" s="16" t="s">
        <v>80</v>
      </c>
      <c r="L9" s="16" t="s">
        <v>81</v>
      </c>
      <c r="M9" s="17" t="s">
        <v>82</v>
      </c>
    </row>
    <row r="10" spans="1:13" ht="17" thickBot="1" x14ac:dyDescent="0.25">
      <c r="A10" s="20" t="s">
        <v>83</v>
      </c>
      <c r="B10" s="21" t="s">
        <v>84</v>
      </c>
      <c r="C10" s="22" t="s">
        <v>84</v>
      </c>
      <c r="D10" s="23" t="s">
        <v>85</v>
      </c>
      <c r="E10" s="23" t="s">
        <v>86</v>
      </c>
      <c r="F10" s="23" t="s">
        <v>87</v>
      </c>
      <c r="G10" s="23" t="s">
        <v>88</v>
      </c>
      <c r="H10" s="23" t="s">
        <v>89</v>
      </c>
      <c r="I10" s="23" t="s">
        <v>90</v>
      </c>
      <c r="J10" s="23" t="s">
        <v>91</v>
      </c>
      <c r="K10" s="23" t="s">
        <v>92</v>
      </c>
      <c r="L10" s="23" t="s">
        <v>93</v>
      </c>
      <c r="M10" s="24" t="s">
        <v>94</v>
      </c>
    </row>
  </sheetData>
  <mergeCells count="1"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6008-ED4D-8543-BA8A-BC900A78F745}">
  <dimension ref="B3:Q99"/>
  <sheetViews>
    <sheetView topLeftCell="B1" workbookViewId="0">
      <selection activeCell="G29" sqref="G29"/>
    </sheetView>
  </sheetViews>
  <sheetFormatPr baseColWidth="10" defaultRowHeight="16" x14ac:dyDescent="0.2"/>
  <sheetData>
    <row r="3" spans="2:17" x14ac:dyDescent="0.2">
      <c r="B3" t="s">
        <v>95</v>
      </c>
      <c r="C3" t="s">
        <v>96</v>
      </c>
      <c r="D3" t="s">
        <v>97</v>
      </c>
    </row>
    <row r="4" spans="2:17" x14ac:dyDescent="0.2">
      <c r="B4" t="s">
        <v>98</v>
      </c>
      <c r="C4" t="s">
        <v>99</v>
      </c>
      <c r="D4">
        <v>0.5</v>
      </c>
      <c r="F4">
        <v>0.5</v>
      </c>
      <c r="G4">
        <v>0.5</v>
      </c>
      <c r="H4">
        <v>3</v>
      </c>
      <c r="I4">
        <v>3</v>
      </c>
      <c r="J4">
        <v>0</v>
      </c>
      <c r="K4">
        <v>1</v>
      </c>
      <c r="L4">
        <v>3</v>
      </c>
      <c r="M4">
        <v>1</v>
      </c>
      <c r="N4">
        <v>1</v>
      </c>
      <c r="O4">
        <v>3</v>
      </c>
      <c r="P4">
        <v>1.5</v>
      </c>
      <c r="Q4">
        <v>0</v>
      </c>
    </row>
    <row r="5" spans="2:17" x14ac:dyDescent="0.2">
      <c r="B5" t="s">
        <v>100</v>
      </c>
      <c r="C5" t="s">
        <v>101</v>
      </c>
      <c r="D5">
        <v>5331.5</v>
      </c>
      <c r="F5">
        <v>5331.5</v>
      </c>
      <c r="G5">
        <v>5344.5</v>
      </c>
      <c r="H5">
        <v>1</v>
      </c>
      <c r="I5">
        <v>-3</v>
      </c>
      <c r="J5">
        <v>-3</v>
      </c>
      <c r="K5">
        <v>-3</v>
      </c>
      <c r="L5">
        <v>2</v>
      </c>
      <c r="M5">
        <v>4</v>
      </c>
      <c r="N5">
        <v>0.5</v>
      </c>
      <c r="O5">
        <v>0</v>
      </c>
      <c r="P5">
        <v>-1</v>
      </c>
      <c r="Q5">
        <v>-1</v>
      </c>
    </row>
    <row r="6" spans="2:17" x14ac:dyDescent="0.2">
      <c r="B6" t="s">
        <v>102</v>
      </c>
      <c r="C6" t="s">
        <v>103</v>
      </c>
      <c r="D6">
        <v>2554.5</v>
      </c>
      <c r="F6">
        <v>2554.5</v>
      </c>
      <c r="G6">
        <v>2343.5</v>
      </c>
      <c r="H6">
        <v>1</v>
      </c>
      <c r="I6">
        <v>0</v>
      </c>
      <c r="J6">
        <v>3</v>
      </c>
      <c r="K6">
        <v>3</v>
      </c>
      <c r="L6">
        <v>0</v>
      </c>
      <c r="M6">
        <v>4.5</v>
      </c>
      <c r="N6">
        <v>-1.5</v>
      </c>
      <c r="O6">
        <v>4.5</v>
      </c>
      <c r="P6">
        <v>2</v>
      </c>
      <c r="Q6">
        <v>6</v>
      </c>
    </row>
    <row r="7" spans="2:17" x14ac:dyDescent="0.2">
      <c r="B7" t="s">
        <v>104</v>
      </c>
      <c r="C7" t="s">
        <v>105</v>
      </c>
      <c r="D7">
        <v>784.5</v>
      </c>
      <c r="F7">
        <v>784.5</v>
      </c>
      <c r="G7">
        <v>782</v>
      </c>
      <c r="H7">
        <v>1</v>
      </c>
      <c r="I7">
        <v>-1</v>
      </c>
      <c r="J7">
        <v>1.5</v>
      </c>
      <c r="K7">
        <v>1</v>
      </c>
      <c r="L7">
        <v>-0.5</v>
      </c>
      <c r="M7">
        <v>2</v>
      </c>
      <c r="N7">
        <v>0</v>
      </c>
      <c r="O7">
        <v>2</v>
      </c>
      <c r="P7">
        <v>2.5</v>
      </c>
      <c r="Q7">
        <v>2</v>
      </c>
    </row>
    <row r="8" spans="2:17" x14ac:dyDescent="0.2">
      <c r="B8" t="s">
        <v>106</v>
      </c>
      <c r="C8" t="s">
        <v>107</v>
      </c>
      <c r="D8">
        <v>190.5</v>
      </c>
      <c r="F8">
        <v>190.5</v>
      </c>
      <c r="G8">
        <v>188</v>
      </c>
      <c r="H8">
        <v>0</v>
      </c>
      <c r="I8">
        <v>1</v>
      </c>
      <c r="J8">
        <v>3.5</v>
      </c>
      <c r="K8">
        <v>0.5</v>
      </c>
      <c r="L8">
        <v>0.5</v>
      </c>
      <c r="M8">
        <v>-1.5</v>
      </c>
      <c r="N8">
        <v>3</v>
      </c>
      <c r="O8">
        <v>1</v>
      </c>
      <c r="P8">
        <v>1</v>
      </c>
      <c r="Q8">
        <v>2</v>
      </c>
    </row>
    <row r="9" spans="2:17" x14ac:dyDescent="0.2">
      <c r="B9" t="s">
        <v>108</v>
      </c>
      <c r="C9" t="s">
        <v>109</v>
      </c>
      <c r="D9">
        <v>31.5</v>
      </c>
      <c r="F9">
        <v>31.5</v>
      </c>
      <c r="G9">
        <v>27.5</v>
      </c>
      <c r="H9">
        <v>-2</v>
      </c>
      <c r="I9">
        <v>0</v>
      </c>
      <c r="J9">
        <v>4</v>
      </c>
      <c r="K9">
        <v>-1</v>
      </c>
      <c r="L9">
        <v>4</v>
      </c>
      <c r="M9">
        <v>-0.5</v>
      </c>
      <c r="N9">
        <v>0</v>
      </c>
      <c r="O9">
        <v>-2</v>
      </c>
      <c r="P9">
        <v>0</v>
      </c>
      <c r="Q9">
        <v>2</v>
      </c>
    </row>
    <row r="10" spans="2:17" x14ac:dyDescent="0.2">
      <c r="B10" t="s">
        <v>110</v>
      </c>
      <c r="C10" t="s">
        <v>111</v>
      </c>
      <c r="D10">
        <v>2.5</v>
      </c>
      <c r="F10">
        <v>2.5</v>
      </c>
      <c r="G10">
        <v>6.5</v>
      </c>
      <c r="H10">
        <v>0</v>
      </c>
      <c r="I10">
        <v>-1</v>
      </c>
      <c r="J10">
        <v>1</v>
      </c>
      <c r="K10">
        <v>0</v>
      </c>
      <c r="L10">
        <v>-3</v>
      </c>
      <c r="M10">
        <v>4</v>
      </c>
      <c r="N10">
        <v>-1</v>
      </c>
      <c r="O10">
        <v>1</v>
      </c>
      <c r="P10">
        <v>28.5</v>
      </c>
      <c r="Q10">
        <v>4</v>
      </c>
    </row>
    <row r="11" spans="2:17" x14ac:dyDescent="0.2">
      <c r="B11" t="s">
        <v>112</v>
      </c>
      <c r="C11" t="s">
        <v>113</v>
      </c>
      <c r="D11">
        <v>-1.5</v>
      </c>
      <c r="F11">
        <v>-1.5</v>
      </c>
      <c r="G11">
        <v>-2.5</v>
      </c>
      <c r="H11">
        <v>0</v>
      </c>
      <c r="I11">
        <v>0.5</v>
      </c>
      <c r="J11">
        <v>0</v>
      </c>
      <c r="K11">
        <v>1</v>
      </c>
      <c r="L11">
        <v>1</v>
      </c>
      <c r="M11">
        <v>-1</v>
      </c>
      <c r="N11">
        <v>3</v>
      </c>
      <c r="O11">
        <v>1.5</v>
      </c>
      <c r="P11">
        <v>3.5</v>
      </c>
      <c r="Q11">
        <v>3</v>
      </c>
    </row>
    <row r="12" spans="2:17" x14ac:dyDescent="0.2">
      <c r="B12" t="s">
        <v>114</v>
      </c>
      <c r="C12" t="s">
        <v>99</v>
      </c>
      <c r="D12">
        <v>0.5</v>
      </c>
    </row>
    <row r="13" spans="2:17" x14ac:dyDescent="0.2">
      <c r="B13" t="s">
        <v>115</v>
      </c>
      <c r="C13" t="s">
        <v>101</v>
      </c>
      <c r="D13">
        <v>5344.5</v>
      </c>
    </row>
    <row r="14" spans="2:17" x14ac:dyDescent="0.2">
      <c r="B14" t="s">
        <v>116</v>
      </c>
      <c r="C14" t="s">
        <v>103</v>
      </c>
      <c r="D14">
        <v>2343.5</v>
      </c>
    </row>
    <row r="15" spans="2:17" x14ac:dyDescent="0.2">
      <c r="B15" t="s">
        <v>117</v>
      </c>
      <c r="C15" t="s">
        <v>105</v>
      </c>
      <c r="D15">
        <v>782</v>
      </c>
    </row>
    <row r="16" spans="2:17" x14ac:dyDescent="0.2">
      <c r="B16" t="s">
        <v>118</v>
      </c>
      <c r="C16" t="s">
        <v>107</v>
      </c>
      <c r="D16">
        <v>188</v>
      </c>
    </row>
    <row r="17" spans="2:4" x14ac:dyDescent="0.2">
      <c r="B17" t="s">
        <v>119</v>
      </c>
      <c r="C17" t="s">
        <v>109</v>
      </c>
      <c r="D17">
        <v>27.5</v>
      </c>
    </row>
    <row r="18" spans="2:4" x14ac:dyDescent="0.2">
      <c r="B18" t="s">
        <v>120</v>
      </c>
      <c r="C18" t="s">
        <v>111</v>
      </c>
      <c r="D18">
        <v>6.5</v>
      </c>
    </row>
    <row r="19" spans="2:4" x14ac:dyDescent="0.2">
      <c r="B19" t="s">
        <v>121</v>
      </c>
      <c r="C19" t="s">
        <v>113</v>
      </c>
      <c r="D19">
        <v>-2.5</v>
      </c>
    </row>
    <row r="20" spans="2:4" x14ac:dyDescent="0.2">
      <c r="B20" t="s">
        <v>122</v>
      </c>
      <c r="C20" t="s">
        <v>123</v>
      </c>
      <c r="D20">
        <v>3</v>
      </c>
    </row>
    <row r="21" spans="2:4" x14ac:dyDescent="0.2">
      <c r="B21" t="s">
        <v>124</v>
      </c>
      <c r="C21" t="s">
        <v>125</v>
      </c>
      <c r="D21">
        <v>1</v>
      </c>
    </row>
    <row r="22" spans="2:4" x14ac:dyDescent="0.2">
      <c r="B22" t="s">
        <v>126</v>
      </c>
      <c r="C22" t="s">
        <v>127</v>
      </c>
      <c r="D22">
        <v>1</v>
      </c>
    </row>
    <row r="23" spans="2:4" x14ac:dyDescent="0.2">
      <c r="B23" t="s">
        <v>128</v>
      </c>
      <c r="C23" t="s">
        <v>129</v>
      </c>
      <c r="D23">
        <v>1</v>
      </c>
    </row>
    <row r="24" spans="2:4" x14ac:dyDescent="0.2">
      <c r="B24" t="s">
        <v>130</v>
      </c>
      <c r="C24" t="s">
        <v>131</v>
      </c>
      <c r="D24">
        <v>0</v>
      </c>
    </row>
    <row r="25" spans="2:4" x14ac:dyDescent="0.2">
      <c r="B25" t="s">
        <v>132</v>
      </c>
      <c r="C25" t="s">
        <v>133</v>
      </c>
      <c r="D25">
        <v>-2</v>
      </c>
    </row>
    <row r="26" spans="2:4" x14ac:dyDescent="0.2">
      <c r="B26" t="s">
        <v>134</v>
      </c>
      <c r="C26" t="s">
        <v>135</v>
      </c>
      <c r="D26" t="s">
        <v>136</v>
      </c>
    </row>
    <row r="27" spans="2:4" x14ac:dyDescent="0.2">
      <c r="B27" t="s">
        <v>137</v>
      </c>
      <c r="C27" t="s">
        <v>138</v>
      </c>
      <c r="D27">
        <v>0</v>
      </c>
    </row>
    <row r="28" spans="2:4" x14ac:dyDescent="0.2">
      <c r="B28" t="s">
        <v>139</v>
      </c>
      <c r="C28" t="s">
        <v>140</v>
      </c>
      <c r="D28">
        <v>3</v>
      </c>
    </row>
    <row r="29" spans="2:4" x14ac:dyDescent="0.2">
      <c r="B29" t="s">
        <v>141</v>
      </c>
      <c r="C29" t="s">
        <v>142</v>
      </c>
      <c r="D29">
        <v>-3</v>
      </c>
    </row>
    <row r="30" spans="2:4" x14ac:dyDescent="0.2">
      <c r="B30" t="s">
        <v>143</v>
      </c>
      <c r="C30" t="s">
        <v>144</v>
      </c>
      <c r="D30">
        <v>0</v>
      </c>
    </row>
    <row r="31" spans="2:4" x14ac:dyDescent="0.2">
      <c r="B31" t="s">
        <v>145</v>
      </c>
      <c r="C31" t="s">
        <v>146</v>
      </c>
      <c r="D31">
        <v>-1</v>
      </c>
    </row>
    <row r="32" spans="2:4" x14ac:dyDescent="0.2">
      <c r="B32" t="s">
        <v>147</v>
      </c>
      <c r="C32" t="s">
        <v>148</v>
      </c>
      <c r="D32">
        <v>1</v>
      </c>
    </row>
    <row r="33" spans="2:4" x14ac:dyDescent="0.2">
      <c r="B33" t="s">
        <v>149</v>
      </c>
      <c r="C33" t="s">
        <v>150</v>
      </c>
      <c r="D33">
        <v>0</v>
      </c>
    </row>
    <row r="34" spans="2:4" x14ac:dyDescent="0.2">
      <c r="B34" t="s">
        <v>151</v>
      </c>
      <c r="C34" t="s">
        <v>152</v>
      </c>
      <c r="D34">
        <v>-1</v>
      </c>
    </row>
    <row r="35" spans="2:4" x14ac:dyDescent="0.2">
      <c r="B35" t="s">
        <v>153</v>
      </c>
      <c r="C35" t="s">
        <v>154</v>
      </c>
      <c r="D35">
        <v>0.5</v>
      </c>
    </row>
    <row r="36" spans="2:4" x14ac:dyDescent="0.2">
      <c r="B36" t="s">
        <v>155</v>
      </c>
      <c r="C36" t="s">
        <v>156</v>
      </c>
      <c r="D36">
        <v>0</v>
      </c>
    </row>
    <row r="37" spans="2:4" x14ac:dyDescent="0.2">
      <c r="B37" t="s">
        <v>157</v>
      </c>
      <c r="C37" t="s">
        <v>158</v>
      </c>
      <c r="D37">
        <v>-3</v>
      </c>
    </row>
    <row r="38" spans="2:4" x14ac:dyDescent="0.2">
      <c r="B38" t="s">
        <v>159</v>
      </c>
      <c r="C38" t="s">
        <v>160</v>
      </c>
      <c r="D38">
        <v>3</v>
      </c>
    </row>
    <row r="39" spans="2:4" x14ac:dyDescent="0.2">
      <c r="B39" t="s">
        <v>161</v>
      </c>
      <c r="C39" t="s">
        <v>162</v>
      </c>
      <c r="D39">
        <v>1.5</v>
      </c>
    </row>
    <row r="40" spans="2:4" x14ac:dyDescent="0.2">
      <c r="B40" t="s">
        <v>163</v>
      </c>
      <c r="C40" t="s">
        <v>164</v>
      </c>
      <c r="D40">
        <v>3.5</v>
      </c>
    </row>
    <row r="41" spans="2:4" x14ac:dyDescent="0.2">
      <c r="B41" t="s">
        <v>165</v>
      </c>
      <c r="C41" t="s">
        <v>166</v>
      </c>
      <c r="D41">
        <v>4</v>
      </c>
    </row>
    <row r="42" spans="2:4" x14ac:dyDescent="0.2">
      <c r="B42" t="s">
        <v>167</v>
      </c>
      <c r="C42" t="s">
        <v>168</v>
      </c>
      <c r="D42">
        <v>1</v>
      </c>
    </row>
    <row r="43" spans="2:4" x14ac:dyDescent="0.2">
      <c r="B43" t="s">
        <v>169</v>
      </c>
      <c r="C43" t="s">
        <v>170</v>
      </c>
      <c r="D43">
        <v>0</v>
      </c>
    </row>
    <row r="44" spans="2:4" x14ac:dyDescent="0.2">
      <c r="B44" t="s">
        <v>171</v>
      </c>
      <c r="C44" t="s">
        <v>172</v>
      </c>
      <c r="D44">
        <v>1</v>
      </c>
    </row>
    <row r="45" spans="2:4" x14ac:dyDescent="0.2">
      <c r="B45" t="s">
        <v>173</v>
      </c>
      <c r="C45" t="s">
        <v>174</v>
      </c>
      <c r="D45">
        <v>-3</v>
      </c>
    </row>
    <row r="46" spans="2:4" x14ac:dyDescent="0.2">
      <c r="B46" t="s">
        <v>175</v>
      </c>
      <c r="C46" t="s">
        <v>176</v>
      </c>
      <c r="D46">
        <v>3</v>
      </c>
    </row>
    <row r="47" spans="2:4" x14ac:dyDescent="0.2">
      <c r="B47" t="s">
        <v>177</v>
      </c>
      <c r="C47" t="s">
        <v>178</v>
      </c>
      <c r="D47">
        <v>1</v>
      </c>
    </row>
    <row r="48" spans="2:4" x14ac:dyDescent="0.2">
      <c r="B48" t="s">
        <v>179</v>
      </c>
      <c r="C48" t="s">
        <v>180</v>
      </c>
      <c r="D48">
        <v>0.5</v>
      </c>
    </row>
    <row r="49" spans="2:4" x14ac:dyDescent="0.2">
      <c r="B49" t="s">
        <v>181</v>
      </c>
      <c r="C49" t="s">
        <v>182</v>
      </c>
      <c r="D49">
        <v>-1</v>
      </c>
    </row>
    <row r="50" spans="2:4" x14ac:dyDescent="0.2">
      <c r="B50" t="s">
        <v>183</v>
      </c>
      <c r="C50" t="s">
        <v>184</v>
      </c>
      <c r="D50">
        <v>0</v>
      </c>
    </row>
    <row r="51" spans="2:4" x14ac:dyDescent="0.2">
      <c r="B51" t="s">
        <v>185</v>
      </c>
      <c r="C51" t="s">
        <v>186</v>
      </c>
      <c r="D51">
        <v>1</v>
      </c>
    </row>
    <row r="52" spans="2:4" x14ac:dyDescent="0.2">
      <c r="B52" t="s">
        <v>187</v>
      </c>
      <c r="C52" t="s">
        <v>188</v>
      </c>
      <c r="D52">
        <v>3</v>
      </c>
    </row>
    <row r="53" spans="2:4" x14ac:dyDescent="0.2">
      <c r="B53" t="s">
        <v>189</v>
      </c>
      <c r="C53" t="s">
        <v>190</v>
      </c>
      <c r="D53">
        <v>2</v>
      </c>
    </row>
    <row r="54" spans="2:4" x14ac:dyDescent="0.2">
      <c r="B54" t="s">
        <v>191</v>
      </c>
      <c r="C54" t="s">
        <v>192</v>
      </c>
      <c r="D54">
        <v>0</v>
      </c>
    </row>
    <row r="55" spans="2:4" x14ac:dyDescent="0.2">
      <c r="B55" t="s">
        <v>193</v>
      </c>
      <c r="C55" t="s">
        <v>194</v>
      </c>
      <c r="D55">
        <v>-0.5</v>
      </c>
    </row>
    <row r="56" spans="2:4" x14ac:dyDescent="0.2">
      <c r="B56" t="s">
        <v>195</v>
      </c>
      <c r="C56" t="s">
        <v>196</v>
      </c>
      <c r="D56">
        <v>0.5</v>
      </c>
    </row>
    <row r="57" spans="2:4" x14ac:dyDescent="0.2">
      <c r="B57" t="s">
        <v>197</v>
      </c>
      <c r="C57" t="s">
        <v>198</v>
      </c>
      <c r="D57">
        <v>4</v>
      </c>
    </row>
    <row r="58" spans="2:4" x14ac:dyDescent="0.2">
      <c r="B58" t="s">
        <v>199</v>
      </c>
      <c r="C58" t="s">
        <v>200</v>
      </c>
      <c r="D58">
        <v>-3</v>
      </c>
    </row>
    <row r="59" spans="2:4" x14ac:dyDescent="0.2">
      <c r="B59" t="s">
        <v>201</v>
      </c>
      <c r="C59" t="s">
        <v>202</v>
      </c>
      <c r="D59">
        <v>1</v>
      </c>
    </row>
    <row r="60" spans="2:4" x14ac:dyDescent="0.2">
      <c r="B60" t="s">
        <v>203</v>
      </c>
      <c r="C60" t="s">
        <v>204</v>
      </c>
      <c r="D60">
        <v>1</v>
      </c>
    </row>
    <row r="61" spans="2:4" x14ac:dyDescent="0.2">
      <c r="B61" t="s">
        <v>205</v>
      </c>
      <c r="C61" t="s">
        <v>206</v>
      </c>
      <c r="D61">
        <v>4</v>
      </c>
    </row>
    <row r="62" spans="2:4" x14ac:dyDescent="0.2">
      <c r="B62" t="s">
        <v>207</v>
      </c>
      <c r="C62" t="s">
        <v>208</v>
      </c>
      <c r="D62">
        <v>4.5</v>
      </c>
    </row>
    <row r="63" spans="2:4" x14ac:dyDescent="0.2">
      <c r="B63" t="s">
        <v>209</v>
      </c>
      <c r="C63" t="s">
        <v>210</v>
      </c>
      <c r="D63">
        <v>2</v>
      </c>
    </row>
    <row r="64" spans="2:4" x14ac:dyDescent="0.2">
      <c r="B64" t="s">
        <v>211</v>
      </c>
      <c r="C64" t="s">
        <v>212</v>
      </c>
      <c r="D64">
        <v>-1.5</v>
      </c>
    </row>
    <row r="65" spans="2:4" x14ac:dyDescent="0.2">
      <c r="B65" t="s">
        <v>213</v>
      </c>
      <c r="C65" t="s">
        <v>214</v>
      </c>
      <c r="D65">
        <v>-0.5</v>
      </c>
    </row>
    <row r="66" spans="2:4" x14ac:dyDescent="0.2">
      <c r="B66" t="s">
        <v>215</v>
      </c>
      <c r="C66" t="s">
        <v>216</v>
      </c>
      <c r="D66">
        <v>4</v>
      </c>
    </row>
    <row r="67" spans="2:4" x14ac:dyDescent="0.2">
      <c r="B67" t="s">
        <v>217</v>
      </c>
      <c r="C67" t="s">
        <v>218</v>
      </c>
      <c r="D67">
        <v>-1</v>
      </c>
    </row>
    <row r="68" spans="2:4" x14ac:dyDescent="0.2">
      <c r="B68" t="s">
        <v>219</v>
      </c>
      <c r="C68" t="s">
        <v>220</v>
      </c>
      <c r="D68">
        <v>1</v>
      </c>
    </row>
    <row r="69" spans="2:4" x14ac:dyDescent="0.2">
      <c r="B69" t="s">
        <v>221</v>
      </c>
      <c r="C69" t="s">
        <v>222</v>
      </c>
      <c r="D69">
        <v>0.5</v>
      </c>
    </row>
    <row r="70" spans="2:4" x14ac:dyDescent="0.2">
      <c r="B70" t="s">
        <v>223</v>
      </c>
      <c r="C70" t="s">
        <v>224</v>
      </c>
      <c r="D70">
        <v>-1.5</v>
      </c>
    </row>
    <row r="71" spans="2:4" x14ac:dyDescent="0.2">
      <c r="B71" t="s">
        <v>225</v>
      </c>
      <c r="C71" t="s">
        <v>226</v>
      </c>
      <c r="D71">
        <v>0</v>
      </c>
    </row>
    <row r="72" spans="2:4" x14ac:dyDescent="0.2">
      <c r="B72" t="s">
        <v>227</v>
      </c>
      <c r="C72" t="s">
        <v>228</v>
      </c>
      <c r="D72">
        <v>3</v>
      </c>
    </row>
    <row r="73" spans="2:4" x14ac:dyDescent="0.2">
      <c r="B73" t="s">
        <v>229</v>
      </c>
      <c r="C73" t="s">
        <v>230</v>
      </c>
      <c r="D73">
        <v>0</v>
      </c>
    </row>
    <row r="74" spans="2:4" x14ac:dyDescent="0.2">
      <c r="B74" t="s">
        <v>231</v>
      </c>
      <c r="C74" t="s">
        <v>232</v>
      </c>
      <c r="D74">
        <v>-1</v>
      </c>
    </row>
    <row r="75" spans="2:4" x14ac:dyDescent="0.2">
      <c r="B75" t="s">
        <v>233</v>
      </c>
      <c r="C75" t="s">
        <v>234</v>
      </c>
      <c r="D75">
        <v>3</v>
      </c>
    </row>
    <row r="76" spans="2:4" x14ac:dyDescent="0.2">
      <c r="B76" t="s">
        <v>235</v>
      </c>
      <c r="C76" t="s">
        <v>236</v>
      </c>
      <c r="D76">
        <v>3</v>
      </c>
    </row>
    <row r="77" spans="2:4" x14ac:dyDescent="0.2">
      <c r="B77" t="s">
        <v>237</v>
      </c>
      <c r="C77" t="s">
        <v>238</v>
      </c>
      <c r="D77">
        <v>0</v>
      </c>
    </row>
    <row r="78" spans="2:4" x14ac:dyDescent="0.2">
      <c r="B78" t="s">
        <v>239</v>
      </c>
      <c r="C78" t="s">
        <v>240</v>
      </c>
      <c r="D78">
        <v>4.5</v>
      </c>
    </row>
    <row r="79" spans="2:4" x14ac:dyDescent="0.2">
      <c r="B79" t="s">
        <v>241</v>
      </c>
      <c r="C79" t="s">
        <v>242</v>
      </c>
      <c r="D79">
        <v>2</v>
      </c>
    </row>
    <row r="80" spans="2:4" x14ac:dyDescent="0.2">
      <c r="B80" t="s">
        <v>243</v>
      </c>
      <c r="C80" t="s">
        <v>244</v>
      </c>
      <c r="D80">
        <v>1</v>
      </c>
    </row>
    <row r="81" spans="2:4" x14ac:dyDescent="0.2">
      <c r="B81" t="s">
        <v>245</v>
      </c>
      <c r="C81" t="s">
        <v>246</v>
      </c>
      <c r="D81">
        <v>-2</v>
      </c>
    </row>
    <row r="82" spans="2:4" x14ac:dyDescent="0.2">
      <c r="B82" t="s">
        <v>247</v>
      </c>
      <c r="C82" t="s">
        <v>248</v>
      </c>
      <c r="D82">
        <v>1</v>
      </c>
    </row>
    <row r="83" spans="2:4" x14ac:dyDescent="0.2">
      <c r="B83" t="s">
        <v>249</v>
      </c>
      <c r="C83" t="s">
        <v>250</v>
      </c>
      <c r="D83">
        <v>1.5</v>
      </c>
    </row>
    <row r="84" spans="2:4" x14ac:dyDescent="0.2">
      <c r="B84" t="s">
        <v>251</v>
      </c>
      <c r="C84" t="s">
        <v>252</v>
      </c>
      <c r="D84">
        <v>1.5</v>
      </c>
    </row>
    <row r="85" spans="2:4" x14ac:dyDescent="0.2">
      <c r="B85" t="s">
        <v>253</v>
      </c>
      <c r="C85" t="s">
        <v>254</v>
      </c>
      <c r="D85">
        <v>-1</v>
      </c>
    </row>
    <row r="86" spans="2:4" x14ac:dyDescent="0.2">
      <c r="B86" t="s">
        <v>255</v>
      </c>
      <c r="C86" t="s">
        <v>256</v>
      </c>
      <c r="D86">
        <v>2</v>
      </c>
    </row>
    <row r="87" spans="2:4" x14ac:dyDescent="0.2">
      <c r="B87" t="s">
        <v>257</v>
      </c>
      <c r="C87" t="s">
        <v>258</v>
      </c>
      <c r="D87">
        <v>2.5</v>
      </c>
    </row>
    <row r="88" spans="2:4" x14ac:dyDescent="0.2">
      <c r="B88" t="s">
        <v>259</v>
      </c>
      <c r="C88" t="s">
        <v>260</v>
      </c>
      <c r="D88">
        <v>1</v>
      </c>
    </row>
    <row r="89" spans="2:4" x14ac:dyDescent="0.2">
      <c r="B89" t="s">
        <v>261</v>
      </c>
      <c r="C89" t="s">
        <v>262</v>
      </c>
      <c r="D89">
        <v>0</v>
      </c>
    </row>
    <row r="90" spans="2:4" x14ac:dyDescent="0.2">
      <c r="B90" t="s">
        <v>263</v>
      </c>
      <c r="C90" t="s">
        <v>264</v>
      </c>
      <c r="D90">
        <v>28.5</v>
      </c>
    </row>
    <row r="91" spans="2:4" x14ac:dyDescent="0.2">
      <c r="B91" t="s">
        <v>265</v>
      </c>
      <c r="C91" t="s">
        <v>266</v>
      </c>
      <c r="D91">
        <v>3.5</v>
      </c>
    </row>
    <row r="92" spans="2:4" x14ac:dyDescent="0.2">
      <c r="B92" t="s">
        <v>267</v>
      </c>
      <c r="C92" t="s">
        <v>268</v>
      </c>
      <c r="D92">
        <v>0</v>
      </c>
    </row>
    <row r="93" spans="2:4" x14ac:dyDescent="0.2">
      <c r="B93" t="s">
        <v>269</v>
      </c>
      <c r="C93" t="s">
        <v>270</v>
      </c>
      <c r="D93">
        <v>-1</v>
      </c>
    </row>
    <row r="94" spans="2:4" x14ac:dyDescent="0.2">
      <c r="B94" t="s">
        <v>271</v>
      </c>
      <c r="C94" t="s">
        <v>272</v>
      </c>
      <c r="D94">
        <v>6</v>
      </c>
    </row>
    <row r="95" spans="2:4" x14ac:dyDescent="0.2">
      <c r="B95" t="s">
        <v>273</v>
      </c>
      <c r="C95" t="s">
        <v>274</v>
      </c>
      <c r="D95">
        <v>2</v>
      </c>
    </row>
    <row r="96" spans="2:4" x14ac:dyDescent="0.2">
      <c r="B96" t="s">
        <v>275</v>
      </c>
      <c r="C96" t="s">
        <v>276</v>
      </c>
      <c r="D96">
        <v>2</v>
      </c>
    </row>
    <row r="97" spans="2:4" x14ac:dyDescent="0.2">
      <c r="B97" t="s">
        <v>277</v>
      </c>
      <c r="C97" t="s">
        <v>278</v>
      </c>
      <c r="D97">
        <v>2</v>
      </c>
    </row>
    <row r="98" spans="2:4" x14ac:dyDescent="0.2">
      <c r="B98" t="s">
        <v>279</v>
      </c>
      <c r="C98" t="s">
        <v>280</v>
      </c>
      <c r="D98">
        <v>4</v>
      </c>
    </row>
    <row r="99" spans="2:4" x14ac:dyDescent="0.2">
      <c r="B99" t="s">
        <v>281</v>
      </c>
      <c r="C99" t="s">
        <v>282</v>
      </c>
      <c r="D9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E225-AE0D-7240-B6A7-35C7D4B6268F}">
  <dimension ref="A1:P137"/>
  <sheetViews>
    <sheetView tabSelected="1" topLeftCell="A27" workbookViewId="0">
      <selection activeCell="R39" sqref="R39"/>
    </sheetView>
  </sheetViews>
  <sheetFormatPr baseColWidth="10" defaultColWidth="9.1640625" defaultRowHeight="15" customHeight="1" x14ac:dyDescent="0.15"/>
  <cols>
    <col min="1" max="1" width="2.6640625" style="25" customWidth="1"/>
    <col min="2" max="2" width="10.6640625" style="25" customWidth="1"/>
    <col min="3" max="3" width="6.1640625" style="25" customWidth="1"/>
    <col min="4" max="4" width="7.6640625" style="25" customWidth="1"/>
    <col min="5" max="5" width="12.33203125" style="25" customWidth="1"/>
    <col min="6" max="6" width="6.33203125" style="25" customWidth="1"/>
    <col min="7" max="7" width="11" style="25" customWidth="1"/>
    <col min="8" max="8" width="10.1640625" style="25" customWidth="1"/>
    <col min="9" max="10" width="5.83203125" style="25" customWidth="1"/>
    <col min="11" max="11" width="8.6640625" style="25" customWidth="1"/>
    <col min="12" max="12" width="9.1640625" style="25"/>
    <col min="13" max="16" width="9.1640625" style="25" hidden="1" customWidth="1"/>
    <col min="17" max="16384" width="9.1640625" style="25"/>
  </cols>
  <sheetData>
    <row r="1" spans="10:16" ht="15" customHeight="1" x14ac:dyDescent="0.15">
      <c r="J1" s="63" t="s">
        <v>407</v>
      </c>
      <c r="K1" s="62">
        <v>-16.53</v>
      </c>
      <c r="M1" s="61" t="s">
        <v>406</v>
      </c>
      <c r="N1" s="61" t="s">
        <v>405</v>
      </c>
      <c r="O1" s="61" t="s">
        <v>406</v>
      </c>
      <c r="P1" s="61" t="s">
        <v>405</v>
      </c>
    </row>
    <row r="2" spans="10:16" ht="15" customHeight="1" x14ac:dyDescent="0.15">
      <c r="J2" s="58" t="s">
        <v>404</v>
      </c>
      <c r="K2" s="59">
        <v>0.98509999999999998</v>
      </c>
      <c r="M2" s="51">
        <v>3.2709999999999999</v>
      </c>
      <c r="N2" s="51">
        <v>-12.77</v>
      </c>
      <c r="O2" s="51">
        <v>13400</v>
      </c>
      <c r="P2" s="51">
        <v>5344</v>
      </c>
    </row>
    <row r="3" spans="10:16" ht="15" customHeight="1" x14ac:dyDescent="0.15">
      <c r="J3" s="58" t="s">
        <v>403</v>
      </c>
      <c r="K3" s="58">
        <v>3188</v>
      </c>
      <c r="M3" s="51">
        <v>3.8769999999999998</v>
      </c>
      <c r="N3" s="51">
        <v>-12.08</v>
      </c>
      <c r="O3" s="51">
        <v>3350</v>
      </c>
      <c r="P3" s="51">
        <v>2343</v>
      </c>
    </row>
    <row r="4" spans="10:16" ht="15" customHeight="1" x14ac:dyDescent="0.15">
      <c r="J4" s="58" t="s">
        <v>402</v>
      </c>
      <c r="K4" s="58">
        <v>292700</v>
      </c>
      <c r="M4" s="51">
        <v>4.5940000000000003</v>
      </c>
      <c r="N4" s="51">
        <v>-11.27</v>
      </c>
      <c r="O4" s="51">
        <v>837.5</v>
      </c>
      <c r="P4" s="51">
        <v>784</v>
      </c>
    </row>
    <row r="5" spans="10:16" ht="15" customHeight="1" x14ac:dyDescent="0.15">
      <c r="J5" s="58" t="s">
        <v>401</v>
      </c>
      <c r="K5" s="60">
        <v>1.132E-2</v>
      </c>
      <c r="M5" s="51">
        <v>5.444</v>
      </c>
      <c r="N5" s="51">
        <v>-10.32</v>
      </c>
      <c r="O5" s="51">
        <v>837.5</v>
      </c>
      <c r="P5" s="51">
        <v>781.5</v>
      </c>
    </row>
    <row r="6" spans="10:16" ht="15" customHeight="1" x14ac:dyDescent="0.15">
      <c r="J6" s="58" t="s">
        <v>400</v>
      </c>
      <c r="K6" s="58">
        <v>119</v>
      </c>
      <c r="M6" s="51">
        <v>6.4509999999999996</v>
      </c>
      <c r="N6" s="51">
        <v>-9.1880000000000006</v>
      </c>
      <c r="O6" s="51">
        <v>209.4</v>
      </c>
      <c r="P6" s="51">
        <v>190</v>
      </c>
    </row>
    <row r="7" spans="10:16" ht="15" customHeight="1" x14ac:dyDescent="0.15">
      <c r="J7" s="58" t="s">
        <v>399</v>
      </c>
      <c r="K7" s="59">
        <v>0.99990000000000001</v>
      </c>
      <c r="M7" s="51">
        <v>7.6449999999999996</v>
      </c>
      <c r="N7" s="51">
        <v>-7.8529999999999998</v>
      </c>
      <c r="O7" s="51">
        <v>209.4</v>
      </c>
      <c r="P7" s="51">
        <v>187.5</v>
      </c>
    </row>
    <row r="8" spans="10:16" ht="15" customHeight="1" x14ac:dyDescent="0.15">
      <c r="J8" s="58" t="s">
        <v>398</v>
      </c>
      <c r="K8" s="58">
        <v>1428</v>
      </c>
      <c r="M8" s="51">
        <v>9.0589999999999993</v>
      </c>
      <c r="N8" s="51">
        <v>-6.2759999999999998</v>
      </c>
      <c r="O8" s="51">
        <v>52.34</v>
      </c>
      <c r="P8" s="51">
        <v>31</v>
      </c>
    </row>
    <row r="9" spans="10:16" ht="15" customHeight="1" x14ac:dyDescent="0.15">
      <c r="J9" s="57" t="s">
        <v>397</v>
      </c>
      <c r="K9" s="56">
        <v>14.28</v>
      </c>
      <c r="M9" s="51">
        <v>10.73</v>
      </c>
      <c r="N9" s="51">
        <v>-4.4119999999999999</v>
      </c>
      <c r="O9" s="51">
        <v>52.34</v>
      </c>
      <c r="P9" s="51">
        <v>27</v>
      </c>
    </row>
    <row r="10" spans="10:16" ht="15" customHeight="1" x14ac:dyDescent="0.15">
      <c r="M10" s="51">
        <v>12.72</v>
      </c>
      <c r="N10" s="51">
        <v>-2.2109999999999999</v>
      </c>
      <c r="O10" s="51">
        <v>13.09</v>
      </c>
      <c r="P10" s="51">
        <v>2</v>
      </c>
    </row>
    <row r="11" spans="10:16" ht="15" customHeight="1" x14ac:dyDescent="0.15">
      <c r="M11" s="51">
        <v>15.07</v>
      </c>
      <c r="N11" s="51">
        <v>0.38969999999999999</v>
      </c>
      <c r="O11" s="51">
        <v>13.09</v>
      </c>
      <c r="P11" s="51">
        <v>6</v>
      </c>
    </row>
    <row r="12" spans="10:16" ht="15" customHeight="1" x14ac:dyDescent="0.15">
      <c r="M12" s="51">
        <v>17.86</v>
      </c>
      <c r="N12" s="51">
        <v>3.4609999999999999</v>
      </c>
      <c r="O12" s="51">
        <v>3.2709999999999999</v>
      </c>
      <c r="P12" s="51">
        <v>-2</v>
      </c>
    </row>
    <row r="13" spans="10:16" ht="15" customHeight="1" x14ac:dyDescent="0.15">
      <c r="M13" s="51">
        <v>21.17</v>
      </c>
      <c r="N13" s="51">
        <v>7.0869999999999997</v>
      </c>
      <c r="O13" s="51">
        <v>3.2709999999999999</v>
      </c>
      <c r="P13" s="51">
        <v>-3</v>
      </c>
    </row>
    <row r="14" spans="10:16" ht="15" customHeight="1" x14ac:dyDescent="0.15">
      <c r="M14" s="51">
        <v>25.08</v>
      </c>
      <c r="N14" s="51">
        <v>11.37</v>
      </c>
    </row>
    <row r="15" spans="10:16" ht="15" customHeight="1" x14ac:dyDescent="0.15">
      <c r="M15" s="51">
        <v>29.73</v>
      </c>
      <c r="N15" s="51">
        <v>16.420000000000002</v>
      </c>
    </row>
    <row r="16" spans="10:16" ht="15" customHeight="1" x14ac:dyDescent="0.15">
      <c r="M16" s="51">
        <v>35.22</v>
      </c>
      <c r="N16" s="51">
        <v>22.38</v>
      </c>
    </row>
    <row r="17" spans="1:14" ht="15" customHeight="1" x14ac:dyDescent="0.15">
      <c r="M17" s="51">
        <v>41.74</v>
      </c>
      <c r="N17" s="51">
        <v>29.42</v>
      </c>
    </row>
    <row r="18" spans="1:14" ht="15" customHeight="1" x14ac:dyDescent="0.15">
      <c r="M18" s="51">
        <v>49.46</v>
      </c>
      <c r="N18" s="51">
        <v>37.71</v>
      </c>
    </row>
    <row r="19" spans="1:14" ht="15" customHeight="1" x14ac:dyDescent="0.15">
      <c r="M19" s="51">
        <v>58.62</v>
      </c>
      <c r="N19" s="51">
        <v>47.49</v>
      </c>
    </row>
    <row r="20" spans="1:14" ht="15" customHeight="1" x14ac:dyDescent="0.15">
      <c r="M20" s="51">
        <v>69.459999999999994</v>
      </c>
      <c r="N20" s="51">
        <v>59.01</v>
      </c>
    </row>
    <row r="21" spans="1:14" ht="30" customHeight="1" x14ac:dyDescent="0.15">
      <c r="A21" s="55" t="s">
        <v>392</v>
      </c>
      <c r="B21" s="54" t="s">
        <v>396</v>
      </c>
      <c r="C21" s="53" t="s">
        <v>391</v>
      </c>
      <c r="D21" s="53" t="s">
        <v>388</v>
      </c>
      <c r="E21" s="53" t="s">
        <v>395</v>
      </c>
      <c r="F21" s="53" t="s">
        <v>384</v>
      </c>
      <c r="G21" s="53" t="s">
        <v>394</v>
      </c>
      <c r="H21" s="53" t="s">
        <v>393</v>
      </c>
      <c r="M21" s="51">
        <v>82.31</v>
      </c>
      <c r="N21" s="51">
        <v>72.58</v>
      </c>
    </row>
    <row r="22" spans="1:14" ht="15" customHeight="1" x14ac:dyDescent="0.15">
      <c r="A22" s="80" t="s">
        <v>287</v>
      </c>
      <c r="B22" s="81" t="s">
        <v>101</v>
      </c>
      <c r="C22" s="52" t="s">
        <v>383</v>
      </c>
      <c r="D22" s="86">
        <v>13400</v>
      </c>
      <c r="E22" s="52" t="s">
        <v>380</v>
      </c>
      <c r="F22" s="82">
        <v>0</v>
      </c>
      <c r="G22" s="52" t="s">
        <v>288</v>
      </c>
      <c r="H22" s="52" t="s">
        <v>288</v>
      </c>
      <c r="M22" s="51">
        <v>97.54</v>
      </c>
      <c r="N22" s="51">
        <v>88.54</v>
      </c>
    </row>
    <row r="23" spans="1:14" ht="15" customHeight="1" x14ac:dyDescent="0.15">
      <c r="A23" s="69"/>
      <c r="B23" s="76"/>
      <c r="C23" s="50" t="s">
        <v>382</v>
      </c>
      <c r="D23" s="84"/>
      <c r="E23" s="50">
        <v>5340</v>
      </c>
      <c r="F23" s="74"/>
      <c r="G23" s="50">
        <v>13410</v>
      </c>
      <c r="H23" s="49">
        <v>100.1</v>
      </c>
      <c r="M23" s="51">
        <v>115.6</v>
      </c>
      <c r="N23" s="51">
        <v>107.3</v>
      </c>
    </row>
    <row r="24" spans="1:14" ht="15" customHeight="1" x14ac:dyDescent="0.15">
      <c r="A24" s="68" t="s">
        <v>287</v>
      </c>
      <c r="B24" s="71" t="s">
        <v>103</v>
      </c>
      <c r="C24" s="32" t="s">
        <v>381</v>
      </c>
      <c r="D24" s="87">
        <v>3350</v>
      </c>
      <c r="E24" s="32" t="s">
        <v>380</v>
      </c>
      <c r="F24" s="66">
        <v>0</v>
      </c>
      <c r="G24" s="32" t="s">
        <v>288</v>
      </c>
      <c r="H24" s="32" t="s">
        <v>288</v>
      </c>
      <c r="M24" s="51">
        <v>137</v>
      </c>
      <c r="N24" s="51">
        <v>129.4</v>
      </c>
    </row>
    <row r="25" spans="1:14" ht="15" customHeight="1" x14ac:dyDescent="0.15">
      <c r="A25" s="69"/>
      <c r="B25" s="76"/>
      <c r="C25" s="50" t="s">
        <v>379</v>
      </c>
      <c r="D25" s="84"/>
      <c r="E25" s="50">
        <v>2340</v>
      </c>
      <c r="F25" s="74"/>
      <c r="G25" s="50">
        <v>3331</v>
      </c>
      <c r="H25" s="48">
        <v>99.42</v>
      </c>
      <c r="M25" s="51">
        <v>162.30000000000001</v>
      </c>
      <c r="N25" s="51">
        <v>155.19999999999999</v>
      </c>
    </row>
    <row r="26" spans="1:14" ht="15" customHeight="1" x14ac:dyDescent="0.15">
      <c r="A26" s="68" t="s">
        <v>287</v>
      </c>
      <c r="B26" s="71" t="s">
        <v>105</v>
      </c>
      <c r="C26" s="32" t="s">
        <v>378</v>
      </c>
      <c r="D26" s="85">
        <v>837.5</v>
      </c>
      <c r="E26" s="32">
        <v>784</v>
      </c>
      <c r="F26" s="73">
        <v>1.25</v>
      </c>
      <c r="G26" s="31">
        <v>855.6</v>
      </c>
      <c r="H26" s="31">
        <v>102.2</v>
      </c>
      <c r="M26" s="51">
        <v>192.3</v>
      </c>
      <c r="N26" s="51">
        <v>185.5</v>
      </c>
    </row>
    <row r="27" spans="1:14" ht="15" customHeight="1" x14ac:dyDescent="0.15">
      <c r="A27" s="69"/>
      <c r="B27" s="76"/>
      <c r="C27" s="50" t="s">
        <v>377</v>
      </c>
      <c r="D27" s="84"/>
      <c r="E27" s="50">
        <v>782</v>
      </c>
      <c r="F27" s="74"/>
      <c r="G27" s="49">
        <v>852.6</v>
      </c>
      <c r="H27" s="49">
        <v>101.8</v>
      </c>
      <c r="M27" s="51">
        <v>227.9</v>
      </c>
      <c r="N27" s="51">
        <v>221</v>
      </c>
    </row>
    <row r="28" spans="1:14" ht="15" customHeight="1" x14ac:dyDescent="0.15">
      <c r="A28" s="68" t="s">
        <v>287</v>
      </c>
      <c r="B28" s="71" t="s">
        <v>107</v>
      </c>
      <c r="C28" s="32" t="s">
        <v>376</v>
      </c>
      <c r="D28" s="85">
        <v>209.4</v>
      </c>
      <c r="E28" s="32">
        <v>190</v>
      </c>
      <c r="F28" s="73">
        <v>1.25</v>
      </c>
      <c r="G28" s="31">
        <v>196.8</v>
      </c>
      <c r="H28" s="30">
        <v>93.99</v>
      </c>
      <c r="M28" s="51">
        <v>270.10000000000002</v>
      </c>
      <c r="N28" s="51">
        <v>262.5</v>
      </c>
    </row>
    <row r="29" spans="1:14" ht="15" customHeight="1" x14ac:dyDescent="0.15">
      <c r="A29" s="69"/>
      <c r="B29" s="76"/>
      <c r="C29" s="50" t="s">
        <v>375</v>
      </c>
      <c r="D29" s="84"/>
      <c r="E29" s="50">
        <v>188</v>
      </c>
      <c r="F29" s="74"/>
      <c r="G29" s="49">
        <v>194.3</v>
      </c>
      <c r="H29" s="48">
        <v>92.79</v>
      </c>
      <c r="M29" s="51">
        <v>320.10000000000002</v>
      </c>
      <c r="N29" s="51">
        <v>310.8</v>
      </c>
    </row>
    <row r="30" spans="1:14" ht="15" customHeight="1" x14ac:dyDescent="0.15">
      <c r="A30" s="68" t="s">
        <v>287</v>
      </c>
      <c r="B30" s="71" t="s">
        <v>109</v>
      </c>
      <c r="C30" s="32" t="s">
        <v>374</v>
      </c>
      <c r="D30" s="83">
        <v>52.34</v>
      </c>
      <c r="E30" s="32">
        <v>31</v>
      </c>
      <c r="F30" s="66">
        <v>2</v>
      </c>
      <c r="G30" s="30">
        <v>43.21</v>
      </c>
      <c r="H30" s="30">
        <v>82.55</v>
      </c>
      <c r="M30" s="51">
        <v>379.3</v>
      </c>
      <c r="N30" s="51">
        <v>367</v>
      </c>
    </row>
    <row r="31" spans="1:14" ht="15" customHeight="1" x14ac:dyDescent="0.15">
      <c r="A31" s="69"/>
      <c r="B31" s="76"/>
      <c r="C31" s="50" t="s">
        <v>373</v>
      </c>
      <c r="D31" s="84"/>
      <c r="E31" s="50">
        <v>27</v>
      </c>
      <c r="F31" s="74"/>
      <c r="G31" s="49">
        <v>39.5</v>
      </c>
      <c r="H31" s="48">
        <v>75.459999999999994</v>
      </c>
      <c r="M31" s="51">
        <v>449.4</v>
      </c>
      <c r="N31" s="51">
        <v>432.2</v>
      </c>
    </row>
    <row r="32" spans="1:14" ht="15" customHeight="1" x14ac:dyDescent="0.15">
      <c r="A32" s="68" t="s">
        <v>287</v>
      </c>
      <c r="B32" s="71" t="s">
        <v>111</v>
      </c>
      <c r="C32" s="32" t="s">
        <v>372</v>
      </c>
      <c r="D32" s="83">
        <v>13.09</v>
      </c>
      <c r="E32" s="32">
        <v>2</v>
      </c>
      <c r="F32" s="66">
        <v>2</v>
      </c>
      <c r="G32" s="30">
        <v>16.54</v>
      </c>
      <c r="H32" s="31">
        <v>126.4</v>
      </c>
      <c r="M32" s="51">
        <v>532.6</v>
      </c>
      <c r="N32" s="51">
        <v>507.7</v>
      </c>
    </row>
    <row r="33" spans="1:14" ht="15" customHeight="1" x14ac:dyDescent="0.15">
      <c r="A33" s="69"/>
      <c r="B33" s="76"/>
      <c r="C33" s="50" t="s">
        <v>371</v>
      </c>
      <c r="D33" s="84"/>
      <c r="E33" s="50">
        <v>6</v>
      </c>
      <c r="F33" s="74"/>
      <c r="G33" s="48">
        <v>20.18</v>
      </c>
      <c r="H33" s="49">
        <v>154.19999999999999</v>
      </c>
      <c r="M33" s="51">
        <v>631.1</v>
      </c>
      <c r="N33" s="51">
        <v>594.70000000000005</v>
      </c>
    </row>
    <row r="34" spans="1:14" ht="15" customHeight="1" x14ac:dyDescent="0.15">
      <c r="A34" s="68" t="s">
        <v>287</v>
      </c>
      <c r="B34" s="71" t="s">
        <v>113</v>
      </c>
      <c r="C34" s="32" t="s">
        <v>370</v>
      </c>
      <c r="D34" s="78">
        <v>3.2709999999999999</v>
      </c>
      <c r="E34" s="32">
        <v>-2</v>
      </c>
      <c r="F34" s="77">
        <v>0.5</v>
      </c>
      <c r="G34" s="30">
        <v>12.91</v>
      </c>
      <c r="H34" s="31">
        <v>394.7</v>
      </c>
      <c r="M34" s="51">
        <v>747.9</v>
      </c>
      <c r="N34" s="51">
        <v>694.6</v>
      </c>
    </row>
    <row r="35" spans="1:14" ht="15" customHeight="1" x14ac:dyDescent="0.15">
      <c r="A35" s="70"/>
      <c r="B35" s="72"/>
      <c r="C35" s="29" t="s">
        <v>369</v>
      </c>
      <c r="D35" s="79"/>
      <c r="E35" s="29">
        <v>-3</v>
      </c>
      <c r="F35" s="67"/>
      <c r="G35" s="27">
        <v>12.01</v>
      </c>
      <c r="H35" s="28">
        <v>367.1</v>
      </c>
      <c r="M35" s="51">
        <v>886.3</v>
      </c>
      <c r="N35" s="51">
        <v>809</v>
      </c>
    </row>
    <row r="36" spans="1:14" ht="15" customHeight="1" x14ac:dyDescent="0.15">
      <c r="M36" s="51">
        <v>1050</v>
      </c>
      <c r="N36" s="51">
        <v>939.1</v>
      </c>
    </row>
    <row r="37" spans="1:14" ht="15" customHeight="1" x14ac:dyDescent="0.15">
      <c r="G37" s="25">
        <v>4</v>
      </c>
      <c r="M37" s="51">
        <v>1245</v>
      </c>
      <c r="N37" s="51">
        <v>1087</v>
      </c>
    </row>
    <row r="38" spans="1:14" ht="30" customHeight="1" x14ac:dyDescent="0.15">
      <c r="A38" s="55" t="s">
        <v>392</v>
      </c>
      <c r="B38" s="54" t="s">
        <v>96</v>
      </c>
      <c r="C38" s="53" t="s">
        <v>391</v>
      </c>
      <c r="D38" s="53" t="s">
        <v>390</v>
      </c>
      <c r="E38" s="53" t="s">
        <v>389</v>
      </c>
      <c r="F38" s="53" t="s">
        <v>388</v>
      </c>
      <c r="G38" s="53" t="s">
        <v>387</v>
      </c>
      <c r="H38" s="53" t="s">
        <v>386</v>
      </c>
      <c r="I38" s="53" t="s">
        <v>385</v>
      </c>
      <c r="J38" s="53" t="s">
        <v>384</v>
      </c>
      <c r="M38" s="51">
        <v>1475</v>
      </c>
      <c r="N38" s="51">
        <v>1253</v>
      </c>
    </row>
    <row r="39" spans="1:14" ht="15" customHeight="1" x14ac:dyDescent="0.15">
      <c r="A39" s="80" t="s">
        <v>287</v>
      </c>
      <c r="B39" s="81" t="s">
        <v>101</v>
      </c>
      <c r="C39" s="52" t="s">
        <v>383</v>
      </c>
      <c r="D39" s="52" t="s">
        <v>380</v>
      </c>
      <c r="E39" s="82">
        <v>5340</v>
      </c>
      <c r="F39" s="52" t="s">
        <v>288</v>
      </c>
      <c r="G39" s="82">
        <v>13410</v>
      </c>
      <c r="H39" s="82" t="s">
        <v>288</v>
      </c>
      <c r="I39" s="82" t="s">
        <v>288</v>
      </c>
      <c r="J39" s="82">
        <v>0</v>
      </c>
      <c r="M39" s="51">
        <v>1748</v>
      </c>
      <c r="N39" s="51">
        <v>1439</v>
      </c>
    </row>
    <row r="40" spans="1:14" ht="15" customHeight="1" x14ac:dyDescent="0.15">
      <c r="A40" s="69"/>
      <c r="B40" s="76"/>
      <c r="C40" s="50" t="s">
        <v>382</v>
      </c>
      <c r="D40" s="50">
        <v>5340</v>
      </c>
      <c r="E40" s="74"/>
      <c r="F40" s="50">
        <v>13410</v>
      </c>
      <c r="G40" s="74"/>
      <c r="H40" s="74"/>
      <c r="I40" s="74"/>
      <c r="J40" s="74"/>
      <c r="M40" s="51">
        <v>2071</v>
      </c>
      <c r="N40" s="51">
        <v>1646</v>
      </c>
    </row>
    <row r="41" spans="1:14" ht="15" customHeight="1" x14ac:dyDescent="0.15">
      <c r="A41" s="68" t="s">
        <v>287</v>
      </c>
      <c r="B41" s="71" t="s">
        <v>103</v>
      </c>
      <c r="C41" s="32" t="s">
        <v>381</v>
      </c>
      <c r="D41" s="32" t="s">
        <v>380</v>
      </c>
      <c r="E41" s="66">
        <v>2340</v>
      </c>
      <c r="F41" s="32" t="s">
        <v>288</v>
      </c>
      <c r="G41" s="66">
        <v>3331</v>
      </c>
      <c r="H41" s="66" t="s">
        <v>288</v>
      </c>
      <c r="I41" s="66" t="s">
        <v>288</v>
      </c>
      <c r="J41" s="66">
        <v>0</v>
      </c>
      <c r="M41" s="51">
        <v>2454</v>
      </c>
      <c r="N41" s="51">
        <v>1875</v>
      </c>
    </row>
    <row r="42" spans="1:14" ht="15" customHeight="1" x14ac:dyDescent="0.15">
      <c r="A42" s="69"/>
      <c r="B42" s="76"/>
      <c r="C42" s="50" t="s">
        <v>379</v>
      </c>
      <c r="D42" s="50">
        <v>2340</v>
      </c>
      <c r="E42" s="74"/>
      <c r="F42" s="50">
        <v>3331</v>
      </c>
      <c r="G42" s="74"/>
      <c r="H42" s="74"/>
      <c r="I42" s="74"/>
      <c r="J42" s="74"/>
      <c r="M42" s="51">
        <v>2908</v>
      </c>
      <c r="N42" s="51">
        <v>2126</v>
      </c>
    </row>
    <row r="43" spans="1:14" ht="15" customHeight="1" x14ac:dyDescent="0.15">
      <c r="A43" s="68" t="s">
        <v>287</v>
      </c>
      <c r="B43" s="71" t="s">
        <v>105</v>
      </c>
      <c r="C43" s="32" t="s">
        <v>378</v>
      </c>
      <c r="D43" s="32">
        <v>785</v>
      </c>
      <c r="E43" s="66">
        <v>783</v>
      </c>
      <c r="F43" s="31">
        <v>855.6</v>
      </c>
      <c r="G43" s="77">
        <v>854.1</v>
      </c>
      <c r="H43" s="75">
        <v>0.253</v>
      </c>
      <c r="I43" s="73">
        <v>2.16</v>
      </c>
      <c r="J43" s="73">
        <v>1.53</v>
      </c>
      <c r="M43" s="51">
        <v>3446</v>
      </c>
      <c r="N43" s="51">
        <v>2400</v>
      </c>
    </row>
    <row r="44" spans="1:14" ht="15" customHeight="1" x14ac:dyDescent="0.15">
      <c r="A44" s="69"/>
      <c r="B44" s="76"/>
      <c r="C44" s="50" t="s">
        <v>377</v>
      </c>
      <c r="D44" s="50">
        <v>782</v>
      </c>
      <c r="E44" s="74"/>
      <c r="F44" s="49">
        <v>852.6</v>
      </c>
      <c r="G44" s="74"/>
      <c r="H44" s="74"/>
      <c r="I44" s="74"/>
      <c r="J44" s="74"/>
      <c r="M44" s="51">
        <v>4084</v>
      </c>
      <c r="N44" s="51">
        <v>2697</v>
      </c>
    </row>
    <row r="45" spans="1:14" ht="15" customHeight="1" x14ac:dyDescent="0.15">
      <c r="A45" s="68" t="s">
        <v>287</v>
      </c>
      <c r="B45" s="71" t="s">
        <v>107</v>
      </c>
      <c r="C45" s="32" t="s">
        <v>376</v>
      </c>
      <c r="D45" s="32">
        <v>191</v>
      </c>
      <c r="E45" s="66">
        <v>189</v>
      </c>
      <c r="F45" s="31">
        <v>196.8</v>
      </c>
      <c r="G45" s="77">
        <v>195.5</v>
      </c>
      <c r="H45" s="75">
        <v>0.90200000000000002</v>
      </c>
      <c r="I45" s="73">
        <v>1.76</v>
      </c>
      <c r="J45" s="73">
        <v>1.25</v>
      </c>
      <c r="M45" s="51">
        <v>4839</v>
      </c>
      <c r="N45" s="51">
        <v>3015</v>
      </c>
    </row>
    <row r="46" spans="1:14" ht="15" customHeight="1" x14ac:dyDescent="0.15">
      <c r="A46" s="69"/>
      <c r="B46" s="76"/>
      <c r="C46" s="50" t="s">
        <v>375</v>
      </c>
      <c r="D46" s="50">
        <v>188</v>
      </c>
      <c r="E46" s="74"/>
      <c r="F46" s="49">
        <v>194.3</v>
      </c>
      <c r="G46" s="74"/>
      <c r="H46" s="74"/>
      <c r="I46" s="74"/>
      <c r="J46" s="74"/>
      <c r="M46" s="51">
        <v>5735</v>
      </c>
      <c r="N46" s="51">
        <v>3356</v>
      </c>
    </row>
    <row r="47" spans="1:14" ht="15" customHeight="1" x14ac:dyDescent="0.15">
      <c r="A47" s="68" t="s">
        <v>287</v>
      </c>
      <c r="B47" s="71" t="s">
        <v>109</v>
      </c>
      <c r="C47" s="32" t="s">
        <v>374</v>
      </c>
      <c r="D47" s="31">
        <v>31.5</v>
      </c>
      <c r="E47" s="66">
        <v>29</v>
      </c>
      <c r="F47" s="30">
        <v>43.21</v>
      </c>
      <c r="G47" s="73">
        <v>41.35</v>
      </c>
      <c r="H47" s="73">
        <v>6.35</v>
      </c>
      <c r="I47" s="73">
        <v>2.63</v>
      </c>
      <c r="J47" s="73">
        <v>1.86</v>
      </c>
      <c r="M47" s="51">
        <v>6795</v>
      </c>
      <c r="N47" s="51">
        <v>3717</v>
      </c>
    </row>
    <row r="48" spans="1:14" ht="15" customHeight="1" x14ac:dyDescent="0.15">
      <c r="A48" s="69"/>
      <c r="B48" s="76"/>
      <c r="C48" s="50" t="s">
        <v>373</v>
      </c>
      <c r="D48" s="49">
        <v>27.5</v>
      </c>
      <c r="E48" s="74"/>
      <c r="F48" s="49">
        <v>39.5</v>
      </c>
      <c r="G48" s="74"/>
      <c r="H48" s="74"/>
      <c r="I48" s="74"/>
      <c r="J48" s="74"/>
      <c r="M48" s="51">
        <v>8053</v>
      </c>
      <c r="N48" s="51">
        <v>4098</v>
      </c>
    </row>
    <row r="49" spans="1:14" ht="15" customHeight="1" x14ac:dyDescent="0.15">
      <c r="A49" s="68" t="s">
        <v>287</v>
      </c>
      <c r="B49" s="71" t="s">
        <v>111</v>
      </c>
      <c r="C49" s="32" t="s">
        <v>372</v>
      </c>
      <c r="D49" s="31">
        <v>2.5</v>
      </c>
      <c r="E49" s="66">
        <v>4</v>
      </c>
      <c r="F49" s="30">
        <v>16.54</v>
      </c>
      <c r="G49" s="73">
        <v>18.36</v>
      </c>
      <c r="H49" s="66">
        <v>14</v>
      </c>
      <c r="I49" s="73">
        <v>2.57</v>
      </c>
      <c r="J49" s="73">
        <v>1.82</v>
      </c>
      <c r="M49" s="51">
        <v>9542</v>
      </c>
      <c r="N49" s="51">
        <v>4496</v>
      </c>
    </row>
    <row r="50" spans="1:14" ht="15" customHeight="1" x14ac:dyDescent="0.15">
      <c r="A50" s="69"/>
      <c r="B50" s="76"/>
      <c r="C50" s="50" t="s">
        <v>371</v>
      </c>
      <c r="D50" s="49">
        <v>6.5</v>
      </c>
      <c r="E50" s="74"/>
      <c r="F50" s="48">
        <v>20.18</v>
      </c>
      <c r="G50" s="74"/>
      <c r="H50" s="74"/>
      <c r="I50" s="74"/>
      <c r="J50" s="74"/>
      <c r="M50" s="51">
        <v>11310</v>
      </c>
      <c r="N50" s="51">
        <v>4912</v>
      </c>
    </row>
    <row r="51" spans="1:14" ht="15" customHeight="1" x14ac:dyDescent="0.15">
      <c r="A51" s="68" t="s">
        <v>287</v>
      </c>
      <c r="B51" s="71" t="s">
        <v>113</v>
      </c>
      <c r="C51" s="32" t="s">
        <v>370</v>
      </c>
      <c r="D51" s="31">
        <v>-1.5</v>
      </c>
      <c r="E51" s="77">
        <v>-2.5</v>
      </c>
      <c r="F51" s="30">
        <v>12.91</v>
      </c>
      <c r="G51" s="73">
        <v>12.46</v>
      </c>
      <c r="H51" s="73">
        <v>5.13</v>
      </c>
      <c r="I51" s="75">
        <v>0.63900000000000001</v>
      </c>
      <c r="J51" s="75">
        <v>0.45200000000000001</v>
      </c>
      <c r="M51" s="51">
        <v>13400</v>
      </c>
      <c r="N51" s="51">
        <v>5342</v>
      </c>
    </row>
    <row r="52" spans="1:14" ht="15" customHeight="1" x14ac:dyDescent="0.15">
      <c r="A52" s="69"/>
      <c r="B52" s="76"/>
      <c r="C52" s="50" t="s">
        <v>369</v>
      </c>
      <c r="D52" s="49">
        <v>-2.5</v>
      </c>
      <c r="E52" s="74"/>
      <c r="F52" s="48">
        <v>12.01</v>
      </c>
      <c r="G52" s="74"/>
      <c r="H52" s="74"/>
      <c r="I52" s="74"/>
      <c r="J52" s="74"/>
    </row>
    <row r="53" spans="1:14" ht="15" customHeight="1" x14ac:dyDescent="0.15">
      <c r="A53" s="39" t="s">
        <v>287</v>
      </c>
      <c r="B53" s="38" t="s">
        <v>123</v>
      </c>
      <c r="C53" s="37" t="s">
        <v>368</v>
      </c>
      <c r="D53" s="37">
        <v>3</v>
      </c>
      <c r="E53" s="36">
        <v>2.5</v>
      </c>
      <c r="F53" s="35">
        <v>16.989999999999998</v>
      </c>
      <c r="G53" s="34">
        <v>2.2699999999999978</v>
      </c>
      <c r="H53" s="33" t="s">
        <v>288</v>
      </c>
      <c r="I53" s="33" t="s">
        <v>288</v>
      </c>
      <c r="J53" s="33">
        <v>0</v>
      </c>
      <c r="K53" s="64">
        <f>G53-14.72</f>
        <v>-12.450000000000003</v>
      </c>
    </row>
    <row r="54" spans="1:14" ht="15" customHeight="1" x14ac:dyDescent="0.15">
      <c r="A54" s="39" t="s">
        <v>287</v>
      </c>
      <c r="B54" s="38" t="s">
        <v>125</v>
      </c>
      <c r="C54" s="37" t="s">
        <v>367</v>
      </c>
      <c r="D54" s="37">
        <v>1</v>
      </c>
      <c r="E54" s="36">
        <v>0.5</v>
      </c>
      <c r="F54" s="35">
        <v>15.17</v>
      </c>
      <c r="G54" s="34">
        <v>0.44999999999999929</v>
      </c>
      <c r="H54" s="33" t="s">
        <v>288</v>
      </c>
      <c r="I54" s="33" t="s">
        <v>288</v>
      </c>
      <c r="J54" s="33">
        <v>0</v>
      </c>
      <c r="K54" s="64">
        <f t="shared" ref="K54:K117" si="0">G54-14.72</f>
        <v>-14.270000000000001</v>
      </c>
    </row>
    <row r="55" spans="1:14" ht="15" customHeight="1" x14ac:dyDescent="0.15">
      <c r="A55" s="39" t="s">
        <v>287</v>
      </c>
      <c r="B55" s="38" t="s">
        <v>127</v>
      </c>
      <c r="C55" s="37" t="s">
        <v>366</v>
      </c>
      <c r="D55" s="37">
        <v>1</v>
      </c>
      <c r="E55" s="36">
        <v>0.5</v>
      </c>
      <c r="F55" s="35">
        <v>15.17</v>
      </c>
      <c r="G55" s="34">
        <v>0.44999999999999929</v>
      </c>
      <c r="H55" s="33" t="s">
        <v>288</v>
      </c>
      <c r="I55" s="33" t="s">
        <v>288</v>
      </c>
      <c r="J55" s="33">
        <v>0</v>
      </c>
      <c r="K55" s="64">
        <f t="shared" si="0"/>
        <v>-14.270000000000001</v>
      </c>
    </row>
    <row r="56" spans="1:14" ht="15" customHeight="1" x14ac:dyDescent="0.15">
      <c r="A56" s="39" t="s">
        <v>287</v>
      </c>
      <c r="B56" s="38" t="s">
        <v>129</v>
      </c>
      <c r="C56" s="37" t="s">
        <v>365</v>
      </c>
      <c r="D56" s="37">
        <v>1</v>
      </c>
      <c r="E56" s="36">
        <v>0.5</v>
      </c>
      <c r="F56" s="35">
        <v>15.17</v>
      </c>
      <c r="G56" s="34">
        <v>0.44999999999999929</v>
      </c>
      <c r="H56" s="33" t="s">
        <v>288</v>
      </c>
      <c r="I56" s="33" t="s">
        <v>288</v>
      </c>
      <c r="J56" s="33">
        <v>0</v>
      </c>
      <c r="K56" s="64">
        <f t="shared" si="0"/>
        <v>-14.270000000000001</v>
      </c>
    </row>
    <row r="57" spans="1:14" ht="15" customHeight="1" x14ac:dyDescent="0.15">
      <c r="A57" s="39" t="s">
        <v>287</v>
      </c>
      <c r="B57" s="38" t="s">
        <v>131</v>
      </c>
      <c r="C57" s="37" t="s">
        <v>364</v>
      </c>
      <c r="D57" s="37">
        <v>0</v>
      </c>
      <c r="E57" s="36">
        <v>-0.5</v>
      </c>
      <c r="F57" s="35">
        <v>14.27</v>
      </c>
      <c r="G57" s="34">
        <v>0</v>
      </c>
      <c r="H57" s="33" t="s">
        <v>288</v>
      </c>
      <c r="I57" s="33" t="s">
        <v>288</v>
      </c>
      <c r="J57" s="33">
        <v>0</v>
      </c>
      <c r="K57" s="64">
        <v>0</v>
      </c>
    </row>
    <row r="58" spans="1:14" ht="15" customHeight="1" x14ac:dyDescent="0.15">
      <c r="A58" s="39" t="s">
        <v>287</v>
      </c>
      <c r="B58" s="38" t="s">
        <v>133</v>
      </c>
      <c r="C58" s="37" t="s">
        <v>363</v>
      </c>
      <c r="D58" s="37">
        <v>-2</v>
      </c>
      <c r="E58" s="36">
        <v>-2.5</v>
      </c>
      <c r="F58" s="35">
        <v>12.46</v>
      </c>
      <c r="G58" s="34">
        <v>0</v>
      </c>
      <c r="H58" s="33" t="s">
        <v>288</v>
      </c>
      <c r="I58" s="33" t="s">
        <v>288</v>
      </c>
      <c r="J58" s="33">
        <v>0</v>
      </c>
      <c r="K58" s="64">
        <v>0</v>
      </c>
    </row>
    <row r="59" spans="1:14" ht="15" customHeight="1" x14ac:dyDescent="0.15">
      <c r="A59" s="39" t="s">
        <v>287</v>
      </c>
      <c r="B59" s="38" t="s">
        <v>135</v>
      </c>
      <c r="C59" s="37" t="s">
        <v>362</v>
      </c>
      <c r="D59" s="37">
        <v>0</v>
      </c>
      <c r="E59" s="36">
        <v>-0.5</v>
      </c>
      <c r="F59" s="35">
        <v>14.27</v>
      </c>
      <c r="G59" s="34">
        <v>0</v>
      </c>
      <c r="H59" s="33" t="s">
        <v>288</v>
      </c>
      <c r="I59" s="33" t="s">
        <v>288</v>
      </c>
      <c r="J59" s="33">
        <v>0</v>
      </c>
      <c r="K59" s="64">
        <v>0</v>
      </c>
    </row>
    <row r="60" spans="1:14" ht="15" customHeight="1" x14ac:dyDescent="0.15">
      <c r="A60" s="39" t="s">
        <v>287</v>
      </c>
      <c r="B60" s="38" t="s">
        <v>138</v>
      </c>
      <c r="C60" s="37" t="s">
        <v>361</v>
      </c>
      <c r="D60" s="37">
        <v>0</v>
      </c>
      <c r="E60" s="36">
        <v>-0.5</v>
      </c>
      <c r="F60" s="35">
        <v>14.27</v>
      </c>
      <c r="G60" s="34">
        <v>0</v>
      </c>
      <c r="H60" s="33" t="s">
        <v>288</v>
      </c>
      <c r="I60" s="33" t="s">
        <v>288</v>
      </c>
      <c r="J60" s="33">
        <v>0</v>
      </c>
      <c r="K60" s="64">
        <v>0</v>
      </c>
    </row>
    <row r="61" spans="1:14" ht="15" customHeight="1" x14ac:dyDescent="0.15">
      <c r="A61" s="39" t="s">
        <v>287</v>
      </c>
      <c r="B61" s="38" t="s">
        <v>140</v>
      </c>
      <c r="C61" s="37" t="s">
        <v>360</v>
      </c>
      <c r="D61" s="37">
        <v>3</v>
      </c>
      <c r="E61" s="36">
        <v>2.5</v>
      </c>
      <c r="F61" s="35">
        <v>16.989999999999998</v>
      </c>
      <c r="G61" s="34">
        <v>2.2699999999999978</v>
      </c>
      <c r="H61" s="33" t="s">
        <v>288</v>
      </c>
      <c r="I61" s="33" t="s">
        <v>288</v>
      </c>
      <c r="J61" s="33">
        <v>0</v>
      </c>
      <c r="K61" s="64">
        <f t="shared" si="0"/>
        <v>-12.450000000000003</v>
      </c>
    </row>
    <row r="62" spans="1:14" ht="15" customHeight="1" x14ac:dyDescent="0.15">
      <c r="A62" s="47" t="s">
        <v>287</v>
      </c>
      <c r="B62" s="46" t="s">
        <v>142</v>
      </c>
      <c r="C62" s="45" t="s">
        <v>359</v>
      </c>
      <c r="D62" s="45">
        <v>-3</v>
      </c>
      <c r="E62" s="44">
        <v>-3.5</v>
      </c>
      <c r="F62" s="43">
        <v>11.56</v>
      </c>
      <c r="G62" s="42">
        <v>0</v>
      </c>
      <c r="H62" s="41" t="s">
        <v>288</v>
      </c>
      <c r="I62" s="41" t="s">
        <v>288</v>
      </c>
      <c r="J62" s="41">
        <v>0</v>
      </c>
      <c r="K62" s="64">
        <v>0</v>
      </c>
    </row>
    <row r="63" spans="1:14" ht="15" customHeight="1" x14ac:dyDescent="0.15">
      <c r="A63" s="39" t="s">
        <v>287</v>
      </c>
      <c r="B63" s="38" t="s">
        <v>144</v>
      </c>
      <c r="C63" s="37" t="s">
        <v>358</v>
      </c>
      <c r="D63" s="37">
        <v>0</v>
      </c>
      <c r="E63" s="36">
        <v>-0.5</v>
      </c>
      <c r="F63" s="35">
        <v>14.27</v>
      </c>
      <c r="G63" s="34">
        <v>0</v>
      </c>
      <c r="H63" s="33" t="s">
        <v>288</v>
      </c>
      <c r="I63" s="33" t="s">
        <v>288</v>
      </c>
      <c r="J63" s="33">
        <v>0</v>
      </c>
      <c r="K63" s="64">
        <v>0</v>
      </c>
    </row>
    <row r="64" spans="1:14" ht="15" customHeight="1" x14ac:dyDescent="0.15">
      <c r="A64" s="39" t="s">
        <v>287</v>
      </c>
      <c r="B64" s="38" t="s">
        <v>146</v>
      </c>
      <c r="C64" s="37" t="s">
        <v>357</v>
      </c>
      <c r="D64" s="37">
        <v>-1</v>
      </c>
      <c r="E64" s="36">
        <v>-1.5</v>
      </c>
      <c r="F64" s="35">
        <v>13.36</v>
      </c>
      <c r="G64" s="34">
        <v>0</v>
      </c>
      <c r="H64" s="33" t="s">
        <v>288</v>
      </c>
      <c r="I64" s="33" t="s">
        <v>288</v>
      </c>
      <c r="J64" s="33">
        <v>0</v>
      </c>
      <c r="K64" s="64">
        <v>0</v>
      </c>
    </row>
    <row r="65" spans="1:11" ht="15" customHeight="1" x14ac:dyDescent="0.15">
      <c r="A65" s="39" t="s">
        <v>287</v>
      </c>
      <c r="B65" s="38" t="s">
        <v>148</v>
      </c>
      <c r="C65" s="37" t="s">
        <v>356</v>
      </c>
      <c r="D65" s="37">
        <v>1</v>
      </c>
      <c r="E65" s="36">
        <v>0.5</v>
      </c>
      <c r="F65" s="35">
        <v>15.17</v>
      </c>
      <c r="G65" s="34">
        <v>0.44999999999999929</v>
      </c>
      <c r="H65" s="33" t="s">
        <v>288</v>
      </c>
      <c r="I65" s="33" t="s">
        <v>288</v>
      </c>
      <c r="J65" s="33">
        <v>0</v>
      </c>
      <c r="K65" s="64">
        <f t="shared" si="0"/>
        <v>-14.270000000000001</v>
      </c>
    </row>
    <row r="66" spans="1:11" ht="15" customHeight="1" x14ac:dyDescent="0.15">
      <c r="A66" s="39" t="s">
        <v>287</v>
      </c>
      <c r="B66" s="38" t="s">
        <v>150</v>
      </c>
      <c r="C66" s="37" t="s">
        <v>355</v>
      </c>
      <c r="D66" s="37">
        <v>0</v>
      </c>
      <c r="E66" s="36">
        <v>-0.5</v>
      </c>
      <c r="F66" s="35">
        <v>14.27</v>
      </c>
      <c r="G66" s="34">
        <v>0</v>
      </c>
      <c r="H66" s="33" t="s">
        <v>288</v>
      </c>
      <c r="I66" s="33" t="s">
        <v>288</v>
      </c>
      <c r="J66" s="33">
        <v>0</v>
      </c>
      <c r="K66" s="64">
        <v>0</v>
      </c>
    </row>
    <row r="67" spans="1:11" ht="15" customHeight="1" x14ac:dyDescent="0.15">
      <c r="A67" s="39" t="s">
        <v>287</v>
      </c>
      <c r="B67" s="38" t="s">
        <v>152</v>
      </c>
      <c r="C67" s="37" t="s">
        <v>354</v>
      </c>
      <c r="D67" s="37">
        <v>-1</v>
      </c>
      <c r="E67" s="36">
        <v>-1.5</v>
      </c>
      <c r="F67" s="35">
        <v>13.36</v>
      </c>
      <c r="G67" s="34">
        <v>0</v>
      </c>
      <c r="H67" s="33" t="s">
        <v>288</v>
      </c>
      <c r="I67" s="33" t="s">
        <v>288</v>
      </c>
      <c r="J67" s="33">
        <v>0</v>
      </c>
      <c r="K67" s="64">
        <v>0</v>
      </c>
    </row>
    <row r="68" spans="1:11" ht="15" customHeight="1" x14ac:dyDescent="0.15">
      <c r="A68" s="39" t="s">
        <v>287</v>
      </c>
      <c r="B68" s="38" t="s">
        <v>154</v>
      </c>
      <c r="C68" s="37" t="s">
        <v>353</v>
      </c>
      <c r="D68" s="40">
        <v>0.5</v>
      </c>
      <c r="E68" s="33">
        <v>0</v>
      </c>
      <c r="F68" s="35">
        <v>14.72</v>
      </c>
      <c r="G68" s="34">
        <v>0</v>
      </c>
      <c r="H68" s="33" t="s">
        <v>288</v>
      </c>
      <c r="I68" s="33" t="s">
        <v>288</v>
      </c>
      <c r="J68" s="33">
        <v>0</v>
      </c>
      <c r="K68" s="64">
        <f t="shared" si="0"/>
        <v>-14.72</v>
      </c>
    </row>
    <row r="69" spans="1:11" ht="15" customHeight="1" x14ac:dyDescent="0.15">
      <c r="A69" s="39" t="s">
        <v>287</v>
      </c>
      <c r="B69" s="38" t="s">
        <v>156</v>
      </c>
      <c r="C69" s="37" t="s">
        <v>352</v>
      </c>
      <c r="D69" s="37">
        <v>0</v>
      </c>
      <c r="E69" s="36">
        <v>-0.5</v>
      </c>
      <c r="F69" s="35">
        <v>14.27</v>
      </c>
      <c r="G69" s="34">
        <v>0</v>
      </c>
      <c r="H69" s="33" t="s">
        <v>288</v>
      </c>
      <c r="I69" s="33" t="s">
        <v>288</v>
      </c>
      <c r="J69" s="33">
        <v>0</v>
      </c>
      <c r="K69" s="64">
        <v>0</v>
      </c>
    </row>
    <row r="70" spans="1:11" ht="15" customHeight="1" x14ac:dyDescent="0.15">
      <c r="A70" s="47" t="s">
        <v>287</v>
      </c>
      <c r="B70" s="46" t="s">
        <v>158</v>
      </c>
      <c r="C70" s="45" t="s">
        <v>351</v>
      </c>
      <c r="D70" s="45">
        <v>-3</v>
      </c>
      <c r="E70" s="44">
        <v>-3.5</v>
      </c>
      <c r="F70" s="43">
        <v>11.56</v>
      </c>
      <c r="G70" s="42">
        <v>0</v>
      </c>
      <c r="H70" s="41" t="s">
        <v>288</v>
      </c>
      <c r="I70" s="41" t="s">
        <v>288</v>
      </c>
      <c r="J70" s="41">
        <v>0</v>
      </c>
      <c r="K70" s="64">
        <v>0</v>
      </c>
    </row>
    <row r="71" spans="1:11" ht="15" customHeight="1" x14ac:dyDescent="0.15">
      <c r="A71" s="39" t="s">
        <v>287</v>
      </c>
      <c r="B71" s="38" t="s">
        <v>160</v>
      </c>
      <c r="C71" s="37" t="s">
        <v>350</v>
      </c>
      <c r="D71" s="37">
        <v>3</v>
      </c>
      <c r="E71" s="36">
        <v>2.5</v>
      </c>
      <c r="F71" s="35">
        <v>16.989999999999998</v>
      </c>
      <c r="G71" s="34">
        <v>2.2699999999999978</v>
      </c>
      <c r="H71" s="33" t="s">
        <v>288</v>
      </c>
      <c r="I71" s="33" t="s">
        <v>288</v>
      </c>
      <c r="J71" s="33">
        <v>0</v>
      </c>
      <c r="K71" s="64">
        <f t="shared" si="0"/>
        <v>-12.450000000000003</v>
      </c>
    </row>
    <row r="72" spans="1:11" ht="15" customHeight="1" x14ac:dyDescent="0.15">
      <c r="A72" s="39" t="s">
        <v>287</v>
      </c>
      <c r="B72" s="38" t="s">
        <v>162</v>
      </c>
      <c r="C72" s="37" t="s">
        <v>349</v>
      </c>
      <c r="D72" s="40">
        <v>1.5</v>
      </c>
      <c r="E72" s="33">
        <v>1</v>
      </c>
      <c r="F72" s="35">
        <v>15.63</v>
      </c>
      <c r="G72" s="34">
        <v>0.91000000000000014</v>
      </c>
      <c r="H72" s="33" t="s">
        <v>288</v>
      </c>
      <c r="I72" s="33" t="s">
        <v>288</v>
      </c>
      <c r="J72" s="33">
        <v>0</v>
      </c>
      <c r="K72" s="64">
        <f t="shared" si="0"/>
        <v>-13.81</v>
      </c>
    </row>
    <row r="73" spans="1:11" ht="15" customHeight="1" x14ac:dyDescent="0.15">
      <c r="A73" s="39" t="s">
        <v>287</v>
      </c>
      <c r="B73" s="38" t="s">
        <v>164</v>
      </c>
      <c r="C73" s="37" t="s">
        <v>348</v>
      </c>
      <c r="D73" s="40">
        <v>3.5</v>
      </c>
      <c r="E73" s="33">
        <v>3</v>
      </c>
      <c r="F73" s="35">
        <v>17.440000000000001</v>
      </c>
      <c r="G73" s="34">
        <v>2.7200000000000006</v>
      </c>
      <c r="H73" s="33" t="s">
        <v>288</v>
      </c>
      <c r="I73" s="33" t="s">
        <v>288</v>
      </c>
      <c r="J73" s="33">
        <v>0</v>
      </c>
      <c r="K73" s="64">
        <f t="shared" si="0"/>
        <v>-12</v>
      </c>
    </row>
    <row r="74" spans="1:11" ht="15" customHeight="1" x14ac:dyDescent="0.15">
      <c r="A74" s="39" t="s">
        <v>287</v>
      </c>
      <c r="B74" s="38" t="s">
        <v>166</v>
      </c>
      <c r="C74" s="37" t="s">
        <v>347</v>
      </c>
      <c r="D74" s="37">
        <v>4</v>
      </c>
      <c r="E74" s="36">
        <v>3.5</v>
      </c>
      <c r="F74" s="40">
        <v>17.899999999999999</v>
      </c>
      <c r="G74" s="34">
        <v>3.1799999999999979</v>
      </c>
      <c r="H74" s="33" t="s">
        <v>288</v>
      </c>
      <c r="I74" s="33" t="s">
        <v>288</v>
      </c>
      <c r="J74" s="33">
        <v>0</v>
      </c>
      <c r="K74" s="64">
        <f t="shared" si="0"/>
        <v>-11.540000000000003</v>
      </c>
    </row>
    <row r="75" spans="1:11" ht="15" customHeight="1" x14ac:dyDescent="0.15">
      <c r="A75" s="39" t="s">
        <v>287</v>
      </c>
      <c r="B75" s="38" t="s">
        <v>168</v>
      </c>
      <c r="C75" s="37" t="s">
        <v>346</v>
      </c>
      <c r="D75" s="37">
        <v>1</v>
      </c>
      <c r="E75" s="36">
        <v>0.5</v>
      </c>
      <c r="F75" s="35">
        <v>15.17</v>
      </c>
      <c r="G75" s="34">
        <v>0.44999999999999929</v>
      </c>
      <c r="H75" s="33" t="s">
        <v>288</v>
      </c>
      <c r="I75" s="33" t="s">
        <v>288</v>
      </c>
      <c r="J75" s="33">
        <v>0</v>
      </c>
      <c r="K75" s="64">
        <f t="shared" si="0"/>
        <v>-14.270000000000001</v>
      </c>
    </row>
    <row r="76" spans="1:11" ht="15" customHeight="1" x14ac:dyDescent="0.15">
      <c r="A76" s="39" t="s">
        <v>287</v>
      </c>
      <c r="B76" s="38" t="s">
        <v>170</v>
      </c>
      <c r="C76" s="37" t="s">
        <v>345</v>
      </c>
      <c r="D76" s="37">
        <v>0</v>
      </c>
      <c r="E76" s="36">
        <v>-0.5</v>
      </c>
      <c r="F76" s="35">
        <v>14.27</v>
      </c>
      <c r="G76" s="34">
        <v>0</v>
      </c>
      <c r="H76" s="33" t="s">
        <v>288</v>
      </c>
      <c r="I76" s="33" t="s">
        <v>288</v>
      </c>
      <c r="J76" s="33">
        <v>0</v>
      </c>
      <c r="K76" s="64">
        <v>0</v>
      </c>
    </row>
    <row r="77" spans="1:11" ht="15" customHeight="1" x14ac:dyDescent="0.15">
      <c r="A77" s="39" t="s">
        <v>287</v>
      </c>
      <c r="B77" s="38" t="s">
        <v>172</v>
      </c>
      <c r="C77" s="37" t="s">
        <v>344</v>
      </c>
      <c r="D77" s="37">
        <v>1</v>
      </c>
      <c r="E77" s="36">
        <v>0.5</v>
      </c>
      <c r="F77" s="35">
        <v>15.17</v>
      </c>
      <c r="G77" s="34">
        <v>0.44999999999999929</v>
      </c>
      <c r="H77" s="33" t="s">
        <v>288</v>
      </c>
      <c r="I77" s="33" t="s">
        <v>288</v>
      </c>
      <c r="J77" s="33">
        <v>0</v>
      </c>
      <c r="K77" s="64">
        <f t="shared" si="0"/>
        <v>-14.270000000000001</v>
      </c>
    </row>
    <row r="78" spans="1:11" ht="15" customHeight="1" x14ac:dyDescent="0.15">
      <c r="A78" s="47" t="s">
        <v>287</v>
      </c>
      <c r="B78" s="46" t="s">
        <v>174</v>
      </c>
      <c r="C78" s="45" t="s">
        <v>343</v>
      </c>
      <c r="D78" s="45">
        <v>-3</v>
      </c>
      <c r="E78" s="44">
        <v>-3.5</v>
      </c>
      <c r="F78" s="43">
        <v>11.56</v>
      </c>
      <c r="G78" s="42">
        <v>0</v>
      </c>
      <c r="H78" s="41" t="s">
        <v>288</v>
      </c>
      <c r="I78" s="41" t="s">
        <v>288</v>
      </c>
      <c r="J78" s="41">
        <v>0</v>
      </c>
      <c r="K78" s="64">
        <v>0</v>
      </c>
    </row>
    <row r="79" spans="1:11" ht="15" customHeight="1" x14ac:dyDescent="0.15">
      <c r="A79" s="39" t="s">
        <v>287</v>
      </c>
      <c r="B79" s="38" t="s">
        <v>176</v>
      </c>
      <c r="C79" s="37" t="s">
        <v>342</v>
      </c>
      <c r="D79" s="37">
        <v>3</v>
      </c>
      <c r="E79" s="36">
        <v>2.5</v>
      </c>
      <c r="F79" s="35">
        <v>16.989999999999998</v>
      </c>
      <c r="G79" s="34">
        <v>2.2699999999999978</v>
      </c>
      <c r="H79" s="33" t="s">
        <v>288</v>
      </c>
      <c r="I79" s="33" t="s">
        <v>288</v>
      </c>
      <c r="J79" s="33">
        <v>0</v>
      </c>
      <c r="K79" s="64">
        <f t="shared" si="0"/>
        <v>-12.450000000000003</v>
      </c>
    </row>
    <row r="80" spans="1:11" ht="15" customHeight="1" x14ac:dyDescent="0.15">
      <c r="A80" s="39" t="s">
        <v>287</v>
      </c>
      <c r="B80" s="38" t="s">
        <v>178</v>
      </c>
      <c r="C80" s="37" t="s">
        <v>341</v>
      </c>
      <c r="D80" s="37">
        <v>1</v>
      </c>
      <c r="E80" s="36">
        <v>0.5</v>
      </c>
      <c r="F80" s="35">
        <v>15.17</v>
      </c>
      <c r="G80" s="34">
        <v>0.44999999999999929</v>
      </c>
      <c r="H80" s="33" t="s">
        <v>288</v>
      </c>
      <c r="I80" s="33" t="s">
        <v>288</v>
      </c>
      <c r="J80" s="33">
        <v>0</v>
      </c>
      <c r="K80" s="64">
        <f t="shared" si="0"/>
        <v>-14.270000000000001</v>
      </c>
    </row>
    <row r="81" spans="1:11" ht="15" customHeight="1" x14ac:dyDescent="0.15">
      <c r="A81" s="39" t="s">
        <v>287</v>
      </c>
      <c r="B81" s="38" t="s">
        <v>180</v>
      </c>
      <c r="C81" s="37" t="s">
        <v>340</v>
      </c>
      <c r="D81" s="40">
        <v>0.5</v>
      </c>
      <c r="E81" s="33">
        <v>0</v>
      </c>
      <c r="F81" s="35">
        <v>14.72</v>
      </c>
      <c r="G81" s="34">
        <v>0</v>
      </c>
      <c r="H81" s="33" t="s">
        <v>288</v>
      </c>
      <c r="I81" s="33" t="s">
        <v>288</v>
      </c>
      <c r="J81" s="33">
        <v>0</v>
      </c>
      <c r="K81" s="64">
        <f t="shared" si="0"/>
        <v>-14.72</v>
      </c>
    </row>
    <row r="82" spans="1:11" ht="15" customHeight="1" x14ac:dyDescent="0.15">
      <c r="A82" s="39" t="s">
        <v>287</v>
      </c>
      <c r="B82" s="38" t="s">
        <v>182</v>
      </c>
      <c r="C82" s="37" t="s">
        <v>339</v>
      </c>
      <c r="D82" s="37">
        <v>-1</v>
      </c>
      <c r="E82" s="36">
        <v>-1.5</v>
      </c>
      <c r="F82" s="35">
        <v>13.36</v>
      </c>
      <c r="G82" s="34">
        <v>0</v>
      </c>
      <c r="H82" s="33" t="s">
        <v>288</v>
      </c>
      <c r="I82" s="33" t="s">
        <v>288</v>
      </c>
      <c r="J82" s="33">
        <v>0</v>
      </c>
      <c r="K82" s="64">
        <v>0</v>
      </c>
    </row>
    <row r="83" spans="1:11" ht="15" customHeight="1" x14ac:dyDescent="0.15">
      <c r="A83" s="39" t="s">
        <v>287</v>
      </c>
      <c r="B83" s="38" t="s">
        <v>184</v>
      </c>
      <c r="C83" s="37" t="s">
        <v>338</v>
      </c>
      <c r="D83" s="37">
        <v>0</v>
      </c>
      <c r="E83" s="36">
        <v>-0.5</v>
      </c>
      <c r="F83" s="35">
        <v>14.27</v>
      </c>
      <c r="G83" s="34">
        <v>0</v>
      </c>
      <c r="H83" s="33" t="s">
        <v>288</v>
      </c>
      <c r="I83" s="33" t="s">
        <v>288</v>
      </c>
      <c r="J83" s="33">
        <v>0</v>
      </c>
      <c r="K83" s="64">
        <v>0</v>
      </c>
    </row>
    <row r="84" spans="1:11" ht="15" customHeight="1" x14ac:dyDescent="0.15">
      <c r="A84" s="39" t="s">
        <v>287</v>
      </c>
      <c r="B84" s="38" t="s">
        <v>186</v>
      </c>
      <c r="C84" s="37" t="s">
        <v>337</v>
      </c>
      <c r="D84" s="37">
        <v>1</v>
      </c>
      <c r="E84" s="36">
        <v>0.5</v>
      </c>
      <c r="F84" s="35">
        <v>15.17</v>
      </c>
      <c r="G84" s="34">
        <v>0.44999999999999929</v>
      </c>
      <c r="H84" s="33" t="s">
        <v>288</v>
      </c>
      <c r="I84" s="33" t="s">
        <v>288</v>
      </c>
      <c r="J84" s="33">
        <v>0</v>
      </c>
      <c r="K84" s="64">
        <f t="shared" si="0"/>
        <v>-14.270000000000001</v>
      </c>
    </row>
    <row r="85" spans="1:11" ht="15" customHeight="1" x14ac:dyDescent="0.15">
      <c r="A85" s="39" t="s">
        <v>287</v>
      </c>
      <c r="B85" s="38" t="s">
        <v>188</v>
      </c>
      <c r="C85" s="37" t="s">
        <v>336</v>
      </c>
      <c r="D85" s="37">
        <v>3</v>
      </c>
      <c r="E85" s="36">
        <v>2.5</v>
      </c>
      <c r="F85" s="35">
        <v>16.989999999999998</v>
      </c>
      <c r="G85" s="34">
        <v>2.2699999999999978</v>
      </c>
      <c r="H85" s="33" t="s">
        <v>288</v>
      </c>
      <c r="I85" s="33" t="s">
        <v>288</v>
      </c>
      <c r="J85" s="33">
        <v>0</v>
      </c>
      <c r="K85" s="64">
        <f t="shared" si="0"/>
        <v>-12.450000000000003</v>
      </c>
    </row>
    <row r="86" spans="1:11" ht="15" customHeight="1" x14ac:dyDescent="0.15">
      <c r="A86" s="39" t="s">
        <v>287</v>
      </c>
      <c r="B86" s="38" t="s">
        <v>190</v>
      </c>
      <c r="C86" s="37" t="s">
        <v>335</v>
      </c>
      <c r="D86" s="37">
        <v>2</v>
      </c>
      <c r="E86" s="36">
        <v>1.5</v>
      </c>
      <c r="F86" s="35">
        <v>16.079999999999998</v>
      </c>
      <c r="G86" s="34">
        <v>1.3599999999999977</v>
      </c>
      <c r="H86" s="33" t="s">
        <v>288</v>
      </c>
      <c r="I86" s="33" t="s">
        <v>288</v>
      </c>
      <c r="J86" s="33">
        <v>0</v>
      </c>
      <c r="K86" s="64">
        <f t="shared" si="0"/>
        <v>-13.360000000000003</v>
      </c>
    </row>
    <row r="87" spans="1:11" ht="15" customHeight="1" x14ac:dyDescent="0.15">
      <c r="A87" s="39" t="s">
        <v>287</v>
      </c>
      <c r="B87" s="38" t="s">
        <v>192</v>
      </c>
      <c r="C87" s="37" t="s">
        <v>334</v>
      </c>
      <c r="D87" s="37">
        <v>0</v>
      </c>
      <c r="E87" s="36">
        <v>-0.5</v>
      </c>
      <c r="F87" s="35">
        <v>14.27</v>
      </c>
      <c r="G87" s="34">
        <v>0</v>
      </c>
      <c r="H87" s="33" t="s">
        <v>288</v>
      </c>
      <c r="I87" s="33" t="s">
        <v>288</v>
      </c>
      <c r="J87" s="33">
        <v>0</v>
      </c>
      <c r="K87" s="64">
        <v>0</v>
      </c>
    </row>
    <row r="88" spans="1:11" ht="15" customHeight="1" x14ac:dyDescent="0.15">
      <c r="A88" s="39" t="s">
        <v>287</v>
      </c>
      <c r="B88" s="38" t="s">
        <v>194</v>
      </c>
      <c r="C88" s="37" t="s">
        <v>333</v>
      </c>
      <c r="D88" s="40">
        <v>-0.5</v>
      </c>
      <c r="E88" s="33">
        <v>-1</v>
      </c>
      <c r="F88" s="35">
        <v>13.82</v>
      </c>
      <c r="G88" s="34">
        <v>0</v>
      </c>
      <c r="H88" s="33" t="s">
        <v>288</v>
      </c>
      <c r="I88" s="33" t="s">
        <v>288</v>
      </c>
      <c r="J88" s="33">
        <v>0</v>
      </c>
      <c r="K88" s="64">
        <v>0</v>
      </c>
    </row>
    <row r="89" spans="1:11" ht="15" customHeight="1" x14ac:dyDescent="0.15">
      <c r="A89" s="39" t="s">
        <v>287</v>
      </c>
      <c r="B89" s="38" t="s">
        <v>196</v>
      </c>
      <c r="C89" s="37" t="s">
        <v>332</v>
      </c>
      <c r="D89" s="40">
        <v>0.5</v>
      </c>
      <c r="E89" s="33">
        <v>0</v>
      </c>
      <c r="F89" s="35">
        <v>14.72</v>
      </c>
      <c r="G89" s="34">
        <v>0</v>
      </c>
      <c r="H89" s="33" t="s">
        <v>288</v>
      </c>
      <c r="I89" s="33" t="s">
        <v>288</v>
      </c>
      <c r="J89" s="33">
        <v>0</v>
      </c>
      <c r="K89" s="64">
        <f t="shared" si="0"/>
        <v>-14.72</v>
      </c>
    </row>
    <row r="90" spans="1:11" ht="15" customHeight="1" x14ac:dyDescent="0.15">
      <c r="A90" s="39" t="s">
        <v>287</v>
      </c>
      <c r="B90" s="38" t="s">
        <v>198</v>
      </c>
      <c r="C90" s="37" t="s">
        <v>331</v>
      </c>
      <c r="D90" s="37">
        <v>4</v>
      </c>
      <c r="E90" s="36">
        <v>3.5</v>
      </c>
      <c r="F90" s="40">
        <v>17.899999999999999</v>
      </c>
      <c r="G90" s="34">
        <v>3.1799999999999979</v>
      </c>
      <c r="H90" s="33" t="s">
        <v>288</v>
      </c>
      <c r="I90" s="33" t="s">
        <v>288</v>
      </c>
      <c r="J90" s="33">
        <v>0</v>
      </c>
      <c r="K90" s="64">
        <f t="shared" si="0"/>
        <v>-11.540000000000003</v>
      </c>
    </row>
    <row r="91" spans="1:11" ht="15" customHeight="1" x14ac:dyDescent="0.15">
      <c r="A91" s="47" t="s">
        <v>287</v>
      </c>
      <c r="B91" s="46" t="s">
        <v>200</v>
      </c>
      <c r="C91" s="45" t="s">
        <v>330</v>
      </c>
      <c r="D91" s="45">
        <v>-3</v>
      </c>
      <c r="E91" s="44">
        <v>-3.5</v>
      </c>
      <c r="F91" s="43">
        <v>11.56</v>
      </c>
      <c r="G91" s="42">
        <v>0</v>
      </c>
      <c r="H91" s="41" t="s">
        <v>288</v>
      </c>
      <c r="I91" s="41" t="s">
        <v>288</v>
      </c>
      <c r="J91" s="41">
        <v>0</v>
      </c>
      <c r="K91" s="64">
        <v>0</v>
      </c>
    </row>
    <row r="92" spans="1:11" ht="15" customHeight="1" x14ac:dyDescent="0.15">
      <c r="A92" s="39" t="s">
        <v>287</v>
      </c>
      <c r="B92" s="38" t="s">
        <v>202</v>
      </c>
      <c r="C92" s="37" t="s">
        <v>329</v>
      </c>
      <c r="D92" s="37">
        <v>1</v>
      </c>
      <c r="E92" s="36">
        <v>0.5</v>
      </c>
      <c r="F92" s="35">
        <v>15.17</v>
      </c>
      <c r="G92" s="34">
        <v>0.44999999999999929</v>
      </c>
      <c r="H92" s="33" t="s">
        <v>288</v>
      </c>
      <c r="I92" s="33" t="s">
        <v>288</v>
      </c>
      <c r="J92" s="33">
        <v>0</v>
      </c>
      <c r="K92" s="64">
        <f t="shared" si="0"/>
        <v>-14.270000000000001</v>
      </c>
    </row>
    <row r="93" spans="1:11" ht="15" customHeight="1" x14ac:dyDescent="0.15">
      <c r="A93" s="39" t="s">
        <v>287</v>
      </c>
      <c r="B93" s="38" t="s">
        <v>204</v>
      </c>
      <c r="C93" s="37" t="s">
        <v>328</v>
      </c>
      <c r="D93" s="37">
        <v>1</v>
      </c>
      <c r="E93" s="36">
        <v>0.5</v>
      </c>
      <c r="F93" s="35">
        <v>15.17</v>
      </c>
      <c r="G93" s="34">
        <v>0.44999999999999929</v>
      </c>
      <c r="H93" s="33" t="s">
        <v>288</v>
      </c>
      <c r="I93" s="33" t="s">
        <v>288</v>
      </c>
      <c r="J93" s="33">
        <v>0</v>
      </c>
      <c r="K93" s="64">
        <f t="shared" si="0"/>
        <v>-14.270000000000001</v>
      </c>
    </row>
    <row r="94" spans="1:11" ht="15" customHeight="1" x14ac:dyDescent="0.15">
      <c r="A94" s="39" t="s">
        <v>287</v>
      </c>
      <c r="B94" s="38" t="s">
        <v>206</v>
      </c>
      <c r="C94" s="37" t="s">
        <v>327</v>
      </c>
      <c r="D94" s="37">
        <v>4</v>
      </c>
      <c r="E94" s="36">
        <v>3.5</v>
      </c>
      <c r="F94" s="40">
        <v>17.899999999999999</v>
      </c>
      <c r="G94" s="34">
        <v>3.1799999999999979</v>
      </c>
      <c r="H94" s="33" t="s">
        <v>288</v>
      </c>
      <c r="I94" s="33" t="s">
        <v>288</v>
      </c>
      <c r="J94" s="33">
        <v>0</v>
      </c>
      <c r="K94" s="64">
        <f t="shared" si="0"/>
        <v>-11.540000000000003</v>
      </c>
    </row>
    <row r="95" spans="1:11" ht="15" customHeight="1" x14ac:dyDescent="0.15">
      <c r="A95" s="39" t="s">
        <v>287</v>
      </c>
      <c r="B95" s="38" t="s">
        <v>208</v>
      </c>
      <c r="C95" s="37" t="s">
        <v>326</v>
      </c>
      <c r="D95" s="40">
        <v>4.5</v>
      </c>
      <c r="E95" s="33">
        <v>4</v>
      </c>
      <c r="F95" s="35">
        <v>18.350000000000001</v>
      </c>
      <c r="G95" s="34">
        <v>3.6300000000000008</v>
      </c>
      <c r="H95" s="33" t="s">
        <v>288</v>
      </c>
      <c r="I95" s="33" t="s">
        <v>288</v>
      </c>
      <c r="J95" s="33">
        <v>0</v>
      </c>
      <c r="K95" s="64">
        <f t="shared" si="0"/>
        <v>-11.09</v>
      </c>
    </row>
    <row r="96" spans="1:11" ht="15" customHeight="1" x14ac:dyDescent="0.15">
      <c r="A96" s="39" t="s">
        <v>287</v>
      </c>
      <c r="B96" s="38" t="s">
        <v>210</v>
      </c>
      <c r="C96" s="37" t="s">
        <v>325</v>
      </c>
      <c r="D96" s="37">
        <v>2</v>
      </c>
      <c r="E96" s="36">
        <v>1.5</v>
      </c>
      <c r="F96" s="35">
        <v>16.079999999999998</v>
      </c>
      <c r="G96" s="34">
        <v>1.3599999999999977</v>
      </c>
      <c r="H96" s="33" t="s">
        <v>288</v>
      </c>
      <c r="I96" s="33" t="s">
        <v>288</v>
      </c>
      <c r="J96" s="33">
        <v>0</v>
      </c>
      <c r="K96" s="64">
        <f t="shared" si="0"/>
        <v>-13.360000000000003</v>
      </c>
    </row>
    <row r="97" spans="1:11" ht="15" customHeight="1" x14ac:dyDescent="0.15">
      <c r="A97" s="39" t="s">
        <v>287</v>
      </c>
      <c r="B97" s="38" t="s">
        <v>212</v>
      </c>
      <c r="C97" s="37" t="s">
        <v>324</v>
      </c>
      <c r="D97" s="40">
        <v>-1.5</v>
      </c>
      <c r="E97" s="33">
        <v>-2</v>
      </c>
      <c r="F97" s="35">
        <v>12.91</v>
      </c>
      <c r="G97" s="34">
        <v>0</v>
      </c>
      <c r="H97" s="33" t="s">
        <v>288</v>
      </c>
      <c r="I97" s="33" t="s">
        <v>288</v>
      </c>
      <c r="J97" s="33">
        <v>0</v>
      </c>
      <c r="K97" s="64">
        <v>0</v>
      </c>
    </row>
    <row r="98" spans="1:11" ht="15" customHeight="1" x14ac:dyDescent="0.15">
      <c r="A98" s="39" t="s">
        <v>287</v>
      </c>
      <c r="B98" s="38" t="s">
        <v>214</v>
      </c>
      <c r="C98" s="37" t="s">
        <v>323</v>
      </c>
      <c r="D98" s="40">
        <v>-0.5</v>
      </c>
      <c r="E98" s="33">
        <v>-1</v>
      </c>
      <c r="F98" s="35">
        <v>13.82</v>
      </c>
      <c r="G98" s="34">
        <v>0</v>
      </c>
      <c r="H98" s="33" t="s">
        <v>288</v>
      </c>
      <c r="I98" s="33" t="s">
        <v>288</v>
      </c>
      <c r="J98" s="33">
        <v>0</v>
      </c>
      <c r="K98" s="64">
        <v>0</v>
      </c>
    </row>
    <row r="99" spans="1:11" ht="15" customHeight="1" x14ac:dyDescent="0.15">
      <c r="A99" s="39" t="s">
        <v>287</v>
      </c>
      <c r="B99" s="38" t="s">
        <v>216</v>
      </c>
      <c r="C99" s="37" t="s">
        <v>322</v>
      </c>
      <c r="D99" s="37">
        <v>4</v>
      </c>
      <c r="E99" s="36">
        <v>3.5</v>
      </c>
      <c r="F99" s="40">
        <v>17.899999999999999</v>
      </c>
      <c r="G99" s="34">
        <v>3.1799999999999979</v>
      </c>
      <c r="H99" s="33" t="s">
        <v>288</v>
      </c>
      <c r="I99" s="33" t="s">
        <v>288</v>
      </c>
      <c r="J99" s="33">
        <v>0</v>
      </c>
      <c r="K99" s="64">
        <f t="shared" si="0"/>
        <v>-11.540000000000003</v>
      </c>
    </row>
    <row r="100" spans="1:11" ht="15" customHeight="1" x14ac:dyDescent="0.15">
      <c r="A100" s="39" t="s">
        <v>287</v>
      </c>
      <c r="B100" s="38" t="s">
        <v>218</v>
      </c>
      <c r="C100" s="37" t="s">
        <v>321</v>
      </c>
      <c r="D100" s="37">
        <v>-1</v>
      </c>
      <c r="E100" s="36">
        <v>-1.5</v>
      </c>
      <c r="F100" s="35">
        <v>13.36</v>
      </c>
      <c r="G100" s="34">
        <v>0</v>
      </c>
      <c r="H100" s="33" t="s">
        <v>288</v>
      </c>
      <c r="I100" s="33" t="s">
        <v>288</v>
      </c>
      <c r="J100" s="33">
        <v>0</v>
      </c>
      <c r="K100" s="64">
        <v>0</v>
      </c>
    </row>
    <row r="101" spans="1:11" ht="15" customHeight="1" x14ac:dyDescent="0.15">
      <c r="A101" s="39" t="s">
        <v>287</v>
      </c>
      <c r="B101" s="38" t="s">
        <v>220</v>
      </c>
      <c r="C101" s="37" t="s">
        <v>320</v>
      </c>
      <c r="D101" s="37">
        <v>1</v>
      </c>
      <c r="E101" s="36">
        <v>0.5</v>
      </c>
      <c r="F101" s="35">
        <v>15.17</v>
      </c>
      <c r="G101" s="34">
        <v>0.44999999999999929</v>
      </c>
      <c r="H101" s="33" t="s">
        <v>288</v>
      </c>
      <c r="I101" s="33" t="s">
        <v>288</v>
      </c>
      <c r="J101" s="33">
        <v>0</v>
      </c>
      <c r="K101" s="64">
        <f t="shared" si="0"/>
        <v>-14.270000000000001</v>
      </c>
    </row>
    <row r="102" spans="1:11" ht="15" customHeight="1" x14ac:dyDescent="0.15">
      <c r="A102" s="39" t="s">
        <v>287</v>
      </c>
      <c r="B102" s="38" t="s">
        <v>222</v>
      </c>
      <c r="C102" s="37" t="s">
        <v>319</v>
      </c>
      <c r="D102" s="40">
        <v>0.5</v>
      </c>
      <c r="E102" s="33">
        <v>0</v>
      </c>
      <c r="F102" s="35">
        <v>14.72</v>
      </c>
      <c r="G102" s="34">
        <v>0</v>
      </c>
      <c r="H102" s="33" t="s">
        <v>288</v>
      </c>
      <c r="I102" s="33" t="s">
        <v>288</v>
      </c>
      <c r="J102" s="33">
        <v>0</v>
      </c>
      <c r="K102" s="64">
        <f t="shared" si="0"/>
        <v>-14.72</v>
      </c>
    </row>
    <row r="103" spans="1:11" ht="15" customHeight="1" x14ac:dyDescent="0.15">
      <c r="A103" s="39" t="s">
        <v>287</v>
      </c>
      <c r="B103" s="38" t="s">
        <v>224</v>
      </c>
      <c r="C103" s="37" t="s">
        <v>318</v>
      </c>
      <c r="D103" s="40">
        <v>-1.5</v>
      </c>
      <c r="E103" s="33">
        <v>-2</v>
      </c>
      <c r="F103" s="35">
        <v>12.91</v>
      </c>
      <c r="G103" s="34">
        <v>0</v>
      </c>
      <c r="H103" s="33" t="s">
        <v>288</v>
      </c>
      <c r="I103" s="33" t="s">
        <v>288</v>
      </c>
      <c r="J103" s="33">
        <v>0</v>
      </c>
      <c r="K103" s="64">
        <v>0</v>
      </c>
    </row>
    <row r="104" spans="1:11" ht="15" customHeight="1" x14ac:dyDescent="0.15">
      <c r="A104" s="39" t="s">
        <v>287</v>
      </c>
      <c r="B104" s="38" t="s">
        <v>226</v>
      </c>
      <c r="C104" s="37" t="s">
        <v>317</v>
      </c>
      <c r="D104" s="37">
        <v>0</v>
      </c>
      <c r="E104" s="36">
        <v>-0.5</v>
      </c>
      <c r="F104" s="35">
        <v>14.27</v>
      </c>
      <c r="G104" s="34">
        <v>0</v>
      </c>
      <c r="H104" s="33" t="s">
        <v>288</v>
      </c>
      <c r="I104" s="33" t="s">
        <v>288</v>
      </c>
      <c r="J104" s="33">
        <v>0</v>
      </c>
      <c r="K104" s="64">
        <v>0</v>
      </c>
    </row>
    <row r="105" spans="1:11" ht="15" customHeight="1" x14ac:dyDescent="0.15">
      <c r="A105" s="39" t="s">
        <v>287</v>
      </c>
      <c r="B105" s="38" t="s">
        <v>228</v>
      </c>
      <c r="C105" s="37" t="s">
        <v>316</v>
      </c>
      <c r="D105" s="37">
        <v>3</v>
      </c>
      <c r="E105" s="36">
        <v>2.5</v>
      </c>
      <c r="F105" s="35">
        <v>16.989999999999998</v>
      </c>
      <c r="G105" s="34">
        <v>2.2699999999999978</v>
      </c>
      <c r="H105" s="33" t="s">
        <v>288</v>
      </c>
      <c r="I105" s="33" t="s">
        <v>288</v>
      </c>
      <c r="J105" s="33">
        <v>0</v>
      </c>
      <c r="K105" s="64">
        <f t="shared" si="0"/>
        <v>-12.450000000000003</v>
      </c>
    </row>
    <row r="106" spans="1:11" ht="15" customHeight="1" x14ac:dyDescent="0.15">
      <c r="A106" s="39" t="s">
        <v>287</v>
      </c>
      <c r="B106" s="38" t="s">
        <v>230</v>
      </c>
      <c r="C106" s="37" t="s">
        <v>315</v>
      </c>
      <c r="D106" s="37">
        <v>0</v>
      </c>
      <c r="E106" s="36">
        <v>-0.5</v>
      </c>
      <c r="F106" s="35">
        <v>14.27</v>
      </c>
      <c r="G106" s="34">
        <v>0</v>
      </c>
      <c r="H106" s="33" t="s">
        <v>288</v>
      </c>
      <c r="I106" s="33" t="s">
        <v>288</v>
      </c>
      <c r="J106" s="33">
        <v>0</v>
      </c>
      <c r="K106" s="64">
        <v>0</v>
      </c>
    </row>
    <row r="107" spans="1:11" ht="15" customHeight="1" x14ac:dyDescent="0.15">
      <c r="A107" s="39" t="s">
        <v>287</v>
      </c>
      <c r="B107" s="38" t="s">
        <v>232</v>
      </c>
      <c r="C107" s="37" t="s">
        <v>314</v>
      </c>
      <c r="D107" s="37">
        <v>-1</v>
      </c>
      <c r="E107" s="36">
        <v>-1.5</v>
      </c>
      <c r="F107" s="35">
        <v>13.36</v>
      </c>
      <c r="G107" s="34">
        <v>0</v>
      </c>
      <c r="H107" s="33" t="s">
        <v>288</v>
      </c>
      <c r="I107" s="33" t="s">
        <v>288</v>
      </c>
      <c r="J107" s="33">
        <v>0</v>
      </c>
      <c r="K107" s="64">
        <v>0</v>
      </c>
    </row>
    <row r="108" spans="1:11" ht="15" customHeight="1" x14ac:dyDescent="0.15">
      <c r="A108" s="39" t="s">
        <v>287</v>
      </c>
      <c r="B108" s="38" t="s">
        <v>234</v>
      </c>
      <c r="C108" s="37" t="s">
        <v>313</v>
      </c>
      <c r="D108" s="37">
        <v>3</v>
      </c>
      <c r="E108" s="36">
        <v>2.5</v>
      </c>
      <c r="F108" s="35">
        <v>16.989999999999998</v>
      </c>
      <c r="G108" s="34">
        <v>2.2699999999999978</v>
      </c>
      <c r="H108" s="33" t="s">
        <v>288</v>
      </c>
      <c r="I108" s="33" t="s">
        <v>288</v>
      </c>
      <c r="J108" s="33">
        <v>0</v>
      </c>
      <c r="K108" s="64">
        <f t="shared" si="0"/>
        <v>-12.450000000000003</v>
      </c>
    </row>
    <row r="109" spans="1:11" ht="15" customHeight="1" x14ac:dyDescent="0.15">
      <c r="A109" s="39" t="s">
        <v>287</v>
      </c>
      <c r="B109" s="38" t="s">
        <v>236</v>
      </c>
      <c r="C109" s="37" t="s">
        <v>312</v>
      </c>
      <c r="D109" s="37">
        <v>3</v>
      </c>
      <c r="E109" s="36">
        <v>2.5</v>
      </c>
      <c r="F109" s="35">
        <v>16.989999999999998</v>
      </c>
      <c r="G109" s="34">
        <v>2.2699999999999978</v>
      </c>
      <c r="H109" s="33" t="s">
        <v>288</v>
      </c>
      <c r="I109" s="33" t="s">
        <v>288</v>
      </c>
      <c r="J109" s="33">
        <v>0</v>
      </c>
      <c r="K109" s="64">
        <f t="shared" si="0"/>
        <v>-12.450000000000003</v>
      </c>
    </row>
    <row r="110" spans="1:11" ht="15" customHeight="1" x14ac:dyDescent="0.15">
      <c r="A110" s="39" t="s">
        <v>287</v>
      </c>
      <c r="B110" s="38" t="s">
        <v>238</v>
      </c>
      <c r="C110" s="37" t="s">
        <v>311</v>
      </c>
      <c r="D110" s="37">
        <v>0</v>
      </c>
      <c r="E110" s="36">
        <v>-0.5</v>
      </c>
      <c r="F110" s="35">
        <v>14.27</v>
      </c>
      <c r="G110" s="34">
        <v>0</v>
      </c>
      <c r="H110" s="33" t="s">
        <v>288</v>
      </c>
      <c r="I110" s="33" t="s">
        <v>288</v>
      </c>
      <c r="J110" s="33">
        <v>0</v>
      </c>
      <c r="K110" s="64">
        <v>0</v>
      </c>
    </row>
    <row r="111" spans="1:11" ht="15" customHeight="1" x14ac:dyDescent="0.15">
      <c r="A111" s="39" t="s">
        <v>287</v>
      </c>
      <c r="B111" s="38" t="s">
        <v>240</v>
      </c>
      <c r="C111" s="37" t="s">
        <v>310</v>
      </c>
      <c r="D111" s="40">
        <v>4.5</v>
      </c>
      <c r="E111" s="33">
        <v>4</v>
      </c>
      <c r="F111" s="35">
        <v>18.350000000000001</v>
      </c>
      <c r="G111" s="34">
        <v>3.6300000000000008</v>
      </c>
      <c r="H111" s="33" t="s">
        <v>288</v>
      </c>
      <c r="I111" s="33" t="s">
        <v>288</v>
      </c>
      <c r="J111" s="33">
        <v>0</v>
      </c>
      <c r="K111" s="64">
        <f t="shared" si="0"/>
        <v>-11.09</v>
      </c>
    </row>
    <row r="112" spans="1:11" ht="15" customHeight="1" x14ac:dyDescent="0.15">
      <c r="A112" s="39" t="s">
        <v>287</v>
      </c>
      <c r="B112" s="38" t="s">
        <v>242</v>
      </c>
      <c r="C112" s="37" t="s">
        <v>309</v>
      </c>
      <c r="D112" s="37">
        <v>2</v>
      </c>
      <c r="E112" s="36">
        <v>1.5</v>
      </c>
      <c r="F112" s="35">
        <v>16.079999999999998</v>
      </c>
      <c r="G112" s="34">
        <v>1.3599999999999977</v>
      </c>
      <c r="H112" s="33" t="s">
        <v>288</v>
      </c>
      <c r="I112" s="33" t="s">
        <v>288</v>
      </c>
      <c r="J112" s="33">
        <v>0</v>
      </c>
      <c r="K112" s="64">
        <f t="shared" si="0"/>
        <v>-13.360000000000003</v>
      </c>
    </row>
    <row r="113" spans="1:11" ht="15" customHeight="1" x14ac:dyDescent="0.15">
      <c r="A113" s="39" t="s">
        <v>287</v>
      </c>
      <c r="B113" s="38" t="s">
        <v>244</v>
      </c>
      <c r="C113" s="37" t="s">
        <v>308</v>
      </c>
      <c r="D113" s="37">
        <v>1</v>
      </c>
      <c r="E113" s="36">
        <v>0.5</v>
      </c>
      <c r="F113" s="35">
        <v>15.17</v>
      </c>
      <c r="G113" s="34">
        <v>0.44999999999999929</v>
      </c>
      <c r="H113" s="33" t="s">
        <v>288</v>
      </c>
      <c r="I113" s="33" t="s">
        <v>288</v>
      </c>
      <c r="J113" s="33">
        <v>0</v>
      </c>
      <c r="K113" s="64">
        <f t="shared" si="0"/>
        <v>-14.270000000000001</v>
      </c>
    </row>
    <row r="114" spans="1:11" ht="15" customHeight="1" x14ac:dyDescent="0.15">
      <c r="A114" s="39" t="s">
        <v>287</v>
      </c>
      <c r="B114" s="38" t="s">
        <v>246</v>
      </c>
      <c r="C114" s="37" t="s">
        <v>307</v>
      </c>
      <c r="D114" s="37">
        <v>-2</v>
      </c>
      <c r="E114" s="36">
        <v>-2.5</v>
      </c>
      <c r="F114" s="35">
        <v>12.46</v>
      </c>
      <c r="G114" s="34">
        <v>0</v>
      </c>
      <c r="H114" s="33" t="s">
        <v>288</v>
      </c>
      <c r="I114" s="33" t="s">
        <v>288</v>
      </c>
      <c r="J114" s="33">
        <v>0</v>
      </c>
      <c r="K114" s="64">
        <v>0</v>
      </c>
    </row>
    <row r="115" spans="1:11" ht="15" customHeight="1" x14ac:dyDescent="0.15">
      <c r="A115" s="39" t="s">
        <v>287</v>
      </c>
      <c r="B115" s="38" t="s">
        <v>248</v>
      </c>
      <c r="C115" s="37" t="s">
        <v>306</v>
      </c>
      <c r="D115" s="37">
        <v>1</v>
      </c>
      <c r="E115" s="36">
        <v>0.5</v>
      </c>
      <c r="F115" s="35">
        <v>15.17</v>
      </c>
      <c r="G115" s="34">
        <v>0.44999999999999929</v>
      </c>
      <c r="H115" s="33" t="s">
        <v>288</v>
      </c>
      <c r="I115" s="33" t="s">
        <v>288</v>
      </c>
      <c r="J115" s="33">
        <v>0</v>
      </c>
      <c r="K115" s="64">
        <f t="shared" si="0"/>
        <v>-14.270000000000001</v>
      </c>
    </row>
    <row r="116" spans="1:11" ht="15" customHeight="1" x14ac:dyDescent="0.15">
      <c r="A116" s="39" t="s">
        <v>287</v>
      </c>
      <c r="B116" s="38" t="s">
        <v>250</v>
      </c>
      <c r="C116" s="37" t="s">
        <v>305</v>
      </c>
      <c r="D116" s="40">
        <v>1.5</v>
      </c>
      <c r="E116" s="33">
        <v>1</v>
      </c>
      <c r="F116" s="35">
        <v>15.63</v>
      </c>
      <c r="G116" s="34">
        <v>0.91000000000000014</v>
      </c>
      <c r="H116" s="33" t="s">
        <v>288</v>
      </c>
      <c r="I116" s="33" t="s">
        <v>288</v>
      </c>
      <c r="J116" s="33">
        <v>0</v>
      </c>
      <c r="K116" s="64">
        <f t="shared" si="0"/>
        <v>-13.81</v>
      </c>
    </row>
    <row r="117" spans="1:11" ht="15" customHeight="1" x14ac:dyDescent="0.15">
      <c r="A117" s="39" t="s">
        <v>287</v>
      </c>
      <c r="B117" s="38" t="s">
        <v>252</v>
      </c>
      <c r="C117" s="37" t="s">
        <v>304</v>
      </c>
      <c r="D117" s="40">
        <v>1.5</v>
      </c>
      <c r="E117" s="33">
        <v>1</v>
      </c>
      <c r="F117" s="35">
        <v>15.63</v>
      </c>
      <c r="G117" s="34">
        <v>0.91000000000000014</v>
      </c>
      <c r="H117" s="33" t="s">
        <v>288</v>
      </c>
      <c r="I117" s="33" t="s">
        <v>288</v>
      </c>
      <c r="J117" s="33">
        <v>0</v>
      </c>
      <c r="K117" s="64">
        <f t="shared" si="0"/>
        <v>-13.81</v>
      </c>
    </row>
    <row r="118" spans="1:11" ht="15" customHeight="1" x14ac:dyDescent="0.15">
      <c r="A118" s="39" t="s">
        <v>287</v>
      </c>
      <c r="B118" s="38" t="s">
        <v>254</v>
      </c>
      <c r="C118" s="37" t="s">
        <v>303</v>
      </c>
      <c r="D118" s="37">
        <v>-1</v>
      </c>
      <c r="E118" s="36">
        <v>-1.5</v>
      </c>
      <c r="F118" s="35">
        <v>13.36</v>
      </c>
      <c r="G118" s="34">
        <v>0</v>
      </c>
      <c r="H118" s="33" t="s">
        <v>288</v>
      </c>
      <c r="I118" s="33" t="s">
        <v>288</v>
      </c>
      <c r="J118" s="33">
        <v>0</v>
      </c>
      <c r="K118" s="64">
        <v>0</v>
      </c>
    </row>
    <row r="119" spans="1:11" ht="15" customHeight="1" x14ac:dyDescent="0.15">
      <c r="A119" s="39" t="s">
        <v>287</v>
      </c>
      <c r="B119" s="38" t="s">
        <v>256</v>
      </c>
      <c r="C119" s="37" t="s">
        <v>302</v>
      </c>
      <c r="D119" s="37">
        <v>2</v>
      </c>
      <c r="E119" s="36">
        <v>1.5</v>
      </c>
      <c r="F119" s="35">
        <v>16.079999999999998</v>
      </c>
      <c r="G119" s="34">
        <v>1.3599999999999977</v>
      </c>
      <c r="H119" s="33" t="s">
        <v>288</v>
      </c>
      <c r="I119" s="33" t="s">
        <v>288</v>
      </c>
      <c r="J119" s="33">
        <v>0</v>
      </c>
      <c r="K119" s="64">
        <f t="shared" ref="K118:K132" si="1">G119-14.72</f>
        <v>-13.360000000000003</v>
      </c>
    </row>
    <row r="120" spans="1:11" ht="15" customHeight="1" x14ac:dyDescent="0.15">
      <c r="A120" s="39" t="s">
        <v>287</v>
      </c>
      <c r="B120" s="38" t="s">
        <v>258</v>
      </c>
      <c r="C120" s="37" t="s">
        <v>301</v>
      </c>
      <c r="D120" s="40">
        <v>2.5</v>
      </c>
      <c r="E120" s="33">
        <v>2</v>
      </c>
      <c r="F120" s="35">
        <v>16.54</v>
      </c>
      <c r="G120" s="34">
        <v>1.8199999999999985</v>
      </c>
      <c r="H120" s="33" t="s">
        <v>288</v>
      </c>
      <c r="I120" s="33" t="s">
        <v>288</v>
      </c>
      <c r="J120" s="33">
        <v>0</v>
      </c>
      <c r="K120" s="64">
        <f t="shared" si="1"/>
        <v>-12.900000000000002</v>
      </c>
    </row>
    <row r="121" spans="1:11" ht="15" customHeight="1" x14ac:dyDescent="0.15">
      <c r="A121" s="39" t="s">
        <v>287</v>
      </c>
      <c r="B121" s="38" t="s">
        <v>260</v>
      </c>
      <c r="C121" s="37" t="s">
        <v>300</v>
      </c>
      <c r="D121" s="37">
        <v>1</v>
      </c>
      <c r="E121" s="36">
        <v>0.5</v>
      </c>
      <c r="F121" s="35">
        <v>15.17</v>
      </c>
      <c r="G121" s="34">
        <v>0.44999999999999929</v>
      </c>
      <c r="H121" s="33" t="s">
        <v>288</v>
      </c>
      <c r="I121" s="33" t="s">
        <v>288</v>
      </c>
      <c r="J121" s="33">
        <v>0</v>
      </c>
      <c r="K121" s="64">
        <f t="shared" si="1"/>
        <v>-14.270000000000001</v>
      </c>
    </row>
    <row r="122" spans="1:11" ht="15" customHeight="1" x14ac:dyDescent="0.15">
      <c r="A122" s="39" t="s">
        <v>287</v>
      </c>
      <c r="B122" s="38" t="s">
        <v>262</v>
      </c>
      <c r="C122" s="37" t="s">
        <v>299</v>
      </c>
      <c r="D122" s="37">
        <v>0</v>
      </c>
      <c r="E122" s="36">
        <v>-0.5</v>
      </c>
      <c r="F122" s="35">
        <v>14.27</v>
      </c>
      <c r="G122" s="34">
        <v>0</v>
      </c>
      <c r="H122" s="33" t="s">
        <v>288</v>
      </c>
      <c r="I122" s="33" t="s">
        <v>288</v>
      </c>
      <c r="J122" s="33">
        <v>0</v>
      </c>
      <c r="K122" s="64">
        <v>0</v>
      </c>
    </row>
    <row r="123" spans="1:11" ht="15" customHeight="1" x14ac:dyDescent="0.15">
      <c r="A123" s="39" t="s">
        <v>287</v>
      </c>
      <c r="B123" s="38" t="s">
        <v>264</v>
      </c>
      <c r="C123" s="37" t="s">
        <v>298</v>
      </c>
      <c r="D123" s="40">
        <v>28.5</v>
      </c>
      <c r="E123" s="33">
        <v>28</v>
      </c>
      <c r="F123" s="35">
        <v>40.43</v>
      </c>
      <c r="G123" s="34">
        <v>25.71</v>
      </c>
      <c r="H123" s="33" t="s">
        <v>288</v>
      </c>
      <c r="I123" s="33" t="s">
        <v>288</v>
      </c>
      <c r="J123" s="33">
        <v>0</v>
      </c>
      <c r="K123" s="64">
        <f t="shared" si="1"/>
        <v>10.99</v>
      </c>
    </row>
    <row r="124" spans="1:11" ht="15" customHeight="1" x14ac:dyDescent="0.15">
      <c r="A124" s="39" t="s">
        <v>287</v>
      </c>
      <c r="B124" s="38" t="s">
        <v>266</v>
      </c>
      <c r="C124" s="37" t="s">
        <v>297</v>
      </c>
      <c r="D124" s="40">
        <v>3.5</v>
      </c>
      <c r="E124" s="33">
        <v>3</v>
      </c>
      <c r="F124" s="35">
        <v>17.440000000000001</v>
      </c>
      <c r="G124" s="34">
        <v>2.7200000000000006</v>
      </c>
      <c r="H124" s="33" t="s">
        <v>288</v>
      </c>
      <c r="I124" s="33" t="s">
        <v>288</v>
      </c>
      <c r="J124" s="33">
        <v>0</v>
      </c>
      <c r="K124" s="64">
        <f t="shared" si="1"/>
        <v>-12</v>
      </c>
    </row>
    <row r="125" spans="1:11" ht="15" customHeight="1" x14ac:dyDescent="0.15">
      <c r="A125" s="39" t="s">
        <v>287</v>
      </c>
      <c r="B125" s="38" t="s">
        <v>268</v>
      </c>
      <c r="C125" s="37" t="s">
        <v>296</v>
      </c>
      <c r="D125" s="37">
        <v>0</v>
      </c>
      <c r="E125" s="36">
        <v>-0.5</v>
      </c>
      <c r="F125" s="35">
        <v>14.27</v>
      </c>
      <c r="G125" s="34">
        <v>0</v>
      </c>
      <c r="H125" s="33" t="s">
        <v>288</v>
      </c>
      <c r="I125" s="33" t="s">
        <v>288</v>
      </c>
      <c r="J125" s="33">
        <v>0</v>
      </c>
      <c r="K125" s="64">
        <v>0</v>
      </c>
    </row>
    <row r="126" spans="1:11" ht="15" customHeight="1" x14ac:dyDescent="0.15">
      <c r="A126" s="39" t="s">
        <v>287</v>
      </c>
      <c r="B126" s="38" t="s">
        <v>270</v>
      </c>
      <c r="C126" s="37" t="s">
        <v>295</v>
      </c>
      <c r="D126" s="37">
        <v>-1</v>
      </c>
      <c r="E126" s="36">
        <v>-1.5</v>
      </c>
      <c r="F126" s="35">
        <v>13.36</v>
      </c>
      <c r="G126" s="34">
        <v>0</v>
      </c>
      <c r="H126" s="33" t="s">
        <v>288</v>
      </c>
      <c r="I126" s="33" t="s">
        <v>288</v>
      </c>
      <c r="J126" s="33">
        <v>0</v>
      </c>
      <c r="K126" s="64">
        <v>0</v>
      </c>
    </row>
    <row r="127" spans="1:11" ht="15" customHeight="1" x14ac:dyDescent="0.15">
      <c r="A127" s="39" t="s">
        <v>287</v>
      </c>
      <c r="B127" s="38" t="s">
        <v>272</v>
      </c>
      <c r="C127" s="37" t="s">
        <v>294</v>
      </c>
      <c r="D127" s="37">
        <v>6</v>
      </c>
      <c r="E127" s="36">
        <v>5.5</v>
      </c>
      <c r="F127" s="35">
        <v>19.72</v>
      </c>
      <c r="G127" s="34">
        <v>4.9999999999999982</v>
      </c>
      <c r="H127" s="33" t="s">
        <v>288</v>
      </c>
      <c r="I127" s="33" t="s">
        <v>288</v>
      </c>
      <c r="J127" s="33">
        <v>0</v>
      </c>
      <c r="K127" s="64">
        <f t="shared" si="1"/>
        <v>-9.7200000000000024</v>
      </c>
    </row>
    <row r="128" spans="1:11" ht="15" customHeight="1" x14ac:dyDescent="0.15">
      <c r="A128" s="39" t="s">
        <v>287</v>
      </c>
      <c r="B128" s="38" t="s">
        <v>274</v>
      </c>
      <c r="C128" s="37" t="s">
        <v>293</v>
      </c>
      <c r="D128" s="37">
        <v>2</v>
      </c>
      <c r="E128" s="36">
        <v>1.5</v>
      </c>
      <c r="F128" s="35">
        <v>16.079999999999998</v>
      </c>
      <c r="G128" s="34">
        <v>1.3599999999999977</v>
      </c>
      <c r="H128" s="33" t="s">
        <v>288</v>
      </c>
      <c r="I128" s="33" t="s">
        <v>288</v>
      </c>
      <c r="J128" s="33">
        <v>0</v>
      </c>
      <c r="K128" s="64">
        <f t="shared" si="1"/>
        <v>-13.360000000000003</v>
      </c>
    </row>
    <row r="129" spans="1:11" ht="15" customHeight="1" x14ac:dyDescent="0.15">
      <c r="A129" s="39" t="s">
        <v>287</v>
      </c>
      <c r="B129" s="38" t="s">
        <v>276</v>
      </c>
      <c r="C129" s="37" t="s">
        <v>292</v>
      </c>
      <c r="D129" s="37">
        <v>2</v>
      </c>
      <c r="E129" s="36">
        <v>1.5</v>
      </c>
      <c r="F129" s="35">
        <v>16.079999999999998</v>
      </c>
      <c r="G129" s="34">
        <v>1.3599999999999977</v>
      </c>
      <c r="H129" s="33" t="s">
        <v>288</v>
      </c>
      <c r="I129" s="33" t="s">
        <v>288</v>
      </c>
      <c r="J129" s="33">
        <v>0</v>
      </c>
      <c r="K129" s="64">
        <f t="shared" si="1"/>
        <v>-13.360000000000003</v>
      </c>
    </row>
    <row r="130" spans="1:11" ht="15" customHeight="1" x14ac:dyDescent="0.15">
      <c r="A130" s="39" t="s">
        <v>287</v>
      </c>
      <c r="B130" s="38" t="s">
        <v>278</v>
      </c>
      <c r="C130" s="37" t="s">
        <v>291</v>
      </c>
      <c r="D130" s="37">
        <v>2</v>
      </c>
      <c r="E130" s="36">
        <v>1.5</v>
      </c>
      <c r="F130" s="35">
        <v>16.079999999999998</v>
      </c>
      <c r="G130" s="34">
        <v>1.3599999999999977</v>
      </c>
      <c r="H130" s="33" t="s">
        <v>288</v>
      </c>
      <c r="I130" s="33" t="s">
        <v>288</v>
      </c>
      <c r="J130" s="33">
        <v>0</v>
      </c>
      <c r="K130" s="64">
        <f t="shared" si="1"/>
        <v>-13.360000000000003</v>
      </c>
    </row>
    <row r="131" spans="1:11" ht="15" customHeight="1" x14ac:dyDescent="0.15">
      <c r="A131" s="39" t="s">
        <v>287</v>
      </c>
      <c r="B131" s="38" t="s">
        <v>280</v>
      </c>
      <c r="C131" s="37" t="s">
        <v>290</v>
      </c>
      <c r="D131" s="37">
        <v>4</v>
      </c>
      <c r="E131" s="36">
        <v>3.5</v>
      </c>
      <c r="F131" s="40">
        <v>17.899999999999999</v>
      </c>
      <c r="G131" s="34">
        <v>3.1799999999999979</v>
      </c>
      <c r="H131" s="33" t="s">
        <v>288</v>
      </c>
      <c r="I131" s="33" t="s">
        <v>288</v>
      </c>
      <c r="J131" s="33">
        <v>0</v>
      </c>
      <c r="K131" s="64">
        <f t="shared" si="1"/>
        <v>-11.540000000000003</v>
      </c>
    </row>
    <row r="132" spans="1:11" ht="15" customHeight="1" x14ac:dyDescent="0.15">
      <c r="A132" s="39" t="s">
        <v>287</v>
      </c>
      <c r="B132" s="38" t="s">
        <v>282</v>
      </c>
      <c r="C132" s="37" t="s">
        <v>289</v>
      </c>
      <c r="D132" s="37">
        <v>3</v>
      </c>
      <c r="E132" s="36">
        <v>2.5</v>
      </c>
      <c r="F132" s="35">
        <v>16.989999999999998</v>
      </c>
      <c r="G132" s="34">
        <v>2.2699999999999978</v>
      </c>
      <c r="H132" s="33" t="s">
        <v>288</v>
      </c>
      <c r="I132" s="33" t="s">
        <v>288</v>
      </c>
      <c r="J132" s="33">
        <v>0</v>
      </c>
      <c r="K132" s="64">
        <f t="shared" si="1"/>
        <v>-12.450000000000003</v>
      </c>
    </row>
    <row r="133" spans="1:11" ht="15" customHeight="1" x14ac:dyDescent="0.15">
      <c r="A133" s="68" t="s">
        <v>287</v>
      </c>
      <c r="B133" s="71" t="s">
        <v>286</v>
      </c>
      <c r="C133" s="32" t="s">
        <v>285</v>
      </c>
      <c r="D133" s="31">
        <v>0.5</v>
      </c>
      <c r="E133" s="66">
        <v>0</v>
      </c>
      <c r="F133" s="30">
        <v>14.72</v>
      </c>
      <c r="G133" s="73">
        <v>14.72</v>
      </c>
      <c r="H133" s="66">
        <v>0</v>
      </c>
      <c r="I133" s="66">
        <v>0</v>
      </c>
      <c r="J133" s="66">
        <v>0</v>
      </c>
    </row>
    <row r="134" spans="1:11" ht="15" customHeight="1" x14ac:dyDescent="0.15">
      <c r="A134" s="70"/>
      <c r="B134" s="72"/>
      <c r="C134" s="29" t="s">
        <v>284</v>
      </c>
      <c r="D134" s="28">
        <v>0.5</v>
      </c>
      <c r="E134" s="67"/>
      <c r="F134" s="27">
        <v>14.72</v>
      </c>
      <c r="G134" s="67"/>
      <c r="H134" s="67"/>
      <c r="I134" s="67"/>
      <c r="J134" s="67"/>
    </row>
    <row r="137" spans="1:11" ht="20" customHeight="1" x14ac:dyDescent="0.15">
      <c r="A137" s="26" t="s">
        <v>283</v>
      </c>
    </row>
  </sheetData>
  <mergeCells count="84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A47:A48"/>
    <mergeCell ref="B47:B48"/>
    <mergeCell ref="E47:E48"/>
    <mergeCell ref="G47:G48"/>
    <mergeCell ref="H47:H48"/>
    <mergeCell ref="A49:A50"/>
    <mergeCell ref="B49:B50"/>
    <mergeCell ref="E49:E50"/>
    <mergeCell ref="G49:G50"/>
    <mergeCell ref="H49:H50"/>
    <mergeCell ref="I47:I48"/>
    <mergeCell ref="J47:J48"/>
    <mergeCell ref="J49:J50"/>
    <mergeCell ref="I51:I52"/>
    <mergeCell ref="J51:J52"/>
    <mergeCell ref="I49:I50"/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B51:B52"/>
    <mergeCell ref="E51:E52"/>
    <mergeCell ref="G51:G52"/>
    <mergeCell ref="H51:H5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Raw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2021-09-18T19:32:34Z</dcterms:created>
  <dcterms:modified xsi:type="dcterms:W3CDTF">2021-09-20T11:59:41Z</dcterms:modified>
</cp:coreProperties>
</file>