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 Projects\Workshops - Previous Courses\Bioinformatics Proteus - Blast\2022\"/>
    </mc:Choice>
  </mc:AlternateContent>
  <xr:revisionPtr revIDLastSave="0" documentId="13_ncr:1_{9761E200-1DC1-4D2A-A5AC-DD5DCEDE106A}" xr6:coauthVersionLast="47" xr6:coauthVersionMax="47" xr10:uidLastSave="{00000000-0000-0000-0000-000000000000}"/>
  <bookViews>
    <workbookView xWindow="-110" yWindow="-110" windowWidth="19420" windowHeight="10420" xr2:uid="{5DFBC038-2A7A-4ADC-8D0A-F4B70828BE5C}"/>
  </bookViews>
  <sheets>
    <sheet name="Sheet1" sheetId="1" r:id="rId1"/>
    <sheet name="Sheet3" sheetId="3" r:id="rId2"/>
    <sheet name="Sheet2" sheetId="2" r:id="rId3"/>
  </sheets>
  <definedNames>
    <definedName name="_xlnm._FilterDatabase" localSheetId="2" hidden="1">Sheet2!$A$1:$Q$45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<sst xmlns="http://schemas.openxmlformats.org/spreadsheetml/2006/main" count="400" uniqueCount="141">
  <si>
    <t>Row Labels</t>
  </si>
  <si>
    <t>Count of Genus</t>
  </si>
  <si>
    <t>&lt;-- Paste your pivot table values here</t>
  </si>
  <si>
    <t>Count of Function</t>
  </si>
  <si>
    <t>Count of Genus_species</t>
  </si>
  <si>
    <t>Extra heatmap: From the hidden slides</t>
  </si>
  <si>
    <t>Genus</t>
  </si>
  <si>
    <t>Grand Total</t>
  </si>
  <si>
    <t>First heatmap</t>
  </si>
  <si>
    <t>Stenotrophomonas</t>
  </si>
  <si>
    <t>Enterobacter</t>
  </si>
  <si>
    <t>Serratia</t>
  </si>
  <si>
    <t>Lactococcus</t>
  </si>
  <si>
    <t>Enterobacteriaceae</t>
  </si>
  <si>
    <t>compost</t>
  </si>
  <si>
    <t>Klebsiella</t>
  </si>
  <si>
    <t>Enterococcus</t>
  </si>
  <si>
    <t>Gammaproteobacteria</t>
  </si>
  <si>
    <t>Stenotrophomonas acidaminiphila</t>
  </si>
  <si>
    <t>Serratia marcescens</t>
  </si>
  <si>
    <t>Enterobacter hormaechei</t>
  </si>
  <si>
    <t>Enterobacteriaceae bacterium ATCC 29904</t>
  </si>
  <si>
    <t>Lactococcus lactis</t>
  </si>
  <si>
    <t>compost metagenome</t>
  </si>
  <si>
    <t>Stenotrophomonas sp. MYb238</t>
  </si>
  <si>
    <t>Enterococcus faecalis</t>
  </si>
  <si>
    <t>Enterobacter hormaechei subsp. steigerwaltii 34998</t>
  </si>
  <si>
    <t>Stenotrophomonas maltophilia</t>
  </si>
  <si>
    <t>Lactococcus lactis subsp. lactis bv. diacetylactis DRA4</t>
  </si>
  <si>
    <t>uncultured Stenotrophomonas sp.</t>
  </si>
  <si>
    <t>Klebsiella pneumoniae 30684/NJST258_2 30684/NJST258_2</t>
  </si>
  <si>
    <t xml:space="preserve">glycoside hydrolase family 18 protein </t>
  </si>
  <si>
    <t xml:space="preserve">Chitinase </t>
  </si>
  <si>
    <t xml:space="preserve">glycoside hydrolase </t>
  </si>
  <si>
    <t xml:space="preserve">chitinase, partial </t>
  </si>
  <si>
    <t xml:space="preserve">chitinase A1 </t>
  </si>
  <si>
    <t xml:space="preserve">chitinase A domain protein </t>
  </si>
  <si>
    <t xml:space="preserve">Chitinase A1 precursor </t>
  </si>
  <si>
    <t xml:space="preserve">PKD domain-containing protein </t>
  </si>
  <si>
    <t xml:space="preserve">Alkyl hydroperoxide reductase C22 protein </t>
  </si>
  <si>
    <t>chitinase</t>
  </si>
  <si>
    <t>qseqid</t>
  </si>
  <si>
    <t>sseqid</t>
  </si>
  <si>
    <t>pident</t>
  </si>
  <si>
    <t>length</t>
  </si>
  <si>
    <t>mismatch</t>
  </si>
  <si>
    <t>gapopen</t>
  </si>
  <si>
    <t>qstart</t>
  </si>
  <si>
    <t>qend</t>
  </si>
  <si>
    <t>sstart</t>
  </si>
  <si>
    <t>send</t>
  </si>
  <si>
    <t>evalue</t>
  </si>
  <si>
    <t>bitscore</t>
  </si>
  <si>
    <t>Genus_species</t>
  </si>
  <si>
    <t>Function</t>
  </si>
  <si>
    <t>WP_054668469.1</t>
  </si>
  <si>
    <t>CVPL010W_100116162</t>
  </si>
  <si>
    <t>CVPL010W_100132366</t>
  </si>
  <si>
    <t>CVPL010W_101140521</t>
  </si>
  <si>
    <t>WP_049445762.1</t>
  </si>
  <si>
    <t>CVPL010L_100012123</t>
  </si>
  <si>
    <t>MBN5384753.1</t>
  </si>
  <si>
    <t>CVPL010L_100014324</t>
  </si>
  <si>
    <t>WP_228248709.1</t>
  </si>
  <si>
    <t>CVPL010L_100029111</t>
  </si>
  <si>
    <t>WP_041910654.1</t>
  </si>
  <si>
    <t>CVPL010L_10005484</t>
  </si>
  <si>
    <t>AHM80092.1</t>
  </si>
  <si>
    <t>CVPL010L_10006191</t>
  </si>
  <si>
    <t>KZK14347.1</t>
  </si>
  <si>
    <t>CVPL010L_10006192</t>
  </si>
  <si>
    <t>WP_129881100.1</t>
  </si>
  <si>
    <t>CVPL010L_10007236</t>
  </si>
  <si>
    <t>WP_045630118.1</t>
  </si>
  <si>
    <t>CVPL010L_10009115</t>
  </si>
  <si>
    <t>WP_060439255.1</t>
  </si>
  <si>
    <t>CVPL010L_10018051</t>
  </si>
  <si>
    <t>WP_032676345.1</t>
  </si>
  <si>
    <t>CVPL010L_10040311</t>
  </si>
  <si>
    <t>WP_110604020.1</t>
  </si>
  <si>
    <t>CVPL010L_10054321</t>
  </si>
  <si>
    <t>MBH2844346.1</t>
  </si>
  <si>
    <t>CVPL010L_10063631</t>
  </si>
  <si>
    <t>QDI45711.1</t>
  </si>
  <si>
    <t>CVPL010L_10066621</t>
  </si>
  <si>
    <t>VAF20758.1</t>
  </si>
  <si>
    <t>CVPL010L_10088231</t>
  </si>
  <si>
    <t>WP_060439793.1</t>
  </si>
  <si>
    <t>CVPL010L_10088232</t>
  </si>
  <si>
    <t>PYB00298.1</t>
  </si>
  <si>
    <t>CVPL010L_10151871</t>
  </si>
  <si>
    <t>WP_023296206.1</t>
  </si>
  <si>
    <t>CVPL010L_10154641</t>
  </si>
  <si>
    <t>KGB00381.1</t>
  </si>
  <si>
    <t>CVPL010L_10156241</t>
  </si>
  <si>
    <t>SAD78063.1</t>
  </si>
  <si>
    <t>CVPL010L_10510601</t>
  </si>
  <si>
    <t>WP_023299703.1</t>
  </si>
  <si>
    <t>CVPL010L_10758321</t>
  </si>
  <si>
    <t>AKZ83646.1</t>
  </si>
  <si>
    <t>Ga0102733_1073911</t>
  </si>
  <si>
    <t>Ga0103263_1192842</t>
  </si>
  <si>
    <t>MNN71444.1</t>
  </si>
  <si>
    <t>Ga0103263_1364381</t>
  </si>
  <si>
    <t>Ga0102736_10004596</t>
  </si>
  <si>
    <t>Ga0103266_10011683</t>
  </si>
  <si>
    <t>Ga0103261_10074662</t>
  </si>
  <si>
    <t>Ga0102739_10012643</t>
  </si>
  <si>
    <t>Ga0102739_11065492</t>
  </si>
  <si>
    <t>SBV37355.1</t>
  </si>
  <si>
    <t>Ga0103260_10009072</t>
  </si>
  <si>
    <t>Ga0102740_10034222</t>
  </si>
  <si>
    <t>Ga0102738_10015042</t>
  </si>
  <si>
    <t>Ga0102737_10030451</t>
  </si>
  <si>
    <t>Ga0102737_10169381</t>
  </si>
  <si>
    <t>Ga0103264_100039721</t>
  </si>
  <si>
    <t>Ga0103264_10091433</t>
  </si>
  <si>
    <t>Ga0103267_10188051</t>
  </si>
  <si>
    <t>Ga0103268_10029831</t>
  </si>
  <si>
    <t>Ga0103268_10031064</t>
  </si>
  <si>
    <t>WP_153190359.1</t>
  </si>
  <si>
    <t>WP_033601260.1</t>
  </si>
  <si>
    <t xml:space="preserve">chitinase </t>
  </si>
  <si>
    <t>CVPL010W</t>
  </si>
  <si>
    <t>CVPL010L</t>
  </si>
  <si>
    <t>Ga0102733</t>
  </si>
  <si>
    <t>Ga0103263</t>
  </si>
  <si>
    <t>Ga0102736</t>
  </si>
  <si>
    <t>Ga0103266</t>
  </si>
  <si>
    <t>Ga0103261</t>
  </si>
  <si>
    <t>Ga0102739</t>
  </si>
  <si>
    <t>Ga0103260</t>
  </si>
  <si>
    <t>Ga0102740</t>
  </si>
  <si>
    <t>Ga0102738</t>
  </si>
  <si>
    <t>Ga0102737</t>
  </si>
  <si>
    <t>Ga0103264</t>
  </si>
  <si>
    <t>Ga0103267</t>
  </si>
  <si>
    <t>Ga0103268</t>
  </si>
  <si>
    <t>Host</t>
  </si>
  <si>
    <t>Column Labels</t>
  </si>
  <si>
    <t>Count of sseqid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</si>
</sst>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textRotation="90"/>
    </xf>
    <xf numFmtId="0" fontId="0" fillId="0" borderId="0" xfId="0" applyAlignment="1">
      <alignment horizontal="left"/>
    </xf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1" xfId="0" applyBorder="1"/>
    <xf numFmtId="0" fontId="0" fillId="0" borderId="0" xfId="0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/>
    <xf numFmtId="0" fontId="3" fillId="0" borderId="0" xfId="0" applyFont="1"/>
    <xf numFmtId="11" fontId="0" fillId="0" borderId="0" xfId="0" applyNumberFormat="1"/>
    <xf numFmtId="0" fontId="3" fillId="0" borderId="0" xfId="0" applyFont="1" applyAlignment="1">
      <alignment horizontal="left" vertical="center" indent="4" readingOrder="1"/>
    </xf>
    <xf numFmtId="0" fontId="0" fillId="0" borderId="0" xfId="0" pivotButton="1"/>
    <xf numFmtId="0" fontId="0" fillId="0" borderId="0" xfId="0" applyNumberFormat="1"/>
    <xf numFmtId="0" fontId="2" fillId="2" borderId="3" xfId="0" applyNumberFormat="1" applyFont="1" applyFill="1" applyBorder="1"/>
  </cellXfs>
  <cellStyles count="1">
    <cellStyle name="Normal" xfId="0" builtinId="0"/>
  </cellStyles>
  <dxfs count="85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9"/>
                <c:pt idx="0">
                  <c:v>Stenotrophomonas</c:v>
                </c:pt>
                <c:pt idx="1">
                  <c:v>Enterobacter</c:v>
                </c:pt>
                <c:pt idx="2">
                  <c:v>Serratia</c:v>
                </c:pt>
                <c:pt idx="3">
                  <c:v>Lactococcus</c:v>
                </c:pt>
                <c:pt idx="4">
                  <c:v>Enterobacteriaceae</c:v>
                </c:pt>
                <c:pt idx="5">
                  <c:v>compost</c:v>
                </c:pt>
                <c:pt idx="6">
                  <c:v>Klebsiella</c:v>
                </c:pt>
                <c:pt idx="7">
                  <c:v>Enterococcus</c:v>
                </c:pt>
                <c:pt idx="8">
                  <c:v>Gammaproteobacteria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20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4-4E99-8AC2-3079F072D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05503"/>
        <c:axId val="1905831087"/>
      </c:barChart>
      <c:catAx>
        <c:axId val="19780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31087"/>
        <c:crosses val="autoZero"/>
        <c:auto val="1"/>
        <c:lblAlgn val="ctr"/>
        <c:lblOffset val="100"/>
        <c:noMultiLvlLbl val="0"/>
      </c:catAx>
      <c:valAx>
        <c:axId val="19058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Chitinase</a:t>
                </a:r>
                <a:r>
                  <a:rPr lang="en-US" baseline="0"/>
                  <a:t> gene count from the metagenomes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Sheet1!$A$15:$A$31</c:f>
              <c:strCache>
                <c:ptCount val="16"/>
                <c:pt idx="0">
                  <c:v>Stenotrophomonas acidaminiphila</c:v>
                </c:pt>
                <c:pt idx="1">
                  <c:v>Serratia marcescens</c:v>
                </c:pt>
                <c:pt idx="2">
                  <c:v>Enterobacter hormaechei</c:v>
                </c:pt>
                <c:pt idx="3">
                  <c:v>Enterobacter</c:v>
                </c:pt>
                <c:pt idx="4">
                  <c:v>Enterobacteriaceae bacterium ATCC 29904</c:v>
                </c:pt>
                <c:pt idx="5">
                  <c:v>Lactococcus lactis</c:v>
                </c:pt>
                <c:pt idx="6">
                  <c:v>compost metagenome</c:v>
                </c:pt>
                <c:pt idx="7">
                  <c:v>Stenotrophomonas sp. MYb238</c:v>
                </c:pt>
                <c:pt idx="8">
                  <c:v>Gammaproteobacteria</c:v>
                </c:pt>
                <c:pt idx="9">
                  <c:v>Enterococcus faecalis</c:v>
                </c:pt>
                <c:pt idx="10">
                  <c:v>Enterobacter hormaechei subsp. steigerwaltii 34998</c:v>
                </c:pt>
                <c:pt idx="11">
                  <c:v>Stenotrophomonas maltophilia</c:v>
                </c:pt>
                <c:pt idx="12">
                  <c:v>Lactococcus lactis subsp. lactis bv. diacetylactis DRA4</c:v>
                </c:pt>
                <c:pt idx="13">
                  <c:v>uncultured Stenotrophomonas sp.</c:v>
                </c:pt>
                <c:pt idx="14">
                  <c:v>Serratia</c:v>
                </c:pt>
                <c:pt idx="15">
                  <c:v>Klebsiella pneumoniae 30684/NJST258_2 30684/NJST258_2</c:v>
                </c:pt>
              </c:strCache>
            </c:strRef>
          </c:cat>
          <c:val>
            <c:numRef>
              <c:f>Sheet1!$B$15:$B$31</c:f>
              <c:numCache>
                <c:formatCode>General</c:formatCode>
                <c:ptCount val="17"/>
                <c:pt idx="0">
                  <c:v>17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D-4D16-9F56-2B9EC943D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02703"/>
        <c:axId val="1905820271"/>
      </c:barChart>
      <c:catAx>
        <c:axId val="19780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20271"/>
        <c:crosses val="autoZero"/>
        <c:auto val="1"/>
        <c:lblAlgn val="ctr"/>
        <c:lblOffset val="100"/>
        <c:noMultiLvlLbl val="0"/>
      </c:catAx>
      <c:valAx>
        <c:axId val="190582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Chitinase gene count from the metagenomes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83820</xdr:rowOff>
    </xdr:from>
    <xdr:to>
      <xdr:col>11</xdr:col>
      <xdr:colOff>266700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17530-8D74-458C-8524-737990554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16</xdr:row>
      <xdr:rowOff>76200</xdr:rowOff>
    </xdr:from>
    <xdr:to>
      <xdr:col>11</xdr:col>
      <xdr:colOff>546100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2EE930-DD62-480A-9249-E9909C412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oit Bechade" refreshedDate="44589.462832986108" createdVersion="7" refreshedVersion="7" minRefreshableVersion="3" recordCount="44" xr:uid="{C518D70A-FF3C-444C-A07D-D9F63E490C06}">
  <cacheSource type="worksheet">
    <worksheetSource ref="A1:P45" sheet="Sheet2"/>
  </cacheSource>
  <cacheFields count="16">
    <cacheField name="qseqid" numFmtId="0">
      <sharedItems containsMixedTypes="1" containsNumber="1" containsInteger="1" minValue="2650561198" maxValue="2743948825"/>
    </cacheField>
    <cacheField name="Host" numFmtId="0">
      <sharedItems containsMixedTypes="1" containsNumber="1" containsInteger="1" minValue="2650561198" maxValue="2743948825" count="17">
        <n v="2650561198"/>
        <s v="CVPL010W"/>
        <s v="CVPL010L"/>
        <s v="Ga0102733"/>
        <s v="Ga0103263"/>
        <s v="Ga0102736"/>
        <s v="Ga0103266"/>
        <s v="Ga0103261"/>
        <s v="Ga0102739"/>
        <s v="Ga0103260"/>
        <s v="Ga0102740"/>
        <s v="Ga0102738"/>
        <s v="Ga0102737"/>
        <s v="Ga0103264"/>
        <s v="Ga0103267"/>
        <s v="Ga0103268"/>
        <n v="2743948825"/>
      </sharedItems>
    </cacheField>
    <cacheField name="sseqid" numFmtId="0">
      <sharedItems/>
    </cacheField>
    <cacheField name="pident" numFmtId="0">
      <sharedItems containsSemiMixedTypes="0" containsString="0" containsNumber="1" minValue="37.255000000000003" maxValue="100"/>
    </cacheField>
    <cacheField name="length" numFmtId="0">
      <sharedItems containsSemiMixedTypes="0" containsString="0" containsNumber="1" containsInteger="1" minValue="25" maxValue="903"/>
    </cacheField>
    <cacheField name="mismatch" numFmtId="0">
      <sharedItems containsSemiMixedTypes="0" containsString="0" containsNumber="1" containsInteger="1" minValue="0" maxValue="108"/>
    </cacheField>
    <cacheField name="gapopen" numFmtId="0">
      <sharedItems containsSemiMixedTypes="0" containsString="0" containsNumber="1" containsInteger="1" minValue="0" maxValue="6"/>
    </cacheField>
    <cacheField name="qstart" numFmtId="0">
      <sharedItems containsSemiMixedTypes="0" containsString="0" containsNumber="1" containsInteger="1" minValue="1" maxValue="61"/>
    </cacheField>
    <cacheField name="qend" numFmtId="0">
      <sharedItems containsSemiMixedTypes="0" containsString="0" containsNumber="1" containsInteger="1" minValue="25" maxValue="903"/>
    </cacheField>
    <cacheField name="sstart" numFmtId="0">
      <sharedItems containsSemiMixedTypes="0" containsString="0" containsNumber="1" containsInteger="1" minValue="1" maxValue="713"/>
    </cacheField>
    <cacheField name="send" numFmtId="0">
      <sharedItems containsSemiMixedTypes="0" containsString="0" containsNumber="1" containsInteger="1" minValue="66" maxValue="903"/>
    </cacheField>
    <cacheField name="evalue" numFmtId="0">
      <sharedItems containsSemiMixedTypes="0" containsString="0" containsNumber="1" minValue="0" maxValue="1.0999999999999999E-2"/>
    </cacheField>
    <cacheField name="bitscore" numFmtId="0">
      <sharedItems containsSemiMixedTypes="0" containsString="0" containsNumber="1" minValue="38.5" maxValue="1837"/>
    </cacheField>
    <cacheField name="Genus_species" numFmtId="0">
      <sharedItems/>
    </cacheField>
    <cacheField name="Genus" numFmtId="0">
      <sharedItems count="9">
        <s v="Stenotrophomonas"/>
        <s v="Serratia"/>
        <s v="Lactococcus"/>
        <s v="Enterobacter"/>
        <s v="Klebsiella"/>
        <s v="Gammaproteobacteria"/>
        <s v="Enterobacteriaceae"/>
        <s v="compost"/>
        <s v="Enterococcus"/>
      </sharedItems>
    </cacheField>
    <cacheField name="Func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n v="2650561198"/>
    <x v="0"/>
    <s v="WP_054668469.1"/>
    <n v="68.605000000000004"/>
    <n v="344"/>
    <n v="106"/>
    <n v="2"/>
    <n v="27"/>
    <n v="370"/>
    <n v="27"/>
    <n v="368"/>
    <n v="4.8500000000000001E-168"/>
    <n v="475"/>
    <s v="Stenotrophomonas acidaminiphila"/>
    <x v="0"/>
    <s v="glycoside hydrolase family 18 protein "/>
  </r>
  <r>
    <s v="CVPL010W_100116162"/>
    <x v="1"/>
    <s v="WP_054668469.1"/>
    <n v="65.555999999999997"/>
    <n v="360"/>
    <n v="104"/>
    <n v="3"/>
    <n v="29"/>
    <n v="388"/>
    <n v="29"/>
    <n v="368"/>
    <n v="2.23E-171"/>
    <n v="484"/>
    <s v="Stenotrophomonas acidaminiphila"/>
    <x v="0"/>
    <s v="glycoside hydrolase family 18 protein "/>
  </r>
  <r>
    <s v="CVPL010W_100132366"/>
    <x v="1"/>
    <s v="WP_054668469.1"/>
    <n v="68.873999999999995"/>
    <n v="302"/>
    <n v="93"/>
    <n v="1"/>
    <n v="29"/>
    <n v="330"/>
    <n v="29"/>
    <n v="329"/>
    <n v="4.8500000000000001E-153"/>
    <n v="435"/>
    <s v="Stenotrophomonas acidaminiphila"/>
    <x v="0"/>
    <s v="glycoside hydrolase family 18 protein "/>
  </r>
  <r>
    <s v="CVPL010W_101140521"/>
    <x v="1"/>
    <s v="WP_049445762.1"/>
    <n v="99.230999999999995"/>
    <n v="130"/>
    <n v="1"/>
    <n v="0"/>
    <n v="1"/>
    <n v="130"/>
    <n v="5"/>
    <n v="134"/>
    <n v="2.0000000000000002E-86"/>
    <n v="258"/>
    <s v="Stenotrophomonas maltophilia"/>
    <x v="0"/>
    <s v="glycoside hydrolase family 18 protein "/>
  </r>
  <r>
    <s v="CVPL010L_100012123"/>
    <x v="2"/>
    <s v="MBN5384753.1"/>
    <n v="99.581999999999994"/>
    <n v="479"/>
    <n v="2"/>
    <n v="0"/>
    <n v="1"/>
    <n v="479"/>
    <n v="1"/>
    <n v="479"/>
    <n v="0"/>
    <n v="973"/>
    <s v="Serratia marcescens"/>
    <x v="1"/>
    <s v="chitinase"/>
  </r>
  <r>
    <s v="CVPL010L_100014324"/>
    <x v="2"/>
    <s v="WP_228248709.1"/>
    <n v="94.248999999999995"/>
    <n v="626"/>
    <n v="36"/>
    <n v="0"/>
    <n v="1"/>
    <n v="626"/>
    <n v="1"/>
    <n v="626"/>
    <n v="0"/>
    <n v="1202"/>
    <s v="Lactococcus lactis"/>
    <x v="2"/>
    <s v="glycoside hydrolase family 18 protein "/>
  </r>
  <r>
    <s v="CVPL010L_100029111"/>
    <x v="2"/>
    <s v="WP_041910654.1"/>
    <n v="99.335999999999999"/>
    <n v="903"/>
    <n v="6"/>
    <n v="0"/>
    <n v="1"/>
    <n v="903"/>
    <n v="1"/>
    <n v="903"/>
    <n v="0"/>
    <n v="1837"/>
    <s v="Enterobacter"/>
    <x v="3"/>
    <s v="glycoside hydrolase "/>
  </r>
  <r>
    <s v="CVPL010L_10005484"/>
    <x v="2"/>
    <s v="AHM80092.1"/>
    <n v="100"/>
    <n v="417"/>
    <n v="0"/>
    <n v="0"/>
    <n v="1"/>
    <n v="417"/>
    <n v="13"/>
    <n v="429"/>
    <n v="0"/>
    <n v="851"/>
    <s v="Klebsiella pneumoniae 30684/NJST258_2 30684/NJST258_2"/>
    <x v="4"/>
    <s v="Alkyl hydroperoxide reductase C22 protein "/>
  </r>
  <r>
    <s v="CVPL010L_10006191"/>
    <x v="2"/>
    <s v="KZK14347.1"/>
    <n v="99.153000000000006"/>
    <n v="236"/>
    <n v="2"/>
    <n v="0"/>
    <n v="1"/>
    <n v="236"/>
    <n v="1"/>
    <n v="236"/>
    <n v="1.8299999999999999E-175"/>
    <n v="483"/>
    <s v="Lactococcus lactis subsp. lactis bv. diacetylactis DRA4"/>
    <x v="2"/>
    <s v="Chitinase "/>
  </r>
  <r>
    <s v="CVPL010L_10006192"/>
    <x v="2"/>
    <s v="WP_129881100.1"/>
    <n v="100"/>
    <n v="250"/>
    <n v="0"/>
    <n v="0"/>
    <n v="1"/>
    <n v="250"/>
    <n v="243"/>
    <n v="492"/>
    <n v="0"/>
    <n v="512"/>
    <s v="Lactococcus lactis"/>
    <x v="2"/>
    <s v="Chitinase "/>
  </r>
  <r>
    <s v="CVPL010L_10007236"/>
    <x v="2"/>
    <s v="WP_045630118.1"/>
    <n v="99.76"/>
    <n v="417"/>
    <n v="1"/>
    <n v="0"/>
    <n v="1"/>
    <n v="417"/>
    <n v="1"/>
    <n v="417"/>
    <n v="0"/>
    <n v="845"/>
    <s v="Enterobacter"/>
    <x v="3"/>
    <s v="glycoside hydrolase family 18 protein "/>
  </r>
  <r>
    <s v="CVPL010L_10009115"/>
    <x v="2"/>
    <s v="WP_060439255.1"/>
    <n v="100"/>
    <n v="499"/>
    <n v="0"/>
    <n v="0"/>
    <n v="1"/>
    <n v="499"/>
    <n v="1"/>
    <n v="499"/>
    <n v="0"/>
    <n v="1037"/>
    <s v="Gammaproteobacteria"/>
    <x v="5"/>
    <s v="Chitinase "/>
  </r>
  <r>
    <s v="CVPL010L_10018051"/>
    <x v="2"/>
    <s v="WP_032676345.1"/>
    <n v="96.536000000000001"/>
    <n v="433"/>
    <n v="15"/>
    <n v="0"/>
    <n v="1"/>
    <n v="433"/>
    <n v="1"/>
    <n v="433"/>
    <n v="0"/>
    <n v="879"/>
    <s v="Enterobacter hormaechei"/>
    <x v="3"/>
    <s v="glycoside hydrolase "/>
  </r>
  <r>
    <s v="CVPL010L_10040311"/>
    <x v="2"/>
    <s v="WP_110604020.1"/>
    <n v="100"/>
    <n v="66"/>
    <n v="0"/>
    <n v="0"/>
    <n v="1"/>
    <n v="66"/>
    <n v="1"/>
    <n v="66"/>
    <n v="3.8999999999999998E-40"/>
    <n v="133"/>
    <s v="Serratia marcescens"/>
    <x v="1"/>
    <s v="chitinase, partial "/>
  </r>
  <r>
    <s v="CVPL010L_10054321"/>
    <x v="2"/>
    <s v="MBH2844346.1"/>
    <n v="99.768000000000001"/>
    <n v="431"/>
    <n v="1"/>
    <n v="0"/>
    <n v="1"/>
    <n v="431"/>
    <n v="24"/>
    <n v="454"/>
    <n v="0"/>
    <n v="888"/>
    <s v="Serratia marcescens"/>
    <x v="1"/>
    <s v="Chitinase "/>
  </r>
  <r>
    <s v="CVPL010L_10063631"/>
    <x v="2"/>
    <s v="QDI45711.1"/>
    <n v="100"/>
    <n v="113"/>
    <n v="0"/>
    <n v="0"/>
    <n v="1"/>
    <n v="113"/>
    <n v="451"/>
    <n v="563"/>
    <n v="2.2500000000000002E-75"/>
    <n v="234"/>
    <s v="Serratia marcescens"/>
    <x v="1"/>
    <s v="Chitinase "/>
  </r>
  <r>
    <s v="CVPL010L_10066621"/>
    <x v="2"/>
    <s v="VAF20758.1"/>
    <n v="94.680999999999997"/>
    <n v="94"/>
    <n v="5"/>
    <n v="0"/>
    <n v="1"/>
    <n v="94"/>
    <n v="32"/>
    <n v="125"/>
    <n v="2.1600000000000002E-62"/>
    <n v="186"/>
    <s v="Enterobacter hormaechei"/>
    <x v="3"/>
    <s v="chitinase A1 "/>
  </r>
  <r>
    <s v="CVPL010L_10088231"/>
    <x v="2"/>
    <s v="WP_060439793.1"/>
    <n v="99.558000000000007"/>
    <n v="226"/>
    <n v="1"/>
    <n v="0"/>
    <n v="1"/>
    <n v="226"/>
    <n v="88"/>
    <n v="313"/>
    <n v="1.19E-164"/>
    <n v="462"/>
    <s v="Serratia"/>
    <x v="1"/>
    <s v="glycoside hydrolase family 18 protein "/>
  </r>
  <r>
    <s v="CVPL010L_10088232"/>
    <x v="2"/>
    <s v="PYB00298.1"/>
    <n v="96.825000000000003"/>
    <n v="63"/>
    <n v="2"/>
    <n v="0"/>
    <n v="1"/>
    <n v="63"/>
    <n v="115"/>
    <n v="177"/>
    <n v="6.4199999999999999E-40"/>
    <n v="130"/>
    <s v="Serratia marcescens"/>
    <x v="1"/>
    <s v="chitinase, partial "/>
  </r>
  <r>
    <s v="CVPL010L_10151871"/>
    <x v="2"/>
    <s v="WP_023296206.1"/>
    <n v="100"/>
    <n v="232"/>
    <n v="0"/>
    <n v="0"/>
    <n v="1"/>
    <n v="232"/>
    <n v="1"/>
    <n v="232"/>
    <n v="2.01E-165"/>
    <n v="480"/>
    <s v="Enterobacter hormaechei"/>
    <x v="3"/>
    <s v="PKD domain-containing protein "/>
  </r>
  <r>
    <s v="CVPL010L_10154641"/>
    <x v="2"/>
    <s v="KGB00381.1"/>
    <n v="83.128"/>
    <n v="243"/>
    <n v="34"/>
    <n v="2"/>
    <n v="1"/>
    <n v="238"/>
    <n v="627"/>
    <n v="867"/>
    <n v="9.9200000000000002E-135"/>
    <n v="402"/>
    <s v="Enterobacteriaceae bacterium ATCC 29904"/>
    <x v="6"/>
    <s v="chitinase A domain protein "/>
  </r>
  <r>
    <s v="CVPL010L_10154641"/>
    <x v="2"/>
    <s v="KGB00381.1"/>
    <n v="37.255000000000003"/>
    <n v="102"/>
    <n v="56"/>
    <n v="6"/>
    <n v="40"/>
    <n v="135"/>
    <n v="570"/>
    <n v="669"/>
    <n v="1.0999999999999999E-2"/>
    <n v="38.5"/>
    <s v="Enterobacteriaceae bacterium ATCC 29904"/>
    <x v="6"/>
    <s v="chitinase A domain protein "/>
  </r>
  <r>
    <s v="CVPL010L_10156241"/>
    <x v="2"/>
    <s v="SAD78063.1"/>
    <n v="99.397999999999996"/>
    <n v="166"/>
    <n v="1"/>
    <n v="0"/>
    <n v="1"/>
    <n v="166"/>
    <n v="1"/>
    <n v="166"/>
    <n v="5.6999999999999999E-119"/>
    <n v="336"/>
    <s v="Enterobacter hormaechei"/>
    <x v="3"/>
    <s v="chitinase A1 "/>
  </r>
  <r>
    <s v="CVPL010L_10510601"/>
    <x v="2"/>
    <s v="WP_023299703.1"/>
    <n v="93.617000000000004"/>
    <n v="141"/>
    <n v="9"/>
    <n v="0"/>
    <n v="1"/>
    <n v="141"/>
    <n v="444"/>
    <n v="584"/>
    <n v="1.0799999999999999E-86"/>
    <n v="271"/>
    <s v="Enterobacter"/>
    <x v="3"/>
    <s v="Chitinase "/>
  </r>
  <r>
    <s v="CVPL010L_10758321"/>
    <x v="2"/>
    <s v="AKZ83646.1"/>
    <n v="100"/>
    <n v="110"/>
    <n v="0"/>
    <n v="0"/>
    <n v="1"/>
    <n v="110"/>
    <n v="713"/>
    <n v="822"/>
    <n v="1.0000000000000001E-68"/>
    <n v="221"/>
    <s v="Enterobacter hormaechei subsp. steigerwaltii 34998"/>
    <x v="3"/>
    <s v="glycoside hydrolase "/>
  </r>
  <r>
    <s v="Ga0102733_1073911"/>
    <x v="3"/>
    <s v="WP_054668469.1"/>
    <n v="67.662000000000006"/>
    <n v="201"/>
    <n v="64"/>
    <n v="1"/>
    <n v="30"/>
    <n v="230"/>
    <n v="29"/>
    <n v="228"/>
    <n v="2.6900000000000001E-95"/>
    <n v="284"/>
    <s v="Stenotrophomonas acidaminiphila"/>
    <x v="0"/>
    <s v="glycoside hydrolase family 18 protein "/>
  </r>
  <r>
    <s v="Ga0103263_1192842"/>
    <x v="4"/>
    <s v="MNN71444.1"/>
    <n v="66.304000000000002"/>
    <n v="92"/>
    <n v="31"/>
    <n v="0"/>
    <n v="2"/>
    <n v="93"/>
    <n v="22"/>
    <n v="113"/>
    <n v="1.08E-43"/>
    <n v="139"/>
    <s v="compost metagenome"/>
    <x v="7"/>
    <s v="Chitinase A1 precursor "/>
  </r>
  <r>
    <s v="Ga0103263_1364381"/>
    <x v="4"/>
    <s v="WP_054668469.1"/>
    <n v="66.442999999999998"/>
    <n v="149"/>
    <n v="49"/>
    <n v="1"/>
    <n v="9"/>
    <n v="157"/>
    <n v="47"/>
    <n v="194"/>
    <n v="1.9400000000000001E-66"/>
    <n v="207"/>
    <s v="Stenotrophomonas acidaminiphila"/>
    <x v="0"/>
    <s v="glycoside hydrolase family 18 protein "/>
  </r>
  <r>
    <s v="Ga0102736_10004596"/>
    <x v="5"/>
    <s v="WP_054668469.1"/>
    <n v="69.298000000000002"/>
    <n v="342"/>
    <n v="103"/>
    <n v="2"/>
    <n v="29"/>
    <n v="370"/>
    <n v="29"/>
    <n v="368"/>
    <n v="2.69E-174"/>
    <n v="491"/>
    <s v="Stenotrophomonas acidaminiphila"/>
    <x v="0"/>
    <s v="glycoside hydrolase family 18 protein "/>
  </r>
  <r>
    <s v="Ga0103266_10011683"/>
    <x v="6"/>
    <s v="WP_054668469.1"/>
    <n v="68.421000000000006"/>
    <n v="342"/>
    <n v="106"/>
    <n v="2"/>
    <n v="29"/>
    <n v="370"/>
    <n v="29"/>
    <n v="368"/>
    <n v="3.13E-172"/>
    <n v="485"/>
    <s v="Stenotrophomonas acidaminiphila"/>
    <x v="0"/>
    <s v="glycoside hydrolase family 18 protein "/>
  </r>
  <r>
    <s v="Ga0103261_10074662"/>
    <x v="7"/>
    <s v="WP_054668469.1"/>
    <n v="68.266000000000005"/>
    <n v="271"/>
    <n v="85"/>
    <n v="1"/>
    <n v="61"/>
    <n v="331"/>
    <n v="29"/>
    <n v="298"/>
    <n v="1.5600000000000001E-130"/>
    <n v="379"/>
    <s v="Stenotrophomonas acidaminiphila"/>
    <x v="0"/>
    <s v="glycoside hydrolase family 18 protein "/>
  </r>
  <r>
    <s v="Ga0102739_10012643"/>
    <x v="8"/>
    <s v="WP_054668469.1"/>
    <n v="69.298000000000002"/>
    <n v="342"/>
    <n v="103"/>
    <n v="2"/>
    <n v="29"/>
    <n v="370"/>
    <n v="29"/>
    <n v="368"/>
    <n v="4.37E-175"/>
    <n v="493"/>
    <s v="Stenotrophomonas acidaminiphila"/>
    <x v="0"/>
    <s v="glycoside hydrolase family 18 protein "/>
  </r>
  <r>
    <s v="Ga0102739_11065492"/>
    <x v="8"/>
    <s v="SBV37355.1"/>
    <n v="68"/>
    <n v="25"/>
    <n v="8"/>
    <n v="0"/>
    <n v="1"/>
    <n v="25"/>
    <n v="343"/>
    <n v="367"/>
    <n v="8.0200000000000001E-7"/>
    <n v="43.5"/>
    <s v="uncultured Stenotrophomonas sp."/>
    <x v="0"/>
    <s v="Chitinase "/>
  </r>
  <r>
    <s v="Ga0103260_10009072"/>
    <x v="9"/>
    <s v="WP_054668469.1"/>
    <n v="69.882999999999996"/>
    <n v="342"/>
    <n v="101"/>
    <n v="2"/>
    <n v="29"/>
    <n v="370"/>
    <n v="29"/>
    <n v="368"/>
    <n v="7.6799999999999996E-176"/>
    <n v="494"/>
    <s v="Stenotrophomonas acidaminiphila"/>
    <x v="0"/>
    <s v="glycoside hydrolase family 18 protein "/>
  </r>
  <r>
    <s v="Ga0102740_10034222"/>
    <x v="10"/>
    <s v="WP_054668469.1"/>
    <n v="69.882999999999996"/>
    <n v="342"/>
    <n v="101"/>
    <n v="2"/>
    <n v="29"/>
    <n v="370"/>
    <n v="29"/>
    <n v="368"/>
    <n v="3.9599999999999999E-175"/>
    <n v="493"/>
    <s v="Stenotrophomonas acidaminiphila"/>
    <x v="0"/>
    <s v="glycoside hydrolase family 18 protein "/>
  </r>
  <r>
    <s v="Ga0102738_10015042"/>
    <x v="11"/>
    <s v="WP_054668469.1"/>
    <n v="69.795000000000002"/>
    <n v="341"/>
    <n v="101"/>
    <n v="2"/>
    <n v="29"/>
    <n v="369"/>
    <n v="29"/>
    <n v="367"/>
    <n v="5.8699999999999996E-177"/>
    <n v="497"/>
    <s v="Stenotrophomonas acidaminiphila"/>
    <x v="0"/>
    <s v="glycoside hydrolase family 18 protein "/>
  </r>
  <r>
    <s v="Ga0102737_10030451"/>
    <x v="12"/>
    <s v="WP_054668469.1"/>
    <n v="68"/>
    <n v="300"/>
    <n v="95"/>
    <n v="1"/>
    <n v="29"/>
    <n v="328"/>
    <n v="29"/>
    <n v="327"/>
    <n v="8.5000000000000007E-152"/>
    <n v="432"/>
    <s v="Stenotrophomonas acidaminiphila"/>
    <x v="0"/>
    <s v="glycoside hydrolase family 18 protein "/>
  </r>
  <r>
    <s v="Ga0102737_10169381"/>
    <x v="12"/>
    <s v="MNN71444.1"/>
    <n v="66.667000000000002"/>
    <n v="96"/>
    <n v="32"/>
    <n v="0"/>
    <n v="1"/>
    <n v="96"/>
    <n v="18"/>
    <n v="113"/>
    <n v="3.7500000000000001E-46"/>
    <n v="145"/>
    <s v="compost metagenome"/>
    <x v="7"/>
    <s v="Chitinase A1 precursor "/>
  </r>
  <r>
    <s v="Ga0103264_100039721"/>
    <x v="13"/>
    <s v="WP_054668469.1"/>
    <n v="69.186000000000007"/>
    <n v="344"/>
    <n v="104"/>
    <n v="2"/>
    <n v="27"/>
    <n v="370"/>
    <n v="27"/>
    <n v="368"/>
    <n v="2.2999999999999999E-168"/>
    <n v="476"/>
    <s v="Stenotrophomonas acidaminiphila"/>
    <x v="0"/>
    <s v="glycoside hydrolase family 18 protein "/>
  </r>
  <r>
    <s v="Ga0103264_10091433"/>
    <x v="13"/>
    <s v="WP_054668469.1"/>
    <n v="67.835999999999999"/>
    <n v="342"/>
    <n v="108"/>
    <n v="2"/>
    <n v="29"/>
    <n v="370"/>
    <n v="29"/>
    <n v="368"/>
    <n v="1.4199999999999999E-169"/>
    <n v="479"/>
    <s v="Stenotrophomonas acidaminiphila"/>
    <x v="0"/>
    <s v="glycoside hydrolase family 18 protein "/>
  </r>
  <r>
    <s v="Ga0103267_10188051"/>
    <x v="14"/>
    <s v="WP_054668469.1"/>
    <n v="73.912999999999997"/>
    <n v="253"/>
    <n v="64"/>
    <n v="2"/>
    <n v="1"/>
    <n v="253"/>
    <n v="118"/>
    <n v="368"/>
    <n v="4.3099999999999999E-134"/>
    <n v="384"/>
    <s v="Stenotrophomonas acidaminiphila"/>
    <x v="0"/>
    <s v="glycoside hydrolase family 18 protein "/>
  </r>
  <r>
    <s v="Ga0103268_10029831"/>
    <x v="15"/>
    <s v="WP_054668469.1"/>
    <n v="64.375"/>
    <n v="160"/>
    <n v="56"/>
    <n v="1"/>
    <n v="30"/>
    <n v="189"/>
    <n v="29"/>
    <n v="187"/>
    <n v="8.4499999999999997E-69"/>
    <n v="214"/>
    <s v="Stenotrophomonas acidaminiphila"/>
    <x v="0"/>
    <s v="glycoside hydrolase family 18 protein "/>
  </r>
  <r>
    <s v="Ga0103268_10031064"/>
    <x v="15"/>
    <s v="WP_153190359.1"/>
    <n v="73.683999999999997"/>
    <n v="171"/>
    <n v="44"/>
    <n v="1"/>
    <n v="1"/>
    <n v="171"/>
    <n v="200"/>
    <n v="369"/>
    <n v="1.7E-89"/>
    <n v="267"/>
    <s v="Stenotrophomonas sp. MYb238"/>
    <x v="0"/>
    <s v="glycoside hydrolase family 18 protein "/>
  </r>
  <r>
    <n v="2743948825"/>
    <x v="16"/>
    <s v="WP_033601260.1"/>
    <n v="100"/>
    <n v="348"/>
    <n v="0"/>
    <n v="0"/>
    <n v="1"/>
    <n v="348"/>
    <n v="1"/>
    <n v="348"/>
    <n v="0"/>
    <n v="714"/>
    <s v="Enterococcus faecalis"/>
    <x v="8"/>
    <s v="Chitinase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26619-F8BC-49B1-AF5A-9350CAFFFAFA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K22" firstHeaderRow="1" firstDataRow="2" firstDataCol="1"/>
  <pivotFields count="16">
    <pivotField showAll="0"/>
    <pivotField axis="axisRow" showAll="0" sortType="descending">
      <items count="18">
        <item x="0"/>
        <item x="16"/>
        <item x="2"/>
        <item x="1"/>
        <item x="3"/>
        <item x="5"/>
        <item x="12"/>
        <item x="11"/>
        <item x="8"/>
        <item x="10"/>
        <item x="9"/>
        <item x="7"/>
        <item x="4"/>
        <item x="13"/>
        <item x="6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sortType="descending">
      <items count="10">
        <item x="7"/>
        <item x="3"/>
        <item x="6"/>
        <item x="8"/>
        <item x="5"/>
        <item x="4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"/>
  </rowFields>
  <rowItems count="18">
    <i>
      <x v="2"/>
    </i>
    <i>
      <x v="3"/>
    </i>
    <i>
      <x v="13"/>
    </i>
    <i>
      <x v="12"/>
    </i>
    <i>
      <x v="16"/>
    </i>
    <i>
      <x v="6"/>
    </i>
    <i>
      <x v="8"/>
    </i>
    <i>
      <x v="14"/>
    </i>
    <i>
      <x v="4"/>
    </i>
    <i>
      <x v="1"/>
    </i>
    <i>
      <x/>
    </i>
    <i>
      <x v="5"/>
    </i>
    <i>
      <x v="9"/>
    </i>
    <i>
      <x v="15"/>
    </i>
    <i>
      <x v="10"/>
    </i>
    <i>
      <x v="7"/>
    </i>
    <i>
      <x v="11"/>
    </i>
    <i t="grand">
      <x/>
    </i>
  </rowItems>
  <colFields count="1">
    <field x="14"/>
  </colFields>
  <colItems count="10">
    <i>
      <x v="8"/>
    </i>
    <i>
      <x v="1"/>
    </i>
    <i>
      <x v="7"/>
    </i>
    <i>
      <x v="6"/>
    </i>
    <i>
      <x v="2"/>
    </i>
    <i>
      <x/>
    </i>
    <i>
      <x v="5"/>
    </i>
    <i>
      <x v="3"/>
    </i>
    <i>
      <x v="4"/>
    </i>
    <i t="grand">
      <x/>
    </i>
  </colItems>
  <dataFields count="1">
    <dataField name="Count of sseq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08175-DCFF-4F3A-AC78-259DE1784CD0}">
  <dimension ref="A1:X54"/>
  <sheetViews>
    <sheetView tabSelected="1" zoomScale="85" zoomScaleNormal="85" workbookViewId="0"/>
  </sheetViews>
  <sheetFormatPr defaultRowHeight="14.5" x14ac:dyDescent="0.35"/>
  <cols>
    <col min="1" max="1" width="26.453125" style="1" customWidth="1"/>
    <col min="13" max="13" width="41.54296875" customWidth="1"/>
  </cols>
  <sheetData>
    <row r="1" spans="1:24" x14ac:dyDescent="0.35">
      <c r="A1" s="8" t="s">
        <v>0</v>
      </c>
      <c r="B1" s="9" t="s">
        <v>1</v>
      </c>
    </row>
    <row r="2" spans="1:24" x14ac:dyDescent="0.35">
      <c r="A2" s="4" t="s">
        <v>9</v>
      </c>
      <c r="B2">
        <v>20</v>
      </c>
      <c r="D2" t="s">
        <v>2</v>
      </c>
      <c r="M2" s="9" t="s">
        <v>0</v>
      </c>
      <c r="N2" s="9" t="s">
        <v>3</v>
      </c>
    </row>
    <row r="3" spans="1:24" x14ac:dyDescent="0.35">
      <c r="A3" s="4" t="s">
        <v>10</v>
      </c>
      <c r="B3">
        <v>8</v>
      </c>
      <c r="M3" s="4" t="s">
        <v>31</v>
      </c>
      <c r="N3">
        <v>22</v>
      </c>
    </row>
    <row r="4" spans="1:24" x14ac:dyDescent="0.35">
      <c r="A4" s="4" t="s">
        <v>11</v>
      </c>
      <c r="B4">
        <v>6</v>
      </c>
      <c r="M4" s="4" t="s">
        <v>32</v>
      </c>
      <c r="N4">
        <v>8</v>
      </c>
    </row>
    <row r="5" spans="1:24" x14ac:dyDescent="0.35">
      <c r="A5" s="4" t="s">
        <v>12</v>
      </c>
      <c r="B5">
        <v>3</v>
      </c>
      <c r="M5" s="4" t="s">
        <v>33</v>
      </c>
      <c r="N5">
        <v>3</v>
      </c>
    </row>
    <row r="6" spans="1:24" x14ac:dyDescent="0.35">
      <c r="A6" s="4" t="s">
        <v>13</v>
      </c>
      <c r="B6">
        <v>2</v>
      </c>
      <c r="M6" s="4" t="s">
        <v>34</v>
      </c>
      <c r="N6">
        <v>2</v>
      </c>
    </row>
    <row r="7" spans="1:24" x14ac:dyDescent="0.35">
      <c r="A7" s="4" t="s">
        <v>14</v>
      </c>
      <c r="B7">
        <v>2</v>
      </c>
      <c r="M7" s="4" t="s">
        <v>37</v>
      </c>
      <c r="N7">
        <v>2</v>
      </c>
    </row>
    <row r="8" spans="1:24" x14ac:dyDescent="0.35">
      <c r="A8" s="4" t="s">
        <v>15</v>
      </c>
      <c r="B8">
        <v>1</v>
      </c>
      <c r="M8" s="4" t="s">
        <v>36</v>
      </c>
      <c r="N8">
        <v>2</v>
      </c>
    </row>
    <row r="9" spans="1:24" x14ac:dyDescent="0.35">
      <c r="A9" s="4" t="s">
        <v>16</v>
      </c>
      <c r="B9">
        <v>1</v>
      </c>
      <c r="M9" s="4" t="s">
        <v>35</v>
      </c>
      <c r="N9">
        <v>2</v>
      </c>
    </row>
    <row r="10" spans="1:24" x14ac:dyDescent="0.35">
      <c r="A10" s="4" t="s">
        <v>17</v>
      </c>
      <c r="B10">
        <v>1</v>
      </c>
      <c r="M10" s="4" t="s">
        <v>40</v>
      </c>
      <c r="N10">
        <v>1</v>
      </c>
    </row>
    <row r="11" spans="1:24" x14ac:dyDescent="0.35">
      <c r="A11" s="4"/>
      <c r="M11" s="4" t="s">
        <v>38</v>
      </c>
      <c r="N11">
        <v>1</v>
      </c>
    </row>
    <row r="12" spans="1:24" x14ac:dyDescent="0.35">
      <c r="A12" s="6"/>
      <c r="B12" s="7"/>
      <c r="M12" s="4" t="s">
        <v>39</v>
      </c>
      <c r="N12">
        <v>1</v>
      </c>
    </row>
    <row r="13" spans="1:24" x14ac:dyDescent="0.35">
      <c r="A13" s="10"/>
      <c r="B13" s="10"/>
      <c r="M13" s="4"/>
      <c r="Q13" t="s">
        <v>8</v>
      </c>
    </row>
    <row r="14" spans="1:24" x14ac:dyDescent="0.35">
      <c r="A14" s="8" t="s">
        <v>0</v>
      </c>
      <c r="B14" s="9" t="s">
        <v>4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1" t="s">
        <v>0</v>
      </c>
      <c r="N14" s="11" t="s">
        <v>9</v>
      </c>
      <c r="O14" s="11" t="s">
        <v>10</v>
      </c>
      <c r="P14" s="11" t="s">
        <v>11</v>
      </c>
      <c r="Q14" s="11" t="s">
        <v>12</v>
      </c>
      <c r="R14" s="11" t="s">
        <v>13</v>
      </c>
      <c r="S14" s="11" t="s">
        <v>14</v>
      </c>
      <c r="T14" s="11" t="s">
        <v>15</v>
      </c>
      <c r="U14" s="11" t="s">
        <v>16</v>
      </c>
      <c r="V14" s="11" t="s">
        <v>17</v>
      </c>
      <c r="W14" s="11" t="s">
        <v>7</v>
      </c>
      <c r="X14" t="s">
        <v>6</v>
      </c>
    </row>
    <row r="15" spans="1:24" x14ac:dyDescent="0.35">
      <c r="A15" s="4" t="s">
        <v>18</v>
      </c>
      <c r="B15">
        <v>17</v>
      </c>
      <c r="M15" s="4" t="s">
        <v>31</v>
      </c>
      <c r="N15">
        <v>19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22</v>
      </c>
    </row>
    <row r="16" spans="1:24" x14ac:dyDescent="0.35">
      <c r="A16" s="4" t="s">
        <v>19</v>
      </c>
      <c r="B16">
        <v>5</v>
      </c>
      <c r="M16" s="4" t="s">
        <v>32</v>
      </c>
      <c r="N16">
        <v>1</v>
      </c>
      <c r="O16">
        <v>1</v>
      </c>
      <c r="P16">
        <v>2</v>
      </c>
      <c r="Q16">
        <v>2</v>
      </c>
      <c r="R16">
        <v>0</v>
      </c>
      <c r="S16">
        <v>0</v>
      </c>
      <c r="T16">
        <v>0</v>
      </c>
      <c r="U16">
        <v>1</v>
      </c>
      <c r="V16">
        <v>1</v>
      </c>
      <c r="W16">
        <v>8</v>
      </c>
    </row>
    <row r="17" spans="1:23" x14ac:dyDescent="0.35">
      <c r="A17" s="4" t="s">
        <v>20</v>
      </c>
      <c r="B17">
        <v>4</v>
      </c>
      <c r="M17" s="4" t="s">
        <v>33</v>
      </c>
      <c r="N17">
        <v>0</v>
      </c>
      <c r="O17">
        <v>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</v>
      </c>
    </row>
    <row r="18" spans="1:23" x14ac:dyDescent="0.35">
      <c r="A18" s="4" t="s">
        <v>10</v>
      </c>
      <c r="B18">
        <v>3</v>
      </c>
      <c r="D18" t="s">
        <v>2</v>
      </c>
      <c r="M18" s="4" t="s">
        <v>34</v>
      </c>
      <c r="N18">
        <v>0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</v>
      </c>
    </row>
    <row r="19" spans="1:23" x14ac:dyDescent="0.35">
      <c r="A19" s="4" t="s">
        <v>21</v>
      </c>
      <c r="B19">
        <v>2</v>
      </c>
      <c r="M19" s="4" t="s">
        <v>37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2</v>
      </c>
    </row>
    <row r="20" spans="1:23" x14ac:dyDescent="0.35">
      <c r="A20" s="4" t="s">
        <v>22</v>
      </c>
      <c r="B20">
        <v>2</v>
      </c>
      <c r="M20" s="4" t="s">
        <v>36</v>
      </c>
      <c r="N20">
        <v>0</v>
      </c>
      <c r="O20">
        <v>0</v>
      </c>
      <c r="P20">
        <v>0</v>
      </c>
      <c r="Q20">
        <v>0</v>
      </c>
      <c r="R20">
        <v>2</v>
      </c>
      <c r="S20">
        <v>0</v>
      </c>
      <c r="T20">
        <v>0</v>
      </c>
      <c r="U20">
        <v>0</v>
      </c>
      <c r="V20">
        <v>0</v>
      </c>
      <c r="W20">
        <v>2</v>
      </c>
    </row>
    <row r="21" spans="1:23" x14ac:dyDescent="0.35">
      <c r="A21" s="4" t="s">
        <v>23</v>
      </c>
      <c r="B21">
        <v>2</v>
      </c>
      <c r="M21" s="4" t="s">
        <v>35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</v>
      </c>
    </row>
    <row r="22" spans="1:23" x14ac:dyDescent="0.35">
      <c r="A22" s="4" t="s">
        <v>24</v>
      </c>
      <c r="B22">
        <v>1</v>
      </c>
      <c r="M22" s="4" t="s">
        <v>40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</row>
    <row r="23" spans="1:23" x14ac:dyDescent="0.35">
      <c r="A23" s="4" t="s">
        <v>17</v>
      </c>
      <c r="B23">
        <v>1</v>
      </c>
      <c r="M23" s="4" t="s">
        <v>38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</row>
    <row r="24" spans="1:23" x14ac:dyDescent="0.35">
      <c r="A24" s="4" t="s">
        <v>25</v>
      </c>
      <c r="B24">
        <v>1</v>
      </c>
      <c r="M24" s="4" t="s">
        <v>39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</row>
    <row r="25" spans="1:23" x14ac:dyDescent="0.35">
      <c r="A25" s="4" t="s">
        <v>26</v>
      </c>
      <c r="B25">
        <v>1</v>
      </c>
      <c r="M25" s="12" t="s">
        <v>7</v>
      </c>
      <c r="N25" s="13">
        <v>20</v>
      </c>
      <c r="O25" s="13">
        <v>8</v>
      </c>
      <c r="P25" s="13">
        <v>6</v>
      </c>
      <c r="Q25" s="13">
        <v>3</v>
      </c>
      <c r="R25" s="13">
        <v>2</v>
      </c>
      <c r="S25" s="13">
        <v>2</v>
      </c>
      <c r="T25" s="13">
        <v>1</v>
      </c>
      <c r="U25" s="13">
        <v>1</v>
      </c>
      <c r="V25" s="13">
        <v>1</v>
      </c>
      <c r="W25" s="13">
        <v>44</v>
      </c>
    </row>
    <row r="26" spans="1:23" x14ac:dyDescent="0.35">
      <c r="A26" s="4" t="s">
        <v>27</v>
      </c>
      <c r="B26">
        <v>1</v>
      </c>
    </row>
    <row r="27" spans="1:23" x14ac:dyDescent="0.35">
      <c r="A27" s="4" t="s">
        <v>28</v>
      </c>
      <c r="B27">
        <v>1</v>
      </c>
    </row>
    <row r="28" spans="1:23" x14ac:dyDescent="0.35">
      <c r="A28" s="4" t="s">
        <v>29</v>
      </c>
      <c r="B28">
        <v>1</v>
      </c>
    </row>
    <row r="29" spans="1:23" x14ac:dyDescent="0.35">
      <c r="A29" s="4" t="s">
        <v>11</v>
      </c>
      <c r="B29">
        <v>1</v>
      </c>
    </row>
    <row r="30" spans="1:23" x14ac:dyDescent="0.35">
      <c r="A30" s="4" t="s">
        <v>30</v>
      </c>
      <c r="B30">
        <v>1</v>
      </c>
    </row>
    <row r="31" spans="1:23" x14ac:dyDescent="0.35">
      <c r="A31" s="6"/>
      <c r="B31" s="5"/>
    </row>
    <row r="35" spans="1:22" x14ac:dyDescent="0.35">
      <c r="B35" t="s">
        <v>5</v>
      </c>
    </row>
    <row r="36" spans="1:22" x14ac:dyDescent="0.35">
      <c r="A36" s="11" t="s">
        <v>0</v>
      </c>
      <c r="B36" s="11" t="s">
        <v>9</v>
      </c>
      <c r="C36" s="11" t="s">
        <v>10</v>
      </c>
      <c r="D36" s="11" t="s">
        <v>11</v>
      </c>
      <c r="E36" s="11" t="s">
        <v>12</v>
      </c>
      <c r="F36" s="11" t="s">
        <v>13</v>
      </c>
      <c r="G36" s="11" t="s">
        <v>14</v>
      </c>
      <c r="H36" s="11" t="s">
        <v>15</v>
      </c>
      <c r="I36" s="11" t="s">
        <v>16</v>
      </c>
      <c r="J36" s="11" t="s">
        <v>17</v>
      </c>
      <c r="K36" s="11" t="s">
        <v>7</v>
      </c>
    </row>
    <row r="37" spans="1:22" x14ac:dyDescent="0.35">
      <c r="A37" s="4" t="s">
        <v>124</v>
      </c>
      <c r="B37" s="18">
        <v>0</v>
      </c>
      <c r="C37" s="18">
        <v>8</v>
      </c>
      <c r="D37" s="18">
        <v>6</v>
      </c>
      <c r="E37" s="18">
        <v>3</v>
      </c>
      <c r="F37" s="18">
        <v>2</v>
      </c>
      <c r="G37" s="18">
        <v>0</v>
      </c>
      <c r="H37" s="18">
        <v>1</v>
      </c>
      <c r="I37" s="18">
        <v>0</v>
      </c>
      <c r="J37" s="18">
        <v>1</v>
      </c>
      <c r="K37" s="18">
        <v>21</v>
      </c>
      <c r="L37" s="2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35">
      <c r="A38" s="4" t="s">
        <v>123</v>
      </c>
      <c r="B38" s="18">
        <v>3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3</v>
      </c>
    </row>
    <row r="39" spans="1:22" x14ac:dyDescent="0.35">
      <c r="A39" s="4" t="s">
        <v>135</v>
      </c>
      <c r="B39" s="18">
        <v>2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2</v>
      </c>
    </row>
    <row r="40" spans="1:22" x14ac:dyDescent="0.35">
      <c r="A40" s="4" t="s">
        <v>126</v>
      </c>
      <c r="B40" s="18">
        <v>1</v>
      </c>
      <c r="C40" s="18">
        <v>0</v>
      </c>
      <c r="D40" s="18">
        <v>0</v>
      </c>
      <c r="E40" s="18">
        <v>0</v>
      </c>
      <c r="F40" s="18">
        <v>0</v>
      </c>
      <c r="G40" s="18">
        <v>1</v>
      </c>
      <c r="H40" s="18">
        <v>0</v>
      </c>
      <c r="I40" s="18">
        <v>0</v>
      </c>
      <c r="J40" s="18">
        <v>0</v>
      </c>
      <c r="K40" s="18">
        <v>2</v>
      </c>
    </row>
    <row r="41" spans="1:22" x14ac:dyDescent="0.35">
      <c r="A41" s="4" t="s">
        <v>137</v>
      </c>
      <c r="B41" s="18">
        <v>2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2</v>
      </c>
    </row>
    <row r="42" spans="1:22" x14ac:dyDescent="0.35">
      <c r="A42" s="4" t="s">
        <v>134</v>
      </c>
      <c r="B42" s="18">
        <v>1</v>
      </c>
      <c r="C42" s="18">
        <v>0</v>
      </c>
      <c r="D42" s="18">
        <v>0</v>
      </c>
      <c r="E42" s="18">
        <v>0</v>
      </c>
      <c r="F42" s="18">
        <v>0</v>
      </c>
      <c r="G42" s="18">
        <v>1</v>
      </c>
      <c r="H42" s="18">
        <v>0</v>
      </c>
      <c r="I42" s="18">
        <v>0</v>
      </c>
      <c r="J42" s="18">
        <v>0</v>
      </c>
      <c r="K42" s="18">
        <v>2</v>
      </c>
    </row>
    <row r="43" spans="1:22" x14ac:dyDescent="0.35">
      <c r="A43" s="4" t="s">
        <v>130</v>
      </c>
      <c r="B43" s="18">
        <v>2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2</v>
      </c>
    </row>
    <row r="44" spans="1:22" x14ac:dyDescent="0.35">
      <c r="A44" s="4" t="s">
        <v>128</v>
      </c>
      <c r="B44" s="18">
        <v>1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1</v>
      </c>
    </row>
    <row r="45" spans="1:22" x14ac:dyDescent="0.35">
      <c r="A45" s="4" t="s">
        <v>125</v>
      </c>
      <c r="B45" s="18">
        <v>1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1</v>
      </c>
    </row>
    <row r="46" spans="1:22" x14ac:dyDescent="0.35">
      <c r="A46" s="4">
        <v>2743948825</v>
      </c>
      <c r="B46" s="18">
        <v>0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1</v>
      </c>
      <c r="J46" s="18">
        <v>0</v>
      </c>
      <c r="K46" s="18">
        <v>1</v>
      </c>
    </row>
    <row r="47" spans="1:22" x14ac:dyDescent="0.35">
      <c r="A47" s="4">
        <v>2650561198</v>
      </c>
      <c r="B47" s="18">
        <v>1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1</v>
      </c>
    </row>
    <row r="48" spans="1:22" x14ac:dyDescent="0.35">
      <c r="A48" s="4" t="s">
        <v>127</v>
      </c>
      <c r="B48" s="18">
        <v>1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1</v>
      </c>
    </row>
    <row r="49" spans="1:11" x14ac:dyDescent="0.35">
      <c r="A49" s="4" t="s">
        <v>132</v>
      </c>
      <c r="B49" s="18">
        <v>1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1</v>
      </c>
    </row>
    <row r="50" spans="1:11" x14ac:dyDescent="0.35">
      <c r="A50" s="4" t="s">
        <v>136</v>
      </c>
      <c r="B50" s="18">
        <v>1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1</v>
      </c>
    </row>
    <row r="51" spans="1:11" x14ac:dyDescent="0.35">
      <c r="A51" s="4" t="s">
        <v>131</v>
      </c>
      <c r="B51" s="18">
        <v>1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1</v>
      </c>
    </row>
    <row r="52" spans="1:11" x14ac:dyDescent="0.35">
      <c r="A52" s="4" t="s">
        <v>133</v>
      </c>
      <c r="B52" s="18">
        <v>1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1</v>
      </c>
    </row>
    <row r="53" spans="1:11" x14ac:dyDescent="0.35">
      <c r="A53" s="4" t="s">
        <v>129</v>
      </c>
      <c r="B53" s="18">
        <v>1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1</v>
      </c>
    </row>
    <row r="54" spans="1:11" x14ac:dyDescent="0.35">
      <c r="A54" s="12" t="s">
        <v>7</v>
      </c>
      <c r="B54" s="19">
        <v>20</v>
      </c>
      <c r="C54" s="19">
        <v>8</v>
      </c>
      <c r="D54" s="19">
        <v>6</v>
      </c>
      <c r="E54" s="19">
        <v>3</v>
      </c>
      <c r="F54" s="19">
        <v>2</v>
      </c>
      <c r="G54" s="19">
        <v>2</v>
      </c>
      <c r="H54" s="19">
        <v>1</v>
      </c>
      <c r="I54" s="19">
        <v>1</v>
      </c>
      <c r="J54" s="19">
        <v>1</v>
      </c>
      <c r="K54" s="19">
        <v>44</v>
      </c>
    </row>
  </sheetData>
  <conditionalFormatting sqref="A37:A1048576 A14:A35 A1:A12">
    <cfRule type="containsText" dxfId="84" priority="100" operator="containsText" text="cvpl010l">
      <formula>NOT(ISERROR(SEARCH("cvpl010l",A1)))</formula>
    </cfRule>
    <cfRule type="containsText" dxfId="83" priority="101" operator="containsText" text="2606">
      <formula>NOT(ISERROR(SEARCH("2606",A1)))</formula>
    </cfRule>
    <cfRule type="containsText" dxfId="82" priority="102" operator="containsText" text="273089">
      <formula>NOT(ISERROR(SEARCH("273089",A1)))</formula>
    </cfRule>
    <cfRule type="containsText" dxfId="81" priority="103" operator="containsText" text="Ga010">
      <formula>NOT(ISERROR(SEARCH("Ga010",A1)))</formula>
    </cfRule>
    <cfRule type="containsText" dxfId="80" priority="104" operator="containsText" text="CVpl010W">
      <formula>NOT(ISERROR(SEARCH("CVpl010W",A1)))</formula>
    </cfRule>
    <cfRule type="containsText" dxfId="79" priority="105" operator="containsText" text="Herbaspirillum">
      <formula>NOT(ISERROR(SEARCH("Herbaspirillum",A1)))</formula>
    </cfRule>
    <cfRule type="containsText" dxfId="78" priority="106" operator="containsText" text="Klebsiella">
      <formula>NOT(ISERROR(SEARCH("Klebsiella",A1)))</formula>
    </cfRule>
    <cfRule type="containsText" dxfId="77" priority="107" operator="containsText" text="Serratia">
      <formula>NOT(ISERROR(SEARCH("Serratia",A1)))</formula>
    </cfRule>
    <cfRule type="containsText" dxfId="76" priority="108" operator="containsText" text="Enterobact">
      <formula>NOT(ISERROR(SEARCH("Enterobact",A1)))</formula>
    </cfRule>
    <cfRule type="containsText" dxfId="75" priority="109" operator="containsText" text="Opitu">
      <formula>NOT(ISERROR(SEARCH("Opitu",A1)))</formula>
    </cfRule>
    <cfRule type="containsText" dxfId="74" priority="110" operator="containsText" text="Verrucomicrobia">
      <formula>NOT(ISERROR(SEARCH("Verrucomicrobia",A1)))</formula>
    </cfRule>
    <cfRule type="containsText" dxfId="73" priority="111" operator="containsText" text="Pseudomonas">
      <formula>NOT(ISERROR(SEARCH("Pseudomonas",A1)))</formula>
    </cfRule>
  </conditionalFormatting>
  <conditionalFormatting sqref="M1:M13 M55:M1048576 L38:L54 M27:M35 L36">
    <cfRule type="containsText" dxfId="72" priority="99" operator="containsText" text="Alkyl">
      <formula>NOT(ISERROR(SEARCH("Alkyl",L1)))</formula>
    </cfRule>
  </conditionalFormatting>
  <conditionalFormatting sqref="A36 L37:XFD37 C36:K36">
    <cfRule type="containsText" dxfId="71" priority="92" operator="containsText" text="Herbaspirillum">
      <formula>NOT(ISERROR(SEARCH("Herbaspirillum",A36)))</formula>
    </cfRule>
    <cfRule type="containsText" dxfId="70" priority="93" operator="containsText" text="Klebsiella">
      <formula>NOT(ISERROR(SEARCH("Klebsiella",A36)))</formula>
    </cfRule>
    <cfRule type="containsText" dxfId="69" priority="94" operator="containsText" text="Serratia">
      <formula>NOT(ISERROR(SEARCH("Serratia",A36)))</formula>
    </cfRule>
    <cfRule type="containsText" dxfId="68" priority="95" operator="containsText" text="Enterobact">
      <formula>NOT(ISERROR(SEARCH("Enterobact",A36)))</formula>
    </cfRule>
    <cfRule type="containsText" dxfId="67" priority="96" operator="containsText" text="Opitu">
      <formula>NOT(ISERROR(SEARCH("Opitu",A36)))</formula>
    </cfRule>
    <cfRule type="containsText" dxfId="66" priority="97" operator="containsText" text="Verrucomicrobia">
      <formula>NOT(ISERROR(SEARCH("Verrucomicrobia",A36)))</formula>
    </cfRule>
    <cfRule type="containsText" dxfId="65" priority="98" operator="containsText" text="Pseudomonas">
      <formula>NOT(ISERROR(SEARCH("Pseudomonas",A36)))</formula>
    </cfRule>
  </conditionalFormatting>
  <conditionalFormatting sqref="A36">
    <cfRule type="containsText" dxfId="64" priority="80" operator="containsText" text="cvpl010l">
      <formula>NOT(ISERROR(SEARCH("cvpl010l",A36)))</formula>
    </cfRule>
    <cfRule type="containsText" dxfId="63" priority="81" operator="containsText" text="2606">
      <formula>NOT(ISERROR(SEARCH("2606",A36)))</formula>
    </cfRule>
    <cfRule type="containsText" dxfId="62" priority="82" operator="containsText" text="273089">
      <formula>NOT(ISERROR(SEARCH("273089",A36)))</formula>
    </cfRule>
    <cfRule type="containsText" dxfId="61" priority="83" operator="containsText" text="Ga010">
      <formula>NOT(ISERROR(SEARCH("Ga010",A36)))</formula>
    </cfRule>
    <cfRule type="containsText" dxfId="60" priority="84" operator="containsText" text="CVpl010W">
      <formula>NOT(ISERROR(SEARCH("CVpl010W",A36)))</formula>
    </cfRule>
    <cfRule type="containsText" dxfId="59" priority="85" operator="containsText" text="Herbaspirillum">
      <formula>NOT(ISERROR(SEARCH("Herbaspirillum",A36)))</formula>
    </cfRule>
    <cfRule type="containsText" dxfId="58" priority="86" operator="containsText" text="Klebsiella">
      <formula>NOT(ISERROR(SEARCH("Klebsiella",A36)))</formula>
    </cfRule>
    <cfRule type="containsText" dxfId="57" priority="87" operator="containsText" text="Serratia">
      <formula>NOT(ISERROR(SEARCH("Serratia",A36)))</formula>
    </cfRule>
    <cfRule type="containsText" dxfId="56" priority="88" operator="containsText" text="Enterobact">
      <formula>NOT(ISERROR(SEARCH("Enterobact",A36)))</formula>
    </cfRule>
    <cfRule type="containsText" dxfId="55" priority="89" operator="containsText" text="Opitu">
      <formula>NOT(ISERROR(SEARCH("Opitu",A36)))</formula>
    </cfRule>
    <cfRule type="containsText" dxfId="54" priority="90" operator="containsText" text="Verrucomicrobia">
      <formula>NOT(ISERROR(SEARCH("Verrucomicrobia",A36)))</formula>
    </cfRule>
    <cfRule type="containsText" dxfId="53" priority="91" operator="containsText" text="Pseudomonas">
      <formula>NOT(ISERROR(SEARCH("Pseudomonas",A36)))</formula>
    </cfRule>
  </conditionalFormatting>
  <conditionalFormatting sqref="M1:M13 M15:M25 M27:M35 M55:M1048576 L36:L54">
    <cfRule type="containsText" dxfId="52" priority="68" operator="containsText" text="DUF">
      <formula>NOT(ISERROR(SEARCH("DUF",L1)))</formula>
    </cfRule>
    <cfRule type="containsText" dxfId="51" priority="69" operator="containsText" text="PKD">
      <formula>NOT(ISERROR(SEARCH("PKD",L1)))</formula>
    </cfRule>
    <cfRule type="containsText" dxfId="50" priority="79" operator="containsText" text="Alkyl">
      <formula>NOT(ISERROR(SEARCH("Alkyl",L1)))</formula>
    </cfRule>
  </conditionalFormatting>
  <conditionalFormatting sqref="A14:A1048576 A1:A12 C14:L14 A13:B13 L37:XFD37 A36:K36">
    <cfRule type="containsText" dxfId="49" priority="64" operator="containsText" text="coccus">
      <formula>NOT(ISERROR(SEARCH("coccus",A1)))</formula>
    </cfRule>
    <cfRule type="containsText" dxfId="48" priority="65" operator="containsText" text="Steno">
      <formula>NOT(ISERROR(SEARCH("Steno",A1)))</formula>
    </cfRule>
  </conditionalFormatting>
  <conditionalFormatting sqref="N15:W24">
    <cfRule type="colorScale" priority="141">
      <colorScale>
        <cfvo type="min"/>
        <cfvo type="percentile" val="50"/>
        <cfvo type="max"/>
        <color rgb="FF002060"/>
        <color rgb="FFFFEB84"/>
        <color rgb="FFFF0000"/>
      </colorScale>
    </cfRule>
  </conditionalFormatting>
  <conditionalFormatting sqref="N25:W25">
    <cfRule type="colorScale" priority="142">
      <colorScale>
        <cfvo type="min"/>
        <cfvo type="max"/>
        <color theme="7" tint="0.79998168889431442"/>
        <color rgb="FFFF0000"/>
      </colorScale>
    </cfRule>
  </conditionalFormatting>
  <conditionalFormatting sqref="B37:K53">
    <cfRule type="colorScale" priority="184">
      <colorScale>
        <cfvo type="min"/>
        <cfvo type="num" val="1"/>
        <cfvo type="max"/>
        <color rgb="FF002060"/>
        <color rgb="FFFFEB84"/>
        <color rgb="FFFF0000"/>
      </colorScale>
    </cfRule>
  </conditionalFormatting>
  <conditionalFormatting sqref="A14:A1048576 A1:A12">
    <cfRule type="containsText" dxfId="47" priority="59" operator="containsText" text="2743948825">
      <formula>NOT(ISERROR(SEARCH("2743948825",A1)))</formula>
    </cfRule>
    <cfRule type="containsText" dxfId="46" priority="60" operator="containsText" text="2650561198">
      <formula>NOT(ISERROR(SEARCH("2650561198",A1)))</formula>
    </cfRule>
  </conditionalFormatting>
  <conditionalFormatting sqref="A13 C14:L14 X14:XFD14">
    <cfRule type="containsText" dxfId="45" priority="52" operator="containsText" text="Herbaspirillum">
      <formula>NOT(ISERROR(SEARCH("Herbaspirillum",A13)))</formula>
    </cfRule>
    <cfRule type="containsText" dxfId="44" priority="53" operator="containsText" text="Klebsiella">
      <formula>NOT(ISERROR(SEARCH("Klebsiella",A13)))</formula>
    </cfRule>
    <cfRule type="containsText" dxfId="43" priority="54" operator="containsText" text="Serratia">
      <formula>NOT(ISERROR(SEARCH("Serratia",A13)))</formula>
    </cfRule>
    <cfRule type="containsText" dxfId="42" priority="55" operator="containsText" text="Enterobact">
      <formula>NOT(ISERROR(SEARCH("Enterobact",A13)))</formula>
    </cfRule>
    <cfRule type="containsText" dxfId="41" priority="56" operator="containsText" text="Opitu">
      <formula>NOT(ISERROR(SEARCH("Opitu",A13)))</formula>
    </cfRule>
    <cfRule type="containsText" dxfId="40" priority="57" operator="containsText" text="Verrucomicrobia">
      <formula>NOT(ISERROR(SEARCH("Verrucomicrobia",A13)))</formula>
    </cfRule>
    <cfRule type="containsText" dxfId="39" priority="58" operator="containsText" text="Pseudomonas">
      <formula>NOT(ISERROR(SEARCH("Pseudomonas",A13)))</formula>
    </cfRule>
  </conditionalFormatting>
  <conditionalFormatting sqref="A13">
    <cfRule type="containsText" dxfId="38" priority="40" operator="containsText" text="cvpl010l">
      <formula>NOT(ISERROR(SEARCH("cvpl010l",A13)))</formula>
    </cfRule>
    <cfRule type="containsText" dxfId="37" priority="41" operator="containsText" text="2606">
      <formula>NOT(ISERROR(SEARCH("2606",A13)))</formula>
    </cfRule>
    <cfRule type="containsText" dxfId="36" priority="42" operator="containsText" text="273089">
      <formula>NOT(ISERROR(SEARCH("273089",A13)))</formula>
    </cfRule>
    <cfRule type="containsText" dxfId="35" priority="43" operator="containsText" text="Ga010">
      <formula>NOT(ISERROR(SEARCH("Ga010",A13)))</formula>
    </cfRule>
    <cfRule type="containsText" dxfId="34" priority="44" operator="containsText" text="CVpl010W">
      <formula>NOT(ISERROR(SEARCH("CVpl010W",A13)))</formula>
    </cfRule>
    <cfRule type="containsText" dxfId="33" priority="45" operator="containsText" text="Herbaspirillum">
      <formula>NOT(ISERROR(SEARCH("Herbaspirillum",A13)))</formula>
    </cfRule>
    <cfRule type="containsText" dxfId="32" priority="46" operator="containsText" text="Klebsiella">
      <formula>NOT(ISERROR(SEARCH("Klebsiella",A13)))</formula>
    </cfRule>
    <cfRule type="containsText" dxfId="31" priority="47" operator="containsText" text="Serratia">
      <formula>NOT(ISERROR(SEARCH("Serratia",A13)))</formula>
    </cfRule>
    <cfRule type="containsText" dxfId="30" priority="48" operator="containsText" text="Enterobact">
      <formula>NOT(ISERROR(SEARCH("Enterobact",A13)))</formula>
    </cfRule>
    <cfRule type="containsText" dxfId="29" priority="49" operator="containsText" text="Opitu">
      <formula>NOT(ISERROR(SEARCH("Opitu",A13)))</formula>
    </cfRule>
    <cfRule type="containsText" dxfId="28" priority="50" operator="containsText" text="Verrucomicrobia">
      <formula>NOT(ISERROR(SEARCH("Verrucomicrobia",A13)))</formula>
    </cfRule>
    <cfRule type="containsText" dxfId="27" priority="51" operator="containsText" text="Pseudomonas">
      <formula>NOT(ISERROR(SEARCH("Pseudomonas",A13)))</formula>
    </cfRule>
  </conditionalFormatting>
  <conditionalFormatting sqref="X14:XFD14">
    <cfRule type="containsText" dxfId="26" priority="35" operator="containsText" text="coccus">
      <formula>NOT(ISERROR(SEARCH("coccus",X14)))</formula>
    </cfRule>
    <cfRule type="containsText" dxfId="25" priority="36" operator="containsText" text="Steno">
      <formula>NOT(ISERROR(SEARCH("Steno",X14)))</formula>
    </cfRule>
  </conditionalFormatting>
  <conditionalFormatting sqref="A13">
    <cfRule type="containsText" dxfId="24" priority="33" operator="containsText" text="2743948825">
      <formula>NOT(ISERROR(SEARCH("2743948825",A13)))</formula>
    </cfRule>
    <cfRule type="containsText" dxfId="23" priority="34" operator="containsText" text="2650561198">
      <formula>NOT(ISERROR(SEARCH("2650561198",A13)))</formula>
    </cfRule>
  </conditionalFormatting>
  <conditionalFormatting sqref="M14 O14:W14">
    <cfRule type="containsText" dxfId="22" priority="17" operator="containsText" text="Herbaspirillum">
      <formula>NOT(ISERROR(SEARCH("Herbaspirillum",M14)))</formula>
    </cfRule>
    <cfRule type="containsText" dxfId="21" priority="18" operator="containsText" text="Klebsiella">
      <formula>NOT(ISERROR(SEARCH("Klebsiella",M14)))</formula>
    </cfRule>
    <cfRule type="containsText" dxfId="20" priority="19" operator="containsText" text="Serratia">
      <formula>NOT(ISERROR(SEARCH("Serratia",M14)))</formula>
    </cfRule>
    <cfRule type="containsText" dxfId="19" priority="20" operator="containsText" text="Enterobact">
      <formula>NOT(ISERROR(SEARCH("Enterobact",M14)))</formula>
    </cfRule>
    <cfRule type="containsText" dxfId="18" priority="21" operator="containsText" text="Opitu">
      <formula>NOT(ISERROR(SEARCH("Opitu",M14)))</formula>
    </cfRule>
    <cfRule type="containsText" dxfId="17" priority="22" operator="containsText" text="Verrucomicrobia">
      <formula>NOT(ISERROR(SEARCH("Verrucomicrobia",M14)))</formula>
    </cfRule>
    <cfRule type="containsText" dxfId="16" priority="23" operator="containsText" text="Pseudomonas">
      <formula>NOT(ISERROR(SEARCH("Pseudomonas",M14)))</formula>
    </cfRule>
  </conditionalFormatting>
  <conditionalFormatting sqref="M14">
    <cfRule type="containsText" dxfId="15" priority="5" operator="containsText" text="cvpl010l">
      <formula>NOT(ISERROR(SEARCH("cvpl010l",M14)))</formula>
    </cfRule>
    <cfRule type="containsText" dxfId="14" priority="6" operator="containsText" text="2606">
      <formula>NOT(ISERROR(SEARCH("2606",M14)))</formula>
    </cfRule>
    <cfRule type="containsText" dxfId="13" priority="7" operator="containsText" text="273089">
      <formula>NOT(ISERROR(SEARCH("273089",M14)))</formula>
    </cfRule>
    <cfRule type="containsText" dxfId="12" priority="8" operator="containsText" text="Ga010">
      <formula>NOT(ISERROR(SEARCH("Ga010",M14)))</formula>
    </cfRule>
    <cfRule type="containsText" dxfId="11" priority="9" operator="containsText" text="CVpl010W">
      <formula>NOT(ISERROR(SEARCH("CVpl010W",M14)))</formula>
    </cfRule>
    <cfRule type="containsText" dxfId="10" priority="10" operator="containsText" text="Herbaspirillum">
      <formula>NOT(ISERROR(SEARCH("Herbaspirillum",M14)))</formula>
    </cfRule>
    <cfRule type="containsText" dxfId="9" priority="11" operator="containsText" text="Klebsiella">
      <formula>NOT(ISERROR(SEARCH("Klebsiella",M14)))</formula>
    </cfRule>
    <cfRule type="containsText" dxfId="8" priority="12" operator="containsText" text="Serratia">
      <formula>NOT(ISERROR(SEARCH("Serratia",M14)))</formula>
    </cfRule>
    <cfRule type="containsText" dxfId="7" priority="13" operator="containsText" text="Enterobact">
      <formula>NOT(ISERROR(SEARCH("Enterobact",M14)))</formula>
    </cfRule>
    <cfRule type="containsText" dxfId="6" priority="14" operator="containsText" text="Opitu">
      <formula>NOT(ISERROR(SEARCH("Opitu",M14)))</formula>
    </cfRule>
    <cfRule type="containsText" dxfId="5" priority="15" operator="containsText" text="Verrucomicrobia">
      <formula>NOT(ISERROR(SEARCH("Verrucomicrobia",M14)))</formula>
    </cfRule>
    <cfRule type="containsText" dxfId="4" priority="16" operator="containsText" text="Pseudomonas">
      <formula>NOT(ISERROR(SEARCH("Pseudomonas",M14)))</formula>
    </cfRule>
  </conditionalFormatting>
  <conditionalFormatting sqref="M14:W14">
    <cfRule type="containsText" dxfId="3" priority="3" operator="containsText" text="coccus">
      <formula>NOT(ISERROR(SEARCH("coccus",M14)))</formula>
    </cfRule>
    <cfRule type="containsText" dxfId="2" priority="4" operator="containsText" text="Steno">
      <formula>NOT(ISERROR(SEARCH("Steno",M14)))</formula>
    </cfRule>
  </conditionalFormatting>
  <conditionalFormatting sqref="M14">
    <cfRule type="containsText" dxfId="1" priority="1" operator="containsText" text="2743948825">
      <formula>NOT(ISERROR(SEARCH("2743948825",M14)))</formula>
    </cfRule>
    <cfRule type="containsText" dxfId="0" priority="2" operator="containsText" text="2650561198">
      <formula>NOT(ISERROR(SEARCH("2650561198",M14)))</formula>
    </cfRule>
  </conditionalFormatting>
  <conditionalFormatting sqref="C46:K46">
    <cfRule type="colorScale" priority="196">
      <colorScale>
        <cfvo type="min"/>
        <cfvo type="max"/>
        <color theme="7" tint="0.79998168889431442"/>
        <color rgb="FFFF0000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97D32-1F99-41B3-918E-98A96F2E676F}">
  <dimension ref="A3:K22"/>
  <sheetViews>
    <sheetView topLeftCell="A3" workbookViewId="0">
      <selection activeCell="A4" sqref="A4:K22"/>
    </sheetView>
  </sheetViews>
  <sheetFormatPr defaultRowHeight="14.5" x14ac:dyDescent="0.35"/>
  <cols>
    <col min="1" max="1" width="13.90625" bestFit="1" customWidth="1"/>
    <col min="2" max="2" width="17.26953125" bestFit="1" customWidth="1"/>
    <col min="3" max="3" width="11.81640625" bestFit="1" customWidth="1"/>
    <col min="4" max="4" width="7.36328125" bestFit="1" customWidth="1"/>
    <col min="5" max="5" width="10.7265625" bestFit="1" customWidth="1"/>
    <col min="6" max="6" width="17.26953125" bestFit="1" customWidth="1"/>
    <col min="7" max="7" width="8.08984375" bestFit="1" customWidth="1"/>
    <col min="8" max="8" width="8.6328125" bestFit="1" customWidth="1"/>
    <col min="9" max="9" width="11.90625" bestFit="1" customWidth="1"/>
    <col min="10" max="10" width="20.08984375" bestFit="1" customWidth="1"/>
    <col min="11" max="11" width="10.7265625" bestFit="1" customWidth="1"/>
  </cols>
  <sheetData>
    <row r="3" spans="1:11" x14ac:dyDescent="0.35">
      <c r="A3" s="17" t="s">
        <v>140</v>
      </c>
      <c r="B3" s="17" t="s">
        <v>139</v>
      </c>
    </row>
    <row r="4" spans="1:11" x14ac:dyDescent="0.35">
      <c r="A4" s="17" t="s">
        <v>0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7</v>
      </c>
    </row>
    <row r="5" spans="1:11" x14ac:dyDescent="0.35">
      <c r="A5" s="4" t="s">
        <v>124</v>
      </c>
      <c r="B5" s="18"/>
      <c r="C5" s="18">
        <v>8</v>
      </c>
      <c r="D5" s="18">
        <v>6</v>
      </c>
      <c r="E5" s="18">
        <v>3</v>
      </c>
      <c r="F5" s="18">
        <v>2</v>
      </c>
      <c r="G5" s="18"/>
      <c r="H5" s="18">
        <v>1</v>
      </c>
      <c r="I5" s="18"/>
      <c r="J5" s="18">
        <v>1</v>
      </c>
      <c r="K5" s="18">
        <v>21</v>
      </c>
    </row>
    <row r="6" spans="1:11" x14ac:dyDescent="0.35">
      <c r="A6" s="4" t="s">
        <v>123</v>
      </c>
      <c r="B6" s="18">
        <v>3</v>
      </c>
      <c r="C6" s="18"/>
      <c r="D6" s="18"/>
      <c r="E6" s="18"/>
      <c r="F6" s="18"/>
      <c r="G6" s="18"/>
      <c r="H6" s="18"/>
      <c r="I6" s="18"/>
      <c r="J6" s="18"/>
      <c r="K6" s="18">
        <v>3</v>
      </c>
    </row>
    <row r="7" spans="1:11" x14ac:dyDescent="0.35">
      <c r="A7" s="4" t="s">
        <v>135</v>
      </c>
      <c r="B7" s="18">
        <v>2</v>
      </c>
      <c r="C7" s="18"/>
      <c r="D7" s="18"/>
      <c r="E7" s="18"/>
      <c r="F7" s="18"/>
      <c r="G7" s="18"/>
      <c r="H7" s="18"/>
      <c r="I7" s="18"/>
      <c r="J7" s="18"/>
      <c r="K7" s="18">
        <v>2</v>
      </c>
    </row>
    <row r="8" spans="1:11" x14ac:dyDescent="0.35">
      <c r="A8" s="4" t="s">
        <v>126</v>
      </c>
      <c r="B8" s="18">
        <v>1</v>
      </c>
      <c r="C8" s="18"/>
      <c r="D8" s="18"/>
      <c r="E8" s="18"/>
      <c r="F8" s="18"/>
      <c r="G8" s="18">
        <v>1</v>
      </c>
      <c r="H8" s="18"/>
      <c r="I8" s="18"/>
      <c r="J8" s="18"/>
      <c r="K8" s="18">
        <v>2</v>
      </c>
    </row>
    <row r="9" spans="1:11" x14ac:dyDescent="0.35">
      <c r="A9" s="4" t="s">
        <v>137</v>
      </c>
      <c r="B9" s="18">
        <v>2</v>
      </c>
      <c r="C9" s="18"/>
      <c r="D9" s="18"/>
      <c r="E9" s="18"/>
      <c r="F9" s="18"/>
      <c r="G9" s="18"/>
      <c r="H9" s="18"/>
      <c r="I9" s="18"/>
      <c r="J9" s="18"/>
      <c r="K9" s="18">
        <v>2</v>
      </c>
    </row>
    <row r="10" spans="1:11" x14ac:dyDescent="0.35">
      <c r="A10" s="4" t="s">
        <v>134</v>
      </c>
      <c r="B10" s="18">
        <v>1</v>
      </c>
      <c r="C10" s="18"/>
      <c r="D10" s="18"/>
      <c r="E10" s="18"/>
      <c r="F10" s="18"/>
      <c r="G10" s="18">
        <v>1</v>
      </c>
      <c r="H10" s="18"/>
      <c r="I10" s="18"/>
      <c r="J10" s="18"/>
      <c r="K10" s="18">
        <v>2</v>
      </c>
    </row>
    <row r="11" spans="1:11" x14ac:dyDescent="0.35">
      <c r="A11" s="4" t="s">
        <v>130</v>
      </c>
      <c r="B11" s="18">
        <v>2</v>
      </c>
      <c r="C11" s="18"/>
      <c r="D11" s="18"/>
      <c r="E11" s="18"/>
      <c r="F11" s="18"/>
      <c r="G11" s="18"/>
      <c r="H11" s="18"/>
      <c r="I11" s="18"/>
      <c r="J11" s="18"/>
      <c r="K11" s="18">
        <v>2</v>
      </c>
    </row>
    <row r="12" spans="1:11" x14ac:dyDescent="0.35">
      <c r="A12" s="4" t="s">
        <v>128</v>
      </c>
      <c r="B12" s="18">
        <v>1</v>
      </c>
      <c r="C12" s="18"/>
      <c r="D12" s="18"/>
      <c r="E12" s="18"/>
      <c r="F12" s="18"/>
      <c r="G12" s="18"/>
      <c r="H12" s="18"/>
      <c r="I12" s="18"/>
      <c r="J12" s="18"/>
      <c r="K12" s="18">
        <v>1</v>
      </c>
    </row>
    <row r="13" spans="1:11" x14ac:dyDescent="0.35">
      <c r="A13" s="4" t="s">
        <v>125</v>
      </c>
      <c r="B13" s="18">
        <v>1</v>
      </c>
      <c r="C13" s="18"/>
      <c r="D13" s="18"/>
      <c r="E13" s="18"/>
      <c r="F13" s="18"/>
      <c r="G13" s="18"/>
      <c r="H13" s="18"/>
      <c r="I13" s="18"/>
      <c r="J13" s="18"/>
      <c r="K13" s="18">
        <v>1</v>
      </c>
    </row>
    <row r="14" spans="1:11" x14ac:dyDescent="0.35">
      <c r="A14" s="4">
        <v>2743948825</v>
      </c>
      <c r="B14" s="18"/>
      <c r="C14" s="18"/>
      <c r="D14" s="18"/>
      <c r="E14" s="18"/>
      <c r="F14" s="18"/>
      <c r="G14" s="18"/>
      <c r="H14" s="18"/>
      <c r="I14" s="18">
        <v>1</v>
      </c>
      <c r="J14" s="18"/>
      <c r="K14" s="18">
        <v>1</v>
      </c>
    </row>
    <row r="15" spans="1:11" x14ac:dyDescent="0.35">
      <c r="A15" s="4">
        <v>2650561198</v>
      </c>
      <c r="B15" s="18">
        <v>1</v>
      </c>
      <c r="C15" s="18"/>
      <c r="D15" s="18"/>
      <c r="E15" s="18"/>
      <c r="F15" s="18"/>
      <c r="G15" s="18"/>
      <c r="H15" s="18"/>
      <c r="I15" s="18"/>
      <c r="J15" s="18"/>
      <c r="K15" s="18">
        <v>1</v>
      </c>
    </row>
    <row r="16" spans="1:11" x14ac:dyDescent="0.35">
      <c r="A16" s="4" t="s">
        <v>127</v>
      </c>
      <c r="B16" s="18">
        <v>1</v>
      </c>
      <c r="C16" s="18"/>
      <c r="D16" s="18"/>
      <c r="E16" s="18"/>
      <c r="F16" s="18"/>
      <c r="G16" s="18"/>
      <c r="H16" s="18"/>
      <c r="I16" s="18"/>
      <c r="J16" s="18"/>
      <c r="K16" s="18">
        <v>1</v>
      </c>
    </row>
    <row r="17" spans="1:11" x14ac:dyDescent="0.35">
      <c r="A17" s="4" t="s">
        <v>132</v>
      </c>
      <c r="B17" s="18">
        <v>1</v>
      </c>
      <c r="C17" s="18"/>
      <c r="D17" s="18"/>
      <c r="E17" s="18"/>
      <c r="F17" s="18"/>
      <c r="G17" s="18"/>
      <c r="H17" s="18"/>
      <c r="I17" s="18"/>
      <c r="J17" s="18"/>
      <c r="K17" s="18">
        <v>1</v>
      </c>
    </row>
    <row r="18" spans="1:11" x14ac:dyDescent="0.35">
      <c r="A18" s="4" t="s">
        <v>136</v>
      </c>
      <c r="B18" s="18">
        <v>1</v>
      </c>
      <c r="C18" s="18"/>
      <c r="D18" s="18"/>
      <c r="E18" s="18"/>
      <c r="F18" s="18"/>
      <c r="G18" s="18"/>
      <c r="H18" s="18"/>
      <c r="I18" s="18"/>
      <c r="J18" s="18"/>
      <c r="K18" s="18">
        <v>1</v>
      </c>
    </row>
    <row r="19" spans="1:11" x14ac:dyDescent="0.35">
      <c r="A19" s="4" t="s">
        <v>131</v>
      </c>
      <c r="B19" s="18">
        <v>1</v>
      </c>
      <c r="C19" s="18"/>
      <c r="D19" s="18"/>
      <c r="E19" s="18"/>
      <c r="F19" s="18"/>
      <c r="G19" s="18"/>
      <c r="H19" s="18"/>
      <c r="I19" s="18"/>
      <c r="J19" s="18"/>
      <c r="K19" s="18">
        <v>1</v>
      </c>
    </row>
    <row r="20" spans="1:11" x14ac:dyDescent="0.35">
      <c r="A20" s="4" t="s">
        <v>133</v>
      </c>
      <c r="B20" s="18">
        <v>1</v>
      </c>
      <c r="C20" s="18"/>
      <c r="D20" s="18"/>
      <c r="E20" s="18"/>
      <c r="F20" s="18"/>
      <c r="G20" s="18"/>
      <c r="H20" s="18"/>
      <c r="I20" s="18"/>
      <c r="J20" s="18"/>
      <c r="K20" s="18">
        <v>1</v>
      </c>
    </row>
    <row r="21" spans="1:11" x14ac:dyDescent="0.35">
      <c r="A21" s="4" t="s">
        <v>129</v>
      </c>
      <c r="B21" s="18">
        <v>1</v>
      </c>
      <c r="C21" s="18"/>
      <c r="D21" s="18"/>
      <c r="E21" s="18"/>
      <c r="F21" s="18"/>
      <c r="G21" s="18"/>
      <c r="H21" s="18"/>
      <c r="I21" s="18"/>
      <c r="J21" s="18"/>
      <c r="K21" s="18">
        <v>1</v>
      </c>
    </row>
    <row r="22" spans="1:11" x14ac:dyDescent="0.35">
      <c r="A22" s="4" t="s">
        <v>7</v>
      </c>
      <c r="B22" s="18">
        <v>20</v>
      </c>
      <c r="C22" s="18">
        <v>8</v>
      </c>
      <c r="D22" s="18">
        <v>6</v>
      </c>
      <c r="E22" s="18">
        <v>3</v>
      </c>
      <c r="F22" s="18">
        <v>2</v>
      </c>
      <c r="G22" s="18">
        <v>2</v>
      </c>
      <c r="H22" s="18">
        <v>1</v>
      </c>
      <c r="I22" s="18">
        <v>1</v>
      </c>
      <c r="J22" s="18">
        <v>1</v>
      </c>
      <c r="K22" s="18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95F0E-BC42-4725-B280-084673E9BFF1}">
  <sheetPr filterMode="1"/>
  <dimension ref="A1:P45"/>
  <sheetViews>
    <sheetView workbookViewId="0">
      <selection activeCell="F15" sqref="A1:P45"/>
    </sheetView>
  </sheetViews>
  <sheetFormatPr defaultRowHeight="14.5" x14ac:dyDescent="0.35"/>
  <sheetData>
    <row r="1" spans="1:16" x14ac:dyDescent="0.35">
      <c r="A1" s="14" t="s">
        <v>41</v>
      </c>
      <c r="B1" s="14" t="s">
        <v>138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6</v>
      </c>
      <c r="P1" t="s">
        <v>54</v>
      </c>
    </row>
    <row r="2" spans="1:16" hidden="1" x14ac:dyDescent="0.35">
      <c r="A2">
        <v>2650561198</v>
      </c>
      <c r="B2">
        <v>2650561198</v>
      </c>
      <c r="C2" t="s">
        <v>55</v>
      </c>
      <c r="D2">
        <v>68.605000000000004</v>
      </c>
      <c r="E2">
        <v>344</v>
      </c>
      <c r="F2">
        <v>106</v>
      </c>
      <c r="G2">
        <v>2</v>
      </c>
      <c r="H2">
        <v>27</v>
      </c>
      <c r="I2">
        <v>370</v>
      </c>
      <c r="J2">
        <v>27</v>
      </c>
      <c r="K2">
        <v>368</v>
      </c>
      <c r="L2" s="15">
        <v>4.8500000000000001E-168</v>
      </c>
      <c r="M2">
        <v>475</v>
      </c>
      <c r="N2" s="16" t="s">
        <v>18</v>
      </c>
      <c r="O2" s="14" t="s">
        <v>9</v>
      </c>
      <c r="P2" s="14" t="s">
        <v>31</v>
      </c>
    </row>
    <row r="3" spans="1:16" hidden="1" x14ac:dyDescent="0.35">
      <c r="A3" t="s">
        <v>56</v>
      </c>
      <c r="B3" t="s">
        <v>123</v>
      </c>
      <c r="C3" t="s">
        <v>55</v>
      </c>
      <c r="D3">
        <v>65.555999999999997</v>
      </c>
      <c r="E3">
        <v>360</v>
      </c>
      <c r="F3">
        <v>104</v>
      </c>
      <c r="G3">
        <v>3</v>
      </c>
      <c r="H3">
        <v>29</v>
      </c>
      <c r="I3">
        <v>388</v>
      </c>
      <c r="J3">
        <v>29</v>
      </c>
      <c r="K3">
        <v>368</v>
      </c>
      <c r="L3" s="15">
        <v>2.23E-171</v>
      </c>
      <c r="M3">
        <v>484</v>
      </c>
      <c r="N3" s="16" t="s">
        <v>18</v>
      </c>
      <c r="O3" s="14" t="s">
        <v>9</v>
      </c>
      <c r="P3" s="14" t="s">
        <v>31</v>
      </c>
    </row>
    <row r="4" spans="1:16" hidden="1" x14ac:dyDescent="0.35">
      <c r="A4" t="s">
        <v>57</v>
      </c>
      <c r="B4" t="s">
        <v>123</v>
      </c>
      <c r="C4" t="s">
        <v>55</v>
      </c>
      <c r="D4">
        <v>68.873999999999995</v>
      </c>
      <c r="E4">
        <v>302</v>
      </c>
      <c r="F4">
        <v>93</v>
      </c>
      <c r="G4">
        <v>1</v>
      </c>
      <c r="H4">
        <v>29</v>
      </c>
      <c r="I4">
        <v>330</v>
      </c>
      <c r="J4">
        <v>29</v>
      </c>
      <c r="K4">
        <v>329</v>
      </c>
      <c r="L4" s="15">
        <v>4.8500000000000001E-153</v>
      </c>
      <c r="M4">
        <v>435</v>
      </c>
      <c r="N4" s="16" t="s">
        <v>18</v>
      </c>
      <c r="O4" s="14" t="s">
        <v>9</v>
      </c>
      <c r="P4" s="14" t="s">
        <v>31</v>
      </c>
    </row>
    <row r="5" spans="1:16" x14ac:dyDescent="0.35">
      <c r="A5" t="s">
        <v>58</v>
      </c>
      <c r="B5" t="s">
        <v>123</v>
      </c>
      <c r="C5" t="s">
        <v>59</v>
      </c>
      <c r="D5">
        <v>99.230999999999995</v>
      </c>
      <c r="E5">
        <v>130</v>
      </c>
      <c r="F5">
        <v>1</v>
      </c>
      <c r="G5">
        <v>0</v>
      </c>
      <c r="H5">
        <v>1</v>
      </c>
      <c r="I5">
        <v>130</v>
      </c>
      <c r="J5">
        <v>5</v>
      </c>
      <c r="K5">
        <v>134</v>
      </c>
      <c r="L5" s="15">
        <v>2.0000000000000002E-86</v>
      </c>
      <c r="M5">
        <v>258</v>
      </c>
      <c r="N5" s="16" t="s">
        <v>27</v>
      </c>
      <c r="O5" s="14" t="s">
        <v>9</v>
      </c>
      <c r="P5" s="14" t="s">
        <v>31</v>
      </c>
    </row>
    <row r="6" spans="1:16" x14ac:dyDescent="0.35">
      <c r="A6" t="s">
        <v>60</v>
      </c>
      <c r="B6" t="s">
        <v>124</v>
      </c>
      <c r="C6" t="s">
        <v>61</v>
      </c>
      <c r="D6">
        <v>99.581999999999994</v>
      </c>
      <c r="E6">
        <v>479</v>
      </c>
      <c r="F6">
        <v>2</v>
      </c>
      <c r="G6">
        <v>0</v>
      </c>
      <c r="H6">
        <v>1</v>
      </c>
      <c r="I6">
        <v>479</v>
      </c>
      <c r="J6">
        <v>1</v>
      </c>
      <c r="K6">
        <v>479</v>
      </c>
      <c r="L6">
        <v>0</v>
      </c>
      <c r="M6">
        <v>973</v>
      </c>
      <c r="N6" s="16" t="s">
        <v>19</v>
      </c>
      <c r="O6" s="14" t="s">
        <v>11</v>
      </c>
      <c r="P6" s="14" t="s">
        <v>40</v>
      </c>
    </row>
    <row r="7" spans="1:16" x14ac:dyDescent="0.35">
      <c r="A7" t="s">
        <v>62</v>
      </c>
      <c r="B7" t="s">
        <v>124</v>
      </c>
      <c r="C7" t="s">
        <v>63</v>
      </c>
      <c r="D7">
        <v>94.248999999999995</v>
      </c>
      <c r="E7">
        <v>626</v>
      </c>
      <c r="F7">
        <v>36</v>
      </c>
      <c r="G7">
        <v>0</v>
      </c>
      <c r="H7">
        <v>1</v>
      </c>
      <c r="I7">
        <v>626</v>
      </c>
      <c r="J7">
        <v>1</v>
      </c>
      <c r="K7">
        <v>626</v>
      </c>
      <c r="L7">
        <v>0</v>
      </c>
      <c r="M7">
        <v>1202</v>
      </c>
      <c r="N7" s="16" t="s">
        <v>22</v>
      </c>
      <c r="O7" s="14" t="s">
        <v>12</v>
      </c>
      <c r="P7" s="14" t="s">
        <v>31</v>
      </c>
    </row>
    <row r="8" spans="1:16" x14ac:dyDescent="0.35">
      <c r="A8" t="s">
        <v>64</v>
      </c>
      <c r="B8" t="s">
        <v>124</v>
      </c>
      <c r="C8" t="s">
        <v>65</v>
      </c>
      <c r="D8">
        <v>99.335999999999999</v>
      </c>
      <c r="E8">
        <v>903</v>
      </c>
      <c r="F8">
        <v>6</v>
      </c>
      <c r="G8">
        <v>0</v>
      </c>
      <c r="H8">
        <v>1</v>
      </c>
      <c r="I8">
        <v>903</v>
      </c>
      <c r="J8">
        <v>1</v>
      </c>
      <c r="K8">
        <v>903</v>
      </c>
      <c r="L8">
        <v>0</v>
      </c>
      <c r="M8">
        <v>1837</v>
      </c>
      <c r="N8" s="16" t="s">
        <v>10</v>
      </c>
      <c r="O8" s="14" t="s">
        <v>10</v>
      </c>
      <c r="P8" s="14" t="s">
        <v>33</v>
      </c>
    </row>
    <row r="9" spans="1:16" x14ac:dyDescent="0.35">
      <c r="A9" t="s">
        <v>66</v>
      </c>
      <c r="B9" t="s">
        <v>124</v>
      </c>
      <c r="C9" t="s">
        <v>67</v>
      </c>
      <c r="D9">
        <v>100</v>
      </c>
      <c r="E9">
        <v>417</v>
      </c>
      <c r="F9">
        <v>0</v>
      </c>
      <c r="G9">
        <v>0</v>
      </c>
      <c r="H9">
        <v>1</v>
      </c>
      <c r="I9">
        <v>417</v>
      </c>
      <c r="J9">
        <v>13</v>
      </c>
      <c r="K9">
        <v>429</v>
      </c>
      <c r="L9">
        <v>0</v>
      </c>
      <c r="M9">
        <v>851</v>
      </c>
      <c r="N9" s="16" t="s">
        <v>30</v>
      </c>
      <c r="O9" s="14" t="s">
        <v>15</v>
      </c>
      <c r="P9" s="14" t="s">
        <v>39</v>
      </c>
    </row>
    <row r="10" spans="1:16" x14ac:dyDescent="0.35">
      <c r="A10" t="s">
        <v>68</v>
      </c>
      <c r="B10" t="s">
        <v>124</v>
      </c>
      <c r="C10" t="s">
        <v>69</v>
      </c>
      <c r="D10">
        <v>99.153000000000006</v>
      </c>
      <c r="E10">
        <v>236</v>
      </c>
      <c r="F10">
        <v>2</v>
      </c>
      <c r="G10">
        <v>0</v>
      </c>
      <c r="H10">
        <v>1</v>
      </c>
      <c r="I10">
        <v>236</v>
      </c>
      <c r="J10">
        <v>1</v>
      </c>
      <c r="K10">
        <v>236</v>
      </c>
      <c r="L10" s="15">
        <v>1.8299999999999999E-175</v>
      </c>
      <c r="M10">
        <v>483</v>
      </c>
      <c r="N10" s="16" t="s">
        <v>28</v>
      </c>
      <c r="O10" s="14" t="s">
        <v>12</v>
      </c>
      <c r="P10" s="14" t="s">
        <v>32</v>
      </c>
    </row>
    <row r="11" spans="1:16" x14ac:dyDescent="0.35">
      <c r="A11" t="s">
        <v>70</v>
      </c>
      <c r="B11" t="s">
        <v>124</v>
      </c>
      <c r="C11" t="s">
        <v>71</v>
      </c>
      <c r="D11">
        <v>100</v>
      </c>
      <c r="E11">
        <v>250</v>
      </c>
      <c r="F11">
        <v>0</v>
      </c>
      <c r="G11">
        <v>0</v>
      </c>
      <c r="H11">
        <v>1</v>
      </c>
      <c r="I11">
        <v>250</v>
      </c>
      <c r="J11">
        <v>243</v>
      </c>
      <c r="K11">
        <v>492</v>
      </c>
      <c r="L11">
        <v>0</v>
      </c>
      <c r="M11">
        <v>512</v>
      </c>
      <c r="N11" s="16" t="s">
        <v>22</v>
      </c>
      <c r="O11" s="14" t="s">
        <v>12</v>
      </c>
      <c r="P11" s="14" t="s">
        <v>122</v>
      </c>
    </row>
    <row r="12" spans="1:16" x14ac:dyDescent="0.35">
      <c r="A12" t="s">
        <v>72</v>
      </c>
      <c r="B12" t="s">
        <v>124</v>
      </c>
      <c r="C12" t="s">
        <v>73</v>
      </c>
      <c r="D12">
        <v>99.76</v>
      </c>
      <c r="E12">
        <v>417</v>
      </c>
      <c r="F12">
        <v>1</v>
      </c>
      <c r="G12">
        <v>0</v>
      </c>
      <c r="H12">
        <v>1</v>
      </c>
      <c r="I12">
        <v>417</v>
      </c>
      <c r="J12">
        <v>1</v>
      </c>
      <c r="K12">
        <v>417</v>
      </c>
      <c r="L12">
        <v>0</v>
      </c>
      <c r="M12">
        <v>845</v>
      </c>
      <c r="N12" s="16" t="s">
        <v>10</v>
      </c>
      <c r="O12" s="14" t="s">
        <v>10</v>
      </c>
      <c r="P12" s="14" t="s">
        <v>31</v>
      </c>
    </row>
    <row r="13" spans="1:16" x14ac:dyDescent="0.35">
      <c r="A13" t="s">
        <v>74</v>
      </c>
      <c r="B13" t="s">
        <v>124</v>
      </c>
      <c r="C13" t="s">
        <v>75</v>
      </c>
      <c r="D13">
        <v>100</v>
      </c>
      <c r="E13">
        <v>499</v>
      </c>
      <c r="F13">
        <v>0</v>
      </c>
      <c r="G13">
        <v>0</v>
      </c>
      <c r="H13">
        <v>1</v>
      </c>
      <c r="I13">
        <v>499</v>
      </c>
      <c r="J13">
        <v>1</v>
      </c>
      <c r="K13">
        <v>499</v>
      </c>
      <c r="L13">
        <v>0</v>
      </c>
      <c r="M13">
        <v>1037</v>
      </c>
      <c r="N13" s="16" t="s">
        <v>17</v>
      </c>
      <c r="O13" s="14" t="s">
        <v>17</v>
      </c>
      <c r="P13" s="14" t="s">
        <v>122</v>
      </c>
    </row>
    <row r="14" spans="1:16" x14ac:dyDescent="0.35">
      <c r="A14" t="s">
        <v>76</v>
      </c>
      <c r="B14" t="s">
        <v>124</v>
      </c>
      <c r="C14" t="s">
        <v>77</v>
      </c>
      <c r="D14">
        <v>96.536000000000001</v>
      </c>
      <c r="E14">
        <v>433</v>
      </c>
      <c r="F14">
        <v>15</v>
      </c>
      <c r="G14">
        <v>0</v>
      </c>
      <c r="H14">
        <v>1</v>
      </c>
      <c r="I14">
        <v>433</v>
      </c>
      <c r="J14">
        <v>1</v>
      </c>
      <c r="K14">
        <v>433</v>
      </c>
      <c r="L14">
        <v>0</v>
      </c>
      <c r="M14">
        <v>879</v>
      </c>
      <c r="N14" s="16" t="s">
        <v>20</v>
      </c>
      <c r="O14" s="14" t="s">
        <v>10</v>
      </c>
      <c r="P14" s="14" t="s">
        <v>33</v>
      </c>
    </row>
    <row r="15" spans="1:16" x14ac:dyDescent="0.35">
      <c r="A15" t="s">
        <v>78</v>
      </c>
      <c r="B15" t="s">
        <v>124</v>
      </c>
      <c r="C15" t="s">
        <v>79</v>
      </c>
      <c r="D15">
        <v>100</v>
      </c>
      <c r="E15">
        <v>66</v>
      </c>
      <c r="F15">
        <v>0</v>
      </c>
      <c r="G15">
        <v>0</v>
      </c>
      <c r="H15">
        <v>1</v>
      </c>
      <c r="I15">
        <v>66</v>
      </c>
      <c r="J15">
        <v>1</v>
      </c>
      <c r="K15">
        <v>66</v>
      </c>
      <c r="L15" s="15">
        <v>3.8999999999999998E-40</v>
      </c>
      <c r="M15">
        <v>133</v>
      </c>
      <c r="N15" s="16" t="s">
        <v>19</v>
      </c>
      <c r="O15" s="14" t="s">
        <v>11</v>
      </c>
      <c r="P15" s="14" t="s">
        <v>34</v>
      </c>
    </row>
    <row r="16" spans="1:16" x14ac:dyDescent="0.35">
      <c r="A16" t="s">
        <v>80</v>
      </c>
      <c r="B16" t="s">
        <v>124</v>
      </c>
      <c r="C16" t="s">
        <v>81</v>
      </c>
      <c r="D16">
        <v>99.768000000000001</v>
      </c>
      <c r="E16">
        <v>431</v>
      </c>
      <c r="F16">
        <v>1</v>
      </c>
      <c r="G16">
        <v>0</v>
      </c>
      <c r="H16">
        <v>1</v>
      </c>
      <c r="I16">
        <v>431</v>
      </c>
      <c r="J16">
        <v>24</v>
      </c>
      <c r="K16">
        <v>454</v>
      </c>
      <c r="L16">
        <v>0</v>
      </c>
      <c r="M16">
        <v>888</v>
      </c>
      <c r="N16" s="16" t="s">
        <v>19</v>
      </c>
      <c r="O16" s="14" t="s">
        <v>11</v>
      </c>
      <c r="P16" s="14" t="s">
        <v>122</v>
      </c>
    </row>
    <row r="17" spans="1:16" x14ac:dyDescent="0.35">
      <c r="A17" t="s">
        <v>82</v>
      </c>
      <c r="B17" t="s">
        <v>124</v>
      </c>
      <c r="C17" t="s">
        <v>83</v>
      </c>
      <c r="D17">
        <v>100</v>
      </c>
      <c r="E17">
        <v>113</v>
      </c>
      <c r="F17">
        <v>0</v>
      </c>
      <c r="G17">
        <v>0</v>
      </c>
      <c r="H17">
        <v>1</v>
      </c>
      <c r="I17">
        <v>113</v>
      </c>
      <c r="J17">
        <v>451</v>
      </c>
      <c r="K17">
        <v>563</v>
      </c>
      <c r="L17" s="15">
        <v>2.2500000000000002E-75</v>
      </c>
      <c r="M17">
        <v>234</v>
      </c>
      <c r="N17" s="16" t="s">
        <v>19</v>
      </c>
      <c r="O17" s="14" t="s">
        <v>11</v>
      </c>
      <c r="P17" s="14" t="s">
        <v>122</v>
      </c>
    </row>
    <row r="18" spans="1:16" x14ac:dyDescent="0.35">
      <c r="A18" t="s">
        <v>84</v>
      </c>
      <c r="B18" t="s">
        <v>124</v>
      </c>
      <c r="C18" t="s">
        <v>85</v>
      </c>
      <c r="D18">
        <v>94.680999999999997</v>
      </c>
      <c r="E18">
        <v>94</v>
      </c>
      <c r="F18">
        <v>5</v>
      </c>
      <c r="G18">
        <v>0</v>
      </c>
      <c r="H18">
        <v>1</v>
      </c>
      <c r="I18">
        <v>94</v>
      </c>
      <c r="J18">
        <v>32</v>
      </c>
      <c r="K18">
        <v>125</v>
      </c>
      <c r="L18" s="15">
        <v>2.1600000000000002E-62</v>
      </c>
      <c r="M18">
        <v>186</v>
      </c>
      <c r="N18" s="16" t="s">
        <v>20</v>
      </c>
      <c r="O18" s="14" t="s">
        <v>10</v>
      </c>
      <c r="P18" s="14" t="s">
        <v>35</v>
      </c>
    </row>
    <row r="19" spans="1:16" x14ac:dyDescent="0.35">
      <c r="A19" t="s">
        <v>86</v>
      </c>
      <c r="B19" t="s">
        <v>124</v>
      </c>
      <c r="C19" t="s">
        <v>87</v>
      </c>
      <c r="D19">
        <v>99.558000000000007</v>
      </c>
      <c r="E19">
        <v>226</v>
      </c>
      <c r="F19">
        <v>1</v>
      </c>
      <c r="G19">
        <v>0</v>
      </c>
      <c r="H19">
        <v>1</v>
      </c>
      <c r="I19">
        <v>226</v>
      </c>
      <c r="J19">
        <v>88</v>
      </c>
      <c r="K19">
        <v>313</v>
      </c>
      <c r="L19" s="15">
        <v>1.19E-164</v>
      </c>
      <c r="M19">
        <v>462</v>
      </c>
      <c r="N19" s="16" t="s">
        <v>11</v>
      </c>
      <c r="O19" s="14" t="s">
        <v>11</v>
      </c>
      <c r="P19" s="14" t="s">
        <v>31</v>
      </c>
    </row>
    <row r="20" spans="1:16" x14ac:dyDescent="0.35">
      <c r="A20" t="s">
        <v>88</v>
      </c>
      <c r="B20" t="s">
        <v>124</v>
      </c>
      <c r="C20" t="s">
        <v>89</v>
      </c>
      <c r="D20">
        <v>96.825000000000003</v>
      </c>
      <c r="E20">
        <v>63</v>
      </c>
      <c r="F20">
        <v>2</v>
      </c>
      <c r="G20">
        <v>0</v>
      </c>
      <c r="H20">
        <v>1</v>
      </c>
      <c r="I20">
        <v>63</v>
      </c>
      <c r="J20">
        <v>115</v>
      </c>
      <c r="K20">
        <v>177</v>
      </c>
      <c r="L20" s="15">
        <v>6.4199999999999999E-40</v>
      </c>
      <c r="M20">
        <v>130</v>
      </c>
      <c r="N20" s="16" t="s">
        <v>19</v>
      </c>
      <c r="O20" s="14" t="s">
        <v>11</v>
      </c>
      <c r="P20" s="14" t="s">
        <v>34</v>
      </c>
    </row>
    <row r="21" spans="1:16" x14ac:dyDescent="0.35">
      <c r="A21" t="s">
        <v>90</v>
      </c>
      <c r="B21" t="s">
        <v>124</v>
      </c>
      <c r="C21" t="s">
        <v>91</v>
      </c>
      <c r="D21">
        <v>100</v>
      </c>
      <c r="E21">
        <v>232</v>
      </c>
      <c r="F21">
        <v>0</v>
      </c>
      <c r="G21">
        <v>0</v>
      </c>
      <c r="H21">
        <v>1</v>
      </c>
      <c r="I21">
        <v>232</v>
      </c>
      <c r="J21">
        <v>1</v>
      </c>
      <c r="K21">
        <v>232</v>
      </c>
      <c r="L21" s="15">
        <v>2.01E-165</v>
      </c>
      <c r="M21">
        <v>480</v>
      </c>
      <c r="N21" s="16" t="s">
        <v>20</v>
      </c>
      <c r="O21" s="14" t="s">
        <v>10</v>
      </c>
      <c r="P21" s="14" t="s">
        <v>38</v>
      </c>
    </row>
    <row r="22" spans="1:16" x14ac:dyDescent="0.35">
      <c r="A22" t="s">
        <v>92</v>
      </c>
      <c r="B22" t="s">
        <v>124</v>
      </c>
      <c r="C22" t="s">
        <v>93</v>
      </c>
      <c r="D22">
        <v>83.128</v>
      </c>
      <c r="E22">
        <v>243</v>
      </c>
      <c r="F22">
        <v>34</v>
      </c>
      <c r="G22">
        <v>2</v>
      </c>
      <c r="H22">
        <v>1</v>
      </c>
      <c r="I22">
        <v>238</v>
      </c>
      <c r="J22">
        <v>627</v>
      </c>
      <c r="K22">
        <v>867</v>
      </c>
      <c r="L22" s="15">
        <v>9.9200000000000002E-135</v>
      </c>
      <c r="M22">
        <v>402</v>
      </c>
      <c r="N22" s="16" t="s">
        <v>21</v>
      </c>
      <c r="O22" s="14" t="s">
        <v>13</v>
      </c>
      <c r="P22" s="14" t="s">
        <v>36</v>
      </c>
    </row>
    <row r="23" spans="1:16" hidden="1" x14ac:dyDescent="0.35">
      <c r="A23" t="s">
        <v>92</v>
      </c>
      <c r="B23" t="s">
        <v>124</v>
      </c>
      <c r="C23" t="s">
        <v>93</v>
      </c>
      <c r="D23">
        <v>37.255000000000003</v>
      </c>
      <c r="E23">
        <v>102</v>
      </c>
      <c r="F23">
        <v>56</v>
      </c>
      <c r="G23">
        <v>6</v>
      </c>
      <c r="H23">
        <v>40</v>
      </c>
      <c r="I23">
        <v>135</v>
      </c>
      <c r="J23">
        <v>570</v>
      </c>
      <c r="K23">
        <v>669</v>
      </c>
      <c r="L23">
        <v>1.0999999999999999E-2</v>
      </c>
      <c r="M23">
        <v>38.5</v>
      </c>
      <c r="N23" s="16" t="s">
        <v>21</v>
      </c>
      <c r="O23" s="14" t="s">
        <v>13</v>
      </c>
      <c r="P23" s="14" t="s">
        <v>36</v>
      </c>
    </row>
    <row r="24" spans="1:16" x14ac:dyDescent="0.35">
      <c r="A24" t="s">
        <v>94</v>
      </c>
      <c r="B24" t="s">
        <v>124</v>
      </c>
      <c r="C24" t="s">
        <v>95</v>
      </c>
      <c r="D24">
        <v>99.397999999999996</v>
      </c>
      <c r="E24">
        <v>166</v>
      </c>
      <c r="F24">
        <v>1</v>
      </c>
      <c r="G24">
        <v>0</v>
      </c>
      <c r="H24">
        <v>1</v>
      </c>
      <c r="I24">
        <v>166</v>
      </c>
      <c r="J24">
        <v>1</v>
      </c>
      <c r="K24">
        <v>166</v>
      </c>
      <c r="L24" s="15">
        <v>5.6999999999999999E-119</v>
      </c>
      <c r="M24">
        <v>336</v>
      </c>
      <c r="N24" s="16" t="s">
        <v>20</v>
      </c>
      <c r="O24" s="14" t="s">
        <v>10</v>
      </c>
      <c r="P24" s="14" t="s">
        <v>35</v>
      </c>
    </row>
    <row r="25" spans="1:16" x14ac:dyDescent="0.35">
      <c r="A25" t="s">
        <v>96</v>
      </c>
      <c r="B25" t="s">
        <v>124</v>
      </c>
      <c r="C25" t="s">
        <v>97</v>
      </c>
      <c r="D25">
        <v>93.617000000000004</v>
      </c>
      <c r="E25">
        <v>141</v>
      </c>
      <c r="F25">
        <v>9</v>
      </c>
      <c r="G25">
        <v>0</v>
      </c>
      <c r="H25">
        <v>1</v>
      </c>
      <c r="I25">
        <v>141</v>
      </c>
      <c r="J25">
        <v>444</v>
      </c>
      <c r="K25">
        <v>584</v>
      </c>
      <c r="L25" s="15">
        <v>1.0799999999999999E-86</v>
      </c>
      <c r="M25">
        <v>271</v>
      </c>
      <c r="N25" s="16" t="s">
        <v>10</v>
      </c>
      <c r="O25" s="14" t="s">
        <v>10</v>
      </c>
      <c r="P25" s="14" t="s">
        <v>122</v>
      </c>
    </row>
    <row r="26" spans="1:16" x14ac:dyDescent="0.35">
      <c r="A26" t="s">
        <v>98</v>
      </c>
      <c r="B26" t="s">
        <v>124</v>
      </c>
      <c r="C26" t="s">
        <v>99</v>
      </c>
      <c r="D26">
        <v>100</v>
      </c>
      <c r="E26">
        <v>110</v>
      </c>
      <c r="F26">
        <v>0</v>
      </c>
      <c r="G26">
        <v>0</v>
      </c>
      <c r="H26">
        <v>1</v>
      </c>
      <c r="I26">
        <v>110</v>
      </c>
      <c r="J26">
        <v>713</v>
      </c>
      <c r="K26">
        <v>822</v>
      </c>
      <c r="L26" s="15">
        <v>1.0000000000000001E-68</v>
      </c>
      <c r="M26">
        <v>221</v>
      </c>
      <c r="N26" s="16" t="s">
        <v>26</v>
      </c>
      <c r="O26" s="14" t="s">
        <v>10</v>
      </c>
      <c r="P26" s="14" t="s">
        <v>33</v>
      </c>
    </row>
    <row r="27" spans="1:16" hidden="1" x14ac:dyDescent="0.35">
      <c r="A27" t="s">
        <v>100</v>
      </c>
      <c r="B27" t="s">
        <v>125</v>
      </c>
      <c r="C27" t="s">
        <v>55</v>
      </c>
      <c r="D27">
        <v>67.662000000000006</v>
      </c>
      <c r="E27">
        <v>201</v>
      </c>
      <c r="F27">
        <v>64</v>
      </c>
      <c r="G27">
        <v>1</v>
      </c>
      <c r="H27">
        <v>30</v>
      </c>
      <c r="I27">
        <v>230</v>
      </c>
      <c r="J27">
        <v>29</v>
      </c>
      <c r="K27">
        <v>228</v>
      </c>
      <c r="L27" s="15">
        <v>2.6900000000000001E-95</v>
      </c>
      <c r="M27">
        <v>284</v>
      </c>
      <c r="N27" s="16" t="s">
        <v>18</v>
      </c>
      <c r="O27" s="14" t="s">
        <v>9</v>
      </c>
      <c r="P27" s="14" t="s">
        <v>31</v>
      </c>
    </row>
    <row r="28" spans="1:16" hidden="1" x14ac:dyDescent="0.35">
      <c r="A28" t="s">
        <v>101</v>
      </c>
      <c r="B28" t="s">
        <v>126</v>
      </c>
      <c r="C28" t="s">
        <v>102</v>
      </c>
      <c r="D28">
        <v>66.304000000000002</v>
      </c>
      <c r="E28">
        <v>92</v>
      </c>
      <c r="F28">
        <v>31</v>
      </c>
      <c r="G28">
        <v>0</v>
      </c>
      <c r="H28">
        <v>2</v>
      </c>
      <c r="I28">
        <v>93</v>
      </c>
      <c r="J28">
        <v>22</v>
      </c>
      <c r="K28">
        <v>113</v>
      </c>
      <c r="L28" s="15">
        <v>1.08E-43</v>
      </c>
      <c r="M28">
        <v>139</v>
      </c>
      <c r="N28" s="16" t="s">
        <v>23</v>
      </c>
      <c r="O28" s="14" t="s">
        <v>14</v>
      </c>
      <c r="P28" s="14" t="s">
        <v>37</v>
      </c>
    </row>
    <row r="29" spans="1:16" hidden="1" x14ac:dyDescent="0.35">
      <c r="A29" t="s">
        <v>103</v>
      </c>
      <c r="B29" t="s">
        <v>126</v>
      </c>
      <c r="C29" t="s">
        <v>55</v>
      </c>
      <c r="D29">
        <v>66.442999999999998</v>
      </c>
      <c r="E29">
        <v>149</v>
      </c>
      <c r="F29">
        <v>49</v>
      </c>
      <c r="G29">
        <v>1</v>
      </c>
      <c r="H29">
        <v>9</v>
      </c>
      <c r="I29">
        <v>157</v>
      </c>
      <c r="J29">
        <v>47</v>
      </c>
      <c r="K29">
        <v>194</v>
      </c>
      <c r="L29" s="15">
        <v>1.9400000000000001E-66</v>
      </c>
      <c r="M29">
        <v>207</v>
      </c>
      <c r="N29" s="16" t="s">
        <v>18</v>
      </c>
      <c r="O29" s="14" t="s">
        <v>9</v>
      </c>
      <c r="P29" s="14" t="s">
        <v>31</v>
      </c>
    </row>
    <row r="30" spans="1:16" hidden="1" x14ac:dyDescent="0.35">
      <c r="A30" t="s">
        <v>104</v>
      </c>
      <c r="B30" t="s">
        <v>127</v>
      </c>
      <c r="C30" t="s">
        <v>55</v>
      </c>
      <c r="D30">
        <v>69.298000000000002</v>
      </c>
      <c r="E30">
        <v>342</v>
      </c>
      <c r="F30">
        <v>103</v>
      </c>
      <c r="G30">
        <v>2</v>
      </c>
      <c r="H30">
        <v>29</v>
      </c>
      <c r="I30">
        <v>370</v>
      </c>
      <c r="J30">
        <v>29</v>
      </c>
      <c r="K30">
        <v>368</v>
      </c>
      <c r="L30" s="15">
        <v>2.69E-174</v>
      </c>
      <c r="M30">
        <v>491</v>
      </c>
      <c r="N30" s="16" t="s">
        <v>18</v>
      </c>
      <c r="O30" s="14" t="s">
        <v>9</v>
      </c>
      <c r="P30" s="14" t="s">
        <v>31</v>
      </c>
    </row>
    <row r="31" spans="1:16" hidden="1" x14ac:dyDescent="0.35">
      <c r="A31" t="s">
        <v>105</v>
      </c>
      <c r="B31" t="s">
        <v>128</v>
      </c>
      <c r="C31" t="s">
        <v>55</v>
      </c>
      <c r="D31">
        <v>68.421000000000006</v>
      </c>
      <c r="E31">
        <v>342</v>
      </c>
      <c r="F31">
        <v>106</v>
      </c>
      <c r="G31">
        <v>2</v>
      </c>
      <c r="H31">
        <v>29</v>
      </c>
      <c r="I31">
        <v>370</v>
      </c>
      <c r="J31">
        <v>29</v>
      </c>
      <c r="K31">
        <v>368</v>
      </c>
      <c r="L31" s="15">
        <v>3.13E-172</v>
      </c>
      <c r="M31">
        <v>485</v>
      </c>
      <c r="N31" s="16" t="s">
        <v>18</v>
      </c>
      <c r="O31" s="14" t="s">
        <v>9</v>
      </c>
      <c r="P31" s="14" t="s">
        <v>31</v>
      </c>
    </row>
    <row r="32" spans="1:16" hidden="1" x14ac:dyDescent="0.35">
      <c r="A32" t="s">
        <v>106</v>
      </c>
      <c r="B32" t="s">
        <v>129</v>
      </c>
      <c r="C32" t="s">
        <v>55</v>
      </c>
      <c r="D32">
        <v>68.266000000000005</v>
      </c>
      <c r="E32">
        <v>271</v>
      </c>
      <c r="F32">
        <v>85</v>
      </c>
      <c r="G32">
        <v>1</v>
      </c>
      <c r="H32">
        <v>61</v>
      </c>
      <c r="I32">
        <v>331</v>
      </c>
      <c r="J32">
        <v>29</v>
      </c>
      <c r="K32">
        <v>298</v>
      </c>
      <c r="L32" s="15">
        <v>1.5600000000000001E-130</v>
      </c>
      <c r="M32">
        <v>379</v>
      </c>
      <c r="N32" s="16" t="s">
        <v>18</v>
      </c>
      <c r="O32" s="14" t="s">
        <v>9</v>
      </c>
      <c r="P32" s="14" t="s">
        <v>31</v>
      </c>
    </row>
    <row r="33" spans="1:16" hidden="1" x14ac:dyDescent="0.35">
      <c r="A33" t="s">
        <v>107</v>
      </c>
      <c r="B33" t="s">
        <v>130</v>
      </c>
      <c r="C33" t="s">
        <v>55</v>
      </c>
      <c r="D33">
        <v>69.298000000000002</v>
      </c>
      <c r="E33">
        <v>342</v>
      </c>
      <c r="F33">
        <v>103</v>
      </c>
      <c r="G33">
        <v>2</v>
      </c>
      <c r="H33">
        <v>29</v>
      </c>
      <c r="I33">
        <v>370</v>
      </c>
      <c r="J33">
        <v>29</v>
      </c>
      <c r="K33">
        <v>368</v>
      </c>
      <c r="L33" s="15">
        <v>4.37E-175</v>
      </c>
      <c r="M33">
        <v>493</v>
      </c>
      <c r="N33" s="16" t="s">
        <v>18</v>
      </c>
      <c r="O33" s="14" t="s">
        <v>9</v>
      </c>
      <c r="P33" s="14" t="s">
        <v>31</v>
      </c>
    </row>
    <row r="34" spans="1:16" hidden="1" x14ac:dyDescent="0.35">
      <c r="A34" t="s">
        <v>108</v>
      </c>
      <c r="B34" t="s">
        <v>130</v>
      </c>
      <c r="C34" t="s">
        <v>109</v>
      </c>
      <c r="D34">
        <v>68</v>
      </c>
      <c r="E34">
        <v>25</v>
      </c>
      <c r="F34">
        <v>8</v>
      </c>
      <c r="G34">
        <v>0</v>
      </c>
      <c r="H34">
        <v>1</v>
      </c>
      <c r="I34">
        <v>25</v>
      </c>
      <c r="J34">
        <v>343</v>
      </c>
      <c r="K34">
        <v>367</v>
      </c>
      <c r="L34" s="15">
        <v>8.0200000000000001E-7</v>
      </c>
      <c r="M34">
        <v>43.5</v>
      </c>
      <c r="N34" s="16" t="s">
        <v>29</v>
      </c>
      <c r="O34" s="14" t="s">
        <v>9</v>
      </c>
      <c r="P34" s="14" t="s">
        <v>32</v>
      </c>
    </row>
    <row r="35" spans="1:16" hidden="1" x14ac:dyDescent="0.35">
      <c r="A35" t="s">
        <v>110</v>
      </c>
      <c r="B35" t="s">
        <v>131</v>
      </c>
      <c r="C35" t="s">
        <v>55</v>
      </c>
      <c r="D35">
        <v>69.882999999999996</v>
      </c>
      <c r="E35">
        <v>342</v>
      </c>
      <c r="F35">
        <v>101</v>
      </c>
      <c r="G35">
        <v>2</v>
      </c>
      <c r="H35">
        <v>29</v>
      </c>
      <c r="I35">
        <v>370</v>
      </c>
      <c r="J35">
        <v>29</v>
      </c>
      <c r="K35">
        <v>368</v>
      </c>
      <c r="L35" s="15">
        <v>7.6799999999999996E-176</v>
      </c>
      <c r="M35">
        <v>494</v>
      </c>
      <c r="N35" s="16" t="s">
        <v>18</v>
      </c>
      <c r="O35" s="14" t="s">
        <v>9</v>
      </c>
      <c r="P35" s="14" t="s">
        <v>31</v>
      </c>
    </row>
    <row r="36" spans="1:16" hidden="1" x14ac:dyDescent="0.35">
      <c r="A36" t="s">
        <v>111</v>
      </c>
      <c r="B36" t="s">
        <v>132</v>
      </c>
      <c r="C36" t="s">
        <v>55</v>
      </c>
      <c r="D36">
        <v>69.882999999999996</v>
      </c>
      <c r="E36">
        <v>342</v>
      </c>
      <c r="F36">
        <v>101</v>
      </c>
      <c r="G36">
        <v>2</v>
      </c>
      <c r="H36">
        <v>29</v>
      </c>
      <c r="I36">
        <v>370</v>
      </c>
      <c r="J36">
        <v>29</v>
      </c>
      <c r="K36">
        <v>368</v>
      </c>
      <c r="L36" s="15">
        <v>3.9599999999999999E-175</v>
      </c>
      <c r="M36">
        <v>493</v>
      </c>
      <c r="N36" s="16" t="s">
        <v>18</v>
      </c>
      <c r="O36" s="14" t="s">
        <v>9</v>
      </c>
      <c r="P36" s="14" t="s">
        <v>31</v>
      </c>
    </row>
    <row r="37" spans="1:16" hidden="1" x14ac:dyDescent="0.35">
      <c r="A37" t="s">
        <v>112</v>
      </c>
      <c r="B37" t="s">
        <v>133</v>
      </c>
      <c r="C37" t="s">
        <v>55</v>
      </c>
      <c r="D37">
        <v>69.795000000000002</v>
      </c>
      <c r="E37">
        <v>341</v>
      </c>
      <c r="F37">
        <v>101</v>
      </c>
      <c r="G37">
        <v>2</v>
      </c>
      <c r="H37">
        <v>29</v>
      </c>
      <c r="I37">
        <v>369</v>
      </c>
      <c r="J37">
        <v>29</v>
      </c>
      <c r="K37">
        <v>367</v>
      </c>
      <c r="L37" s="15">
        <v>5.8699999999999996E-177</v>
      </c>
      <c r="M37">
        <v>497</v>
      </c>
      <c r="N37" s="16" t="s">
        <v>18</v>
      </c>
      <c r="O37" s="14" t="s">
        <v>9</v>
      </c>
      <c r="P37" s="14" t="s">
        <v>31</v>
      </c>
    </row>
    <row r="38" spans="1:16" hidden="1" x14ac:dyDescent="0.35">
      <c r="A38" t="s">
        <v>113</v>
      </c>
      <c r="B38" t="s">
        <v>134</v>
      </c>
      <c r="C38" t="s">
        <v>55</v>
      </c>
      <c r="D38">
        <v>68</v>
      </c>
      <c r="E38">
        <v>300</v>
      </c>
      <c r="F38">
        <v>95</v>
      </c>
      <c r="G38">
        <v>1</v>
      </c>
      <c r="H38">
        <v>29</v>
      </c>
      <c r="I38">
        <v>328</v>
      </c>
      <c r="J38">
        <v>29</v>
      </c>
      <c r="K38">
        <v>327</v>
      </c>
      <c r="L38" s="15">
        <v>8.5000000000000007E-152</v>
      </c>
      <c r="M38">
        <v>432</v>
      </c>
      <c r="N38" s="16" t="s">
        <v>18</v>
      </c>
      <c r="O38" s="14" t="s">
        <v>9</v>
      </c>
      <c r="P38" s="14" t="s">
        <v>31</v>
      </c>
    </row>
    <row r="39" spans="1:16" hidden="1" x14ac:dyDescent="0.35">
      <c r="A39" t="s">
        <v>114</v>
      </c>
      <c r="B39" t="s">
        <v>134</v>
      </c>
      <c r="C39" t="s">
        <v>102</v>
      </c>
      <c r="D39">
        <v>66.667000000000002</v>
      </c>
      <c r="E39">
        <v>96</v>
      </c>
      <c r="F39">
        <v>32</v>
      </c>
      <c r="G39">
        <v>0</v>
      </c>
      <c r="H39">
        <v>1</v>
      </c>
      <c r="I39">
        <v>96</v>
      </c>
      <c r="J39">
        <v>18</v>
      </c>
      <c r="K39">
        <v>113</v>
      </c>
      <c r="L39" s="15">
        <v>3.7500000000000001E-46</v>
      </c>
      <c r="M39">
        <v>145</v>
      </c>
      <c r="N39" s="16" t="s">
        <v>23</v>
      </c>
      <c r="O39" s="14" t="s">
        <v>14</v>
      </c>
      <c r="P39" s="14" t="s">
        <v>37</v>
      </c>
    </row>
    <row r="40" spans="1:16" hidden="1" x14ac:dyDescent="0.35">
      <c r="A40" t="s">
        <v>115</v>
      </c>
      <c r="B40" t="s">
        <v>135</v>
      </c>
      <c r="C40" t="s">
        <v>55</v>
      </c>
      <c r="D40">
        <v>69.186000000000007</v>
      </c>
      <c r="E40">
        <v>344</v>
      </c>
      <c r="F40">
        <v>104</v>
      </c>
      <c r="G40">
        <v>2</v>
      </c>
      <c r="H40">
        <v>27</v>
      </c>
      <c r="I40">
        <v>370</v>
      </c>
      <c r="J40">
        <v>27</v>
      </c>
      <c r="K40">
        <v>368</v>
      </c>
      <c r="L40" s="15">
        <v>2.2999999999999999E-168</v>
      </c>
      <c r="M40">
        <v>476</v>
      </c>
      <c r="N40" s="16" t="s">
        <v>18</v>
      </c>
      <c r="O40" s="14" t="s">
        <v>9</v>
      </c>
      <c r="P40" s="14" t="s">
        <v>31</v>
      </c>
    </row>
    <row r="41" spans="1:16" hidden="1" x14ac:dyDescent="0.35">
      <c r="A41" t="s">
        <v>116</v>
      </c>
      <c r="B41" t="s">
        <v>135</v>
      </c>
      <c r="C41" t="s">
        <v>55</v>
      </c>
      <c r="D41">
        <v>67.835999999999999</v>
      </c>
      <c r="E41">
        <v>342</v>
      </c>
      <c r="F41">
        <v>108</v>
      </c>
      <c r="G41">
        <v>2</v>
      </c>
      <c r="H41">
        <v>29</v>
      </c>
      <c r="I41">
        <v>370</v>
      </c>
      <c r="J41">
        <v>29</v>
      </c>
      <c r="K41">
        <v>368</v>
      </c>
      <c r="L41" s="15">
        <v>1.4199999999999999E-169</v>
      </c>
      <c r="M41">
        <v>479</v>
      </c>
      <c r="N41" s="16" t="s">
        <v>18</v>
      </c>
      <c r="O41" s="14" t="s">
        <v>9</v>
      </c>
      <c r="P41" s="14" t="s">
        <v>31</v>
      </c>
    </row>
    <row r="42" spans="1:16" x14ac:dyDescent="0.35">
      <c r="A42" t="s">
        <v>117</v>
      </c>
      <c r="B42" t="s">
        <v>136</v>
      </c>
      <c r="C42" t="s">
        <v>55</v>
      </c>
      <c r="D42">
        <v>73.912999999999997</v>
      </c>
      <c r="E42">
        <v>253</v>
      </c>
      <c r="F42">
        <v>64</v>
      </c>
      <c r="G42">
        <v>2</v>
      </c>
      <c r="H42">
        <v>1</v>
      </c>
      <c r="I42">
        <v>253</v>
      </c>
      <c r="J42">
        <v>118</v>
      </c>
      <c r="K42">
        <v>368</v>
      </c>
      <c r="L42" s="15">
        <v>4.3099999999999999E-134</v>
      </c>
      <c r="M42">
        <v>384</v>
      </c>
      <c r="N42" s="16" t="s">
        <v>18</v>
      </c>
      <c r="O42" s="14" t="s">
        <v>9</v>
      </c>
      <c r="P42" s="14" t="s">
        <v>31</v>
      </c>
    </row>
    <row r="43" spans="1:16" hidden="1" x14ac:dyDescent="0.35">
      <c r="A43" t="s">
        <v>118</v>
      </c>
      <c r="B43" t="s">
        <v>137</v>
      </c>
      <c r="C43" t="s">
        <v>55</v>
      </c>
      <c r="D43">
        <v>64.375</v>
      </c>
      <c r="E43">
        <v>160</v>
      </c>
      <c r="F43">
        <v>56</v>
      </c>
      <c r="G43">
        <v>1</v>
      </c>
      <c r="H43">
        <v>30</v>
      </c>
      <c r="I43">
        <v>189</v>
      </c>
      <c r="J43">
        <v>29</v>
      </c>
      <c r="K43">
        <v>187</v>
      </c>
      <c r="L43" s="15">
        <v>8.4499999999999997E-69</v>
      </c>
      <c r="M43">
        <v>214</v>
      </c>
      <c r="N43" s="16" t="s">
        <v>18</v>
      </c>
      <c r="O43" s="14" t="s">
        <v>9</v>
      </c>
      <c r="P43" s="14" t="s">
        <v>31</v>
      </c>
    </row>
    <row r="44" spans="1:16" x14ac:dyDescent="0.35">
      <c r="A44" t="s">
        <v>119</v>
      </c>
      <c r="B44" t="s">
        <v>137</v>
      </c>
      <c r="C44" t="s">
        <v>120</v>
      </c>
      <c r="D44">
        <v>73.683999999999997</v>
      </c>
      <c r="E44">
        <v>171</v>
      </c>
      <c r="F44">
        <v>44</v>
      </c>
      <c r="G44">
        <v>1</v>
      </c>
      <c r="H44">
        <v>1</v>
      </c>
      <c r="I44">
        <v>171</v>
      </c>
      <c r="J44">
        <v>200</v>
      </c>
      <c r="K44">
        <v>369</v>
      </c>
      <c r="L44" s="15">
        <v>1.7E-89</v>
      </c>
      <c r="M44">
        <v>267</v>
      </c>
      <c r="N44" s="16" t="s">
        <v>24</v>
      </c>
      <c r="O44" s="14" t="s">
        <v>9</v>
      </c>
      <c r="P44" s="14" t="s">
        <v>31</v>
      </c>
    </row>
    <row r="45" spans="1:16" x14ac:dyDescent="0.35">
      <c r="A45">
        <v>2743948825</v>
      </c>
      <c r="B45">
        <v>2743948825</v>
      </c>
      <c r="C45" t="s">
        <v>121</v>
      </c>
      <c r="D45">
        <v>100</v>
      </c>
      <c r="E45">
        <v>348</v>
      </c>
      <c r="F45">
        <v>0</v>
      </c>
      <c r="G45">
        <v>0</v>
      </c>
      <c r="H45">
        <v>1</v>
      </c>
      <c r="I45">
        <v>348</v>
      </c>
      <c r="J45">
        <v>1</v>
      </c>
      <c r="K45">
        <v>348</v>
      </c>
      <c r="L45">
        <v>0</v>
      </c>
      <c r="M45">
        <v>714</v>
      </c>
      <c r="N45" s="16" t="s">
        <v>25</v>
      </c>
      <c r="O45" s="14" t="s">
        <v>16</v>
      </c>
      <c r="P45" s="14" t="s">
        <v>122</v>
      </c>
    </row>
  </sheetData>
  <autoFilter ref="A1:Q45" xr:uid="{7F795F0E-BC42-4725-B280-084673E9BFF1}">
    <filterColumn colId="3">
      <customFilters>
        <customFilter operator="greaterThan" val="70"/>
      </customFilters>
    </filterColumn>
    <filterColumn colId="11">
      <customFilters>
        <customFilter operator="lessThan" val="0.05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Bechade</dc:creator>
  <cp:lastModifiedBy>Benoit Bechade</cp:lastModifiedBy>
  <dcterms:created xsi:type="dcterms:W3CDTF">2020-01-19T22:33:37Z</dcterms:created>
  <dcterms:modified xsi:type="dcterms:W3CDTF">2022-01-28T16:11:42Z</dcterms:modified>
</cp:coreProperties>
</file>