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78c4c426960fab1/Desktop/"/>
    </mc:Choice>
  </mc:AlternateContent>
  <xr:revisionPtr revIDLastSave="1" documentId="8_{B357125C-262E-4E5A-B24F-686FBA0C5310}" xr6:coauthVersionLast="47" xr6:coauthVersionMax="47" xr10:uidLastSave="{A8C6227D-B4E4-4F7A-9EB3-ED3F97FC7C61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G25" i="1"/>
  <c r="F25" i="1"/>
  <c r="G33" i="1"/>
  <c r="E33" i="1"/>
  <c r="D33" i="1"/>
  <c r="E32" i="1"/>
  <c r="D32" i="1"/>
  <c r="F21" i="1"/>
  <c r="F20" i="1"/>
  <c r="G30" i="1"/>
  <c r="F30" i="1"/>
  <c r="D31" i="1"/>
  <c r="E31" i="1"/>
  <c r="D30" i="1"/>
  <c r="E30" i="1"/>
</calcChain>
</file>

<file path=xl/sharedStrings.xml><?xml version="1.0" encoding="utf-8"?>
<sst xmlns="http://schemas.openxmlformats.org/spreadsheetml/2006/main" count="54" uniqueCount="15">
  <si>
    <t>Group #</t>
  </si>
  <si>
    <t>Sample ID</t>
  </si>
  <si>
    <t>Strain Rate (s^-1)</t>
  </si>
  <si>
    <t>Outer height (mm)</t>
  </si>
  <si>
    <t>Outer base (mm)</t>
  </si>
  <si>
    <t>Inner height (mm)</t>
  </si>
  <si>
    <t>Inner base (mm)</t>
  </si>
  <si>
    <t>Notes</t>
  </si>
  <si>
    <t>A</t>
  </si>
  <si>
    <t>measured by taking difference</t>
  </si>
  <si>
    <t>B</t>
  </si>
  <si>
    <t>C</t>
  </si>
  <si>
    <t>D</t>
  </si>
  <si>
    <t>measured directly</t>
  </si>
  <si>
    <t>Inner: difference between broken and pre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</si>
</sst>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2" xfId="0" applyFont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wrapText="1"/>
    </xf>
    <xf numFmtId="2" fontId="0" fillId="5" borderId="1" xfId="0" applyNumberFormat="1" applyFill="1" applyBorder="1"/>
    <xf numFmtId="2" fontId="0" fillId="5" borderId="1" xfId="0" applyNumberFormat="1" applyFill="1" applyBorder="1" applyAlignment="1">
      <alignment wrapText="1"/>
    </xf>
    <xf numFmtId="2" fontId="2" fillId="4" borderId="4" xfId="0" applyNumberFormat="1" applyFont="1" applyFill="1" applyBorder="1" applyAlignment="1">
      <alignment readingOrder="1"/>
    </xf>
    <xf numFmtId="2" fontId="2" fillId="4" borderId="5" xfId="0" applyNumberFormat="1" applyFont="1" applyFill="1" applyBorder="1" applyAlignment="1">
      <alignment readingOrder="1"/>
    </xf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2" borderId="3" xfId="0" applyNumberFormat="1" applyFill="1" applyBorder="1"/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/>
    <xf numFmtId="2" fontId="2" fillId="4" borderId="8" xfId="0" applyNumberFormat="1" applyFont="1" applyFill="1" applyBorder="1" applyAlignment="1">
      <alignment readingOrder="1"/>
    </xf>
    <xf numFmtId="2" fontId="2" fillId="4" borderId="9" xfId="0" applyNumberFormat="1" applyFont="1" applyFill="1" applyBorder="1" applyAlignment="1">
      <alignment readingOrder="1"/>
    </xf>
    <xf numFmtId="2" fontId="0" fillId="3" borderId="10" xfId="0" applyNumberFormat="1" applyFill="1" applyBorder="1"/>
    <xf numFmtId="2" fontId="0" fillId="3" borderId="10" xfId="0" applyNumberFormat="1" applyFill="1" applyBorder="1" applyAlignment="1">
      <alignment wrapText="1"/>
    </xf>
    <xf numFmtId="0" fontId="3" fillId="2" borderId="4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.28515625" style="1" customWidth="1"/>
    <col min="2" max="2" width="11" style="1" customWidth="1"/>
    <col min="3" max="3" width="10.7109375" customWidth="1"/>
    <col min="4" max="5" width="13" customWidth="1"/>
    <col min="6" max="6" width="15.28515625" customWidth="1"/>
    <col min="7" max="7" width="13.28515625" customWidth="1"/>
    <col min="8" max="8" width="46.42578125" customWidth="1"/>
    <col min="9" max="9" width="9.5703125" customWidth="1"/>
  </cols>
  <sheetData>
    <row r="1" spans="1:9" ht="28.5" customHeight="1" x14ac:dyDescent="0.25">
      <c r="A1" s="2" t="s">
        <v>0</v>
      </c>
      <c r="B1" s="2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</row>
    <row r="2" spans="1:9" x14ac:dyDescent="0.25">
      <c r="A2" s="7">
        <v>1</v>
      </c>
      <c r="B2" s="7" t="s">
        <v>8</v>
      </c>
      <c r="C2" s="7">
        <v>1.6000000000000001E-3</v>
      </c>
      <c r="D2" s="18">
        <v>6.7</v>
      </c>
      <c r="E2" s="19">
        <v>7.5</v>
      </c>
      <c r="F2" s="19">
        <v>4.6500000000000004</v>
      </c>
      <c r="G2" s="19">
        <v>4.8</v>
      </c>
      <c r="H2" s="8" t="s">
        <v>9</v>
      </c>
    </row>
    <row r="3" spans="1:9" x14ac:dyDescent="0.25">
      <c r="A3" s="7">
        <v>1</v>
      </c>
      <c r="B3" s="7" t="s">
        <v>10</v>
      </c>
      <c r="C3" s="10">
        <v>0.4</v>
      </c>
      <c r="D3" s="18">
        <v>7.57</v>
      </c>
      <c r="E3" s="19">
        <v>9.73</v>
      </c>
      <c r="F3" s="19">
        <v>5.57</v>
      </c>
      <c r="G3" s="19">
        <v>6.53</v>
      </c>
      <c r="H3" s="8" t="s">
        <v>9</v>
      </c>
    </row>
    <row r="4" spans="1:9" x14ac:dyDescent="0.25">
      <c r="A4" s="15">
        <v>1</v>
      </c>
      <c r="B4" s="15" t="s">
        <v>11</v>
      </c>
      <c r="C4" s="15">
        <v>1.6000000000000001E-3</v>
      </c>
      <c r="D4" s="20">
        <v>8.23</v>
      </c>
      <c r="E4" s="21">
        <v>9.6999999999999993</v>
      </c>
      <c r="F4" s="21">
        <v>3.98</v>
      </c>
      <c r="G4" s="21">
        <v>5.2</v>
      </c>
      <c r="H4" s="16" t="s">
        <v>9</v>
      </c>
    </row>
    <row r="5" spans="1:9" x14ac:dyDescent="0.25">
      <c r="A5" s="15">
        <v>1</v>
      </c>
      <c r="B5" s="15" t="s">
        <v>12</v>
      </c>
      <c r="C5" s="17">
        <v>0.4</v>
      </c>
      <c r="D5" s="20">
        <v>6.5</v>
      </c>
      <c r="E5" s="20">
        <v>7.97</v>
      </c>
      <c r="F5" s="20">
        <v>4.3499999999999996</v>
      </c>
      <c r="G5" s="20">
        <v>4.45</v>
      </c>
      <c r="H5" s="16" t="s">
        <v>13</v>
      </c>
    </row>
    <row r="6" spans="1:9" x14ac:dyDescent="0.25">
      <c r="A6" s="12">
        <v>2</v>
      </c>
      <c r="B6" s="12" t="s">
        <v>8</v>
      </c>
      <c r="C6" s="12">
        <v>1.6000000000000001E-3</v>
      </c>
      <c r="D6" s="22">
        <v>7.1</v>
      </c>
      <c r="E6" s="23">
        <v>8.3000000000000007</v>
      </c>
      <c r="F6" s="24">
        <v>3.9</v>
      </c>
      <c r="G6" s="24">
        <v>5.0999999999999996</v>
      </c>
      <c r="H6" s="13"/>
    </row>
    <row r="7" spans="1:9" x14ac:dyDescent="0.25">
      <c r="A7" s="12">
        <v>2</v>
      </c>
      <c r="B7" s="12" t="s">
        <v>10</v>
      </c>
      <c r="C7" s="14">
        <v>0.4</v>
      </c>
      <c r="D7" s="30">
        <v>6.7</v>
      </c>
      <c r="E7" s="31">
        <v>7.1</v>
      </c>
      <c r="F7" s="24">
        <v>4.0999999999999996</v>
      </c>
      <c r="G7" s="24">
        <v>4.5</v>
      </c>
      <c r="H7" s="13"/>
    </row>
    <row r="8" spans="1:9" x14ac:dyDescent="0.25">
      <c r="A8" s="5">
        <v>2</v>
      </c>
      <c r="B8" s="5" t="s">
        <v>11</v>
      </c>
      <c r="C8" s="27">
        <v>1.6000000000000001E-3</v>
      </c>
      <c r="D8" s="34">
        <v>8.6</v>
      </c>
      <c r="E8" s="34">
        <v>9.9</v>
      </c>
      <c r="F8" s="29">
        <v>5.33</v>
      </c>
      <c r="G8" s="25">
        <v>6.63</v>
      </c>
      <c r="H8" s="6"/>
    </row>
    <row r="9" spans="1:9" x14ac:dyDescent="0.25">
      <c r="A9" s="5">
        <v>2</v>
      </c>
      <c r="B9" s="5" t="s">
        <v>12</v>
      </c>
      <c r="C9" s="28">
        <v>0.4</v>
      </c>
      <c r="D9" s="34">
        <v>7.1</v>
      </c>
      <c r="E9" s="34">
        <v>8.3000000000000007</v>
      </c>
      <c r="F9" s="29">
        <v>5.83</v>
      </c>
      <c r="G9" s="25">
        <v>7.03</v>
      </c>
      <c r="H9" s="6"/>
    </row>
    <row r="10" spans="1:9" x14ac:dyDescent="0.25">
      <c r="A10" s="7">
        <v>3</v>
      </c>
      <c r="B10" s="7" t="s">
        <v>8</v>
      </c>
      <c r="C10" s="7">
        <v>1.6000000000000001E-3</v>
      </c>
      <c r="D10" s="32">
        <v>8.84</v>
      </c>
      <c r="E10" s="33">
        <v>12</v>
      </c>
      <c r="F10" s="19">
        <v>7.14</v>
      </c>
      <c r="G10" s="19">
        <v>9.1</v>
      </c>
      <c r="H10" s="8"/>
    </row>
    <row r="11" spans="1:9" x14ac:dyDescent="0.25">
      <c r="A11" s="7">
        <v>3</v>
      </c>
      <c r="B11" s="7" t="s">
        <v>10</v>
      </c>
      <c r="C11" s="10">
        <v>0.4</v>
      </c>
      <c r="D11" s="18">
        <v>9.17</v>
      </c>
      <c r="E11" s="19">
        <v>9.5299999999999994</v>
      </c>
      <c r="F11" s="19">
        <v>5</v>
      </c>
      <c r="G11" s="19">
        <v>5.6</v>
      </c>
      <c r="H11" s="8"/>
    </row>
    <row r="12" spans="1:9" x14ac:dyDescent="0.25">
      <c r="A12" s="15">
        <v>3</v>
      </c>
      <c r="B12" s="15" t="s">
        <v>11</v>
      </c>
      <c r="C12" s="15">
        <v>1.6000000000000001E-3</v>
      </c>
      <c r="D12" s="20">
        <v>7.23</v>
      </c>
      <c r="E12" s="21">
        <v>9</v>
      </c>
      <c r="F12" s="21">
        <v>4.2300000000000004</v>
      </c>
      <c r="G12" s="21">
        <v>5.2</v>
      </c>
      <c r="H12" s="16"/>
    </row>
    <row r="13" spans="1:9" x14ac:dyDescent="0.25">
      <c r="A13" s="15">
        <v>3</v>
      </c>
      <c r="B13" s="15" t="s">
        <v>12</v>
      </c>
      <c r="C13" s="17">
        <v>0.4</v>
      </c>
      <c r="D13" s="20">
        <v>6.2</v>
      </c>
      <c r="E13" s="20">
        <v>7.2</v>
      </c>
      <c r="F13" s="20">
        <v>3.8</v>
      </c>
      <c r="G13" s="20">
        <v>4</v>
      </c>
      <c r="H13" s="16"/>
    </row>
    <row r="14" spans="1:9" x14ac:dyDescent="0.25">
      <c r="A14" s="12">
        <v>4</v>
      </c>
      <c r="B14" s="12" t="s">
        <v>8</v>
      </c>
      <c r="C14" s="12">
        <v>1.6000000000000001E-3</v>
      </c>
      <c r="D14" s="24">
        <v>9.75</v>
      </c>
      <c r="E14" s="24">
        <v>10.9</v>
      </c>
      <c r="F14" s="24">
        <v>6.758</v>
      </c>
      <c r="G14" s="24">
        <v>7.47</v>
      </c>
      <c r="H14" s="13"/>
    </row>
    <row r="15" spans="1:9" x14ac:dyDescent="0.25">
      <c r="A15" s="12">
        <v>4</v>
      </c>
      <c r="B15" s="12" t="s">
        <v>10</v>
      </c>
      <c r="C15" s="14">
        <v>0.4</v>
      </c>
      <c r="D15" s="24">
        <v>9.23</v>
      </c>
      <c r="E15" s="24">
        <v>11.67</v>
      </c>
      <c r="F15" s="24">
        <v>6.1</v>
      </c>
      <c r="G15" s="24">
        <v>7.97</v>
      </c>
      <c r="H15" s="13"/>
    </row>
    <row r="16" spans="1:9" x14ac:dyDescent="0.25">
      <c r="A16" s="5">
        <v>4</v>
      </c>
      <c r="B16" s="5" t="s">
        <v>11</v>
      </c>
      <c r="C16" s="5">
        <v>1.6000000000000001E-3</v>
      </c>
      <c r="D16" s="25">
        <v>8</v>
      </c>
      <c r="E16" s="25">
        <v>8.9</v>
      </c>
      <c r="F16" s="25">
        <v>5.5</v>
      </c>
      <c r="G16" s="25">
        <v>6.23</v>
      </c>
      <c r="H16" s="6"/>
    </row>
    <row r="17" spans="1:8" x14ac:dyDescent="0.25">
      <c r="A17" s="5">
        <v>4</v>
      </c>
      <c r="B17" s="5" t="s">
        <v>12</v>
      </c>
      <c r="C17" s="11">
        <v>0.4</v>
      </c>
      <c r="D17" s="26">
        <v>8.9700000000000006</v>
      </c>
      <c r="E17" s="26">
        <v>10.8</v>
      </c>
      <c r="F17" s="25">
        <v>5.94</v>
      </c>
      <c r="G17" s="25">
        <v>6.97</v>
      </c>
      <c r="H17" s="6"/>
    </row>
    <row r="18" spans="1:8" x14ac:dyDescent="0.25">
      <c r="A18" s="7">
        <v>5</v>
      </c>
      <c r="B18" s="7" t="s">
        <v>8</v>
      </c>
      <c r="C18" s="7">
        <v>1.6000000000000001E-3</v>
      </c>
      <c r="D18" s="18">
        <v>8.5</v>
      </c>
      <c r="E18" s="19">
        <v>10</v>
      </c>
      <c r="F18" s="19">
        <v>5.0999999999999996</v>
      </c>
      <c r="G18" s="19">
        <v>6.4</v>
      </c>
      <c r="H18" s="8"/>
    </row>
    <row r="19" spans="1:8" x14ac:dyDescent="0.25">
      <c r="A19" s="7">
        <v>5</v>
      </c>
      <c r="B19" s="7" t="s">
        <v>10</v>
      </c>
      <c r="C19" s="10">
        <v>0.4</v>
      </c>
      <c r="D19" s="18">
        <v>8.6</v>
      </c>
      <c r="E19" s="19">
        <v>10.3</v>
      </c>
      <c r="F19" s="19">
        <v>5.5</v>
      </c>
      <c r="G19" s="19">
        <v>6.5</v>
      </c>
      <c r="H19" s="8"/>
    </row>
    <row r="20" spans="1:8" x14ac:dyDescent="0.25">
      <c r="A20" s="15">
        <v>5</v>
      </c>
      <c r="B20" s="15" t="s">
        <v>11</v>
      </c>
      <c r="C20" s="15">
        <v>1.6000000000000001E-3</v>
      </c>
      <c r="D20" s="20">
        <v>7.3</v>
      </c>
      <c r="E20" s="21">
        <v>8.8000000000000007</v>
      </c>
      <c r="F20" s="21">
        <f>7.3-1.9*2</f>
        <v>3.5</v>
      </c>
      <c r="G20" s="21">
        <v>5.9</v>
      </c>
      <c r="H20" s="16"/>
    </row>
    <row r="21" spans="1:8" x14ac:dyDescent="0.25">
      <c r="A21" s="15">
        <v>5</v>
      </c>
      <c r="B21" s="15" t="s">
        <v>12</v>
      </c>
      <c r="C21" s="17">
        <v>0.4</v>
      </c>
      <c r="D21" s="20">
        <v>8.3000000000000007</v>
      </c>
      <c r="E21" s="20">
        <v>10.7</v>
      </c>
      <c r="F21" s="20">
        <f>8.3-1.7*2</f>
        <v>4.9000000000000004</v>
      </c>
      <c r="G21" s="20">
        <v>7.5</v>
      </c>
      <c r="H21" s="16"/>
    </row>
    <row r="22" spans="1:8" x14ac:dyDescent="0.25">
      <c r="A22" s="12">
        <v>6</v>
      </c>
      <c r="B22" s="12" t="s">
        <v>8</v>
      </c>
      <c r="C22" s="12">
        <v>1.6000000000000001E-3</v>
      </c>
      <c r="D22" s="24">
        <v>8.3000000000000007</v>
      </c>
      <c r="E22" s="24">
        <v>10.199999999999999</v>
      </c>
      <c r="F22" s="24">
        <v>6.33</v>
      </c>
      <c r="G22" s="24">
        <v>8.23</v>
      </c>
      <c r="H22" s="13" t="s">
        <v>14</v>
      </c>
    </row>
    <row r="23" spans="1:8" x14ac:dyDescent="0.25">
      <c r="A23" s="12">
        <v>6</v>
      </c>
      <c r="B23" s="12" t="s">
        <v>10</v>
      </c>
      <c r="C23" s="14">
        <v>0.4</v>
      </c>
      <c r="D23" s="24">
        <v>8.33</v>
      </c>
      <c r="E23" s="24">
        <v>8.5299999999999994</v>
      </c>
      <c r="F23" s="24">
        <v>7.3</v>
      </c>
      <c r="G23" s="24">
        <v>7.5</v>
      </c>
      <c r="H23" s="13" t="s">
        <v>14</v>
      </c>
    </row>
    <row r="24" spans="1:8" x14ac:dyDescent="0.25">
      <c r="A24" s="5">
        <v>6</v>
      </c>
      <c r="B24" s="5" t="s">
        <v>11</v>
      </c>
      <c r="C24" s="5">
        <v>1.6000000000000001E-3</v>
      </c>
      <c r="D24" s="25">
        <v>8.23</v>
      </c>
      <c r="E24" s="25">
        <v>8.8000000000000007</v>
      </c>
      <c r="F24" s="25">
        <f>D24-1.7</f>
        <v>6.53</v>
      </c>
      <c r="G24" s="25">
        <f>E24-1.7</f>
        <v>7.1000000000000005</v>
      </c>
      <c r="H24" s="6"/>
    </row>
    <row r="25" spans="1:8" x14ac:dyDescent="0.25">
      <c r="A25" s="5">
        <v>6</v>
      </c>
      <c r="B25" s="5" t="s">
        <v>12</v>
      </c>
      <c r="C25" s="11">
        <v>0.4</v>
      </c>
      <c r="D25" s="26">
        <v>11.1</v>
      </c>
      <c r="E25" s="26">
        <v>13.7</v>
      </c>
      <c r="F25" s="25">
        <f>D25-1.83</f>
        <v>9.27</v>
      </c>
      <c r="G25" s="25">
        <f>E25-1.83</f>
        <v>11.87</v>
      </c>
      <c r="H25" s="6"/>
    </row>
    <row r="26" spans="1:8" x14ac:dyDescent="0.25">
      <c r="A26" s="7">
        <v>7</v>
      </c>
      <c r="B26" s="7" t="s">
        <v>8</v>
      </c>
      <c r="C26" s="7">
        <v>1.6000000000000001E-3</v>
      </c>
      <c r="D26" s="18">
        <v>6.9</v>
      </c>
      <c r="E26" s="19">
        <v>7.3</v>
      </c>
      <c r="F26" s="19">
        <v>3.8</v>
      </c>
      <c r="G26" s="19">
        <v>4.2</v>
      </c>
      <c r="H26" s="8"/>
    </row>
    <row r="27" spans="1:8" x14ac:dyDescent="0.25">
      <c r="A27" s="7">
        <v>7</v>
      </c>
      <c r="B27" s="7" t="s">
        <v>10</v>
      </c>
      <c r="C27" s="10">
        <v>0.4</v>
      </c>
      <c r="D27" s="18">
        <v>8.9</v>
      </c>
      <c r="E27" s="19">
        <v>11.2</v>
      </c>
      <c r="F27" s="19">
        <v>5.6</v>
      </c>
      <c r="G27" s="19">
        <v>6.7</v>
      </c>
      <c r="H27" s="8"/>
    </row>
    <row r="28" spans="1:8" x14ac:dyDescent="0.25">
      <c r="A28" s="15">
        <v>7</v>
      </c>
      <c r="B28" s="15" t="s">
        <v>11</v>
      </c>
      <c r="C28" s="15">
        <v>1.6000000000000001E-3</v>
      </c>
      <c r="D28" s="20">
        <v>8</v>
      </c>
      <c r="E28" s="21">
        <v>8.8000000000000007</v>
      </c>
      <c r="F28" s="21">
        <v>4.7</v>
      </c>
      <c r="G28" s="21">
        <v>4.5999999999999996</v>
      </c>
      <c r="H28" s="16"/>
    </row>
    <row r="29" spans="1:8" x14ac:dyDescent="0.25">
      <c r="A29" s="15">
        <v>7</v>
      </c>
      <c r="B29" s="15" t="s">
        <v>12</v>
      </c>
      <c r="C29" s="17">
        <v>0.4</v>
      </c>
      <c r="D29" s="20">
        <v>7.2</v>
      </c>
      <c r="E29" s="20">
        <v>9</v>
      </c>
      <c r="F29" s="20">
        <v>5</v>
      </c>
      <c r="G29" s="20">
        <v>5.5</v>
      </c>
      <c r="H29" s="16"/>
    </row>
    <row r="30" spans="1:8" x14ac:dyDescent="0.25">
      <c r="A30" s="12">
        <v>8</v>
      </c>
      <c r="B30" s="12" t="s">
        <v>8</v>
      </c>
      <c r="C30" s="12">
        <v>1.6000000000000001E-3</v>
      </c>
      <c r="D30" s="24">
        <f>AVERAGE(7.5,9.4,7.7,8.4,7.8)</f>
        <v>8.16</v>
      </c>
      <c r="E30" s="24">
        <f>AVERAGE(8.1,11.1,9.8,8.7,8)</f>
        <v>9.14</v>
      </c>
      <c r="F30" s="24">
        <f>8.16-0.8-1.3</f>
        <v>6.0600000000000005</v>
      </c>
      <c r="G30" s="24">
        <f>9.14-0.6-0.8</f>
        <v>7.7400000000000011</v>
      </c>
      <c r="H30" s="13"/>
    </row>
    <row r="31" spans="1:8" x14ac:dyDescent="0.25">
      <c r="A31" s="12">
        <v>8</v>
      </c>
      <c r="B31" s="12" t="s">
        <v>10</v>
      </c>
      <c r="C31" s="14">
        <v>0.4</v>
      </c>
      <c r="D31" s="24">
        <f>AVERAGE(6.7,7.3,8.8,8.1,6.6)</f>
        <v>7.5</v>
      </c>
      <c r="E31" s="24">
        <f>AVERAGE(7.5,8.8,9.6,8.2,7.7)</f>
        <v>8.36</v>
      </c>
      <c r="F31" s="24">
        <v>4.05</v>
      </c>
      <c r="G31" s="24">
        <v>4.2</v>
      </c>
      <c r="H31" s="13"/>
    </row>
    <row r="32" spans="1:8" x14ac:dyDescent="0.25">
      <c r="A32" s="5">
        <v>8</v>
      </c>
      <c r="B32" s="5" t="s">
        <v>11</v>
      </c>
      <c r="C32" s="5">
        <v>1.6000000000000001E-3</v>
      </c>
      <c r="D32" s="25">
        <f>AVERAGE(7.2,6.7,8.3,7.6,6.7)</f>
        <v>7.3000000000000016</v>
      </c>
      <c r="E32" s="25">
        <f>AVERAGE(7.3,10,9.4,8,7.8)</f>
        <v>8.5</v>
      </c>
      <c r="F32" s="25">
        <v>3.85</v>
      </c>
      <c r="G32" s="25">
        <v>4.55</v>
      </c>
      <c r="H32" s="6"/>
    </row>
    <row r="33" spans="1:8" x14ac:dyDescent="0.25">
      <c r="A33" s="5">
        <v>8</v>
      </c>
      <c r="B33" s="5" t="s">
        <v>12</v>
      </c>
      <c r="C33" s="11">
        <v>0.4</v>
      </c>
      <c r="D33" s="26">
        <f>AVERAGE(7.8,8,9.2,8,7.5)</f>
        <v>8.1</v>
      </c>
      <c r="E33" s="26">
        <f>AVERAGE(10.1,8.1,9.4,8.2,8.7)</f>
        <v>8.9</v>
      </c>
      <c r="F33" s="25">
        <v>5.65</v>
      </c>
      <c r="G33" s="25">
        <f>AVERAGE(5.3,6.1)</f>
        <v>5.6999999999999993</v>
      </c>
      <c r="H33" s="6"/>
    </row>
    <row r="34" spans="1:8" x14ac:dyDescent="0.25">
      <c r="A34" s="7">
        <v>9</v>
      </c>
      <c r="B34" s="7" t="s">
        <v>8</v>
      </c>
      <c r="C34" s="7">
        <v>1.6000000000000001E-3</v>
      </c>
      <c r="D34" s="18">
        <v>7.93</v>
      </c>
      <c r="E34" s="19">
        <v>8.67</v>
      </c>
      <c r="F34" s="19">
        <v>3.4</v>
      </c>
      <c r="G34" s="19">
        <v>4.3</v>
      </c>
      <c r="H34" s="8"/>
    </row>
    <row r="35" spans="1:8" x14ac:dyDescent="0.25">
      <c r="A35" s="7">
        <v>9</v>
      </c>
      <c r="B35" s="7" t="s">
        <v>10</v>
      </c>
      <c r="C35" s="10">
        <v>0.4</v>
      </c>
      <c r="D35" s="18">
        <v>7.87</v>
      </c>
      <c r="E35" s="19">
        <v>8.73</v>
      </c>
      <c r="F35" s="19">
        <v>4.3</v>
      </c>
      <c r="G35" s="19">
        <v>4.5</v>
      </c>
      <c r="H35" s="8"/>
    </row>
    <row r="36" spans="1:8" x14ac:dyDescent="0.25">
      <c r="A36" s="15">
        <v>9</v>
      </c>
      <c r="B36" s="15" t="s">
        <v>11</v>
      </c>
      <c r="C36" s="15">
        <v>1.6000000000000001E-3</v>
      </c>
      <c r="D36" s="20">
        <v>6.63</v>
      </c>
      <c r="E36" s="21">
        <v>7.16</v>
      </c>
      <c r="F36" s="21">
        <v>4.63</v>
      </c>
      <c r="G36" s="21">
        <v>4.5599999999999996</v>
      </c>
      <c r="H36" s="16"/>
    </row>
    <row r="37" spans="1:8" x14ac:dyDescent="0.25">
      <c r="A37" s="15">
        <v>9</v>
      </c>
      <c r="B37" s="15" t="s">
        <v>12</v>
      </c>
      <c r="C37" s="17">
        <v>0.4</v>
      </c>
      <c r="D37" s="20">
        <v>7.5</v>
      </c>
      <c r="E37" s="20">
        <v>8.73</v>
      </c>
      <c r="F37" s="20">
        <v>4.4000000000000004</v>
      </c>
      <c r="G37" s="20">
        <v>5.7</v>
      </c>
      <c r="H37" s="16"/>
    </row>
    <row r="38" spans="1:8" x14ac:dyDescent="0.25">
      <c r="A38" s="12">
        <v>10</v>
      </c>
      <c r="B38" s="12" t="s">
        <v>8</v>
      </c>
      <c r="C38" s="12">
        <v>1.6000000000000001E-3</v>
      </c>
      <c r="D38" s="24">
        <v>7.3666666669999996</v>
      </c>
      <c r="E38" s="24">
        <v>8.8666666670000005</v>
      </c>
      <c r="F38" s="24">
        <v>4.5666666669999998</v>
      </c>
      <c r="G38" s="24">
        <v>5.9666666670000001</v>
      </c>
      <c r="H38" s="13"/>
    </row>
    <row r="39" spans="1:8" x14ac:dyDescent="0.25">
      <c r="A39" s="12">
        <v>10</v>
      </c>
      <c r="B39" s="12" t="s">
        <v>10</v>
      </c>
      <c r="C39" s="14">
        <v>0.4</v>
      </c>
      <c r="D39" s="24">
        <v>10.03333333</v>
      </c>
      <c r="E39" s="24">
        <v>11.06666667</v>
      </c>
      <c r="F39" s="24">
        <v>8.2333333329999991</v>
      </c>
      <c r="G39" s="24">
        <v>8.1166666670000005</v>
      </c>
      <c r="H39" s="13"/>
    </row>
    <row r="40" spans="1:8" x14ac:dyDescent="0.25">
      <c r="A40" s="5">
        <v>10</v>
      </c>
      <c r="B40" s="5" t="s">
        <v>11</v>
      </c>
      <c r="C40" s="5">
        <v>1.6000000000000001E-3</v>
      </c>
      <c r="D40" s="25">
        <v>6.1</v>
      </c>
      <c r="E40" s="25">
        <v>7.1</v>
      </c>
      <c r="F40" s="25">
        <v>3.86</v>
      </c>
      <c r="G40" s="25">
        <v>4</v>
      </c>
      <c r="H40" s="6"/>
    </row>
    <row r="41" spans="1:8" x14ac:dyDescent="0.25">
      <c r="A41" s="5">
        <v>10</v>
      </c>
      <c r="B41" s="5" t="s">
        <v>12</v>
      </c>
      <c r="C41" s="11">
        <v>0.4</v>
      </c>
      <c r="D41" s="26">
        <v>7.4</v>
      </c>
      <c r="E41" s="26">
        <v>7.76</v>
      </c>
      <c r="F41" s="25">
        <v>4.7300000000000004</v>
      </c>
      <c r="G41" s="25">
        <v>4.43</v>
      </c>
      <c r="H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Anthony Kabilan Okeke</cp:lastModifiedBy>
  <cp:revision/>
  <dcterms:created xsi:type="dcterms:W3CDTF">2017-10-03T22:14:44Z</dcterms:created>
  <dcterms:modified xsi:type="dcterms:W3CDTF">2022-12-01T21:31:17Z</dcterms:modified>
  <cp:category/>
  <cp:contentStatus/>
</cp:coreProperties>
</file>