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Inf\GitHub\SpaceInvader\Fichiers\"/>
    </mc:Choice>
  </mc:AlternateContent>
  <xr:revisionPtr revIDLastSave="0" documentId="13_ncr:1_{C7DC3DC4-6C21-43DC-994C-88EEE77C6874}" xr6:coauthVersionLast="45" xr6:coauthVersionMax="45" xr10:uidLastSave="{00000000-0000-0000-0000-000000000000}"/>
  <bookViews>
    <workbookView xWindow="28680" yWindow="525" windowWidth="29040" windowHeight="15840" xr2:uid="{00000000-000D-0000-FFFF-FFFF00000000}"/>
  </bookViews>
  <sheets>
    <sheet name="Kablouti_Adam" sheetId="1" r:id="rId1"/>
  </sheets>
  <externalReferences>
    <externalReference r:id="rId2"/>
  </externalReferences>
  <definedNames>
    <definedName name="_xlnm.Print_Area" localSheetId="0">Kablouti_Adam!$A$1:$S$39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<sst xmlns="http://schemas.openxmlformats.org/spreadsheetml/2006/main" count="46" uniqueCount="15">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</sst>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x05iql\OneDrive%20-%20Education%20Vaud\Cours\2022-2023\T1\P_DEV\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7">
          <cell r="C7" t="str">
            <v>Kablouti_Adam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>
    <pageSetUpPr fitToPage="1"/>
  </sheetPr>
  <dimension ref="A1:W83"/>
  <sheetViews>
    <sheetView showGridLines="0" tabSelected="1" zoomScale="50" zoomScaleNormal="50" workbookViewId="0">
      <selection activeCell="M12" sqref="M12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6" t="s">
        <v>1</v>
      </c>
      <c r="Q1" s="196"/>
      <c r="R1" s="196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[1]Automation!C7</f>
        <v>Kablouti_Adam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7" t="str">
        <f>[1]Automation!F12</f>
        <v>29.8.2022 - 9.1.2023</v>
      </c>
      <c r="O4" s="197"/>
      <c r="P4" s="197"/>
      <c r="Q4" s="197"/>
      <c r="R4" s="197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8" t="str">
        <f>[1]INDICATEURS!E7</f>
        <v>LARGEMENT ACQUIS
5.5 ou 6.0</v>
      </c>
      <c r="F7" s="199"/>
      <c r="G7" s="199"/>
      <c r="H7" s="200" t="str">
        <f>[1]INDICATEURS!H7</f>
        <v>SUFFISANT
4.0, 4.5 ou 5.0</v>
      </c>
      <c r="I7" s="201"/>
      <c r="J7" s="201"/>
      <c r="K7" s="202" t="str">
        <f>[1]INDICATEURS!K7</f>
        <v>INSUFFISANT
2.5, 3.0 ou 3.5</v>
      </c>
      <c r="L7" s="203"/>
      <c r="M7" s="203"/>
      <c r="N7" s="204" t="str">
        <f>[1]INDICATEURS!N7</f>
        <v>NON ACQUIS
1.0, 1.5, ou 2.0</v>
      </c>
      <c r="O7" s="205"/>
      <c r="P7" s="205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>
        <v>5.5</v>
      </c>
      <c r="H8" s="60" t="s">
        <v>9</v>
      </c>
      <c r="I8" s="61" t="str">
        <f>[1]INDICATEURS!I8</f>
        <v>Respecte les délais fixés avec un rythme normal</v>
      </c>
      <c r="J8" s="62"/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5.5</v>
      </c>
      <c r="S8" s="13"/>
    </row>
    <row r="9" spans="1:23" ht="100.15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9</v>
      </c>
      <c r="I9" s="76" t="str">
        <f>[1]INDICATEURS!I9</f>
        <v>Produit un travail utilisable, et transmissible, moyennant quelques retouches</v>
      </c>
      <c r="J9" s="77">
        <v>5</v>
      </c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5</v>
      </c>
      <c r="S9" s="13"/>
    </row>
    <row r="10" spans="1:23" ht="100.15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>
        <v>5.5</v>
      </c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5.5</v>
      </c>
      <c r="S10" s="13"/>
    </row>
    <row r="11" spans="1:23" ht="100.15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>
        <v>6</v>
      </c>
      <c r="H11" s="60" t="s">
        <v>9</v>
      </c>
      <c r="I11" s="95" t="str">
        <f>[1]INDICATEURS!I11</f>
        <v>Respecte à peu près les règles et processus de travail</v>
      </c>
      <c r="J11" s="96"/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6</v>
      </c>
      <c r="S11" s="13"/>
    </row>
    <row r="12" spans="1:23" ht="100.15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>
        <v>5.5</v>
      </c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5.5</v>
      </c>
      <c r="S12" s="13"/>
    </row>
    <row r="13" spans="1:23" ht="100.15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>
        <v>6</v>
      </c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 t="str">
        <f t="shared" si="0"/>
        <v>ERREUR</v>
      </c>
      <c r="S13" s="13"/>
    </row>
    <row r="14" spans="1:23" ht="100.15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>
        <v>6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6</v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>
        <v>6</v>
      </c>
      <c r="H15" s="140" t="s">
        <v>9</v>
      </c>
      <c r="I15" s="141" t="str">
        <f>[1]INDICATEURS!I15</f>
        <v>A parfois besoin d'aide (justifiée), fait ce qui est attendu de sa personne</v>
      </c>
      <c r="J15" s="142"/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6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194" t="s">
        <v>12</v>
      </c>
      <c r="L19" s="194"/>
      <c r="M19" s="195"/>
      <c r="N19" s="195"/>
      <c r="O19" s="195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2" t="s">
        <v>13</v>
      </c>
      <c r="L21" s="182"/>
      <c r="M21" s="183"/>
      <c r="N21" s="183"/>
      <c r="O21" s="183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3"/>
      <c r="N23" s="183"/>
      <c r="O23" s="183"/>
      <c r="P23" s="173"/>
      <c r="Q23" s="175" t="str">
        <f>IF(COUNT(R8:R15)=8,MROUND(SUM(R8:R15)/SUM(Q8:Q15),0.5),"")</f>
        <v/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72"/>
      <c r="M44" s="172"/>
      <c r="N44" s="172"/>
    </row>
    <row r="45" spans="1:19" ht="12.75">
      <c r="L45" s="172"/>
      <c r="M45" s="172"/>
      <c r="N45" s="172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79BF33-4839-4548-8960-94DF1020A6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AD16A4-D61D-4AA2-BB26-11751EE3697E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3.xml><?xml version="1.0" encoding="utf-8"?>
<ds:datastoreItem xmlns:ds="http://schemas.openxmlformats.org/officeDocument/2006/customXml" ds:itemID="{08201561-0E3F-4F07-8515-801327370B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Kablouti_Adam</vt:lpstr>
      <vt:lpstr>Kablouti_Adam!Zone_d_impression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Adam Kablouti</cp:lastModifiedBy>
  <cp:lastPrinted>2022-11-11T13:38:35Z</cp:lastPrinted>
  <dcterms:created xsi:type="dcterms:W3CDTF">2022-09-28T12:37:56Z</dcterms:created>
  <dcterms:modified xsi:type="dcterms:W3CDTF">2022-11-11T13:38:38Z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