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kacpe\OneDrive\Pulpit\Projekty\Praca magisterska\Wyniki 3\S1\"/>
    </mc:Choice>
  </mc:AlternateContent>
  <xr:revisionPtr revIDLastSave="0" documentId="13_ncr:1_{AFFC11B4-A7E9-4C46-95B5-7AD2A7FAB11B}" xr6:coauthVersionLast="47" xr6:coauthVersionMax="47" xr10:uidLastSave="{00000000-0000-0000-0000-000000000000}"/>
  <bookViews>
    <workbookView xWindow="-25710" yWindow="-2340" windowWidth="25820" windowHeight="15500" activeTab="2" xr2:uid="{00000000-000D-0000-FFFF-FFFF00000000}"/>
  </bookViews>
  <sheets>
    <sheet name="1 rekord" sheetId="1" r:id="rId1"/>
    <sheet name="100 rekordów" sheetId="2" r:id="rId2"/>
    <sheet name="500 rekordów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3" l="1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9" i="3"/>
  <c r="O30" i="2"/>
  <c r="O31" i="2"/>
  <c r="O32" i="2"/>
  <c r="O33" i="2"/>
  <c r="O34" i="2"/>
  <c r="O35" i="2"/>
  <c r="O36" i="2"/>
  <c r="O37" i="2"/>
  <c r="O38" i="2"/>
  <c r="O29" i="2"/>
  <c r="K17" i="2"/>
  <c r="K18" i="2"/>
  <c r="K19" i="2"/>
  <c r="K20" i="2"/>
  <c r="K21" i="2"/>
  <c r="K22" i="2"/>
  <c r="K23" i="2"/>
  <c r="K24" i="2"/>
  <c r="K25" i="2"/>
  <c r="K26" i="2"/>
  <c r="K27" i="2"/>
  <c r="K28" i="2"/>
  <c r="K10" i="2"/>
  <c r="K11" i="2"/>
  <c r="K12" i="2"/>
  <c r="K13" i="2"/>
  <c r="K14" i="2"/>
  <c r="K15" i="2"/>
  <c r="K16" i="2"/>
  <c r="K9" i="2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9" i="1"/>
</calcChain>
</file>

<file path=xl/sharedStrings.xml><?xml version="1.0" encoding="utf-8"?>
<sst xmlns="http://schemas.openxmlformats.org/spreadsheetml/2006/main" count="152" uniqueCount="56">
  <si>
    <t>Maksymalna liczba użytkowników</t>
  </si>
  <si>
    <t>Średni czas odpowiedzi (ms)</t>
  </si>
  <si>
    <t>Minimalny czas odpowiedzi (ms)</t>
  </si>
  <si>
    <t>Maksymalny czas odpowiedzi (ms)</t>
  </si>
  <si>
    <t>p(90) (ms)</t>
  </si>
  <si>
    <t>p(95) (ms)</t>
  </si>
  <si>
    <t>Liczba zapytań</t>
  </si>
  <si>
    <t>Czas operacji (s)</t>
  </si>
  <si>
    <t>Przepustowość (req/s)</t>
  </si>
  <si>
    <t>Otrzymane dane (MB)</t>
  </si>
  <si>
    <t>Wysłane dane (MB)</t>
  </si>
  <si>
    <t>Miara</t>
  </si>
  <si>
    <t>625,25 µs</t>
  </si>
  <si>
    <t>646,85 µs</t>
  </si>
  <si>
    <t>642,15 µs</t>
  </si>
  <si>
    <t>Pobieranie GraphQL - 1 rekord</t>
  </si>
  <si>
    <t>1,6GB</t>
  </si>
  <si>
    <t>1,4GB</t>
  </si>
  <si>
    <t>310,9 µs</t>
  </si>
  <si>
    <t>Otrzymane dane (GB)</t>
  </si>
  <si>
    <t>390,9 µs</t>
  </si>
  <si>
    <t>Pobieranie GraphQL - 100 rekordów</t>
  </si>
  <si>
    <t>323,5  µs</t>
  </si>
  <si>
    <t>370,7 µs</t>
  </si>
  <si>
    <t>305,2 µs</t>
  </si>
  <si>
    <t>454,9  µs</t>
  </si>
  <si>
    <t>502,4 µs</t>
  </si>
  <si>
    <t>656 µs</t>
  </si>
  <si>
    <t>649,1 µs</t>
  </si>
  <si>
    <t>504,2 µs</t>
  </si>
  <si>
    <t>Pobieranie GraphQL - 500 rekordów</t>
  </si>
  <si>
    <t>506,7 µs</t>
  </si>
  <si>
    <t>550MB</t>
  </si>
  <si>
    <t>482MB</t>
  </si>
  <si>
    <t>55MB</t>
  </si>
  <si>
    <t>48MB</t>
  </si>
  <si>
    <t>306,5 µs</t>
  </si>
  <si>
    <t>3,2GB</t>
  </si>
  <si>
    <t>51MB</t>
  </si>
  <si>
    <t>300,89 µs</t>
  </si>
  <si>
    <t>347,2 µs</t>
  </si>
  <si>
    <t>15GB</t>
  </si>
  <si>
    <t>247MB</t>
  </si>
  <si>
    <t>363,9 µs</t>
  </si>
  <si>
    <t>16GB</t>
  </si>
  <si>
    <t>254MB</t>
  </si>
  <si>
    <t>421,9 µs</t>
  </si>
  <si>
    <t>17GB</t>
  </si>
  <si>
    <t>267MB</t>
  </si>
  <si>
    <t>508,1 µs</t>
  </si>
  <si>
    <t>258MB</t>
  </si>
  <si>
    <t>326,9 µs</t>
  </si>
  <si>
    <t>504,6 µs</t>
  </si>
  <si>
    <t>266MB</t>
  </si>
  <si>
    <t>505,7 µs</t>
  </si>
  <si>
    <t>259MB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</si>
</sst>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O38"/>
  <sheetViews>
    <sheetView topLeftCell="E10" zoomScaleNormal="100" workbookViewId="0">
      <selection activeCell="H20" sqref="H20"/>
    </sheetView>
  </sheetViews>
  <sheetFormatPr defaultRowHeight="15" x14ac:dyDescent="0.25"/>
  <cols>
    <col min="5" max="5" width="33.7109375" customWidth="1"/>
    <col min="6" max="6" width="32.5703125" customWidth="1"/>
    <col min="10" max="10" width="9.140625" bestFit="1" customWidth="1"/>
  </cols>
  <sheetData>
    <row r="7" spans="5:15" x14ac:dyDescent="0.25">
      <c r="E7" s="6" t="s">
        <v>15</v>
      </c>
      <c r="F7" s="6"/>
      <c r="G7" s="6"/>
      <c r="H7" s="6"/>
      <c r="I7" s="6"/>
      <c r="J7" s="1"/>
    </row>
    <row r="8" spans="5:15" x14ac:dyDescent="0.25">
      <c r="E8" s="1" t="s">
        <v>0</v>
      </c>
      <c r="F8" s="1" t="s">
        <v>11</v>
      </c>
      <c r="G8" s="1">
        <v>1</v>
      </c>
      <c r="H8" s="1">
        <v>2</v>
      </c>
      <c r="I8" s="1">
        <v>3</v>
      </c>
      <c r="J8" s="1"/>
    </row>
    <row r="9" spans="5:15" x14ac:dyDescent="0.25">
      <c r="E9" s="6">
        <v>100</v>
      </c>
      <c r="F9" s="1" t="s">
        <v>1</v>
      </c>
      <c r="G9" s="1">
        <v>1.57</v>
      </c>
      <c r="H9" s="1">
        <v>1.46</v>
      </c>
      <c r="I9" s="1">
        <v>1.37</v>
      </c>
      <c r="J9" s="1">
        <v>1.51</v>
      </c>
      <c r="K9">
        <f>AVERAGE(G9:J9)</f>
        <v>1.4775</v>
      </c>
      <c r="M9" s="1">
        <v>1.07</v>
      </c>
      <c r="N9" s="1">
        <v>1.08</v>
      </c>
      <c r="O9" s="1">
        <v>1.07</v>
      </c>
    </row>
    <row r="10" spans="5:15" x14ac:dyDescent="0.25">
      <c r="E10" s="6"/>
      <c r="F10" s="1" t="s">
        <v>2</v>
      </c>
      <c r="G10" s="1">
        <v>0</v>
      </c>
      <c r="H10" s="1">
        <v>0</v>
      </c>
      <c r="I10" s="1">
        <v>0</v>
      </c>
      <c r="J10" s="1">
        <v>0</v>
      </c>
      <c r="K10">
        <f t="shared" ref="K10:K38" si="0">AVERAGE(G10:J10)</f>
        <v>0</v>
      </c>
      <c r="M10" s="1">
        <v>0</v>
      </c>
      <c r="N10" s="1">
        <v>0</v>
      </c>
      <c r="O10" s="1">
        <v>0</v>
      </c>
    </row>
    <row r="11" spans="5:15" x14ac:dyDescent="0.25">
      <c r="E11" s="6"/>
      <c r="F11" s="1" t="s">
        <v>3</v>
      </c>
      <c r="G11" s="1">
        <v>141.24</v>
      </c>
      <c r="H11" s="1">
        <v>34.74</v>
      </c>
      <c r="I11" s="1">
        <v>131.55000000000001</v>
      </c>
      <c r="J11" s="1">
        <v>144.63</v>
      </c>
      <c r="K11">
        <f t="shared" si="0"/>
        <v>113.04</v>
      </c>
      <c r="M11" s="1">
        <v>141.19999999999999</v>
      </c>
      <c r="N11" s="1">
        <v>147.76</v>
      </c>
      <c r="O11" s="1">
        <v>144.94999999999999</v>
      </c>
    </row>
    <row r="12" spans="5:15" x14ac:dyDescent="0.25">
      <c r="E12" s="6"/>
      <c r="F12" s="1" t="s">
        <v>4</v>
      </c>
      <c r="G12" s="1">
        <v>2.58</v>
      </c>
      <c r="H12" s="1">
        <v>2.2799999999999998</v>
      </c>
      <c r="I12" s="1">
        <v>2.13</v>
      </c>
      <c r="J12" s="1">
        <v>2.39</v>
      </c>
      <c r="K12">
        <f t="shared" si="0"/>
        <v>2.3449999999999998</v>
      </c>
      <c r="M12" s="1">
        <v>1.68</v>
      </c>
      <c r="N12" s="1">
        <v>1.69</v>
      </c>
      <c r="O12" s="1">
        <v>1.7</v>
      </c>
    </row>
    <row r="13" spans="5:15" x14ac:dyDescent="0.25">
      <c r="E13" s="6"/>
      <c r="F13" s="1" t="s">
        <v>5</v>
      </c>
      <c r="G13" s="1">
        <v>3.11</v>
      </c>
      <c r="H13" s="1">
        <v>2.61</v>
      </c>
      <c r="I13" s="1">
        <v>2.56</v>
      </c>
      <c r="J13" s="1">
        <v>2.72</v>
      </c>
      <c r="K13">
        <f t="shared" si="0"/>
        <v>2.75</v>
      </c>
      <c r="M13" s="1">
        <v>1.94</v>
      </c>
      <c r="N13" s="1">
        <v>2.04</v>
      </c>
      <c r="O13" s="1">
        <v>2.04</v>
      </c>
    </row>
    <row r="14" spans="5:15" x14ac:dyDescent="0.25">
      <c r="E14" s="6"/>
      <c r="F14" s="1" t="s">
        <v>6</v>
      </c>
      <c r="G14" s="1">
        <v>83944</v>
      </c>
      <c r="H14" s="1">
        <v>83957</v>
      </c>
      <c r="I14" s="1">
        <v>83963</v>
      </c>
      <c r="J14" s="1">
        <v>83952</v>
      </c>
      <c r="K14">
        <f t="shared" si="0"/>
        <v>83954</v>
      </c>
      <c r="M14" s="1">
        <v>83990</v>
      </c>
      <c r="N14" s="1">
        <v>83991</v>
      </c>
      <c r="O14" s="1">
        <v>83991</v>
      </c>
    </row>
    <row r="15" spans="5:15" x14ac:dyDescent="0.25">
      <c r="E15" s="6"/>
      <c r="F15" s="1" t="s">
        <v>7</v>
      </c>
      <c r="G15" s="1">
        <v>960.9</v>
      </c>
      <c r="H15" s="1">
        <v>960.7</v>
      </c>
      <c r="I15" s="1">
        <v>960.8</v>
      </c>
      <c r="J15" s="1">
        <v>960.9</v>
      </c>
      <c r="K15">
        <f t="shared" si="0"/>
        <v>960.82499999999993</v>
      </c>
      <c r="M15" s="1">
        <v>964</v>
      </c>
      <c r="N15" s="1">
        <v>963</v>
      </c>
      <c r="O15" s="1">
        <v>964</v>
      </c>
    </row>
    <row r="16" spans="5:15" x14ac:dyDescent="0.25">
      <c r="E16" s="6"/>
      <c r="F16" s="1" t="s">
        <v>8</v>
      </c>
      <c r="G16" s="1">
        <v>87.36</v>
      </c>
      <c r="H16" s="1">
        <v>87.39</v>
      </c>
      <c r="I16" s="1">
        <v>87.39</v>
      </c>
      <c r="J16" s="1">
        <v>87.37</v>
      </c>
      <c r="K16">
        <f t="shared" si="0"/>
        <v>87.377499999999998</v>
      </c>
      <c r="M16" s="1">
        <v>87.45</v>
      </c>
      <c r="N16" s="1">
        <v>87.46</v>
      </c>
      <c r="O16" s="1">
        <v>87.46</v>
      </c>
    </row>
    <row r="17" spans="5:15" x14ac:dyDescent="0.25">
      <c r="E17" s="6"/>
      <c r="F17" s="1" t="s">
        <v>9</v>
      </c>
      <c r="G17" s="1">
        <v>55</v>
      </c>
      <c r="H17" s="1">
        <v>55</v>
      </c>
      <c r="I17" s="1">
        <v>55</v>
      </c>
      <c r="J17" s="1" t="s">
        <v>34</v>
      </c>
      <c r="K17">
        <f t="shared" si="0"/>
        <v>55</v>
      </c>
      <c r="M17" s="1">
        <v>48</v>
      </c>
      <c r="N17" s="1">
        <v>48</v>
      </c>
      <c r="O17" s="1">
        <v>48</v>
      </c>
    </row>
    <row r="18" spans="5:15" x14ac:dyDescent="0.25">
      <c r="E18" s="6"/>
      <c r="F18" s="1" t="s">
        <v>10</v>
      </c>
      <c r="G18" s="1">
        <v>48</v>
      </c>
      <c r="H18" s="1">
        <v>48</v>
      </c>
      <c r="I18" s="1">
        <v>48</v>
      </c>
      <c r="J18" s="1" t="s">
        <v>35</v>
      </c>
      <c r="K18">
        <f t="shared" si="0"/>
        <v>48</v>
      </c>
      <c r="M18" s="1">
        <v>7.7</v>
      </c>
      <c r="N18" s="1">
        <v>7.7</v>
      </c>
      <c r="O18" s="1">
        <v>7.7</v>
      </c>
    </row>
    <row r="19" spans="5:15" x14ac:dyDescent="0.25">
      <c r="E19" s="7">
        <v>1000</v>
      </c>
      <c r="F19" s="2" t="s">
        <v>1</v>
      </c>
      <c r="G19" s="2">
        <v>1.21</v>
      </c>
      <c r="H19" s="2">
        <v>0.89790000000000003</v>
      </c>
      <c r="I19" s="2">
        <v>1.39</v>
      </c>
      <c r="J19" s="2">
        <v>1.1399999999999999</v>
      </c>
      <c r="K19">
        <f t="shared" si="0"/>
        <v>1.1594749999999998</v>
      </c>
      <c r="M19" s="2" t="s">
        <v>12</v>
      </c>
      <c r="N19" s="2" t="s">
        <v>13</v>
      </c>
      <c r="O19" s="2" t="s">
        <v>14</v>
      </c>
    </row>
    <row r="20" spans="5:15" x14ac:dyDescent="0.25">
      <c r="E20" s="7"/>
      <c r="F20" s="2" t="s">
        <v>2</v>
      </c>
      <c r="G20" s="2">
        <v>0</v>
      </c>
      <c r="H20" s="2">
        <v>0</v>
      </c>
      <c r="I20" s="2">
        <v>0</v>
      </c>
      <c r="J20" s="2">
        <v>0</v>
      </c>
      <c r="K20">
        <f t="shared" si="0"/>
        <v>0</v>
      </c>
      <c r="M20" s="2">
        <v>0</v>
      </c>
      <c r="N20" s="2">
        <v>0</v>
      </c>
      <c r="O20" s="2">
        <v>0</v>
      </c>
    </row>
    <row r="21" spans="5:15" x14ac:dyDescent="0.25">
      <c r="E21" s="7"/>
      <c r="F21" s="2" t="s">
        <v>3</v>
      </c>
      <c r="G21" s="2">
        <v>141.66</v>
      </c>
      <c r="H21" s="2">
        <v>146.32</v>
      </c>
      <c r="I21" s="2">
        <v>144.37</v>
      </c>
      <c r="J21" s="2">
        <v>141.74</v>
      </c>
      <c r="K21">
        <f t="shared" si="0"/>
        <v>143.52250000000001</v>
      </c>
      <c r="M21" s="2">
        <v>145.07</v>
      </c>
      <c r="N21" s="2">
        <v>153.25</v>
      </c>
      <c r="O21" s="2">
        <v>39.97</v>
      </c>
    </row>
    <row r="22" spans="5:15" x14ac:dyDescent="0.25">
      <c r="E22" s="7"/>
      <c r="F22" s="2" t="s">
        <v>4</v>
      </c>
      <c r="G22" s="2">
        <v>2.09</v>
      </c>
      <c r="H22" s="2">
        <v>1.54</v>
      </c>
      <c r="I22" s="2">
        <v>2.58</v>
      </c>
      <c r="J22" s="2">
        <v>2.06</v>
      </c>
      <c r="K22">
        <f t="shared" si="0"/>
        <v>2.0674999999999999</v>
      </c>
      <c r="M22" s="2">
        <v>1.05</v>
      </c>
      <c r="N22" s="2">
        <v>1.06</v>
      </c>
      <c r="O22" s="2">
        <v>1.06</v>
      </c>
    </row>
    <row r="23" spans="5:15" x14ac:dyDescent="0.25">
      <c r="E23" s="7"/>
      <c r="F23" s="2" t="s">
        <v>5</v>
      </c>
      <c r="G23" s="2">
        <v>2.77</v>
      </c>
      <c r="H23" s="2">
        <v>1.69</v>
      </c>
      <c r="I23" s="2">
        <v>3.58</v>
      </c>
      <c r="J23" s="2">
        <v>2.59</v>
      </c>
      <c r="K23">
        <f t="shared" si="0"/>
        <v>2.6574999999999998</v>
      </c>
      <c r="M23" s="2">
        <v>1.21</v>
      </c>
      <c r="N23" s="2">
        <v>1.19</v>
      </c>
      <c r="O23" s="2">
        <v>1.18</v>
      </c>
    </row>
    <row r="24" spans="5:15" x14ac:dyDescent="0.25">
      <c r="E24" s="7"/>
      <c r="F24" s="2" t="s">
        <v>6</v>
      </c>
      <c r="G24" s="2">
        <v>839314</v>
      </c>
      <c r="H24" s="2">
        <v>839490</v>
      </c>
      <c r="I24" s="2">
        <v>839174</v>
      </c>
      <c r="J24" s="2">
        <v>839284</v>
      </c>
      <c r="K24">
        <f t="shared" si="0"/>
        <v>839315.5</v>
      </c>
      <c r="M24" s="2">
        <v>839752</v>
      </c>
      <c r="N24" s="2">
        <v>839740</v>
      </c>
      <c r="O24" s="2">
        <v>839742</v>
      </c>
    </row>
    <row r="25" spans="5:15" x14ac:dyDescent="0.25">
      <c r="E25" s="7"/>
      <c r="F25" s="2" t="s">
        <v>7</v>
      </c>
      <c r="G25" s="2">
        <v>960.6</v>
      </c>
      <c r="H25" s="2">
        <v>960.6</v>
      </c>
      <c r="I25" s="2">
        <v>960.6</v>
      </c>
      <c r="J25" s="2">
        <v>960.6</v>
      </c>
      <c r="K25">
        <f t="shared" si="0"/>
        <v>960.6</v>
      </c>
      <c r="M25" s="2">
        <v>961</v>
      </c>
      <c r="N25" s="2">
        <v>961</v>
      </c>
      <c r="O25" s="2">
        <v>961</v>
      </c>
    </row>
    <row r="26" spans="5:15" x14ac:dyDescent="0.25">
      <c r="E26" s="7"/>
      <c r="F26" s="2" t="s">
        <v>8</v>
      </c>
      <c r="G26" s="2">
        <v>873.74</v>
      </c>
      <c r="H26" s="2">
        <v>873.93</v>
      </c>
      <c r="I26" s="2">
        <v>873.57</v>
      </c>
      <c r="J26" s="2">
        <v>873.68</v>
      </c>
      <c r="K26">
        <f t="shared" si="0"/>
        <v>873.73</v>
      </c>
      <c r="M26" s="2">
        <v>873.85</v>
      </c>
      <c r="N26" s="2">
        <v>873.85</v>
      </c>
      <c r="O26" s="2">
        <v>873.86</v>
      </c>
    </row>
    <row r="27" spans="5:15" x14ac:dyDescent="0.25">
      <c r="E27" s="7"/>
      <c r="F27" s="2" t="s">
        <v>9</v>
      </c>
      <c r="G27" s="2">
        <v>550</v>
      </c>
      <c r="H27" s="2">
        <v>550</v>
      </c>
      <c r="I27" s="2">
        <v>550</v>
      </c>
      <c r="J27" s="2" t="s">
        <v>32</v>
      </c>
      <c r="K27">
        <f t="shared" si="0"/>
        <v>550</v>
      </c>
      <c r="M27" s="2">
        <v>477</v>
      </c>
      <c r="N27" s="2">
        <v>477</v>
      </c>
      <c r="O27" s="2">
        <v>477</v>
      </c>
    </row>
    <row r="28" spans="5:15" x14ac:dyDescent="0.25">
      <c r="E28" s="7"/>
      <c r="F28" s="2" t="s">
        <v>10</v>
      </c>
      <c r="G28" s="2">
        <v>482</v>
      </c>
      <c r="H28" s="2">
        <v>482</v>
      </c>
      <c r="I28" s="2">
        <v>482</v>
      </c>
      <c r="J28" s="2" t="s">
        <v>33</v>
      </c>
      <c r="K28">
        <f t="shared" si="0"/>
        <v>482</v>
      </c>
      <c r="M28" s="2">
        <v>77</v>
      </c>
      <c r="N28" s="2">
        <v>77</v>
      </c>
      <c r="O28" s="2">
        <v>77</v>
      </c>
    </row>
    <row r="29" spans="5:15" x14ac:dyDescent="0.25">
      <c r="E29" s="6">
        <v>4000</v>
      </c>
      <c r="F29" s="1" t="s">
        <v>1</v>
      </c>
      <c r="G29" s="1">
        <v>376.54</v>
      </c>
      <c r="H29" s="1">
        <v>412.73</v>
      </c>
      <c r="I29" s="1">
        <v>365.99</v>
      </c>
      <c r="J29" s="1">
        <v>377.09</v>
      </c>
      <c r="K29">
        <f t="shared" si="0"/>
        <v>383.08749999999998</v>
      </c>
      <c r="M29" s="1">
        <v>3.02</v>
      </c>
      <c r="N29" s="1">
        <v>3.1</v>
      </c>
      <c r="O29" s="1">
        <v>3.14</v>
      </c>
    </row>
    <row r="30" spans="5:15" x14ac:dyDescent="0.25">
      <c r="E30" s="6"/>
      <c r="F30" s="1" t="s">
        <v>2</v>
      </c>
      <c r="G30" s="1">
        <v>0</v>
      </c>
      <c r="H30" s="1">
        <v>0</v>
      </c>
      <c r="I30" s="1">
        <v>0</v>
      </c>
      <c r="J30" s="1">
        <v>0</v>
      </c>
      <c r="K30">
        <f t="shared" si="0"/>
        <v>0</v>
      </c>
      <c r="M30" s="1">
        <v>0</v>
      </c>
      <c r="N30" s="1">
        <v>0</v>
      </c>
      <c r="O30" s="1">
        <v>0</v>
      </c>
    </row>
    <row r="31" spans="5:15" x14ac:dyDescent="0.25">
      <c r="E31" s="6"/>
      <c r="F31" s="1" t="s">
        <v>3</v>
      </c>
      <c r="G31" s="1">
        <v>1520</v>
      </c>
      <c r="H31" s="1">
        <v>931.31</v>
      </c>
      <c r="I31" s="1">
        <v>679.84</v>
      </c>
      <c r="J31" s="1">
        <v>719.47</v>
      </c>
      <c r="K31">
        <f t="shared" si="0"/>
        <v>962.65499999999997</v>
      </c>
      <c r="M31" s="1">
        <v>56.97</v>
      </c>
      <c r="N31" s="1">
        <v>139.08000000000001</v>
      </c>
      <c r="O31" s="1">
        <v>67.72</v>
      </c>
    </row>
    <row r="32" spans="5:15" x14ac:dyDescent="0.25">
      <c r="E32" s="6"/>
      <c r="F32" s="1" t="s">
        <v>4</v>
      </c>
      <c r="G32" s="1">
        <v>656.18</v>
      </c>
      <c r="H32" s="1">
        <v>687.01</v>
      </c>
      <c r="I32" s="1">
        <v>454.67</v>
      </c>
      <c r="J32" s="1">
        <v>468.66</v>
      </c>
      <c r="K32">
        <f t="shared" si="0"/>
        <v>566.63</v>
      </c>
      <c r="M32" s="1">
        <v>6.2</v>
      </c>
      <c r="N32" s="1">
        <v>6.3</v>
      </c>
      <c r="O32" s="1">
        <v>6.32</v>
      </c>
    </row>
    <row r="33" spans="5:15" x14ac:dyDescent="0.25">
      <c r="E33" s="6"/>
      <c r="F33" s="1" t="s">
        <v>5</v>
      </c>
      <c r="G33" s="1">
        <v>676.87</v>
      </c>
      <c r="H33" s="1">
        <v>703.37</v>
      </c>
      <c r="I33" s="1">
        <v>465.87</v>
      </c>
      <c r="J33" s="1">
        <v>485.1</v>
      </c>
      <c r="K33">
        <f t="shared" si="0"/>
        <v>582.80250000000001</v>
      </c>
      <c r="M33" s="1">
        <v>8.26</v>
      </c>
      <c r="N33" s="1">
        <v>8.74</v>
      </c>
      <c r="O33" s="1">
        <v>8.66</v>
      </c>
    </row>
    <row r="34" spans="5:15" x14ac:dyDescent="0.25">
      <c r="E34" s="6"/>
      <c r="F34" s="1" t="s">
        <v>6</v>
      </c>
      <c r="G34" s="1">
        <v>2441880</v>
      </c>
      <c r="H34" s="1">
        <v>2379345</v>
      </c>
      <c r="I34" s="1">
        <v>2460730</v>
      </c>
      <c r="J34" s="1">
        <v>2440894</v>
      </c>
      <c r="K34">
        <f t="shared" si="0"/>
        <v>2430712.25</v>
      </c>
      <c r="M34" s="1">
        <v>3350870</v>
      </c>
      <c r="N34" s="1">
        <v>3350590</v>
      </c>
      <c r="O34" s="1">
        <v>3350455</v>
      </c>
    </row>
    <row r="35" spans="5:15" x14ac:dyDescent="0.25">
      <c r="E35" s="6"/>
      <c r="F35" s="1" t="s">
        <v>7</v>
      </c>
      <c r="G35" s="1">
        <v>960.7</v>
      </c>
      <c r="H35" s="1">
        <v>960.9</v>
      </c>
      <c r="I35" s="1">
        <v>960.9</v>
      </c>
      <c r="J35" s="1">
        <v>960.8</v>
      </c>
      <c r="K35">
        <f t="shared" si="0"/>
        <v>960.82500000000005</v>
      </c>
      <c r="M35" s="1">
        <v>961</v>
      </c>
      <c r="N35" s="1">
        <v>960.5</v>
      </c>
      <c r="O35" s="1">
        <v>960.5</v>
      </c>
    </row>
    <row r="36" spans="5:15" x14ac:dyDescent="0.25">
      <c r="E36" s="6"/>
      <c r="F36" s="1" t="s">
        <v>8</v>
      </c>
      <c r="G36" s="1">
        <v>2541.8200000000002</v>
      </c>
      <c r="H36" s="1">
        <v>2476.14</v>
      </c>
      <c r="I36" s="1">
        <v>2560.98</v>
      </c>
      <c r="J36" s="1">
        <v>2540.61</v>
      </c>
      <c r="K36">
        <f t="shared" si="0"/>
        <v>2529.8875000000003</v>
      </c>
      <c r="M36" s="1">
        <v>3486.98</v>
      </c>
      <c r="N36" s="1">
        <v>3488.49</v>
      </c>
      <c r="O36" s="1">
        <v>3488.28</v>
      </c>
    </row>
    <row r="37" spans="5:15" x14ac:dyDescent="0.25">
      <c r="E37" s="6"/>
      <c r="F37" s="1" t="s">
        <v>9</v>
      </c>
      <c r="G37" s="1" t="s">
        <v>16</v>
      </c>
      <c r="H37" s="1" t="s">
        <v>16</v>
      </c>
      <c r="I37" s="1" t="s">
        <v>16</v>
      </c>
      <c r="J37" s="1" t="s">
        <v>16</v>
      </c>
      <c r="K37" t="e">
        <f t="shared" si="0"/>
        <v>#DIV/0!</v>
      </c>
      <c r="M37" s="1">
        <v>1945.6</v>
      </c>
      <c r="N37" s="1">
        <v>1945.6</v>
      </c>
      <c r="O37" s="1">
        <v>1945.6</v>
      </c>
    </row>
    <row r="38" spans="5:15" x14ac:dyDescent="0.25">
      <c r="E38" s="6"/>
      <c r="F38" s="1" t="s">
        <v>10</v>
      </c>
      <c r="G38" s="1" t="s">
        <v>17</v>
      </c>
      <c r="H38" s="1" t="s">
        <v>17</v>
      </c>
      <c r="I38" s="1" t="s">
        <v>17</v>
      </c>
      <c r="J38" s="1" t="s">
        <v>17</v>
      </c>
      <c r="K38" t="e">
        <f t="shared" si="0"/>
        <v>#DIV/0!</v>
      </c>
      <c r="M38" s="1">
        <v>308</v>
      </c>
      <c r="N38" s="1">
        <v>308</v>
      </c>
      <c r="O38" s="1">
        <v>308</v>
      </c>
    </row>
  </sheetData>
  <mergeCells count="4">
    <mergeCell ref="E7:I7"/>
    <mergeCell ref="E9:E18"/>
    <mergeCell ref="E19:E28"/>
    <mergeCell ref="E29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FD128-804F-4FC8-966B-DED231E7146F}">
  <dimension ref="E7:O38"/>
  <sheetViews>
    <sheetView topLeftCell="E8" zoomScaleNormal="100" workbookViewId="0">
      <selection activeCell="Q35" sqref="Q35"/>
    </sheetView>
  </sheetViews>
  <sheetFormatPr defaultRowHeight="15" x14ac:dyDescent="0.25"/>
  <cols>
    <col min="5" max="5" width="33.7109375" customWidth="1"/>
    <col min="6" max="6" width="32.5703125" customWidth="1"/>
  </cols>
  <sheetData>
    <row r="7" spans="5:11" x14ac:dyDescent="0.25">
      <c r="E7" s="6" t="s">
        <v>21</v>
      </c>
      <c r="F7" s="6"/>
      <c r="G7" s="6"/>
      <c r="H7" s="6"/>
      <c r="I7" s="6"/>
      <c r="J7" s="1"/>
    </row>
    <row r="8" spans="5:11" x14ac:dyDescent="0.25">
      <c r="E8" s="1" t="s">
        <v>0</v>
      </c>
      <c r="F8" s="1" t="s">
        <v>11</v>
      </c>
      <c r="G8" s="1">
        <v>1</v>
      </c>
      <c r="H8" s="1">
        <v>2</v>
      </c>
      <c r="I8" s="1">
        <v>3</v>
      </c>
      <c r="J8" s="1"/>
    </row>
    <row r="9" spans="5:11" x14ac:dyDescent="0.25">
      <c r="E9" s="6">
        <v>100</v>
      </c>
      <c r="F9" s="1" t="s">
        <v>1</v>
      </c>
      <c r="G9" s="1">
        <v>2.88</v>
      </c>
      <c r="H9" s="1">
        <v>2.79</v>
      </c>
      <c r="I9" s="1">
        <v>3.12</v>
      </c>
      <c r="J9" s="1">
        <v>2.86</v>
      </c>
      <c r="K9">
        <f>AVERAGE(G9:J9)</f>
        <v>2.9124999999999996</v>
      </c>
    </row>
    <row r="10" spans="5:11" x14ac:dyDescent="0.25">
      <c r="E10" s="6"/>
      <c r="F10" s="1" t="s">
        <v>2</v>
      </c>
      <c r="G10" s="1" t="s">
        <v>18</v>
      </c>
      <c r="H10" s="1" t="s">
        <v>20</v>
      </c>
      <c r="I10" s="1" t="s">
        <v>36</v>
      </c>
      <c r="J10" s="1" t="s">
        <v>39</v>
      </c>
      <c r="K10" t="e">
        <f t="shared" ref="K10:K28" si="0">AVERAGE(G10:J10)</f>
        <v>#DIV/0!</v>
      </c>
    </row>
    <row r="11" spans="5:11" x14ac:dyDescent="0.25">
      <c r="E11" s="6"/>
      <c r="F11" s="1" t="s">
        <v>3</v>
      </c>
      <c r="G11" s="1">
        <v>1530</v>
      </c>
      <c r="H11" s="1">
        <v>144.06</v>
      </c>
      <c r="I11" s="1">
        <v>74.569999999999993</v>
      </c>
      <c r="J11" s="1">
        <v>143.72</v>
      </c>
      <c r="K11">
        <f t="shared" si="0"/>
        <v>473.08749999999998</v>
      </c>
    </row>
    <row r="12" spans="5:11" x14ac:dyDescent="0.25">
      <c r="E12" s="6"/>
      <c r="F12" s="1" t="s">
        <v>4</v>
      </c>
      <c r="G12" s="1">
        <v>3.73</v>
      </c>
      <c r="H12" s="1">
        <v>3.76</v>
      </c>
      <c r="I12" s="1">
        <v>4.49</v>
      </c>
      <c r="J12" s="1">
        <v>3.83</v>
      </c>
      <c r="K12">
        <f t="shared" si="0"/>
        <v>3.9525000000000001</v>
      </c>
    </row>
    <row r="13" spans="5:11" x14ac:dyDescent="0.25">
      <c r="E13" s="6"/>
      <c r="F13" s="1" t="s">
        <v>5</v>
      </c>
      <c r="G13" s="1">
        <v>4.17</v>
      </c>
      <c r="H13" s="1">
        <v>4.2699999999999996</v>
      </c>
      <c r="I13" s="1">
        <v>5.23</v>
      </c>
      <c r="J13" s="1">
        <v>4.29</v>
      </c>
      <c r="K13">
        <f t="shared" si="0"/>
        <v>4.49</v>
      </c>
    </row>
    <row r="14" spans="5:11" x14ac:dyDescent="0.25">
      <c r="E14" s="6"/>
      <c r="F14" s="1" t="s">
        <v>6</v>
      </c>
      <c r="G14" s="1">
        <v>83804</v>
      </c>
      <c r="H14" s="1">
        <v>83815</v>
      </c>
      <c r="I14" s="1">
        <v>83770</v>
      </c>
      <c r="J14" s="1">
        <v>83808</v>
      </c>
      <c r="K14">
        <f t="shared" si="0"/>
        <v>83799.25</v>
      </c>
    </row>
    <row r="15" spans="5:11" x14ac:dyDescent="0.25">
      <c r="E15" s="6"/>
      <c r="F15" s="1" t="s">
        <v>7</v>
      </c>
      <c r="G15" s="1">
        <v>960.3</v>
      </c>
      <c r="H15" s="1">
        <v>960.5</v>
      </c>
      <c r="I15" s="1">
        <v>961</v>
      </c>
      <c r="J15" s="1">
        <v>960.6</v>
      </c>
      <c r="K15">
        <f t="shared" si="0"/>
        <v>960.6</v>
      </c>
    </row>
    <row r="16" spans="5:11" x14ac:dyDescent="0.25">
      <c r="E16" s="6"/>
      <c r="F16" s="1" t="s">
        <v>8</v>
      </c>
      <c r="G16" s="1">
        <v>87.27</v>
      </c>
      <c r="H16" s="1">
        <v>87.27</v>
      </c>
      <c r="I16" s="1">
        <v>87.17</v>
      </c>
      <c r="J16" s="1">
        <v>87.25</v>
      </c>
      <c r="K16">
        <f t="shared" si="0"/>
        <v>87.24</v>
      </c>
    </row>
    <row r="17" spans="5:15" x14ac:dyDescent="0.25">
      <c r="E17" s="6"/>
      <c r="F17" s="1" t="s">
        <v>19</v>
      </c>
      <c r="G17" s="1">
        <v>3.2</v>
      </c>
      <c r="H17" s="1">
        <v>3.2</v>
      </c>
      <c r="I17" s="1" t="s">
        <v>37</v>
      </c>
      <c r="J17" s="1" t="s">
        <v>37</v>
      </c>
      <c r="K17">
        <f t="shared" si="0"/>
        <v>3.2</v>
      </c>
    </row>
    <row r="18" spans="5:15" x14ac:dyDescent="0.25">
      <c r="E18" s="6"/>
      <c r="F18" s="1" t="s">
        <v>10</v>
      </c>
      <c r="G18" s="1">
        <v>51</v>
      </c>
      <c r="H18" s="1">
        <v>51</v>
      </c>
      <c r="I18" s="1" t="s">
        <v>38</v>
      </c>
      <c r="J18" s="1" t="s">
        <v>38</v>
      </c>
      <c r="K18">
        <f t="shared" si="0"/>
        <v>51</v>
      </c>
    </row>
    <row r="19" spans="5:15" x14ac:dyDescent="0.25">
      <c r="E19" s="7">
        <v>1000</v>
      </c>
      <c r="F19" s="2" t="s">
        <v>1</v>
      </c>
      <c r="G19" s="2">
        <v>1030</v>
      </c>
      <c r="H19" s="2">
        <v>1060</v>
      </c>
      <c r="I19" s="2">
        <v>1030</v>
      </c>
      <c r="J19" s="2">
        <v>1070</v>
      </c>
      <c r="K19">
        <f t="shared" si="0"/>
        <v>1047.5</v>
      </c>
    </row>
    <row r="20" spans="5:15" x14ac:dyDescent="0.25">
      <c r="E20" s="7"/>
      <c r="F20" s="2" t="s">
        <v>2</v>
      </c>
      <c r="G20" s="2" t="s">
        <v>24</v>
      </c>
      <c r="H20" s="2" t="s">
        <v>22</v>
      </c>
      <c r="I20" s="2" t="s">
        <v>23</v>
      </c>
      <c r="J20" s="2" t="s">
        <v>40</v>
      </c>
      <c r="K20" t="e">
        <f t="shared" si="0"/>
        <v>#DIV/0!</v>
      </c>
    </row>
    <row r="21" spans="5:15" x14ac:dyDescent="0.25">
      <c r="E21" s="7"/>
      <c r="F21" s="2" t="s">
        <v>3</v>
      </c>
      <c r="G21" s="2">
        <v>1370</v>
      </c>
      <c r="H21" s="2">
        <v>1580</v>
      </c>
      <c r="I21" s="2">
        <v>1510</v>
      </c>
      <c r="J21" s="2">
        <v>1660</v>
      </c>
      <c r="K21">
        <f t="shared" si="0"/>
        <v>1530</v>
      </c>
    </row>
    <row r="22" spans="5:15" x14ac:dyDescent="0.25">
      <c r="E22" s="7"/>
      <c r="F22" s="2" t="s">
        <v>4</v>
      </c>
      <c r="G22" s="2">
        <v>1220</v>
      </c>
      <c r="H22" s="2">
        <v>1260</v>
      </c>
      <c r="I22" s="2">
        <v>1200</v>
      </c>
      <c r="J22" s="2">
        <v>1260</v>
      </c>
      <c r="K22">
        <f t="shared" si="0"/>
        <v>1235</v>
      </c>
    </row>
    <row r="23" spans="5:15" x14ac:dyDescent="0.25">
      <c r="E23" s="7"/>
      <c r="F23" s="2" t="s">
        <v>5</v>
      </c>
      <c r="G23" s="2">
        <v>1230</v>
      </c>
      <c r="H23" s="2">
        <v>1310</v>
      </c>
      <c r="I23" s="2">
        <v>1220</v>
      </c>
      <c r="J23" s="2">
        <v>1280</v>
      </c>
      <c r="K23">
        <f t="shared" si="0"/>
        <v>1260</v>
      </c>
    </row>
    <row r="24" spans="5:15" x14ac:dyDescent="0.25">
      <c r="E24" s="7"/>
      <c r="F24" s="2" t="s">
        <v>6</v>
      </c>
      <c r="G24" s="2">
        <v>412310</v>
      </c>
      <c r="H24" s="2">
        <v>406829</v>
      </c>
      <c r="I24" s="2">
        <v>413189</v>
      </c>
      <c r="J24" s="2">
        <v>404463</v>
      </c>
      <c r="K24">
        <f t="shared" si="0"/>
        <v>409197.75</v>
      </c>
    </row>
    <row r="25" spans="5:15" x14ac:dyDescent="0.25">
      <c r="E25" s="7"/>
      <c r="F25" s="2" t="s">
        <v>7</v>
      </c>
      <c r="G25" s="2">
        <v>960.8</v>
      </c>
      <c r="H25" s="2">
        <v>960.5</v>
      </c>
      <c r="I25" s="2">
        <v>960.4</v>
      </c>
      <c r="J25" s="2">
        <v>960.6</v>
      </c>
      <c r="K25">
        <f t="shared" si="0"/>
        <v>960.57499999999993</v>
      </c>
    </row>
    <row r="26" spans="5:15" x14ac:dyDescent="0.25">
      <c r="E26" s="7"/>
      <c r="F26" s="2" t="s">
        <v>8</v>
      </c>
      <c r="G26" s="2">
        <v>429.13</v>
      </c>
      <c r="H26" s="2">
        <v>423.54</v>
      </c>
      <c r="I26" s="2">
        <v>430.23</v>
      </c>
      <c r="J26" s="2">
        <v>421.06</v>
      </c>
      <c r="K26">
        <f t="shared" si="0"/>
        <v>425.99</v>
      </c>
    </row>
    <row r="27" spans="5:15" x14ac:dyDescent="0.25">
      <c r="E27" s="7"/>
      <c r="F27" s="2" t="s">
        <v>19</v>
      </c>
      <c r="G27" s="2">
        <v>16</v>
      </c>
      <c r="H27" s="2">
        <v>15</v>
      </c>
      <c r="I27" s="2">
        <v>16</v>
      </c>
      <c r="J27" s="2" t="s">
        <v>41</v>
      </c>
      <c r="K27">
        <f t="shared" si="0"/>
        <v>15.666666666666666</v>
      </c>
    </row>
    <row r="28" spans="5:15" x14ac:dyDescent="0.25">
      <c r="E28" s="7"/>
      <c r="F28" s="2" t="s">
        <v>10</v>
      </c>
      <c r="G28" s="2">
        <v>252</v>
      </c>
      <c r="H28" s="2">
        <v>248</v>
      </c>
      <c r="I28" s="2">
        <v>252</v>
      </c>
      <c r="J28" s="2" t="s">
        <v>42</v>
      </c>
      <c r="K28">
        <f t="shared" si="0"/>
        <v>250.66666666666666</v>
      </c>
    </row>
    <row r="29" spans="5:15" x14ac:dyDescent="0.25">
      <c r="E29" s="6">
        <v>4000</v>
      </c>
      <c r="F29" s="1" t="s">
        <v>1</v>
      </c>
      <c r="G29" s="1">
        <v>7210</v>
      </c>
      <c r="H29" s="1">
        <v>7020</v>
      </c>
      <c r="I29" s="1">
        <v>7100</v>
      </c>
      <c r="J29" s="1">
        <v>6680</v>
      </c>
      <c r="K29" s="3">
        <v>6970</v>
      </c>
      <c r="L29" s="3">
        <v>6700</v>
      </c>
      <c r="M29" s="3">
        <v>6730</v>
      </c>
      <c r="N29" s="3">
        <v>6930</v>
      </c>
      <c r="O29">
        <f>AVERAGE(G29:N29)</f>
        <v>6917.5</v>
      </c>
    </row>
    <row r="30" spans="5:15" x14ac:dyDescent="0.25">
      <c r="E30" s="6"/>
      <c r="F30" s="1" t="s">
        <v>2</v>
      </c>
      <c r="G30" s="1" t="s">
        <v>25</v>
      </c>
      <c r="H30" s="1" t="s">
        <v>26</v>
      </c>
      <c r="I30" s="1" t="s">
        <v>43</v>
      </c>
      <c r="J30" s="1" t="s">
        <v>46</v>
      </c>
      <c r="K30" t="s">
        <v>49</v>
      </c>
      <c r="L30" s="4" t="s">
        <v>51</v>
      </c>
      <c r="M30" s="4" t="s">
        <v>52</v>
      </c>
      <c r="N30" s="4" t="s">
        <v>54</v>
      </c>
      <c r="O30" t="e">
        <f t="shared" ref="O30:O38" si="1">AVERAGE(G30:N30)</f>
        <v>#DIV/0!</v>
      </c>
    </row>
    <row r="31" spans="5:15" x14ac:dyDescent="0.25">
      <c r="E31" s="6"/>
      <c r="F31" s="1" t="s">
        <v>3</v>
      </c>
      <c r="G31" s="1">
        <v>12220</v>
      </c>
      <c r="H31" s="1">
        <v>8300</v>
      </c>
      <c r="I31" s="1">
        <v>9650</v>
      </c>
      <c r="J31" s="1">
        <v>7990</v>
      </c>
      <c r="K31" s="3">
        <v>9000</v>
      </c>
      <c r="L31" s="3">
        <v>8090</v>
      </c>
      <c r="M31" s="3">
        <v>8070</v>
      </c>
      <c r="N31" s="3">
        <v>8590</v>
      </c>
      <c r="O31">
        <f t="shared" si="1"/>
        <v>8988.75</v>
      </c>
    </row>
    <row r="32" spans="5:15" x14ac:dyDescent="0.25">
      <c r="E32" s="6"/>
      <c r="F32" s="1" t="s">
        <v>4</v>
      </c>
      <c r="G32" s="1">
        <v>8460</v>
      </c>
      <c r="H32" s="1">
        <v>8140</v>
      </c>
      <c r="I32" s="1">
        <v>8360</v>
      </c>
      <c r="J32" s="1">
        <v>7650</v>
      </c>
      <c r="K32" s="3">
        <v>8020</v>
      </c>
      <c r="L32" s="3">
        <v>7700</v>
      </c>
      <c r="M32" s="3">
        <v>7750</v>
      </c>
      <c r="N32" s="3">
        <v>7930</v>
      </c>
      <c r="O32">
        <f t="shared" si="1"/>
        <v>8001.25</v>
      </c>
    </row>
    <row r="33" spans="5:15" x14ac:dyDescent="0.25">
      <c r="E33" s="6"/>
      <c r="F33" s="1" t="s">
        <v>5</v>
      </c>
      <c r="G33" s="1">
        <v>8790</v>
      </c>
      <c r="H33" s="1">
        <v>8160</v>
      </c>
      <c r="I33" s="1">
        <v>8620</v>
      </c>
      <c r="J33" s="1">
        <v>7700</v>
      </c>
      <c r="K33" s="4">
        <v>8130</v>
      </c>
      <c r="L33" s="5">
        <v>7720</v>
      </c>
      <c r="M33" s="5">
        <v>7780</v>
      </c>
      <c r="N33" s="5">
        <v>8050</v>
      </c>
      <c r="O33">
        <f t="shared" si="1"/>
        <v>8118.75</v>
      </c>
    </row>
    <row r="34" spans="5:15" x14ac:dyDescent="0.25">
      <c r="E34" s="6"/>
      <c r="F34" s="1" t="s">
        <v>6</v>
      </c>
      <c r="G34" s="1">
        <v>410237</v>
      </c>
      <c r="H34" s="1">
        <v>419747</v>
      </c>
      <c r="I34" s="1">
        <v>415635</v>
      </c>
      <c r="J34" s="1">
        <v>438320</v>
      </c>
      <c r="K34" s="4">
        <v>422548</v>
      </c>
      <c r="L34" s="5">
        <v>437272</v>
      </c>
      <c r="M34" s="5">
        <v>435287</v>
      </c>
      <c r="N34" s="5">
        <v>424500</v>
      </c>
      <c r="O34">
        <f t="shared" si="1"/>
        <v>425443.25</v>
      </c>
    </row>
    <row r="35" spans="5:15" x14ac:dyDescent="0.25">
      <c r="E35" s="6"/>
      <c r="F35" s="1" t="s">
        <v>7</v>
      </c>
      <c r="G35" s="1">
        <v>960.5</v>
      </c>
      <c r="H35" s="1">
        <v>960.6</v>
      </c>
      <c r="I35" s="1">
        <v>960.8</v>
      </c>
      <c r="J35" s="1">
        <v>960.7</v>
      </c>
      <c r="K35" s="4">
        <v>960.5</v>
      </c>
      <c r="L35" s="5">
        <v>960.6</v>
      </c>
      <c r="M35" s="5">
        <v>960.5</v>
      </c>
      <c r="N35" s="5">
        <v>960.5</v>
      </c>
      <c r="O35">
        <f t="shared" si="1"/>
        <v>960.58749999999998</v>
      </c>
    </row>
    <row r="36" spans="5:15" x14ac:dyDescent="0.25">
      <c r="E36" s="6"/>
      <c r="F36" s="1" t="s">
        <v>8</v>
      </c>
      <c r="G36" s="1">
        <v>427.12</v>
      </c>
      <c r="H36" s="1">
        <v>436.98</v>
      </c>
      <c r="I36" s="1">
        <v>432.6</v>
      </c>
      <c r="J36" s="1">
        <v>456.25</v>
      </c>
      <c r="K36" s="4">
        <v>439.92</v>
      </c>
      <c r="L36" s="5">
        <v>455.23</v>
      </c>
      <c r="M36" s="5">
        <v>453.2</v>
      </c>
      <c r="N36" s="5">
        <v>441.96</v>
      </c>
      <c r="O36">
        <f t="shared" si="1"/>
        <v>442.90749999999997</v>
      </c>
    </row>
    <row r="37" spans="5:15" x14ac:dyDescent="0.25">
      <c r="E37" s="6"/>
      <c r="F37" s="1" t="s">
        <v>19</v>
      </c>
      <c r="G37" s="1">
        <v>16</v>
      </c>
      <c r="H37" s="1">
        <v>16</v>
      </c>
      <c r="I37" s="1" t="s">
        <v>44</v>
      </c>
      <c r="J37" s="1" t="s">
        <v>47</v>
      </c>
      <c r="K37" s="3" t="s">
        <v>44</v>
      </c>
      <c r="L37" s="3" t="s">
        <v>47</v>
      </c>
      <c r="M37" s="3" t="s">
        <v>47</v>
      </c>
      <c r="N37" s="3" t="s">
        <v>44</v>
      </c>
      <c r="O37">
        <f t="shared" si="1"/>
        <v>16</v>
      </c>
    </row>
    <row r="38" spans="5:15" x14ac:dyDescent="0.25">
      <c r="E38" s="6"/>
      <c r="F38" s="1" t="s">
        <v>10</v>
      </c>
      <c r="G38" s="1">
        <v>250</v>
      </c>
      <c r="H38" s="1">
        <v>256</v>
      </c>
      <c r="I38" s="1" t="s">
        <v>45</v>
      </c>
      <c r="J38" s="1" t="s">
        <v>48</v>
      </c>
      <c r="K38" s="3" t="s">
        <v>50</v>
      </c>
      <c r="L38" s="3" t="s">
        <v>48</v>
      </c>
      <c r="M38" s="3" t="s">
        <v>53</v>
      </c>
      <c r="N38" s="3" t="s">
        <v>55</v>
      </c>
      <c r="O38">
        <f t="shared" si="1"/>
        <v>253</v>
      </c>
    </row>
  </sheetData>
  <mergeCells count="4">
    <mergeCell ref="E7:I7"/>
    <mergeCell ref="E9:E18"/>
    <mergeCell ref="E19:E28"/>
    <mergeCell ref="E29:E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8BA1D-A9B8-490D-8D36-2848B9455033}">
  <dimension ref="E7:J38"/>
  <sheetViews>
    <sheetView tabSelected="1" topLeftCell="E4" zoomScaleNormal="100" workbookViewId="0">
      <selection activeCell="T16" sqref="T16"/>
    </sheetView>
  </sheetViews>
  <sheetFormatPr defaultRowHeight="15" x14ac:dyDescent="0.25"/>
  <cols>
    <col min="5" max="5" width="33.7109375" customWidth="1"/>
    <col min="6" max="6" width="32.5703125" customWidth="1"/>
  </cols>
  <sheetData>
    <row r="7" spans="5:10" x14ac:dyDescent="0.25">
      <c r="E7" s="6" t="s">
        <v>30</v>
      </c>
      <c r="F7" s="6"/>
      <c r="G7" s="6"/>
      <c r="H7" s="6"/>
      <c r="I7" s="6"/>
    </row>
    <row r="8" spans="5:10" x14ac:dyDescent="0.25">
      <c r="E8" s="1" t="s">
        <v>0</v>
      </c>
      <c r="F8" s="1" t="s">
        <v>11</v>
      </c>
      <c r="G8" s="1">
        <v>1</v>
      </c>
      <c r="H8" s="1">
        <v>2</v>
      </c>
      <c r="I8" s="1">
        <v>3</v>
      </c>
    </row>
    <row r="9" spans="5:10" x14ac:dyDescent="0.25">
      <c r="E9" s="6">
        <v>100</v>
      </c>
      <c r="F9" s="1" t="s">
        <v>1</v>
      </c>
      <c r="G9" s="1">
        <v>22.59</v>
      </c>
      <c r="H9" s="1">
        <v>29.51</v>
      </c>
      <c r="I9" s="1"/>
      <c r="J9">
        <f>AVERAGE(G9:H9)</f>
        <v>26.05</v>
      </c>
    </row>
    <row r="10" spans="5:10" x14ac:dyDescent="0.25">
      <c r="E10" s="6"/>
      <c r="F10" s="1" t="s">
        <v>2</v>
      </c>
      <c r="G10" s="1" t="s">
        <v>29</v>
      </c>
      <c r="H10" s="1" t="s">
        <v>31</v>
      </c>
      <c r="I10" s="1"/>
      <c r="J10" t="e">
        <f t="shared" ref="J10:J38" si="0">AVERAGE(G10:H10)</f>
        <v>#DIV/0!</v>
      </c>
    </row>
    <row r="11" spans="5:10" x14ac:dyDescent="0.25">
      <c r="E11" s="6"/>
      <c r="F11" s="1" t="s">
        <v>3</v>
      </c>
      <c r="G11" s="1">
        <v>308.18</v>
      </c>
      <c r="H11" s="1">
        <v>394.53</v>
      </c>
      <c r="I11" s="1"/>
      <c r="J11">
        <f t="shared" si="0"/>
        <v>351.35500000000002</v>
      </c>
    </row>
    <row r="12" spans="5:10" x14ac:dyDescent="0.25">
      <c r="E12" s="6"/>
      <c r="F12" s="1" t="s">
        <v>4</v>
      </c>
      <c r="G12" s="1">
        <v>37.19</v>
      </c>
      <c r="H12" s="1">
        <v>45.66</v>
      </c>
      <c r="I12" s="1"/>
      <c r="J12">
        <f t="shared" si="0"/>
        <v>41.424999999999997</v>
      </c>
    </row>
    <row r="13" spans="5:10" x14ac:dyDescent="0.25">
      <c r="E13" s="6"/>
      <c r="F13" s="1" t="s">
        <v>5</v>
      </c>
      <c r="G13" s="1">
        <v>44.45</v>
      </c>
      <c r="H13" s="1">
        <v>51.33</v>
      </c>
      <c r="I13" s="1"/>
      <c r="J13">
        <f t="shared" si="0"/>
        <v>47.89</v>
      </c>
    </row>
    <row r="14" spans="5:10" x14ac:dyDescent="0.25">
      <c r="E14" s="6"/>
      <c r="F14" s="1" t="s">
        <v>6</v>
      </c>
      <c r="G14" s="1">
        <v>82076</v>
      </c>
      <c r="H14" s="1">
        <v>81531</v>
      </c>
      <c r="I14" s="1"/>
      <c r="J14">
        <f t="shared" si="0"/>
        <v>81803.5</v>
      </c>
    </row>
    <row r="15" spans="5:10" x14ac:dyDescent="0.25">
      <c r="E15" s="6"/>
      <c r="F15" s="1" t="s">
        <v>7</v>
      </c>
      <c r="G15" s="1">
        <v>960.8</v>
      </c>
      <c r="H15" s="1">
        <v>960.5</v>
      </c>
      <c r="I15" s="1"/>
      <c r="J15">
        <f t="shared" si="0"/>
        <v>960.65</v>
      </c>
    </row>
    <row r="16" spans="5:10" x14ac:dyDescent="0.25">
      <c r="E16" s="6"/>
      <c r="F16" s="1" t="s">
        <v>8</v>
      </c>
      <c r="G16" s="1">
        <v>85.42</v>
      </c>
      <c r="H16" s="1">
        <v>84.88</v>
      </c>
      <c r="I16" s="1"/>
      <c r="J16">
        <f t="shared" si="0"/>
        <v>85.15</v>
      </c>
    </row>
    <row r="17" spans="5:10" x14ac:dyDescent="0.25">
      <c r="E17" s="6"/>
      <c r="F17" s="1" t="s">
        <v>19</v>
      </c>
      <c r="G17" s="1">
        <v>15</v>
      </c>
      <c r="H17" s="1">
        <v>15</v>
      </c>
      <c r="I17" s="1"/>
      <c r="J17">
        <f t="shared" si="0"/>
        <v>15</v>
      </c>
    </row>
    <row r="18" spans="5:10" x14ac:dyDescent="0.25">
      <c r="E18" s="6"/>
      <c r="F18" s="1" t="s">
        <v>10</v>
      </c>
      <c r="G18" s="1">
        <v>50</v>
      </c>
      <c r="H18" s="1">
        <v>50</v>
      </c>
      <c r="I18" s="1"/>
      <c r="J18">
        <f t="shared" si="0"/>
        <v>50</v>
      </c>
    </row>
    <row r="19" spans="5:10" x14ac:dyDescent="0.25">
      <c r="E19" s="7">
        <v>1000</v>
      </c>
      <c r="F19" s="2" t="s">
        <v>1</v>
      </c>
      <c r="G19" s="2">
        <v>8090</v>
      </c>
      <c r="H19" s="2">
        <v>8060</v>
      </c>
      <c r="I19" s="2"/>
      <c r="J19">
        <f t="shared" si="0"/>
        <v>8075</v>
      </c>
    </row>
    <row r="20" spans="5:10" x14ac:dyDescent="0.25">
      <c r="E20" s="7"/>
      <c r="F20" s="2" t="s">
        <v>2</v>
      </c>
      <c r="G20" s="2">
        <v>1.1299999999999999</v>
      </c>
      <c r="H20" s="2" t="s">
        <v>28</v>
      </c>
      <c r="I20" s="2"/>
      <c r="J20">
        <f t="shared" si="0"/>
        <v>1.1299999999999999</v>
      </c>
    </row>
    <row r="21" spans="5:10" x14ac:dyDescent="0.25">
      <c r="E21" s="7"/>
      <c r="F21" s="2" t="s">
        <v>3</v>
      </c>
      <c r="G21" s="2">
        <v>10760</v>
      </c>
      <c r="H21" s="2">
        <v>10020</v>
      </c>
      <c r="I21" s="2"/>
      <c r="J21">
        <f t="shared" si="0"/>
        <v>10390</v>
      </c>
    </row>
    <row r="22" spans="5:10" x14ac:dyDescent="0.25">
      <c r="E22" s="7"/>
      <c r="F22" s="2" t="s">
        <v>4</v>
      </c>
      <c r="G22" s="2">
        <v>9320</v>
      </c>
      <c r="H22" s="2">
        <v>9200</v>
      </c>
      <c r="I22" s="2"/>
      <c r="J22">
        <f t="shared" si="0"/>
        <v>9260</v>
      </c>
    </row>
    <row r="23" spans="5:10" x14ac:dyDescent="0.25">
      <c r="E23" s="7"/>
      <c r="F23" s="2" t="s">
        <v>5</v>
      </c>
      <c r="G23" s="2">
        <v>9340</v>
      </c>
      <c r="H23" s="2">
        <v>9240</v>
      </c>
      <c r="I23" s="2"/>
      <c r="J23">
        <f t="shared" si="0"/>
        <v>9290</v>
      </c>
    </row>
    <row r="24" spans="5:10" x14ac:dyDescent="0.25">
      <c r="E24" s="7"/>
      <c r="F24" s="2" t="s">
        <v>6</v>
      </c>
      <c r="G24" s="2">
        <v>92679</v>
      </c>
      <c r="H24" s="2">
        <v>92923</v>
      </c>
      <c r="I24" s="2"/>
      <c r="J24">
        <f t="shared" si="0"/>
        <v>92801</v>
      </c>
    </row>
    <row r="25" spans="5:10" x14ac:dyDescent="0.25">
      <c r="E25" s="7"/>
      <c r="F25" s="2" t="s">
        <v>7</v>
      </c>
      <c r="G25" s="2">
        <v>960.7</v>
      </c>
      <c r="H25" s="2">
        <v>960.4</v>
      </c>
      <c r="I25" s="2"/>
      <c r="J25">
        <f t="shared" si="0"/>
        <v>960.55</v>
      </c>
    </row>
    <row r="26" spans="5:10" x14ac:dyDescent="0.25">
      <c r="E26" s="7"/>
      <c r="F26" s="2" t="s">
        <v>8</v>
      </c>
      <c r="G26" s="2">
        <v>96.48</v>
      </c>
      <c r="H26" s="2">
        <v>96.75</v>
      </c>
      <c r="I26" s="2"/>
      <c r="J26">
        <f t="shared" si="0"/>
        <v>96.615000000000009</v>
      </c>
    </row>
    <row r="27" spans="5:10" x14ac:dyDescent="0.25">
      <c r="E27" s="7"/>
      <c r="F27" s="2" t="s">
        <v>19</v>
      </c>
      <c r="G27" s="2">
        <v>17</v>
      </c>
      <c r="H27" s="2">
        <v>17</v>
      </c>
      <c r="I27" s="2"/>
      <c r="J27">
        <f t="shared" si="0"/>
        <v>17</v>
      </c>
    </row>
    <row r="28" spans="5:10" x14ac:dyDescent="0.25">
      <c r="E28" s="7"/>
      <c r="F28" s="2" t="s">
        <v>10</v>
      </c>
      <c r="G28" s="2">
        <v>57</v>
      </c>
      <c r="H28" s="2">
        <v>57</v>
      </c>
      <c r="I28" s="2"/>
      <c r="J28">
        <f t="shared" si="0"/>
        <v>57</v>
      </c>
    </row>
    <row r="29" spans="5:10" x14ac:dyDescent="0.25">
      <c r="E29" s="6">
        <v>4000</v>
      </c>
      <c r="F29" s="1" t="s">
        <v>1</v>
      </c>
      <c r="G29" s="1">
        <v>35730</v>
      </c>
      <c r="H29" s="1">
        <v>35760</v>
      </c>
      <c r="I29" s="1"/>
      <c r="J29">
        <f t="shared" si="0"/>
        <v>35745</v>
      </c>
    </row>
    <row r="30" spans="5:10" x14ac:dyDescent="0.25">
      <c r="E30" s="6"/>
      <c r="F30" s="1" t="s">
        <v>2</v>
      </c>
      <c r="G30" s="1">
        <v>2.46</v>
      </c>
      <c r="H30" s="1" t="s">
        <v>27</v>
      </c>
      <c r="I30" s="1"/>
      <c r="J30">
        <f t="shared" si="0"/>
        <v>2.46</v>
      </c>
    </row>
    <row r="31" spans="5:10" x14ac:dyDescent="0.25">
      <c r="E31" s="6"/>
      <c r="F31" s="1" t="s">
        <v>3</v>
      </c>
      <c r="G31" s="1">
        <v>41120</v>
      </c>
      <c r="H31" s="1">
        <v>40960</v>
      </c>
      <c r="I31" s="1"/>
      <c r="J31">
        <f t="shared" si="0"/>
        <v>41040</v>
      </c>
    </row>
    <row r="32" spans="5:10" x14ac:dyDescent="0.25">
      <c r="E32" s="6"/>
      <c r="F32" s="1" t="s">
        <v>4</v>
      </c>
      <c r="G32" s="1">
        <v>40410</v>
      </c>
      <c r="H32" s="1">
        <v>40530</v>
      </c>
      <c r="I32" s="1"/>
      <c r="J32">
        <f t="shared" si="0"/>
        <v>40470</v>
      </c>
    </row>
    <row r="33" spans="5:10" x14ac:dyDescent="0.25">
      <c r="E33" s="6"/>
      <c r="F33" s="1" t="s">
        <v>5</v>
      </c>
      <c r="G33" s="1">
        <v>40430</v>
      </c>
      <c r="H33" s="1">
        <v>40590</v>
      </c>
      <c r="I33" s="1"/>
      <c r="J33">
        <f t="shared" si="0"/>
        <v>40510</v>
      </c>
    </row>
    <row r="34" spans="5:10" x14ac:dyDescent="0.25">
      <c r="E34" s="6"/>
      <c r="F34" s="1" t="s">
        <v>6</v>
      </c>
      <c r="G34" s="1">
        <v>92594</v>
      </c>
      <c r="H34" s="1">
        <v>92505</v>
      </c>
      <c r="I34" s="1"/>
      <c r="J34">
        <f t="shared" si="0"/>
        <v>92549.5</v>
      </c>
    </row>
    <row r="35" spans="5:10" x14ac:dyDescent="0.25">
      <c r="E35" s="6"/>
      <c r="F35" s="1" t="s">
        <v>7</v>
      </c>
      <c r="G35" s="1">
        <v>961</v>
      </c>
      <c r="H35" s="1">
        <v>961</v>
      </c>
      <c r="I35" s="1"/>
      <c r="J35">
        <f t="shared" si="0"/>
        <v>961</v>
      </c>
    </row>
    <row r="36" spans="5:10" x14ac:dyDescent="0.25">
      <c r="E36" s="6"/>
      <c r="F36" s="1" t="s">
        <v>8</v>
      </c>
      <c r="G36" s="1">
        <v>96.36</v>
      </c>
      <c r="H36" s="1">
        <v>96.26</v>
      </c>
      <c r="I36" s="1"/>
      <c r="J36">
        <f t="shared" si="0"/>
        <v>96.31</v>
      </c>
    </row>
    <row r="37" spans="5:10" x14ac:dyDescent="0.25">
      <c r="E37" s="6"/>
      <c r="F37" s="1" t="s">
        <v>19</v>
      </c>
      <c r="G37" s="1">
        <v>17</v>
      </c>
      <c r="H37" s="1">
        <v>17</v>
      </c>
      <c r="I37" s="1"/>
      <c r="J37">
        <f t="shared" si="0"/>
        <v>17</v>
      </c>
    </row>
    <row r="38" spans="5:10" x14ac:dyDescent="0.25">
      <c r="E38" s="6"/>
      <c r="F38" s="1" t="s">
        <v>10</v>
      </c>
      <c r="G38" s="1">
        <v>57</v>
      </c>
      <c r="H38" s="1">
        <v>57</v>
      </c>
      <c r="I38" s="1"/>
      <c r="J38">
        <f t="shared" si="0"/>
        <v>57</v>
      </c>
    </row>
  </sheetData>
  <mergeCells count="4">
    <mergeCell ref="E7:I7"/>
    <mergeCell ref="E9:E18"/>
    <mergeCell ref="E19:E28"/>
    <mergeCell ref="E29:E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1 rekord</vt:lpstr>
      <vt:lpstr>100 rekordów</vt:lpstr>
      <vt:lpstr>500 rekordów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Stępień</dc:creator>
  <cp:lastModifiedBy>Kacper Stępień</cp:lastModifiedBy>
  <dcterms:created xsi:type="dcterms:W3CDTF">2015-06-05T18:17:20Z</dcterms:created>
  <dcterms:modified xsi:type="dcterms:W3CDTF">2025-03-21T21:16:44Z</dcterms:modified>
</cp:coreProperties>
</file>