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S1\"/>
    </mc:Choice>
  </mc:AlternateContent>
  <xr:revisionPtr revIDLastSave="0" documentId="13_ncr:1_{E8745059-FC33-4D53-A2C9-5B406D946951}" xr6:coauthVersionLast="47" xr6:coauthVersionMax="47" xr10:uidLastSave="{00000000-0000-0000-0000-000000000000}"/>
  <bookViews>
    <workbookView xWindow="-25710" yWindow="-2340" windowWidth="25820" windowHeight="15500" activeTab="2" xr2:uid="{00000000-000D-0000-FFFF-FFFF00000000}"/>
  </bookViews>
  <sheets>
    <sheet name="1 rekord" sheetId="1" r:id="rId1"/>
    <sheet name="100 rekordów" sheetId="2" r:id="rId2"/>
    <sheet name="500 rekordó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2" l="1"/>
  <c r="Q31" i="2"/>
  <c r="Q32" i="2"/>
  <c r="Q33" i="2"/>
  <c r="Q34" i="2"/>
  <c r="Q35" i="2"/>
  <c r="Q36" i="2"/>
  <c r="Q37" i="2"/>
  <c r="Q38" i="2"/>
  <c r="Q29" i="2"/>
  <c r="N30" i="3"/>
  <c r="N31" i="3"/>
  <c r="N32" i="3"/>
  <c r="N33" i="3"/>
  <c r="N34" i="3"/>
  <c r="N35" i="3"/>
  <c r="N36" i="3"/>
  <c r="N37" i="3"/>
  <c r="N38" i="3"/>
  <c r="N29" i="3"/>
  <c r="L36" i="1"/>
  <c r="L35" i="1"/>
  <c r="L34" i="1"/>
  <c r="L33" i="1"/>
  <c r="L32" i="1"/>
  <c r="L31" i="1"/>
  <c r="L30" i="1"/>
  <c r="L29" i="1"/>
  <c r="P20" i="3"/>
  <c r="P21" i="3"/>
  <c r="P22" i="3"/>
  <c r="P23" i="3"/>
  <c r="P24" i="3"/>
  <c r="P25" i="3"/>
  <c r="P26" i="3"/>
  <c r="P27" i="3"/>
  <c r="P28" i="3"/>
  <c r="P19" i="3"/>
  <c r="J20" i="2"/>
  <c r="J21" i="2"/>
  <c r="J22" i="2"/>
  <c r="J23" i="2"/>
  <c r="J24" i="2"/>
  <c r="J25" i="2"/>
  <c r="J26" i="2"/>
  <c r="J27" i="2"/>
  <c r="J28" i="2"/>
  <c r="J19" i="2"/>
  <c r="M10" i="2"/>
  <c r="M11" i="2"/>
  <c r="M12" i="2"/>
  <c r="M13" i="2"/>
  <c r="M14" i="2"/>
  <c r="M15" i="2"/>
  <c r="M16" i="2"/>
  <c r="M17" i="2"/>
  <c r="M18" i="2"/>
  <c r="M9" i="2"/>
  <c r="L37" i="1"/>
  <c r="L3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9" i="1"/>
</calcChain>
</file>

<file path=xl/sharedStrings.xml><?xml version="1.0" encoding="utf-8"?>
<sst xmlns="http://schemas.openxmlformats.org/spreadsheetml/2006/main" count="261" uniqueCount="62">
  <si>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</si>
  <si>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</si>
  <si>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</si>
  <si>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</si>
  <si>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</si>
  <si>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</si>
  <si>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</si>
  <si>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</si>
  <si>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</si>
  <si>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Otrzymane dane (MB)</t>
  </si>
  <si>
    <t>Wysłane dane (MB)</t>
  </si>
  <si>
    <t>Miara</t>
  </si>
  <si>
    <t>Pobieranie GraphQL - 1 rekord</t>
  </si>
  <si>
    <t>Otrzymane dane (GB)</t>
  </si>
  <si>
    <t>Pobieranie GraphQL - 100 rekordów</t>
  </si>
  <si>
    <t>Pobieranie GraphQL - 500 rekordów</t>
  </si>
  <si>
    <t>183MB</t>
  </si>
  <si>
    <t>26MB</t>
  </si>
  <si>
    <t>1,8GB</t>
  </si>
  <si>
    <t>263MB</t>
  </si>
  <si>
    <t>3,6GB</t>
  </si>
  <si>
    <t>510MB</t>
  </si>
  <si>
    <t>516MB</t>
  </si>
  <si>
    <t>515MB</t>
  </si>
  <si>
    <t>6,7GB</t>
  </si>
  <si>
    <t>214MB</t>
  </si>
  <si>
    <t>6,8GB</t>
  </si>
  <si>
    <t>218MB</t>
  </si>
  <si>
    <t>217MB</t>
  </si>
  <si>
    <t>25MB</t>
  </si>
  <si>
    <t>23MB</t>
  </si>
  <si>
    <t>250MB</t>
  </si>
  <si>
    <t>233MB</t>
  </si>
  <si>
    <t>232MB</t>
  </si>
  <si>
    <t>714MB</t>
  </si>
  <si>
    <t>664MB</t>
  </si>
  <si>
    <t>711MB</t>
  </si>
  <si>
    <t>661MB</t>
  </si>
  <si>
    <t>712MB</t>
  </si>
  <si>
    <t>662MB</t>
  </si>
  <si>
    <t>821MB</t>
  </si>
  <si>
    <t>6,9GB</t>
  </si>
  <si>
    <t>221MB</t>
  </si>
  <si>
    <t>220MB</t>
  </si>
  <si>
    <t>219MB</t>
  </si>
  <si>
    <t>7,4GB</t>
  </si>
  <si>
    <t>237MB</t>
  </si>
  <si>
    <t>238MB</t>
  </si>
  <si>
    <t>236MB</t>
  </si>
  <si>
    <t>235MB</t>
  </si>
  <si>
    <t>7,3GB</t>
  </si>
  <si>
    <t>234MB</t>
  </si>
  <si>
    <t>3,2GB</t>
  </si>
  <si>
    <t>465MB</t>
  </si>
  <si>
    <t>3,3GB</t>
  </si>
  <si>
    <t>473MB</t>
  </si>
  <si>
    <t>464MB</t>
  </si>
  <si>
    <t>466MB</t>
  </si>
  <si>
    <t>467MB</t>
  </si>
  <si>
    <t>500MB</t>
  </si>
  <si>
    <t>468MB</t>
  </si>
  <si>
    <t>470MB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</si>
</sst>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L48"/>
  <sheetViews>
    <sheetView topLeftCell="D13" zoomScaleNormal="100" workbookViewId="0">
      <selection activeCell="V22" sqref="V22"/>
    </sheetView>
  </sheetViews>
  <sheetFormatPr defaultRowHeight="15" x14ac:dyDescent="0.25"/>
  <cols>
    <col min="5" max="5" width="33.7109375" customWidth="1"/>
    <col min="6" max="6" width="32.5703125" customWidth="1"/>
  </cols>
  <sheetData>
    <row r="7" spans="5:12" x14ac:dyDescent="0.25">
      <c r="E7" s="13" t="s">
        <v>12</v>
      </c>
      <c r="F7" s="14"/>
      <c r="G7" s="14"/>
      <c r="H7" s="14"/>
      <c r="I7" s="14"/>
      <c r="J7" s="14"/>
      <c r="K7" s="15"/>
    </row>
    <row r="8" spans="5:12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  <c r="J8" s="1">
        <v>4</v>
      </c>
      <c r="K8" s="8">
        <v>5</v>
      </c>
    </row>
    <row r="9" spans="5:12" x14ac:dyDescent="0.25">
      <c r="E9" s="12">
        <v>100</v>
      </c>
      <c r="F9" s="1" t="s">
        <v>1</v>
      </c>
      <c r="G9" s="1">
        <v>1.7</v>
      </c>
      <c r="H9" s="1">
        <v>1.68</v>
      </c>
      <c r="I9" s="1">
        <v>1.7</v>
      </c>
      <c r="J9" s="8">
        <v>1.75</v>
      </c>
      <c r="K9" s="1">
        <v>1.71</v>
      </c>
      <c r="L9">
        <f>AVERAGE(G9:K9)</f>
        <v>1.7079999999999997</v>
      </c>
    </row>
    <row r="10" spans="5:12" x14ac:dyDescent="0.25">
      <c r="E10" s="12"/>
      <c r="F10" s="1" t="s">
        <v>2</v>
      </c>
      <c r="G10" s="1">
        <v>0</v>
      </c>
      <c r="H10" s="1">
        <v>0</v>
      </c>
      <c r="I10" s="1">
        <v>0</v>
      </c>
      <c r="J10" s="8">
        <v>0</v>
      </c>
      <c r="K10" s="1">
        <v>0</v>
      </c>
      <c r="L10">
        <f t="shared" ref="L10:L28" si="0">AVERAGE(G10:K10)</f>
        <v>0</v>
      </c>
    </row>
    <row r="11" spans="5:12" x14ac:dyDescent="0.25">
      <c r="E11" s="12"/>
      <c r="F11" s="1" t="s">
        <v>3</v>
      </c>
      <c r="G11" s="1">
        <v>150.37</v>
      </c>
      <c r="H11" s="1">
        <v>156.26</v>
      </c>
      <c r="I11" s="1">
        <v>156.22999999999999</v>
      </c>
      <c r="J11" s="8">
        <v>54</v>
      </c>
      <c r="K11" s="1">
        <v>156.66</v>
      </c>
      <c r="L11">
        <f t="shared" si="0"/>
        <v>134.70400000000001</v>
      </c>
    </row>
    <row r="12" spans="5:12" x14ac:dyDescent="0.25">
      <c r="E12" s="12"/>
      <c r="F12" s="1" t="s">
        <v>4</v>
      </c>
      <c r="G12" s="1">
        <v>2.83</v>
      </c>
      <c r="H12" s="1">
        <v>2.74</v>
      </c>
      <c r="I12" s="1">
        <v>2.74</v>
      </c>
      <c r="J12" s="8">
        <v>2.87</v>
      </c>
      <c r="K12" s="1">
        <v>2.81</v>
      </c>
      <c r="L12">
        <f t="shared" si="0"/>
        <v>2.798</v>
      </c>
    </row>
    <row r="13" spans="5:12" x14ac:dyDescent="0.25">
      <c r="E13" s="12"/>
      <c r="F13" s="1" t="s">
        <v>5</v>
      </c>
      <c r="G13" s="1">
        <v>3.33</v>
      </c>
      <c r="H13" s="1">
        <v>3.2</v>
      </c>
      <c r="I13" s="1">
        <v>3.2</v>
      </c>
      <c r="J13" s="8">
        <v>3.36</v>
      </c>
      <c r="K13" s="1">
        <v>3.3</v>
      </c>
      <c r="L13">
        <f t="shared" si="0"/>
        <v>3.278</v>
      </c>
    </row>
    <row r="14" spans="5:12" x14ac:dyDescent="0.25">
      <c r="E14" s="12"/>
      <c r="F14" s="1" t="s">
        <v>6</v>
      </c>
      <c r="G14" s="1">
        <v>83932</v>
      </c>
      <c r="H14" s="1">
        <v>83931</v>
      </c>
      <c r="I14" s="1">
        <v>83930</v>
      </c>
      <c r="J14" s="8">
        <v>83930</v>
      </c>
      <c r="K14" s="1">
        <v>83931</v>
      </c>
      <c r="L14">
        <f t="shared" si="0"/>
        <v>83930.8</v>
      </c>
    </row>
    <row r="15" spans="5:12" x14ac:dyDescent="0.25">
      <c r="E15" s="12"/>
      <c r="F15" s="1" t="s">
        <v>7</v>
      </c>
      <c r="G15" s="1">
        <v>960.3</v>
      </c>
      <c r="H15" s="1">
        <v>960.1</v>
      </c>
      <c r="I15" s="1">
        <v>960.1</v>
      </c>
      <c r="J15" s="8">
        <v>960.1</v>
      </c>
      <c r="K15" s="1">
        <v>960.1</v>
      </c>
      <c r="L15">
        <f t="shared" si="0"/>
        <v>960.14</v>
      </c>
    </row>
    <row r="16" spans="5:12" x14ac:dyDescent="0.25">
      <c r="E16" s="12"/>
      <c r="F16" s="1" t="s">
        <v>8</v>
      </c>
      <c r="G16" s="1">
        <v>87.4</v>
      </c>
      <c r="H16" s="1">
        <v>87.42</v>
      </c>
      <c r="I16" s="1">
        <v>87.42</v>
      </c>
      <c r="J16" s="8">
        <v>87.42</v>
      </c>
      <c r="K16" s="1">
        <v>87.42</v>
      </c>
      <c r="L16">
        <f t="shared" si="0"/>
        <v>87.416000000000011</v>
      </c>
    </row>
    <row r="17" spans="5:12" x14ac:dyDescent="0.25">
      <c r="E17" s="12"/>
      <c r="F17" s="1" t="s">
        <v>9</v>
      </c>
      <c r="G17" s="1" t="s">
        <v>29</v>
      </c>
      <c r="H17" s="1" t="s">
        <v>29</v>
      </c>
      <c r="I17" s="1" t="s">
        <v>29</v>
      </c>
      <c r="J17" s="8" t="s">
        <v>29</v>
      </c>
      <c r="K17" s="1" t="s">
        <v>29</v>
      </c>
      <c r="L17" t="e">
        <f t="shared" si="0"/>
        <v>#DIV/0!</v>
      </c>
    </row>
    <row r="18" spans="5:12" x14ac:dyDescent="0.25">
      <c r="E18" s="12"/>
      <c r="F18" s="1" t="s">
        <v>10</v>
      </c>
      <c r="G18" s="1" t="s">
        <v>30</v>
      </c>
      <c r="H18" s="1" t="s">
        <v>30</v>
      </c>
      <c r="I18" s="1" t="s">
        <v>30</v>
      </c>
      <c r="J18" s="8" t="s">
        <v>30</v>
      </c>
      <c r="K18" s="1" t="s">
        <v>30</v>
      </c>
      <c r="L18" t="e">
        <f t="shared" si="0"/>
        <v>#DIV/0!</v>
      </c>
    </row>
    <row r="19" spans="5:12" x14ac:dyDescent="0.25">
      <c r="E19" s="12">
        <v>1000</v>
      </c>
      <c r="F19" s="2" t="s">
        <v>1</v>
      </c>
      <c r="G19" s="2">
        <v>0.92800000000000005</v>
      </c>
      <c r="H19" s="2">
        <v>0.90900000000000003</v>
      </c>
      <c r="I19" s="2">
        <v>1.42</v>
      </c>
      <c r="J19" s="4">
        <v>0.79200000000000004</v>
      </c>
      <c r="K19" s="4">
        <v>1.28</v>
      </c>
      <c r="L19">
        <f t="shared" si="0"/>
        <v>1.0658000000000001</v>
      </c>
    </row>
    <row r="20" spans="5:12" x14ac:dyDescent="0.25">
      <c r="E20" s="12"/>
      <c r="F20" s="2" t="s">
        <v>2</v>
      </c>
      <c r="G20" s="2">
        <v>0</v>
      </c>
      <c r="H20" s="2">
        <v>0</v>
      </c>
      <c r="I20" s="2">
        <v>0</v>
      </c>
      <c r="J20" s="4">
        <v>0</v>
      </c>
      <c r="K20" s="4">
        <v>0</v>
      </c>
      <c r="L20">
        <f t="shared" si="0"/>
        <v>0</v>
      </c>
    </row>
    <row r="21" spans="5:12" x14ac:dyDescent="0.25">
      <c r="E21" s="12"/>
      <c r="F21" s="2" t="s">
        <v>3</v>
      </c>
      <c r="G21" s="2">
        <v>151.96</v>
      </c>
      <c r="H21" s="2">
        <v>158.41</v>
      </c>
      <c r="I21" s="2">
        <v>63.17</v>
      </c>
      <c r="J21" s="4">
        <v>159.79</v>
      </c>
      <c r="K21" s="4">
        <v>64.52</v>
      </c>
      <c r="L21">
        <f t="shared" si="0"/>
        <v>119.57000000000001</v>
      </c>
    </row>
    <row r="22" spans="5:12" x14ac:dyDescent="0.25">
      <c r="E22" s="12"/>
      <c r="F22" s="2" t="s">
        <v>4</v>
      </c>
      <c r="G22" s="2">
        <v>1.59</v>
      </c>
      <c r="H22" s="2">
        <v>1.57</v>
      </c>
      <c r="I22" s="2">
        <v>2.83</v>
      </c>
      <c r="J22" s="4">
        <v>1.47</v>
      </c>
      <c r="K22" s="4">
        <v>2.58</v>
      </c>
      <c r="L22">
        <f t="shared" si="0"/>
        <v>2.008</v>
      </c>
    </row>
    <row r="23" spans="5:12" x14ac:dyDescent="0.25">
      <c r="E23" s="12"/>
      <c r="F23" s="2" t="s">
        <v>5</v>
      </c>
      <c r="G23" s="2">
        <v>2.11</v>
      </c>
      <c r="H23" s="2">
        <v>2.08</v>
      </c>
      <c r="I23" s="2">
        <v>3.73</v>
      </c>
      <c r="J23" s="4">
        <v>1.62</v>
      </c>
      <c r="K23" s="4">
        <v>3.62</v>
      </c>
      <c r="L23">
        <f t="shared" si="0"/>
        <v>2.6320000000000001</v>
      </c>
    </row>
    <row r="24" spans="5:12" x14ac:dyDescent="0.25">
      <c r="E24" s="12"/>
      <c r="F24" s="2" t="s">
        <v>6</v>
      </c>
      <c r="G24" s="2">
        <v>839547</v>
      </c>
      <c r="H24" s="2">
        <v>839524</v>
      </c>
      <c r="I24" s="2">
        <v>839076</v>
      </c>
      <c r="J24" s="4">
        <v>839586</v>
      </c>
      <c r="K24" s="4">
        <v>839198</v>
      </c>
      <c r="L24">
        <f t="shared" si="0"/>
        <v>839386.2</v>
      </c>
    </row>
    <row r="25" spans="5:12" x14ac:dyDescent="0.25">
      <c r="E25" s="12"/>
      <c r="F25" s="2" t="s">
        <v>7</v>
      </c>
      <c r="G25" s="2">
        <v>960.5</v>
      </c>
      <c r="H25" s="2">
        <v>960.6</v>
      </c>
      <c r="I25" s="2">
        <v>960.6</v>
      </c>
      <c r="J25" s="4">
        <v>960.5</v>
      </c>
      <c r="K25" s="4">
        <v>960.7</v>
      </c>
      <c r="L25">
        <f t="shared" si="0"/>
        <v>960.57999999999993</v>
      </c>
    </row>
    <row r="26" spans="5:12" x14ac:dyDescent="0.25">
      <c r="E26" s="12"/>
      <c r="F26" s="2" t="s">
        <v>8</v>
      </c>
      <c r="G26" s="2">
        <v>874.06</v>
      </c>
      <c r="H26" s="2">
        <v>873.93</v>
      </c>
      <c r="I26" s="2">
        <v>873.53</v>
      </c>
      <c r="J26" s="4">
        <v>874.15</v>
      </c>
      <c r="K26" s="4">
        <v>873.49</v>
      </c>
      <c r="L26">
        <f t="shared" si="0"/>
        <v>873.83199999999999</v>
      </c>
    </row>
    <row r="27" spans="5:12" x14ac:dyDescent="0.25">
      <c r="E27" s="12"/>
      <c r="F27" s="2" t="s">
        <v>9</v>
      </c>
      <c r="G27" s="2" t="s">
        <v>31</v>
      </c>
      <c r="H27" s="2" t="s">
        <v>31</v>
      </c>
      <c r="I27" s="2" t="s">
        <v>31</v>
      </c>
      <c r="J27" s="4" t="s">
        <v>31</v>
      </c>
      <c r="K27" s="4" t="s">
        <v>31</v>
      </c>
      <c r="L27" t="e">
        <f t="shared" si="0"/>
        <v>#DIV/0!</v>
      </c>
    </row>
    <row r="28" spans="5:12" x14ac:dyDescent="0.25">
      <c r="E28" s="12"/>
      <c r="F28" s="2" t="s">
        <v>10</v>
      </c>
      <c r="G28" s="2" t="s">
        <v>32</v>
      </c>
      <c r="H28" s="2" t="s">
        <v>32</v>
      </c>
      <c r="I28" s="2" t="s">
        <v>33</v>
      </c>
      <c r="J28" s="4" t="s">
        <v>32</v>
      </c>
      <c r="K28" s="4" t="s">
        <v>32</v>
      </c>
      <c r="L28" t="e">
        <f t="shared" si="0"/>
        <v>#DIV/0!</v>
      </c>
    </row>
    <row r="29" spans="5:12" x14ac:dyDescent="0.25">
      <c r="E29" s="12">
        <v>2000</v>
      </c>
      <c r="F29" s="1" t="s">
        <v>1</v>
      </c>
      <c r="G29" s="1">
        <v>1.53</v>
      </c>
      <c r="H29" s="1">
        <v>1.38</v>
      </c>
      <c r="I29" s="1">
        <v>1.36</v>
      </c>
      <c r="J29" s="8">
        <v>1.53</v>
      </c>
      <c r="K29" s="8">
        <v>1.37</v>
      </c>
      <c r="L29">
        <f t="shared" ref="L29:L36" si="1">AVERAGE(G29:K29)</f>
        <v>1.4340000000000002</v>
      </c>
    </row>
    <row r="30" spans="5:12" x14ac:dyDescent="0.25">
      <c r="E30" s="12"/>
      <c r="F30" s="1" t="s">
        <v>2</v>
      </c>
      <c r="G30" s="1">
        <v>0</v>
      </c>
      <c r="H30" s="1">
        <v>0</v>
      </c>
      <c r="I30" s="1">
        <v>0</v>
      </c>
      <c r="J30" s="8">
        <v>0</v>
      </c>
      <c r="K30" s="8">
        <v>0</v>
      </c>
      <c r="L30">
        <f t="shared" si="1"/>
        <v>0</v>
      </c>
    </row>
    <row r="31" spans="5:12" x14ac:dyDescent="0.25">
      <c r="E31" s="12"/>
      <c r="F31" s="1" t="s">
        <v>3</v>
      </c>
      <c r="G31" s="1">
        <v>57.46</v>
      </c>
      <c r="H31" s="1">
        <v>176.04</v>
      </c>
      <c r="I31" s="1">
        <v>58.81</v>
      </c>
      <c r="J31" s="8">
        <v>92.42</v>
      </c>
      <c r="K31" s="8">
        <v>58.21</v>
      </c>
      <c r="L31">
        <f t="shared" si="1"/>
        <v>88.587999999999994</v>
      </c>
    </row>
    <row r="32" spans="5:12" x14ac:dyDescent="0.25">
      <c r="E32" s="12"/>
      <c r="F32" s="1" t="s">
        <v>4</v>
      </c>
      <c r="G32" s="1">
        <v>2.79</v>
      </c>
      <c r="H32" s="1">
        <v>2.58</v>
      </c>
      <c r="I32" s="1">
        <v>2.58</v>
      </c>
      <c r="J32" s="8">
        <v>2.64</v>
      </c>
      <c r="K32" s="8">
        <v>2.57</v>
      </c>
      <c r="L32">
        <f t="shared" si="1"/>
        <v>2.6320000000000001</v>
      </c>
    </row>
    <row r="33" spans="5:12" x14ac:dyDescent="0.25">
      <c r="E33" s="12"/>
      <c r="F33" s="1" t="s">
        <v>5</v>
      </c>
      <c r="G33" s="1">
        <v>4.03</v>
      </c>
      <c r="H33" s="1">
        <v>3.31</v>
      </c>
      <c r="I33" s="1">
        <v>3.17</v>
      </c>
      <c r="J33" s="8">
        <v>3.69</v>
      </c>
      <c r="K33" s="8">
        <v>3.13</v>
      </c>
      <c r="L33">
        <f t="shared" si="1"/>
        <v>3.4659999999999997</v>
      </c>
    </row>
    <row r="34" spans="5:12" x14ac:dyDescent="0.25">
      <c r="E34" s="12"/>
      <c r="F34" s="1" t="s">
        <v>6</v>
      </c>
      <c r="G34" s="1">
        <v>1677907</v>
      </c>
      <c r="H34" s="1">
        <v>1678145</v>
      </c>
      <c r="I34" s="1">
        <v>1678185</v>
      </c>
      <c r="J34" s="8">
        <v>1677912</v>
      </c>
      <c r="K34" s="8">
        <v>1678149</v>
      </c>
      <c r="L34">
        <f t="shared" si="1"/>
        <v>1678059.6</v>
      </c>
    </row>
    <row r="35" spans="5:12" x14ac:dyDescent="0.25">
      <c r="E35" s="12"/>
      <c r="F35" s="1" t="s">
        <v>7</v>
      </c>
      <c r="G35" s="1">
        <v>960.8</v>
      </c>
      <c r="H35" s="1">
        <v>960.7</v>
      </c>
      <c r="I35" s="1">
        <v>960.8</v>
      </c>
      <c r="J35" s="8">
        <v>960.8</v>
      </c>
      <c r="K35" s="8">
        <v>960.8</v>
      </c>
      <c r="L35">
        <f t="shared" si="1"/>
        <v>960.78000000000009</v>
      </c>
    </row>
    <row r="36" spans="5:12" x14ac:dyDescent="0.25">
      <c r="E36" s="12"/>
      <c r="F36" s="1" t="s">
        <v>8</v>
      </c>
      <c r="G36" s="1">
        <v>1746.31</v>
      </c>
      <c r="H36" s="1">
        <v>1746.7</v>
      </c>
      <c r="I36" s="1">
        <v>1746.68</v>
      </c>
      <c r="J36" s="8">
        <v>1746.32</v>
      </c>
      <c r="K36" s="8">
        <v>1746.69</v>
      </c>
      <c r="L36">
        <f t="shared" si="1"/>
        <v>1746.5400000000002</v>
      </c>
    </row>
    <row r="37" spans="5:12" x14ac:dyDescent="0.25">
      <c r="E37" s="12"/>
      <c r="F37" s="1" t="s">
        <v>9</v>
      </c>
      <c r="G37" s="1" t="s">
        <v>59</v>
      </c>
      <c r="H37" s="1" t="s">
        <v>59</v>
      </c>
      <c r="I37" s="1" t="s">
        <v>59</v>
      </c>
      <c r="J37" s="8" t="s">
        <v>59</v>
      </c>
      <c r="K37" s="8" t="s">
        <v>59</v>
      </c>
      <c r="L37" t="e">
        <f t="shared" ref="L37:L38" si="2">AVERAGE(G37:I37)</f>
        <v>#DIV/0!</v>
      </c>
    </row>
    <row r="38" spans="5:12" x14ac:dyDescent="0.25">
      <c r="E38" s="12"/>
      <c r="F38" s="1" t="s">
        <v>10</v>
      </c>
      <c r="G38" s="1" t="s">
        <v>53</v>
      </c>
      <c r="H38" s="1" t="s">
        <v>53</v>
      </c>
      <c r="I38" s="1" t="s">
        <v>53</v>
      </c>
      <c r="J38" s="8" t="s">
        <v>53</v>
      </c>
      <c r="K38" s="8" t="s">
        <v>53</v>
      </c>
      <c r="L38" t="e">
        <f t="shared" si="2"/>
        <v>#DIV/0!</v>
      </c>
    </row>
    <row r="39" spans="5:12" x14ac:dyDescent="0.25">
      <c r="E39" s="12">
        <v>4000</v>
      </c>
      <c r="F39" s="2" t="s">
        <v>1</v>
      </c>
      <c r="G39" s="2">
        <v>402.07</v>
      </c>
      <c r="H39" s="2">
        <v>409.56</v>
      </c>
      <c r="I39" s="2">
        <v>407.3</v>
      </c>
      <c r="J39" s="4"/>
      <c r="K39" s="4"/>
    </row>
    <row r="40" spans="5:12" x14ac:dyDescent="0.25">
      <c r="E40" s="12"/>
      <c r="F40" s="2" t="s">
        <v>2</v>
      </c>
      <c r="G40" s="2">
        <v>0</v>
      </c>
      <c r="H40" s="2">
        <v>0</v>
      </c>
      <c r="I40" s="2">
        <v>0</v>
      </c>
      <c r="J40" s="4"/>
      <c r="K40" s="4"/>
    </row>
    <row r="41" spans="5:12" x14ac:dyDescent="0.25">
      <c r="E41" s="12"/>
      <c r="F41" s="2" t="s">
        <v>3</v>
      </c>
      <c r="G41" s="2">
        <v>661.05</v>
      </c>
      <c r="H41" s="2">
        <v>670.86</v>
      </c>
      <c r="I41" s="2">
        <v>649.16</v>
      </c>
      <c r="J41" s="4"/>
      <c r="K41" s="4"/>
    </row>
    <row r="42" spans="5:12" x14ac:dyDescent="0.25">
      <c r="E42" s="12"/>
      <c r="F42" s="2" t="s">
        <v>4</v>
      </c>
      <c r="G42" s="2">
        <v>499.1</v>
      </c>
      <c r="H42" s="2">
        <v>508.66</v>
      </c>
      <c r="I42" s="2">
        <v>507.11</v>
      </c>
      <c r="J42" s="4"/>
      <c r="K42" s="4"/>
    </row>
    <row r="43" spans="5:12" x14ac:dyDescent="0.25">
      <c r="E43" s="12"/>
      <c r="F43" s="2" t="s">
        <v>5</v>
      </c>
      <c r="G43" s="2">
        <v>510.39</v>
      </c>
      <c r="H43" s="2">
        <v>522.39</v>
      </c>
      <c r="I43" s="2">
        <v>521.6</v>
      </c>
      <c r="J43" s="4"/>
      <c r="K43" s="4"/>
    </row>
    <row r="44" spans="5:12" x14ac:dyDescent="0.25">
      <c r="E44" s="12"/>
      <c r="F44" s="2" t="s">
        <v>6</v>
      </c>
      <c r="G44" s="2">
        <v>2397463</v>
      </c>
      <c r="H44" s="2">
        <v>2384672</v>
      </c>
      <c r="I44" s="2">
        <v>2388531</v>
      </c>
      <c r="J44" s="4"/>
      <c r="K44" s="4"/>
    </row>
    <row r="45" spans="5:12" x14ac:dyDescent="0.25">
      <c r="E45" s="12"/>
      <c r="F45" s="2" t="s">
        <v>7</v>
      </c>
      <c r="G45" s="2">
        <v>960.9</v>
      </c>
      <c r="H45" s="2">
        <v>960.5</v>
      </c>
      <c r="I45" s="2">
        <v>960.5</v>
      </c>
      <c r="J45" s="4"/>
      <c r="K45" s="4"/>
    </row>
    <row r="46" spans="5:12" x14ac:dyDescent="0.25">
      <c r="E46" s="12"/>
      <c r="F46" s="2" t="s">
        <v>8</v>
      </c>
      <c r="G46" s="2">
        <v>2495.11</v>
      </c>
      <c r="H46" s="2">
        <v>2482.7800000000002</v>
      </c>
      <c r="I46" s="2">
        <v>2486.86</v>
      </c>
      <c r="J46" s="4"/>
      <c r="K46" s="4"/>
    </row>
    <row r="47" spans="5:12" x14ac:dyDescent="0.25">
      <c r="E47" s="12"/>
      <c r="F47" s="2" t="s">
        <v>9</v>
      </c>
      <c r="G47" s="2" t="s">
        <v>34</v>
      </c>
      <c r="H47" s="2" t="s">
        <v>36</v>
      </c>
      <c r="I47" s="2" t="s">
        <v>38</v>
      </c>
      <c r="J47" s="4"/>
      <c r="K47" s="4"/>
    </row>
    <row r="48" spans="5:12" x14ac:dyDescent="0.25">
      <c r="E48" s="12"/>
      <c r="F48" s="2" t="s">
        <v>10</v>
      </c>
      <c r="G48" s="2" t="s">
        <v>35</v>
      </c>
      <c r="H48" s="2" t="s">
        <v>37</v>
      </c>
      <c r="I48" s="2" t="s">
        <v>39</v>
      </c>
      <c r="J48" s="4"/>
      <c r="K48" s="4"/>
    </row>
  </sheetData>
  <mergeCells count="5">
    <mergeCell ref="E9:E18"/>
    <mergeCell ref="E19:E28"/>
    <mergeCell ref="E29:E38"/>
    <mergeCell ref="E7:K7"/>
    <mergeCell ref="E39:E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D128-804F-4FC8-966B-DED231E7146F}">
  <dimension ref="E7:Q48"/>
  <sheetViews>
    <sheetView topLeftCell="A16" zoomScaleNormal="100" workbookViewId="0">
      <selection activeCell="Q29" sqref="Q29"/>
    </sheetView>
  </sheetViews>
  <sheetFormatPr defaultRowHeight="15" x14ac:dyDescent="0.25"/>
  <cols>
    <col min="5" max="5" width="33.7109375" customWidth="1"/>
    <col min="6" max="6" width="32.5703125" customWidth="1"/>
    <col min="10" max="10" width="14.140625" customWidth="1"/>
    <col min="13" max="13" width="12" bestFit="1" customWidth="1"/>
  </cols>
  <sheetData>
    <row r="7" spans="5:13" x14ac:dyDescent="0.25">
      <c r="E7" s="16" t="s">
        <v>14</v>
      </c>
      <c r="F7" s="16"/>
      <c r="G7" s="16"/>
      <c r="H7" s="16"/>
      <c r="I7" s="16"/>
    </row>
    <row r="8" spans="5:13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</row>
    <row r="9" spans="5:13" x14ac:dyDescent="0.25">
      <c r="E9" s="16">
        <v>100</v>
      </c>
      <c r="F9" s="1" t="s">
        <v>1</v>
      </c>
      <c r="G9" s="1">
        <v>1.75</v>
      </c>
      <c r="H9" s="1">
        <v>1.74</v>
      </c>
      <c r="I9" s="1">
        <v>1.73</v>
      </c>
      <c r="J9" s="5">
        <v>1.69</v>
      </c>
      <c r="K9" s="5">
        <v>1.73</v>
      </c>
      <c r="L9" s="5">
        <v>1.73</v>
      </c>
      <c r="M9">
        <f>AVERAGE(G9:L9)</f>
        <v>1.7283333333333335</v>
      </c>
    </row>
    <row r="10" spans="5:13" x14ac:dyDescent="0.25">
      <c r="E10" s="16"/>
      <c r="F10" s="1" t="s">
        <v>2</v>
      </c>
      <c r="G10" s="1">
        <v>0</v>
      </c>
      <c r="H10" s="1">
        <v>0</v>
      </c>
      <c r="I10" s="1">
        <v>0</v>
      </c>
      <c r="J10" s="5">
        <v>0</v>
      </c>
      <c r="K10" s="5">
        <v>0</v>
      </c>
      <c r="L10" s="5">
        <v>0</v>
      </c>
      <c r="M10">
        <f t="shared" ref="M10:M18" si="0">AVERAGE(G10:L10)</f>
        <v>0</v>
      </c>
    </row>
    <row r="11" spans="5:13" x14ac:dyDescent="0.25">
      <c r="E11" s="16"/>
      <c r="F11" s="1" t="s">
        <v>3</v>
      </c>
      <c r="G11" s="1">
        <v>153.96</v>
      </c>
      <c r="H11" s="1">
        <v>147.01</v>
      </c>
      <c r="I11" s="1">
        <v>146.36000000000001</v>
      </c>
      <c r="J11" s="5">
        <v>156.35</v>
      </c>
      <c r="K11" s="5">
        <v>151.81</v>
      </c>
      <c r="L11" s="5">
        <v>151.94</v>
      </c>
      <c r="M11">
        <f t="shared" si="0"/>
        <v>151.23833333333334</v>
      </c>
    </row>
    <row r="12" spans="5:13" x14ac:dyDescent="0.25">
      <c r="E12" s="16"/>
      <c r="F12" s="1" t="s">
        <v>4</v>
      </c>
      <c r="G12" s="1">
        <v>2.66</v>
      </c>
      <c r="H12" s="1">
        <v>2.64</v>
      </c>
      <c r="I12" s="1">
        <v>2.62</v>
      </c>
      <c r="J12" s="6">
        <v>2.59</v>
      </c>
      <c r="K12" s="7">
        <v>2.66</v>
      </c>
      <c r="L12" s="7">
        <v>2.68</v>
      </c>
      <c r="M12">
        <f t="shared" si="0"/>
        <v>2.6416666666666671</v>
      </c>
    </row>
    <row r="13" spans="5:13" x14ac:dyDescent="0.25">
      <c r="E13" s="16"/>
      <c r="F13" s="1" t="s">
        <v>5</v>
      </c>
      <c r="G13" s="1">
        <v>3.18</v>
      </c>
      <c r="H13" s="1">
        <v>3.1</v>
      </c>
      <c r="I13" s="1">
        <v>3.07</v>
      </c>
      <c r="J13" s="6">
        <v>3.06</v>
      </c>
      <c r="K13" s="7">
        <v>3.14</v>
      </c>
      <c r="L13" s="7">
        <v>3.18</v>
      </c>
      <c r="M13">
        <f t="shared" si="0"/>
        <v>3.1216666666666666</v>
      </c>
    </row>
    <row r="14" spans="5:13" x14ac:dyDescent="0.25">
      <c r="E14" s="16"/>
      <c r="F14" s="1" t="s">
        <v>6</v>
      </c>
      <c r="G14" s="1">
        <v>83929</v>
      </c>
      <c r="H14" s="1">
        <v>83929</v>
      </c>
      <c r="I14" s="1">
        <v>83928</v>
      </c>
      <c r="J14" s="6">
        <v>83928</v>
      </c>
      <c r="K14" s="7">
        <v>83928</v>
      </c>
      <c r="L14" s="7">
        <v>83930</v>
      </c>
      <c r="M14">
        <f t="shared" si="0"/>
        <v>83928.666666666672</v>
      </c>
    </row>
    <row r="15" spans="5:13" x14ac:dyDescent="0.25">
      <c r="E15" s="16"/>
      <c r="F15" s="1" t="s">
        <v>7</v>
      </c>
      <c r="G15" s="1">
        <v>960.2</v>
      </c>
      <c r="H15" s="1">
        <v>960.1</v>
      </c>
      <c r="I15" s="1">
        <v>960.1</v>
      </c>
      <c r="J15" s="6">
        <v>960.9</v>
      </c>
      <c r="K15" s="7">
        <v>960.1</v>
      </c>
      <c r="L15" s="7">
        <v>960.2</v>
      </c>
      <c r="M15">
        <f t="shared" si="0"/>
        <v>960.26666666666677</v>
      </c>
    </row>
    <row r="16" spans="5:13" x14ac:dyDescent="0.25">
      <c r="E16" s="16"/>
      <c r="F16" s="1" t="s">
        <v>8</v>
      </c>
      <c r="G16" s="1">
        <v>87.41</v>
      </c>
      <c r="H16" s="1">
        <v>87.41</v>
      </c>
      <c r="I16" s="1">
        <v>87.42</v>
      </c>
      <c r="J16" s="6">
        <v>87.34</v>
      </c>
      <c r="K16" s="7">
        <v>87.42</v>
      </c>
      <c r="L16" s="7">
        <v>87.4</v>
      </c>
      <c r="M16">
        <f t="shared" si="0"/>
        <v>87.40000000000002</v>
      </c>
    </row>
    <row r="17" spans="5:17" x14ac:dyDescent="0.25">
      <c r="E17" s="16"/>
      <c r="F17" s="1" t="s">
        <v>13</v>
      </c>
      <c r="G17" s="1" t="s">
        <v>16</v>
      </c>
      <c r="H17" s="1" t="s">
        <v>16</v>
      </c>
      <c r="I17" s="1" t="s">
        <v>16</v>
      </c>
      <c r="J17" s="5" t="s">
        <v>16</v>
      </c>
      <c r="K17" s="5" t="s">
        <v>16</v>
      </c>
      <c r="L17" s="5" t="s">
        <v>16</v>
      </c>
      <c r="M17" t="e">
        <f t="shared" si="0"/>
        <v>#DIV/0!</v>
      </c>
    </row>
    <row r="18" spans="5:17" x14ac:dyDescent="0.25">
      <c r="E18" s="16"/>
      <c r="F18" s="1" t="s">
        <v>10</v>
      </c>
      <c r="G18" s="1" t="s">
        <v>17</v>
      </c>
      <c r="H18" s="1" t="s">
        <v>17</v>
      </c>
      <c r="I18" s="1" t="s">
        <v>17</v>
      </c>
      <c r="J18" s="5" t="s">
        <v>17</v>
      </c>
      <c r="K18" s="5" t="s">
        <v>17</v>
      </c>
      <c r="L18" s="5" t="s">
        <v>17</v>
      </c>
      <c r="M18" t="e">
        <f t="shared" si="0"/>
        <v>#DIV/0!</v>
      </c>
    </row>
    <row r="19" spans="5:17" x14ac:dyDescent="0.25">
      <c r="E19" s="17">
        <v>1000</v>
      </c>
      <c r="F19" s="2" t="s">
        <v>1</v>
      </c>
      <c r="G19" s="2">
        <v>1.57</v>
      </c>
      <c r="H19" s="2">
        <v>1.54</v>
      </c>
      <c r="I19" s="2">
        <v>1.47</v>
      </c>
      <c r="J19">
        <f>AVERAGE(G19:I19)</f>
        <v>1.5266666666666666</v>
      </c>
    </row>
    <row r="20" spans="5:17" x14ac:dyDescent="0.25">
      <c r="E20" s="17"/>
      <c r="F20" s="2" t="s">
        <v>2</v>
      </c>
      <c r="G20" s="2">
        <v>0</v>
      </c>
      <c r="H20" s="2">
        <v>0</v>
      </c>
      <c r="I20" s="2">
        <v>0</v>
      </c>
      <c r="J20">
        <f t="shared" ref="J20:J28" si="1">AVERAGE(G20:I20)</f>
        <v>0</v>
      </c>
    </row>
    <row r="21" spans="5:17" x14ac:dyDescent="0.25">
      <c r="E21" s="17"/>
      <c r="F21" s="2" t="s">
        <v>3</v>
      </c>
      <c r="G21" s="2">
        <v>147.9</v>
      </c>
      <c r="H21" s="2">
        <v>156.07</v>
      </c>
      <c r="I21" s="2">
        <v>49.74</v>
      </c>
      <c r="J21">
        <f t="shared" si="1"/>
        <v>117.90333333333335</v>
      </c>
    </row>
    <row r="22" spans="5:17" x14ac:dyDescent="0.25">
      <c r="E22" s="17"/>
      <c r="F22" s="2" t="s">
        <v>4</v>
      </c>
      <c r="G22" s="2">
        <v>2.64</v>
      </c>
      <c r="H22" s="2">
        <v>2.63</v>
      </c>
      <c r="I22" s="2">
        <v>2.58</v>
      </c>
      <c r="J22">
        <f t="shared" si="1"/>
        <v>2.6166666666666667</v>
      </c>
    </row>
    <row r="23" spans="5:17" x14ac:dyDescent="0.25">
      <c r="E23" s="17"/>
      <c r="F23" s="2" t="s">
        <v>5</v>
      </c>
      <c r="G23" s="2">
        <v>4.0999999999999996</v>
      </c>
      <c r="H23" s="2">
        <v>4.12</v>
      </c>
      <c r="I23" s="2">
        <v>3.72</v>
      </c>
      <c r="J23">
        <f t="shared" si="1"/>
        <v>3.98</v>
      </c>
    </row>
    <row r="24" spans="5:17" x14ac:dyDescent="0.25">
      <c r="E24" s="17"/>
      <c r="F24" s="2" t="s">
        <v>6</v>
      </c>
      <c r="G24" s="2">
        <v>838968</v>
      </c>
      <c r="H24" s="2">
        <v>838971</v>
      </c>
      <c r="I24" s="2">
        <v>839046</v>
      </c>
      <c r="J24">
        <f t="shared" si="1"/>
        <v>838995</v>
      </c>
    </row>
    <row r="25" spans="5:17" x14ac:dyDescent="0.25">
      <c r="E25" s="17"/>
      <c r="F25" s="2" t="s">
        <v>7</v>
      </c>
      <c r="G25" s="2">
        <v>960.8</v>
      </c>
      <c r="H25" s="2">
        <v>960.9</v>
      </c>
      <c r="I25" s="2">
        <v>960.9</v>
      </c>
      <c r="J25">
        <f t="shared" si="1"/>
        <v>960.86666666666667</v>
      </c>
    </row>
    <row r="26" spans="5:17" x14ac:dyDescent="0.25">
      <c r="E26" s="17"/>
      <c r="F26" s="2" t="s">
        <v>8</v>
      </c>
      <c r="G26" s="2">
        <v>873.17</v>
      </c>
      <c r="H26" s="2">
        <v>873.11</v>
      </c>
      <c r="I26" s="2">
        <v>873.2</v>
      </c>
      <c r="J26">
        <f t="shared" si="1"/>
        <v>873.16</v>
      </c>
    </row>
    <row r="27" spans="5:17" x14ac:dyDescent="0.25">
      <c r="E27" s="17"/>
      <c r="F27" s="2" t="s">
        <v>13</v>
      </c>
      <c r="G27" s="2" t="s">
        <v>18</v>
      </c>
      <c r="H27" s="2" t="s">
        <v>18</v>
      </c>
      <c r="I27" s="2" t="s">
        <v>18</v>
      </c>
      <c r="J27" t="e">
        <f t="shared" si="1"/>
        <v>#DIV/0!</v>
      </c>
    </row>
    <row r="28" spans="5:17" x14ac:dyDescent="0.25">
      <c r="E28" s="17"/>
      <c r="F28" s="2" t="s">
        <v>10</v>
      </c>
      <c r="G28" s="2" t="s">
        <v>19</v>
      </c>
      <c r="H28" s="2" t="s">
        <v>19</v>
      </c>
      <c r="I28" s="2" t="s">
        <v>19</v>
      </c>
      <c r="J28" t="e">
        <f t="shared" si="1"/>
        <v>#DIV/0!</v>
      </c>
    </row>
    <row r="29" spans="5:17" x14ac:dyDescent="0.25">
      <c r="E29" s="20">
        <v>2000</v>
      </c>
      <c r="F29" s="1" t="s">
        <v>1</v>
      </c>
      <c r="G29" s="1">
        <v>130.41</v>
      </c>
      <c r="H29" s="1">
        <v>112.54</v>
      </c>
      <c r="I29" s="1">
        <v>132.94</v>
      </c>
      <c r="J29" s="5">
        <v>129.91999999999999</v>
      </c>
      <c r="K29" s="5">
        <v>125.62</v>
      </c>
      <c r="L29" s="18">
        <v>132.5</v>
      </c>
      <c r="M29" s="18">
        <v>113.25</v>
      </c>
      <c r="N29" s="18">
        <v>123.78</v>
      </c>
      <c r="O29" s="18">
        <v>119.43</v>
      </c>
      <c r="P29" s="18">
        <v>132.12</v>
      </c>
      <c r="Q29">
        <f>AVERAGE(G29:P29)</f>
        <v>125.25099999999998</v>
      </c>
    </row>
    <row r="30" spans="5:17" x14ac:dyDescent="0.25">
      <c r="E30" s="20"/>
      <c r="F30" s="1" t="s">
        <v>2</v>
      </c>
      <c r="G30" s="1">
        <v>0</v>
      </c>
      <c r="H30" s="1">
        <v>0</v>
      </c>
      <c r="I30" s="1">
        <v>0</v>
      </c>
      <c r="J30" s="5">
        <v>0</v>
      </c>
      <c r="K30" s="5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>
        <f t="shared" ref="Q30:Q38" si="2">AVERAGE(G30:P30)</f>
        <v>0</v>
      </c>
    </row>
    <row r="31" spans="5:17" x14ac:dyDescent="0.25">
      <c r="E31" s="20"/>
      <c r="F31" s="1" t="s">
        <v>3</v>
      </c>
      <c r="G31" s="1">
        <v>298.82</v>
      </c>
      <c r="H31" s="1">
        <v>269.18</v>
      </c>
      <c r="I31" s="1">
        <v>326.7</v>
      </c>
      <c r="J31" s="5">
        <v>302.26</v>
      </c>
      <c r="K31" s="5">
        <v>391.78</v>
      </c>
      <c r="L31" s="18">
        <v>330.3</v>
      </c>
      <c r="M31" s="18">
        <v>267.07</v>
      </c>
      <c r="N31" s="18">
        <v>325.27999999999997</v>
      </c>
      <c r="O31" s="18">
        <v>290.27</v>
      </c>
      <c r="P31" s="18">
        <v>292.89999999999998</v>
      </c>
      <c r="Q31">
        <f t="shared" si="2"/>
        <v>309.45600000000002</v>
      </c>
    </row>
    <row r="32" spans="5:17" x14ac:dyDescent="0.25">
      <c r="E32" s="20"/>
      <c r="F32" s="1" t="s">
        <v>4</v>
      </c>
      <c r="G32" s="1">
        <v>176.57</v>
      </c>
      <c r="H32" s="1">
        <v>155.69999999999999</v>
      </c>
      <c r="I32" s="1">
        <v>180.68</v>
      </c>
      <c r="J32" s="6">
        <v>174.55</v>
      </c>
      <c r="K32" s="7">
        <v>172.53</v>
      </c>
      <c r="L32" s="19">
        <v>184.07</v>
      </c>
      <c r="M32" s="19">
        <v>158.44999999999999</v>
      </c>
      <c r="N32" s="19">
        <v>170.88</v>
      </c>
      <c r="O32" s="19">
        <v>165.51</v>
      </c>
      <c r="P32" s="19">
        <v>181.23</v>
      </c>
      <c r="Q32">
        <f t="shared" si="2"/>
        <v>172.017</v>
      </c>
    </row>
    <row r="33" spans="5:17" x14ac:dyDescent="0.25">
      <c r="E33" s="20"/>
      <c r="F33" s="1" t="s">
        <v>5</v>
      </c>
      <c r="G33" s="1">
        <v>189.23</v>
      </c>
      <c r="H33" s="1">
        <v>169.5</v>
      </c>
      <c r="I33" s="1">
        <v>195.53</v>
      </c>
      <c r="J33" s="6">
        <v>188.98</v>
      </c>
      <c r="K33" s="7">
        <v>203.7</v>
      </c>
      <c r="L33" s="19">
        <v>200.43</v>
      </c>
      <c r="M33" s="19">
        <v>172.88</v>
      </c>
      <c r="N33" s="19">
        <v>191.01</v>
      </c>
      <c r="O33" s="19">
        <v>184.09</v>
      </c>
      <c r="P33" s="19">
        <v>197.57</v>
      </c>
      <c r="Q33">
        <f t="shared" si="2"/>
        <v>189.29199999999997</v>
      </c>
    </row>
    <row r="34" spans="5:17" x14ac:dyDescent="0.25">
      <c r="E34" s="20"/>
      <c r="F34" s="1" t="s">
        <v>6</v>
      </c>
      <c r="G34" s="1">
        <v>1486650</v>
      </c>
      <c r="H34" s="1">
        <v>1510521</v>
      </c>
      <c r="I34" s="1">
        <v>1483341</v>
      </c>
      <c r="J34" s="6">
        <v>1488495</v>
      </c>
      <c r="K34" s="7">
        <v>1492979</v>
      </c>
      <c r="L34" s="19">
        <v>1483916</v>
      </c>
      <c r="M34" s="19">
        <v>1509542</v>
      </c>
      <c r="N34" s="19">
        <v>1495427</v>
      </c>
      <c r="O34" s="19">
        <v>1501236</v>
      </c>
      <c r="P34" s="19">
        <v>1484400</v>
      </c>
      <c r="Q34">
        <f t="shared" si="2"/>
        <v>1493650.7</v>
      </c>
    </row>
    <row r="35" spans="5:17" x14ac:dyDescent="0.25">
      <c r="E35" s="20"/>
      <c r="F35" s="1" t="s">
        <v>7</v>
      </c>
      <c r="G35" s="1">
        <v>960.6</v>
      </c>
      <c r="H35" s="1">
        <v>960.7</v>
      </c>
      <c r="I35" s="1">
        <v>960.5</v>
      </c>
      <c r="J35" s="6">
        <v>960.7</v>
      </c>
      <c r="K35" s="7">
        <v>960.6</v>
      </c>
      <c r="L35" s="19">
        <v>960.9</v>
      </c>
      <c r="M35" s="19">
        <v>960.4</v>
      </c>
      <c r="N35" s="19">
        <v>960.5</v>
      </c>
      <c r="O35" s="19">
        <v>960.5</v>
      </c>
      <c r="P35" s="19">
        <v>960.7</v>
      </c>
      <c r="Q35">
        <f t="shared" si="2"/>
        <v>960.61</v>
      </c>
    </row>
    <row r="36" spans="5:17" x14ac:dyDescent="0.25">
      <c r="E36" s="20"/>
      <c r="F36" s="1" t="s">
        <v>8</v>
      </c>
      <c r="G36" s="1">
        <v>1547.55</v>
      </c>
      <c r="H36" s="1">
        <v>1572.24</v>
      </c>
      <c r="I36" s="1">
        <v>1544.27</v>
      </c>
      <c r="J36" s="6">
        <v>1549.33</v>
      </c>
      <c r="K36" s="7">
        <v>1554.2</v>
      </c>
      <c r="L36" s="19">
        <v>1544.37</v>
      </c>
      <c r="M36" s="19">
        <v>1571.81</v>
      </c>
      <c r="N36" s="19">
        <v>1556.93</v>
      </c>
      <c r="O36" s="19">
        <v>1562.99</v>
      </c>
      <c r="P36" s="19">
        <v>1545.04</v>
      </c>
      <c r="Q36">
        <f t="shared" si="2"/>
        <v>1554.873</v>
      </c>
    </row>
    <row r="37" spans="5:17" x14ac:dyDescent="0.25">
      <c r="E37" s="20"/>
      <c r="F37" s="1" t="s">
        <v>13</v>
      </c>
      <c r="G37" s="1" t="s">
        <v>52</v>
      </c>
      <c r="H37" s="1" t="s">
        <v>54</v>
      </c>
      <c r="I37" s="1" t="s">
        <v>52</v>
      </c>
      <c r="J37" s="5" t="s">
        <v>54</v>
      </c>
      <c r="K37" s="5" t="s">
        <v>54</v>
      </c>
      <c r="L37" s="18" t="s">
        <v>52</v>
      </c>
      <c r="M37" s="18" t="s">
        <v>54</v>
      </c>
      <c r="N37" s="18" t="s">
        <v>54</v>
      </c>
      <c r="O37" s="18" t="s">
        <v>54</v>
      </c>
      <c r="P37" s="18" t="s">
        <v>52</v>
      </c>
      <c r="Q37" t="e">
        <f t="shared" si="2"/>
        <v>#DIV/0!</v>
      </c>
    </row>
    <row r="38" spans="5:17" x14ac:dyDescent="0.25">
      <c r="E38" s="20"/>
      <c r="F38" s="1" t="s">
        <v>10</v>
      </c>
      <c r="G38" s="1" t="s">
        <v>53</v>
      </c>
      <c r="H38" s="1" t="s">
        <v>55</v>
      </c>
      <c r="I38" s="1" t="s">
        <v>56</v>
      </c>
      <c r="J38" s="5" t="s">
        <v>57</v>
      </c>
      <c r="K38" s="5" t="s">
        <v>58</v>
      </c>
      <c r="L38" s="18" t="s">
        <v>53</v>
      </c>
      <c r="M38" s="18" t="s">
        <v>55</v>
      </c>
      <c r="N38" s="18" t="s">
        <v>60</v>
      </c>
      <c r="O38" s="18" t="s">
        <v>61</v>
      </c>
      <c r="P38" s="18" t="s">
        <v>53</v>
      </c>
      <c r="Q38" t="e">
        <f t="shared" si="2"/>
        <v>#DIV/0!</v>
      </c>
    </row>
    <row r="39" spans="5:17" x14ac:dyDescent="0.25">
      <c r="E39" s="17">
        <v>4000</v>
      </c>
      <c r="F39" s="2" t="s">
        <v>1</v>
      </c>
      <c r="G39" s="2">
        <v>1060</v>
      </c>
      <c r="H39" s="2">
        <v>1030</v>
      </c>
      <c r="I39" s="2">
        <v>1040</v>
      </c>
    </row>
    <row r="40" spans="5:17" x14ac:dyDescent="0.25">
      <c r="E40" s="17"/>
      <c r="F40" s="2" t="s">
        <v>2</v>
      </c>
      <c r="G40" s="2">
        <v>0</v>
      </c>
      <c r="H40" s="2">
        <v>0</v>
      </c>
      <c r="I40" s="2">
        <v>0</v>
      </c>
    </row>
    <row r="41" spans="5:17" x14ac:dyDescent="0.25">
      <c r="E41" s="17"/>
      <c r="F41" s="2" t="s">
        <v>3</v>
      </c>
      <c r="G41" s="2">
        <v>1440</v>
      </c>
      <c r="H41" s="2">
        <v>1420</v>
      </c>
      <c r="I41" s="2">
        <v>1450</v>
      </c>
    </row>
    <row r="42" spans="5:17" x14ac:dyDescent="0.25">
      <c r="E42" s="17"/>
      <c r="F42" s="2" t="s">
        <v>4</v>
      </c>
      <c r="G42" s="2">
        <v>1260</v>
      </c>
      <c r="H42" s="2">
        <v>1230</v>
      </c>
      <c r="I42" s="2">
        <v>1230</v>
      </c>
    </row>
    <row r="43" spans="5:17" x14ac:dyDescent="0.25">
      <c r="E43" s="17"/>
      <c r="F43" s="2" t="s">
        <v>5</v>
      </c>
      <c r="G43" s="2">
        <v>1270</v>
      </c>
      <c r="H43" s="2">
        <v>1240</v>
      </c>
      <c r="I43" s="2">
        <v>1240</v>
      </c>
    </row>
    <row r="44" spans="5:17" x14ac:dyDescent="0.25">
      <c r="E44" s="17"/>
      <c r="F44" s="2" t="s">
        <v>6</v>
      </c>
      <c r="G44" s="2">
        <v>1629594</v>
      </c>
      <c r="H44" s="2">
        <v>1649520</v>
      </c>
      <c r="I44" s="2">
        <v>1644510</v>
      </c>
    </row>
    <row r="45" spans="5:17" x14ac:dyDescent="0.25">
      <c r="E45" s="17"/>
      <c r="F45" s="2" t="s">
        <v>7</v>
      </c>
      <c r="G45" s="2">
        <v>960.8</v>
      </c>
      <c r="H45" s="2">
        <v>960.6</v>
      </c>
      <c r="I45" s="2">
        <v>960.8</v>
      </c>
    </row>
    <row r="46" spans="5:17" x14ac:dyDescent="0.25">
      <c r="E46" s="17"/>
      <c r="F46" s="2" t="s">
        <v>8</v>
      </c>
      <c r="G46" s="2">
        <v>1696.01</v>
      </c>
      <c r="H46" s="2">
        <v>1717.11</v>
      </c>
      <c r="I46" s="2">
        <v>1711.67</v>
      </c>
    </row>
    <row r="47" spans="5:17" x14ac:dyDescent="0.25">
      <c r="E47" s="17"/>
      <c r="F47" s="2" t="s">
        <v>13</v>
      </c>
      <c r="G47" s="2" t="s">
        <v>20</v>
      </c>
      <c r="H47" s="2" t="s">
        <v>20</v>
      </c>
      <c r="I47" s="2" t="s">
        <v>20</v>
      </c>
    </row>
    <row r="48" spans="5:17" x14ac:dyDescent="0.25">
      <c r="E48" s="17"/>
      <c r="F48" s="2" t="s">
        <v>10</v>
      </c>
      <c r="G48" s="2" t="s">
        <v>21</v>
      </c>
      <c r="H48" s="2" t="s">
        <v>22</v>
      </c>
      <c r="I48" s="2" t="s">
        <v>23</v>
      </c>
    </row>
  </sheetData>
  <mergeCells count="5">
    <mergeCell ref="E7:I7"/>
    <mergeCell ref="E9:E18"/>
    <mergeCell ref="E19:E28"/>
    <mergeCell ref="E29:E38"/>
    <mergeCell ref="E39:E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BA1D-A9B8-490D-8D36-2848B9455033}">
  <dimension ref="E7:P48"/>
  <sheetViews>
    <sheetView tabSelected="1" topLeftCell="A13" zoomScaleNormal="100" workbookViewId="0">
      <selection activeCell="P32" sqref="P32"/>
    </sheetView>
  </sheetViews>
  <sheetFormatPr defaultRowHeight="15" x14ac:dyDescent="0.25"/>
  <cols>
    <col min="5" max="5" width="33.7109375" customWidth="1"/>
    <col min="6" max="6" width="32.5703125" customWidth="1"/>
    <col min="16" max="16" width="12.42578125" bestFit="1" customWidth="1"/>
  </cols>
  <sheetData>
    <row r="7" spans="5:11" x14ac:dyDescent="0.25">
      <c r="E7" s="16" t="s">
        <v>15</v>
      </c>
      <c r="F7" s="16"/>
      <c r="G7" s="16"/>
      <c r="H7" s="16"/>
      <c r="I7" s="16"/>
      <c r="J7" s="3"/>
      <c r="K7" s="3"/>
    </row>
    <row r="8" spans="5:11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  <c r="J8" s="8">
        <v>4</v>
      </c>
      <c r="K8" s="8">
        <v>5</v>
      </c>
    </row>
    <row r="9" spans="5:11" x14ac:dyDescent="0.25">
      <c r="E9" s="12">
        <v>100</v>
      </c>
      <c r="F9" s="1" t="s">
        <v>1</v>
      </c>
      <c r="G9" s="1">
        <v>2.08</v>
      </c>
      <c r="H9" s="1">
        <v>2.2000000000000002</v>
      </c>
      <c r="I9" s="1">
        <v>2.2000000000000002</v>
      </c>
      <c r="J9" s="8">
        <v>2.19</v>
      </c>
      <c r="K9" s="8">
        <v>2.2200000000000002</v>
      </c>
    </row>
    <row r="10" spans="5:11" x14ac:dyDescent="0.25">
      <c r="E10" s="12"/>
      <c r="F10" s="1" t="s">
        <v>2</v>
      </c>
      <c r="G10" s="1">
        <v>9</v>
      </c>
      <c r="H10" s="1">
        <v>0</v>
      </c>
      <c r="I10" s="1">
        <v>0</v>
      </c>
      <c r="J10" s="8">
        <v>0</v>
      </c>
      <c r="K10" s="8">
        <v>0</v>
      </c>
    </row>
    <row r="11" spans="5:11" x14ac:dyDescent="0.25">
      <c r="E11" s="12"/>
      <c r="F11" s="1" t="s">
        <v>3</v>
      </c>
      <c r="G11" s="1">
        <v>166.59</v>
      </c>
      <c r="H11" s="1">
        <v>157.37</v>
      </c>
      <c r="I11" s="1">
        <v>155.55000000000001</v>
      </c>
      <c r="J11" s="8">
        <v>153.28</v>
      </c>
      <c r="K11" s="8">
        <v>175.88</v>
      </c>
    </row>
    <row r="12" spans="5:11" x14ac:dyDescent="0.25">
      <c r="E12" s="12"/>
      <c r="F12" s="1" t="s">
        <v>4</v>
      </c>
      <c r="G12" s="1">
        <v>3.14</v>
      </c>
      <c r="H12" s="1">
        <v>3.33</v>
      </c>
      <c r="I12" s="1">
        <v>3.33</v>
      </c>
      <c r="J12" s="8">
        <v>3.31</v>
      </c>
      <c r="K12" s="8">
        <v>3.37</v>
      </c>
    </row>
    <row r="13" spans="5:11" x14ac:dyDescent="0.25">
      <c r="E13" s="12"/>
      <c r="F13" s="1" t="s">
        <v>5</v>
      </c>
      <c r="G13" s="1">
        <v>3.78</v>
      </c>
      <c r="H13" s="1">
        <v>4.09</v>
      </c>
      <c r="I13" s="1">
        <v>4.09</v>
      </c>
      <c r="J13" s="8">
        <v>4.09</v>
      </c>
      <c r="K13" s="8">
        <v>4.08</v>
      </c>
    </row>
    <row r="14" spans="5:11" x14ac:dyDescent="0.25">
      <c r="E14" s="12"/>
      <c r="F14" s="1" t="s">
        <v>6</v>
      </c>
      <c r="G14" s="1">
        <v>83897</v>
      </c>
      <c r="H14" s="1">
        <v>83885</v>
      </c>
      <c r="I14" s="1">
        <v>83885</v>
      </c>
      <c r="J14" s="8">
        <v>83891</v>
      </c>
      <c r="K14" s="8">
        <v>83885</v>
      </c>
    </row>
    <row r="15" spans="5:11" x14ac:dyDescent="0.25">
      <c r="E15" s="12"/>
      <c r="F15" s="1" t="s">
        <v>7</v>
      </c>
      <c r="G15" s="1">
        <v>960.3</v>
      </c>
      <c r="H15" s="1">
        <v>960.5</v>
      </c>
      <c r="I15" s="1">
        <v>960.7</v>
      </c>
      <c r="J15" s="8">
        <v>960.7</v>
      </c>
      <c r="K15" s="8">
        <v>960.8</v>
      </c>
    </row>
    <row r="16" spans="5:11" x14ac:dyDescent="0.25">
      <c r="E16" s="12"/>
      <c r="F16" s="1" t="s">
        <v>8</v>
      </c>
      <c r="G16" s="1">
        <v>87.37</v>
      </c>
      <c r="H16" s="1">
        <v>87.33</v>
      </c>
      <c r="I16" s="1">
        <v>87.32</v>
      </c>
      <c r="J16" s="8">
        <v>87.32</v>
      </c>
      <c r="K16" s="8">
        <v>87.31</v>
      </c>
    </row>
    <row r="17" spans="5:16" x14ac:dyDescent="0.25">
      <c r="E17" s="12"/>
      <c r="F17" s="1" t="s">
        <v>13</v>
      </c>
      <c r="G17" s="1" t="s">
        <v>40</v>
      </c>
      <c r="H17" s="1" t="s">
        <v>40</v>
      </c>
      <c r="I17" s="1" t="s">
        <v>40</v>
      </c>
      <c r="J17" s="8" t="s">
        <v>40</v>
      </c>
      <c r="K17" s="8" t="s">
        <v>40</v>
      </c>
    </row>
    <row r="18" spans="5:16" x14ac:dyDescent="0.25">
      <c r="E18" s="12"/>
      <c r="F18" s="1" t="s">
        <v>10</v>
      </c>
      <c r="G18" s="1" t="s">
        <v>17</v>
      </c>
      <c r="H18" s="1" t="s">
        <v>17</v>
      </c>
      <c r="I18" s="1" t="s">
        <v>17</v>
      </c>
      <c r="J18" s="8" t="s">
        <v>17</v>
      </c>
      <c r="K18" s="8" t="s">
        <v>17</v>
      </c>
    </row>
    <row r="19" spans="5:16" x14ac:dyDescent="0.25">
      <c r="E19" s="12">
        <v>1000</v>
      </c>
      <c r="F19" s="2" t="s">
        <v>1</v>
      </c>
      <c r="G19" s="2">
        <v>228.11</v>
      </c>
      <c r="H19" s="2">
        <v>209.11</v>
      </c>
      <c r="I19" s="2">
        <v>204.6</v>
      </c>
      <c r="J19" s="4">
        <v>210.47</v>
      </c>
      <c r="K19" s="4">
        <v>189.42</v>
      </c>
      <c r="L19" s="9">
        <v>197.41</v>
      </c>
      <c r="M19" s="9">
        <v>201.74</v>
      </c>
      <c r="N19" s="9">
        <v>200.38</v>
      </c>
      <c r="O19" s="9">
        <v>194.05</v>
      </c>
      <c r="P19">
        <f>AVERAGE(G19:O19)</f>
        <v>203.92111111111114</v>
      </c>
    </row>
    <row r="20" spans="5:16" x14ac:dyDescent="0.25">
      <c r="E20" s="12"/>
      <c r="F20" s="2" t="s">
        <v>2</v>
      </c>
      <c r="G20" s="2">
        <v>0</v>
      </c>
      <c r="H20" s="2">
        <v>0</v>
      </c>
      <c r="I20" s="2">
        <v>0</v>
      </c>
      <c r="J20" s="4">
        <v>0</v>
      </c>
      <c r="K20" s="4">
        <v>0</v>
      </c>
      <c r="L20" s="9">
        <v>0</v>
      </c>
      <c r="M20" s="9">
        <v>0</v>
      </c>
      <c r="N20" s="9">
        <v>0</v>
      </c>
      <c r="O20" s="9">
        <v>0</v>
      </c>
      <c r="P20">
        <f t="shared" ref="P20:P28" si="0">AVERAGE(G20:O20)</f>
        <v>0</v>
      </c>
    </row>
    <row r="21" spans="5:16" x14ac:dyDescent="0.25">
      <c r="E21" s="12"/>
      <c r="F21" s="2" t="s">
        <v>3</v>
      </c>
      <c r="G21" s="2">
        <v>617.80999999999995</v>
      </c>
      <c r="H21" s="2">
        <v>451.87</v>
      </c>
      <c r="I21" s="2">
        <v>569.6</v>
      </c>
      <c r="J21" s="4">
        <v>466.72</v>
      </c>
      <c r="K21" s="4">
        <v>357.14</v>
      </c>
      <c r="L21" s="9">
        <v>429.12</v>
      </c>
      <c r="M21" s="9">
        <v>383.34</v>
      </c>
      <c r="N21" s="9">
        <v>416.66</v>
      </c>
      <c r="O21" s="9">
        <v>453.51</v>
      </c>
      <c r="P21">
        <f t="shared" si="0"/>
        <v>460.64111111111106</v>
      </c>
    </row>
    <row r="22" spans="5:16" x14ac:dyDescent="0.25">
      <c r="E22" s="12"/>
      <c r="F22" s="2" t="s">
        <v>4</v>
      </c>
      <c r="G22" s="2">
        <v>292.43</v>
      </c>
      <c r="H22" s="2">
        <v>264.54000000000002</v>
      </c>
      <c r="I22" s="2">
        <v>260.31</v>
      </c>
      <c r="J22" s="4">
        <v>266.49</v>
      </c>
      <c r="K22" s="4">
        <v>250.56</v>
      </c>
      <c r="L22" s="10">
        <v>256.56</v>
      </c>
      <c r="M22" s="11">
        <v>259.88</v>
      </c>
      <c r="N22" s="11">
        <v>260.44</v>
      </c>
      <c r="O22" s="11">
        <v>254.82</v>
      </c>
      <c r="P22">
        <f t="shared" si="0"/>
        <v>262.89222222222224</v>
      </c>
    </row>
    <row r="23" spans="5:16" x14ac:dyDescent="0.25">
      <c r="E23" s="12"/>
      <c r="F23" s="2" t="s">
        <v>5</v>
      </c>
      <c r="G23" s="2">
        <v>320.87</v>
      </c>
      <c r="H23" s="2">
        <v>279.06</v>
      </c>
      <c r="I23" s="2">
        <v>280.60000000000002</v>
      </c>
      <c r="J23" s="4">
        <v>284.55</v>
      </c>
      <c r="K23" s="4">
        <v>261.88</v>
      </c>
      <c r="L23" s="10">
        <v>270.25</v>
      </c>
      <c r="M23" s="11">
        <v>270.08</v>
      </c>
      <c r="N23" s="11">
        <v>274.10000000000002</v>
      </c>
      <c r="O23" s="11">
        <v>267.57</v>
      </c>
      <c r="P23">
        <f t="shared" si="0"/>
        <v>278.77333333333331</v>
      </c>
    </row>
    <row r="24" spans="5:16" x14ac:dyDescent="0.25">
      <c r="E24" s="12"/>
      <c r="F24" s="2" t="s">
        <v>6</v>
      </c>
      <c r="G24" s="2">
        <v>684148</v>
      </c>
      <c r="H24" s="2">
        <v>694893</v>
      </c>
      <c r="I24" s="2">
        <v>697494</v>
      </c>
      <c r="J24" s="4">
        <v>694113</v>
      </c>
      <c r="K24" s="4">
        <v>706390</v>
      </c>
      <c r="L24" s="10">
        <v>701692</v>
      </c>
      <c r="M24" s="11">
        <v>699161</v>
      </c>
      <c r="N24" s="11">
        <v>699950</v>
      </c>
      <c r="O24" s="11">
        <v>703666</v>
      </c>
      <c r="P24">
        <f t="shared" si="0"/>
        <v>697945.22222222225</v>
      </c>
    </row>
    <row r="25" spans="5:16" x14ac:dyDescent="0.25">
      <c r="E25" s="12"/>
      <c r="F25" s="2" t="s">
        <v>7</v>
      </c>
      <c r="G25" s="2">
        <v>960.5</v>
      </c>
      <c r="H25" s="2">
        <v>960.6</v>
      </c>
      <c r="I25" s="2">
        <v>960.7</v>
      </c>
      <c r="J25" s="4">
        <v>960.5</v>
      </c>
      <c r="K25" s="4">
        <v>960.7</v>
      </c>
      <c r="L25" s="10">
        <v>960.7</v>
      </c>
      <c r="M25" s="11">
        <v>961</v>
      </c>
      <c r="N25" s="11">
        <v>960.5</v>
      </c>
      <c r="O25" s="11">
        <v>960.6</v>
      </c>
      <c r="P25">
        <f t="shared" si="0"/>
        <v>960.64444444444439</v>
      </c>
    </row>
    <row r="26" spans="5:16" x14ac:dyDescent="0.25">
      <c r="E26" s="12"/>
      <c r="F26" s="2" t="s">
        <v>8</v>
      </c>
      <c r="G26" s="2">
        <v>712.3</v>
      </c>
      <c r="H26" s="2">
        <v>723.37</v>
      </c>
      <c r="I26" s="2">
        <v>725.99</v>
      </c>
      <c r="J26" s="4">
        <v>722.66</v>
      </c>
      <c r="K26" s="4">
        <v>735.25</v>
      </c>
      <c r="L26" s="10">
        <v>730.43</v>
      </c>
      <c r="M26" s="11">
        <v>727.54</v>
      </c>
      <c r="N26" s="11">
        <v>728.76</v>
      </c>
      <c r="O26" s="11">
        <v>732.51</v>
      </c>
      <c r="P26">
        <f t="shared" si="0"/>
        <v>726.53444444444449</v>
      </c>
    </row>
    <row r="27" spans="5:16" x14ac:dyDescent="0.25">
      <c r="E27" s="12"/>
      <c r="F27" s="2" t="s">
        <v>13</v>
      </c>
      <c r="G27" s="2" t="s">
        <v>24</v>
      </c>
      <c r="H27" s="2" t="s">
        <v>26</v>
      </c>
      <c r="I27" s="2" t="s">
        <v>26</v>
      </c>
      <c r="J27" s="4" t="s">
        <v>26</v>
      </c>
      <c r="K27" s="4" t="s">
        <v>41</v>
      </c>
      <c r="L27" s="9" t="s">
        <v>41</v>
      </c>
      <c r="M27" s="9" t="s">
        <v>26</v>
      </c>
      <c r="N27" s="9" t="s">
        <v>26</v>
      </c>
      <c r="O27" s="9" t="s">
        <v>41</v>
      </c>
      <c r="P27" t="e">
        <f t="shared" si="0"/>
        <v>#DIV/0!</v>
      </c>
    </row>
    <row r="28" spans="5:16" x14ac:dyDescent="0.25">
      <c r="E28" s="12"/>
      <c r="F28" s="2" t="s">
        <v>10</v>
      </c>
      <c r="G28" s="2" t="s">
        <v>25</v>
      </c>
      <c r="H28" s="23" t="s">
        <v>27</v>
      </c>
      <c r="I28" s="23" t="s">
        <v>27</v>
      </c>
      <c r="J28" s="24" t="s">
        <v>28</v>
      </c>
      <c r="K28" s="24" t="s">
        <v>42</v>
      </c>
      <c r="L28" s="9" t="s">
        <v>43</v>
      </c>
      <c r="M28" s="9" t="s">
        <v>44</v>
      </c>
      <c r="N28" s="9" t="s">
        <v>44</v>
      </c>
      <c r="O28" s="9" t="s">
        <v>43</v>
      </c>
      <c r="P28" t="e">
        <f t="shared" si="0"/>
        <v>#DIV/0!</v>
      </c>
    </row>
    <row r="29" spans="5:16" x14ac:dyDescent="0.25">
      <c r="E29" s="20">
        <v>2000</v>
      </c>
      <c r="F29" s="1" t="s">
        <v>1</v>
      </c>
      <c r="G29" s="21">
        <v>1420</v>
      </c>
      <c r="H29" s="21">
        <v>1390</v>
      </c>
      <c r="I29" s="21">
        <v>1400</v>
      </c>
      <c r="J29" s="21">
        <v>1450</v>
      </c>
      <c r="K29" s="21">
        <v>1400</v>
      </c>
      <c r="L29" s="21">
        <v>1420</v>
      </c>
      <c r="M29" s="21">
        <v>1410</v>
      </c>
      <c r="N29">
        <f>AVERAGE(G29:M29)</f>
        <v>1412.8571428571429</v>
      </c>
    </row>
    <row r="30" spans="5:16" x14ac:dyDescent="0.25">
      <c r="E30" s="20"/>
      <c r="F30" s="1" t="s">
        <v>2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>
        <f t="shared" ref="N30:N38" si="1">AVERAGE(G30:M30)</f>
        <v>0</v>
      </c>
    </row>
    <row r="31" spans="5:16" x14ac:dyDescent="0.25">
      <c r="E31" s="20"/>
      <c r="F31" s="1" t="s">
        <v>3</v>
      </c>
      <c r="G31" s="21">
        <v>2480</v>
      </c>
      <c r="H31" s="21">
        <v>1890</v>
      </c>
      <c r="I31" s="21">
        <v>1800</v>
      </c>
      <c r="J31" s="21">
        <v>1950</v>
      </c>
      <c r="K31" s="21">
        <v>1850</v>
      </c>
      <c r="L31" s="21">
        <v>1940</v>
      </c>
      <c r="M31" s="21">
        <v>1900</v>
      </c>
      <c r="N31">
        <f t="shared" si="1"/>
        <v>1972.8571428571429</v>
      </c>
    </row>
    <row r="32" spans="5:16" x14ac:dyDescent="0.25">
      <c r="E32" s="20"/>
      <c r="F32" s="1" t="s">
        <v>4</v>
      </c>
      <c r="G32" s="21">
        <v>1660</v>
      </c>
      <c r="H32" s="21">
        <v>1640</v>
      </c>
      <c r="I32" s="21">
        <v>1650</v>
      </c>
      <c r="J32" s="21">
        <v>1720</v>
      </c>
      <c r="K32" s="21">
        <v>1650</v>
      </c>
      <c r="L32" s="21">
        <v>1680</v>
      </c>
      <c r="M32" s="21">
        <v>1660</v>
      </c>
      <c r="N32">
        <f t="shared" si="1"/>
        <v>1665.7142857142858</v>
      </c>
    </row>
    <row r="33" spans="5:14" x14ac:dyDescent="0.25">
      <c r="E33" s="20"/>
      <c r="F33" s="1" t="s">
        <v>5</v>
      </c>
      <c r="G33" s="21">
        <v>1710</v>
      </c>
      <c r="H33" s="21">
        <v>1660</v>
      </c>
      <c r="I33" s="21">
        <v>1680</v>
      </c>
      <c r="J33" s="21">
        <v>1740</v>
      </c>
      <c r="K33" s="21">
        <v>1670</v>
      </c>
      <c r="L33" s="21">
        <v>1710</v>
      </c>
      <c r="M33" s="21">
        <v>1680</v>
      </c>
      <c r="N33">
        <f t="shared" si="1"/>
        <v>1692.8571428571429</v>
      </c>
    </row>
    <row r="34" spans="5:14" x14ac:dyDescent="0.25">
      <c r="E34" s="20"/>
      <c r="F34" s="1" t="s">
        <v>6</v>
      </c>
      <c r="G34" s="21">
        <v>694086</v>
      </c>
      <c r="H34" s="21">
        <v>701810</v>
      </c>
      <c r="I34" s="21">
        <v>698250</v>
      </c>
      <c r="J34" s="21">
        <v>683524</v>
      </c>
      <c r="K34" s="21">
        <v>698834</v>
      </c>
      <c r="L34" s="21">
        <v>693427</v>
      </c>
      <c r="M34" s="21">
        <v>697465</v>
      </c>
      <c r="N34">
        <f t="shared" si="1"/>
        <v>695342.28571428568</v>
      </c>
    </row>
    <row r="35" spans="5:14" x14ac:dyDescent="0.25">
      <c r="E35" s="20"/>
      <c r="F35" s="1" t="s">
        <v>7</v>
      </c>
      <c r="G35" s="21">
        <v>960.9</v>
      </c>
      <c r="H35" s="21">
        <v>961</v>
      </c>
      <c r="I35" s="21">
        <v>961</v>
      </c>
      <c r="J35" s="21">
        <v>961</v>
      </c>
      <c r="K35" s="21">
        <v>960.8</v>
      </c>
      <c r="L35" s="21">
        <v>960.8</v>
      </c>
      <c r="M35" s="21">
        <v>960.7</v>
      </c>
      <c r="N35">
        <f t="shared" si="1"/>
        <v>960.88571428571424</v>
      </c>
    </row>
    <row r="36" spans="5:14" x14ac:dyDescent="0.25">
      <c r="E36" s="20"/>
      <c r="F36" s="1" t="s">
        <v>8</v>
      </c>
      <c r="G36" s="21">
        <v>722.3</v>
      </c>
      <c r="H36" s="21">
        <v>730.3</v>
      </c>
      <c r="I36" s="21">
        <v>726.62</v>
      </c>
      <c r="J36" s="21">
        <v>711.28</v>
      </c>
      <c r="K36" s="21">
        <v>727.38</v>
      </c>
      <c r="L36" s="21">
        <v>721.72</v>
      </c>
      <c r="M36" s="21">
        <v>726.02</v>
      </c>
      <c r="N36">
        <f t="shared" si="1"/>
        <v>723.66000000000008</v>
      </c>
    </row>
    <row r="37" spans="5:14" x14ac:dyDescent="0.25">
      <c r="E37" s="20"/>
      <c r="F37" s="1" t="s">
        <v>13</v>
      </c>
      <c r="G37" s="21" t="s">
        <v>26</v>
      </c>
      <c r="H37" s="21" t="s">
        <v>41</v>
      </c>
      <c r="I37" s="21" t="s">
        <v>26</v>
      </c>
      <c r="J37" s="21" t="s">
        <v>24</v>
      </c>
      <c r="K37" s="21" t="s">
        <v>26</v>
      </c>
      <c r="L37" s="21" t="s">
        <v>26</v>
      </c>
      <c r="M37" s="21" t="s">
        <v>26</v>
      </c>
      <c r="N37" t="e">
        <f t="shared" si="1"/>
        <v>#DIV/0!</v>
      </c>
    </row>
    <row r="38" spans="5:14" x14ac:dyDescent="0.25">
      <c r="E38" s="20"/>
      <c r="F38" s="1" t="s">
        <v>10</v>
      </c>
      <c r="G38" s="21" t="s">
        <v>28</v>
      </c>
      <c r="H38" s="21" t="s">
        <v>43</v>
      </c>
      <c r="I38" s="21" t="s">
        <v>44</v>
      </c>
      <c r="J38" s="21" t="s">
        <v>25</v>
      </c>
      <c r="K38" s="21" t="s">
        <v>44</v>
      </c>
      <c r="L38" s="21" t="s">
        <v>28</v>
      </c>
      <c r="M38" s="21" t="s">
        <v>27</v>
      </c>
      <c r="N38" t="e">
        <f t="shared" si="1"/>
        <v>#DIV/0!</v>
      </c>
    </row>
    <row r="39" spans="5:14" x14ac:dyDescent="0.25">
      <c r="E39" s="12">
        <v>4000</v>
      </c>
      <c r="F39" s="2" t="s">
        <v>1</v>
      </c>
      <c r="G39" s="21">
        <v>3430</v>
      </c>
      <c r="H39" s="25">
        <v>3420</v>
      </c>
      <c r="I39" s="25">
        <v>3460</v>
      </c>
      <c r="J39" s="25">
        <v>3470</v>
      </c>
      <c r="K39" s="25">
        <v>3500</v>
      </c>
      <c r="L39" s="22"/>
      <c r="M39" s="22"/>
    </row>
    <row r="40" spans="5:14" x14ac:dyDescent="0.25">
      <c r="E40" s="12"/>
      <c r="F40" s="2" t="s">
        <v>2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</row>
    <row r="41" spans="5:14" x14ac:dyDescent="0.25">
      <c r="E41" s="12"/>
      <c r="F41" s="2" t="s">
        <v>3</v>
      </c>
      <c r="G41" s="2">
        <v>4210</v>
      </c>
      <c r="H41" s="2">
        <v>4210</v>
      </c>
      <c r="I41" s="2">
        <v>4340</v>
      </c>
      <c r="J41" s="2">
        <v>4280</v>
      </c>
      <c r="K41" s="2">
        <v>5370</v>
      </c>
    </row>
    <row r="42" spans="5:14" x14ac:dyDescent="0.25">
      <c r="E42" s="12"/>
      <c r="F42" s="2" t="s">
        <v>4</v>
      </c>
      <c r="G42" s="2">
        <v>3980</v>
      </c>
      <c r="H42" s="2">
        <v>3970</v>
      </c>
      <c r="I42" s="2">
        <v>4000</v>
      </c>
      <c r="J42" s="2">
        <v>4030</v>
      </c>
      <c r="K42" s="2">
        <v>4280</v>
      </c>
    </row>
    <row r="43" spans="5:14" x14ac:dyDescent="0.25">
      <c r="E43" s="12"/>
      <c r="F43" s="2" t="s">
        <v>5</v>
      </c>
      <c r="G43" s="2">
        <v>4000</v>
      </c>
      <c r="H43" s="2">
        <v>3980</v>
      </c>
      <c r="I43" s="2">
        <v>4010</v>
      </c>
      <c r="J43" s="2">
        <v>4060</v>
      </c>
      <c r="K43" s="2">
        <v>4410</v>
      </c>
    </row>
    <row r="44" spans="5:14" x14ac:dyDescent="0.25">
      <c r="E44" s="12"/>
      <c r="F44" s="2" t="s">
        <v>6</v>
      </c>
      <c r="G44" s="2">
        <v>758474</v>
      </c>
      <c r="H44" s="2">
        <v>760179</v>
      </c>
      <c r="I44" s="2">
        <v>754228</v>
      </c>
      <c r="J44" s="2">
        <v>752020</v>
      </c>
      <c r="K44" s="2">
        <v>746245</v>
      </c>
    </row>
    <row r="45" spans="5:14" x14ac:dyDescent="0.25">
      <c r="E45" s="12"/>
      <c r="F45" s="2" t="s">
        <v>7</v>
      </c>
      <c r="G45" s="2">
        <v>960.8</v>
      </c>
      <c r="H45" s="2">
        <v>960.5</v>
      </c>
      <c r="I45" s="2">
        <v>960.5</v>
      </c>
      <c r="J45" s="2">
        <v>960.7</v>
      </c>
      <c r="K45" s="2">
        <v>960.8</v>
      </c>
    </row>
    <row r="46" spans="5:14" x14ac:dyDescent="0.25">
      <c r="E46" s="12"/>
      <c r="F46" s="2" t="s">
        <v>8</v>
      </c>
      <c r="G46" s="2">
        <v>789.45</v>
      </c>
      <c r="H46" s="2">
        <v>791.41</v>
      </c>
      <c r="I46" s="2">
        <v>785.24</v>
      </c>
      <c r="J46" s="2">
        <v>782.77</v>
      </c>
      <c r="K46" s="2">
        <v>776.65</v>
      </c>
    </row>
    <row r="47" spans="5:14" x14ac:dyDescent="0.25">
      <c r="E47" s="12"/>
      <c r="F47" s="2" t="s">
        <v>13</v>
      </c>
      <c r="G47" s="2" t="s">
        <v>45</v>
      </c>
      <c r="H47" s="2" t="s">
        <v>45</v>
      </c>
      <c r="I47" s="2" t="s">
        <v>45</v>
      </c>
      <c r="J47" s="2" t="s">
        <v>45</v>
      </c>
      <c r="K47" s="2" t="s">
        <v>50</v>
      </c>
    </row>
    <row r="48" spans="5:14" x14ac:dyDescent="0.25">
      <c r="E48" s="12"/>
      <c r="F48" s="2" t="s">
        <v>10</v>
      </c>
      <c r="G48" s="2" t="s">
        <v>46</v>
      </c>
      <c r="H48" s="2" t="s">
        <v>47</v>
      </c>
      <c r="I48" s="2" t="s">
        <v>48</v>
      </c>
      <c r="J48" s="2" t="s">
        <v>49</v>
      </c>
      <c r="K48" s="2" t="s">
        <v>51</v>
      </c>
    </row>
  </sheetData>
  <mergeCells count="5">
    <mergeCell ref="E7:I7"/>
    <mergeCell ref="E9:E18"/>
    <mergeCell ref="E19:E28"/>
    <mergeCell ref="E29:E38"/>
    <mergeCell ref="E39:E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 rekord</vt:lpstr>
      <vt:lpstr>100 rekordów</vt:lpstr>
      <vt:lpstr>500 rekordów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2025-04-02T18:55:24Z</dcterms:modified>
</cp:coreProperties>
</file>