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cpe\Desktop\"/>
    </mc:Choice>
  </mc:AlternateContent>
  <xr:revisionPtr revIDLastSave="0" documentId="8_{06121F7B-EE94-42B7-B4DC-54115AC9BDEE}" xr6:coauthVersionLast="47" xr6:coauthVersionMax="47" xr10:uidLastSave="{00000000-0000-0000-0000-000000000000}"/>
  <bookViews>
    <workbookView xWindow="-108" yWindow="-108" windowWidth="23256" windowHeight="12456" xr2:uid="{78C07647-42C6-4CDB-B2F9-7478AB6908FE}"/>
  </bookViews>
  <sheets>
    <sheet name="Dashboard" sheetId="2" r:id="rId1"/>
    <sheet name="cw.9.2" sheetId="3" r:id="rId2"/>
    <sheet name="Arkusz4" sheetId="5" r:id="rId3"/>
    <sheet name="Arkusz5" sheetId="6" r:id="rId4"/>
    <sheet name="dane" sheetId="1" r:id="rId5"/>
    <sheet name="Wykres" sheetId="4" r:id="rId6"/>
  </sheets>
  <externalReferences>
    <externalReference r:id="rId7"/>
  </externalReferences>
  <definedNames>
    <definedName name="Fragmentator_Region">#N/A</definedName>
    <definedName name="Fragmentator_Rok">#N/A</definedName>
    <definedName name="linia">( ROW(Wykres!$1:$360)= 1)+( ROW(Wykres!$1:$360)=360)</definedName>
    <definedName name="okrąg">IF(Realizacja&gt;=100,1-(ROW(Wykres!$1:$360) -1)*(1-Parametr)/360,0)</definedName>
    <definedName name="Parametr">Wykres!$B$2</definedName>
    <definedName name="Realizacja">Wykres!$B$3</definedName>
    <definedName name="wycinek">IF(Realizacja&gt;100,( ROW(Wykres!$1:$360)&lt;=3.6*(Realizacja-100))*(Parametr- ROW(Wykres!$1:$360)*((1-Parametr)/360))+( ROW(Wykres!$1:$360)=360)*(Parametr-(1-Parametr)/360),0)</definedName>
    <definedName name="wycinek2">IF(Realizacja&lt;100,( ROW(Wykres!$1:$360)&lt;=3.6*(Realizacja))*(Parametr- ROW(Wykres!$1:$360)*((1-Parametr)/360))+( ROW(Wykres!$1:$360)=360)*(Parametr-(1-Parametr)/360),0)</definedName>
  </definedNames>
  <calcPr calcId="191029"/>
  <pivotCaches>
    <pivotCache cacheId="12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1" i="4" l="1"/>
</calcChain>
</file>

<file path=xl/sharedStrings.xml><?xml version="1.0" encoding="utf-8"?>
<sst xmlns="http://schemas.openxmlformats.org/spreadsheetml/2006/main" count="41" uniqueCount="21">
  <si>
    <t>Region</t>
  </si>
  <si>
    <t>Rok</t>
  </si>
  <si>
    <t>Sprzedaż</t>
  </si>
  <si>
    <t>Cel</t>
  </si>
  <si>
    <t>centralny</t>
  </si>
  <si>
    <t>południowo-zachodni</t>
  </si>
  <si>
    <t>południowy</t>
  </si>
  <si>
    <t>północno-zachodni</t>
  </si>
  <si>
    <t>północny</t>
  </si>
  <si>
    <t>wschodni</t>
  </si>
  <si>
    <t>Suma z Sprzedaż</t>
  </si>
  <si>
    <t xml:space="preserve">Sprzedaż </t>
  </si>
  <si>
    <t xml:space="preserve">Realizacja % celu </t>
  </si>
  <si>
    <t>Wskaźnik realizacji planu</t>
  </si>
  <si>
    <t>Parametr</t>
  </si>
  <si>
    <t>Tytuł</t>
  </si>
  <si>
    <t>Suma z Cel</t>
  </si>
  <si>
    <t>Etykiety wierszy</t>
  </si>
  <si>
    <t>Suma końcowa</t>
  </si>
  <si>
    <t>Suma z Odchylenie od planu w %</t>
  </si>
  <si>
    <t>Realizacja % Planu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</si>
</sst>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6" tint="0.39994506668294322"/>
      </left>
      <right style="thin">
        <color theme="6" tint="0.39994506668294322"/>
      </right>
      <top style="thin">
        <color theme="6" tint="0.39994506668294322"/>
      </top>
      <bottom style="thin">
        <color theme="6" tint="0.39994506668294322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3" fontId="2" fillId="0" borderId="2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</cellXfs>
  <cellStyles count="1">
    <cellStyle name="Normalny" xfId="0" builtinId="0"/>
  </cellStyles>
  <dxfs count="188">
    <dxf>
      <alignment horizontal="center"/>
    </dxf>
    <dxf>
      <alignment horizontal="center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horizontal style="thin">
          <color theme="6" tint="0.39994506668294322"/>
        </horizontal>
      </border>
    </dxf>
    <dxf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horizontal style="thin">
          <color theme="6" tint="0.39994506668294322"/>
        </horizontal>
      </border>
    </dxf>
    <dxf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horizontal style="thin">
          <color theme="6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horizontal style="thin">
          <color theme="6" tint="0.39994506668294322"/>
        </horizontal>
      </border>
    </dxf>
    <dxf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horizontal style="thin">
          <color theme="6" tint="0.39994506668294322"/>
        </horizontal>
      </border>
    </dxf>
    <dxf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horizontal style="thin">
          <color theme="6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horizontal style="thin">
          <color theme="6" tint="0.39994506668294322"/>
        </horizontal>
      </border>
    </dxf>
    <dxf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horizontal style="thin">
          <color theme="6" tint="0.39994506668294322"/>
        </horizontal>
      </border>
    </dxf>
    <dxf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horizontal style="thin">
          <color theme="6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horizontal style="thin">
          <color theme="6" tint="0.39994506668294322"/>
        </horizontal>
      </border>
    </dxf>
    <dxf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horizontal style="thin">
          <color theme="6" tint="0.39994506668294322"/>
        </horizontal>
      </border>
    </dxf>
    <dxf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horizontal style="thin">
          <color theme="6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horizontal style="thin">
          <color theme="6" tint="0.39994506668294322"/>
        </horizontal>
      </border>
    </dxf>
    <dxf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horizontal style="thin">
          <color theme="6" tint="0.39994506668294322"/>
        </horizontal>
      </border>
    </dxf>
    <dxf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horizontal style="thin">
          <color theme="6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horizontal style="thin">
          <color theme="6" tint="0.39994506668294322"/>
        </horizontal>
      </border>
    </dxf>
    <dxf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horizontal style="thin">
          <color theme="6" tint="0.39994506668294322"/>
        </horizontal>
      </border>
    </dxf>
    <dxf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horizontal style="thin">
          <color theme="6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horizontal style="thin">
          <color theme="6" tint="0.39994506668294322"/>
        </horizontal>
      </border>
    </dxf>
    <dxf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horizontal style="thin">
          <color theme="6" tint="0.39994506668294322"/>
        </horizontal>
      </border>
    </dxf>
    <dxf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horizontal style="thin">
          <color theme="6" tint="0.39994506668294322"/>
        </horizontal>
      </border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horizontal style="thin">
          <color theme="6" tint="0.39994506668294322"/>
        </horizontal>
      </border>
    </dxf>
    <dxf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horizontal style="thin">
          <color theme="6" tint="0.39994506668294322"/>
        </horizontal>
      </border>
    </dxf>
    <dxf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horizontal style="thin">
          <color theme="6" tint="0.39994506668294322"/>
        </horizontal>
      </border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horizontal style="thin">
          <color theme="6" tint="0.39994506668294322"/>
        </horizontal>
      </border>
    </dxf>
    <dxf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horizontal style="thin">
          <color theme="6" tint="0.39994506668294322"/>
        </horizontal>
      </border>
    </dxf>
    <dxf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horizontal style="thin">
          <color theme="6" tint="0.39994506668294322"/>
        </horizontal>
      </border>
    </dxf>
    <dxf>
      <alignment horizontal="center"/>
    </dxf>
    <dxf>
      <alignment horizontal="center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horizontal="center"/>
    </dxf>
    <dxf>
      <alignment horizontal="center"/>
    </dxf>
    <dxf>
      <numFmt numFmtId="13" formatCode="0%"/>
    </dxf>
    <dxf>
      <numFmt numFmtId="165" formatCode="0.0%"/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horizontal style="thin">
          <color theme="6" tint="0.39994506668294322"/>
        </horizontal>
      </border>
    </dxf>
    <dxf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horizontal style="thin">
          <color theme="6" tint="0.39994506668294322"/>
        </horizontal>
      </border>
    </dxf>
    <dxf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horizontal style="thin">
          <color theme="6" tint="0.39994506668294322"/>
        </horizontal>
      </border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horizontal style="thin">
          <color theme="6" tint="0.39994506668294322"/>
        </horizontal>
      </border>
    </dxf>
    <dxf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horizontal style="thin">
          <color theme="6" tint="0.39994506668294322"/>
        </horizontal>
      </border>
    </dxf>
    <dxf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horizontal style="thin">
          <color theme="6" tint="0.39994506668294322"/>
        </horizontal>
      </border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alignment horizontal="center"/>
    </dxf>
    <dxf>
      <alignment horizontal="center"/>
    </dxf>
    <dxf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horizontal style="thin">
          <color theme="6" tint="0.39994506668294322"/>
        </horizontal>
      </border>
    </dxf>
    <dxf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horizontal style="thin">
          <color theme="6" tint="0.39994506668294322"/>
        </horizontal>
      </border>
    </dxf>
    <dxf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horizontal style="thin">
          <color theme="6" tint="0.39994506668294322"/>
        </horizontal>
      </border>
    </dxf>
    <dxf>
      <numFmt numFmtId="3" formatCode="#,##0"/>
    </dxf>
    <dxf>
      <alignment horizont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88888888888889"/>
          <c:y val="1.32250656167979E-2"/>
          <c:w val="0.66670850354232036"/>
          <c:h val="0.96192735572279831"/>
        </c:manualLayout>
      </c:layout>
      <c:radarChart>
        <c:radarStyle val="filled"/>
        <c:varyColors val="0"/>
        <c:ser>
          <c:idx val="0"/>
          <c:order val="0"/>
          <c:tx>
            <c:v>okrąg</c:v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val>
            <c:numRef>
              <c:f>[0]!okrąg</c:f>
              <c:numCache>
                <c:formatCode>General</c:formatCode>
                <c:ptCount val="360"/>
                <c:pt idx="0">
                  <c:v>1</c:v>
                </c:pt>
                <c:pt idx="1">
                  <c:v>0.99972222222222218</c:v>
                </c:pt>
                <c:pt idx="2">
                  <c:v>0.99944444444444447</c:v>
                </c:pt>
                <c:pt idx="3">
                  <c:v>0.99916666666666665</c:v>
                </c:pt>
                <c:pt idx="4">
                  <c:v>0.99888888888888894</c:v>
                </c:pt>
                <c:pt idx="5">
                  <c:v>0.99861111111111112</c:v>
                </c:pt>
                <c:pt idx="6">
                  <c:v>0.99833333333333329</c:v>
                </c:pt>
                <c:pt idx="7">
                  <c:v>0.99805555555555558</c:v>
                </c:pt>
                <c:pt idx="8">
                  <c:v>0.99777777777777776</c:v>
                </c:pt>
                <c:pt idx="9">
                  <c:v>0.99750000000000005</c:v>
                </c:pt>
                <c:pt idx="10">
                  <c:v>0.99722222222222223</c:v>
                </c:pt>
                <c:pt idx="11">
                  <c:v>0.99694444444444441</c:v>
                </c:pt>
                <c:pt idx="12">
                  <c:v>0.9966666666666667</c:v>
                </c:pt>
                <c:pt idx="13">
                  <c:v>0.99638888888888888</c:v>
                </c:pt>
                <c:pt idx="14">
                  <c:v>0.99611111111111106</c:v>
                </c:pt>
                <c:pt idx="15">
                  <c:v>0.99583333333333335</c:v>
                </c:pt>
                <c:pt idx="16">
                  <c:v>0.99555555555555553</c:v>
                </c:pt>
                <c:pt idx="17">
                  <c:v>0.99527777777777782</c:v>
                </c:pt>
                <c:pt idx="18">
                  <c:v>0.995</c:v>
                </c:pt>
                <c:pt idx="19">
                  <c:v>0.99472222222222217</c:v>
                </c:pt>
                <c:pt idx="20">
                  <c:v>0.99444444444444446</c:v>
                </c:pt>
                <c:pt idx="21">
                  <c:v>0.99416666666666664</c:v>
                </c:pt>
                <c:pt idx="22">
                  <c:v>0.99388888888888893</c:v>
                </c:pt>
                <c:pt idx="23">
                  <c:v>0.99361111111111111</c:v>
                </c:pt>
                <c:pt idx="24">
                  <c:v>0.99333333333333329</c:v>
                </c:pt>
                <c:pt idx="25">
                  <c:v>0.99305555555555558</c:v>
                </c:pt>
                <c:pt idx="26">
                  <c:v>0.99277777777777776</c:v>
                </c:pt>
                <c:pt idx="27">
                  <c:v>0.99250000000000005</c:v>
                </c:pt>
                <c:pt idx="28">
                  <c:v>0.99222222222222223</c:v>
                </c:pt>
                <c:pt idx="29">
                  <c:v>0.99194444444444441</c:v>
                </c:pt>
                <c:pt idx="30">
                  <c:v>0.9916666666666667</c:v>
                </c:pt>
                <c:pt idx="31">
                  <c:v>0.99138888888888888</c:v>
                </c:pt>
                <c:pt idx="32">
                  <c:v>0.99111111111111116</c:v>
                </c:pt>
                <c:pt idx="33">
                  <c:v>0.99083333333333334</c:v>
                </c:pt>
                <c:pt idx="34">
                  <c:v>0.99055555555555552</c:v>
                </c:pt>
                <c:pt idx="35">
                  <c:v>0.99027777777777781</c:v>
                </c:pt>
                <c:pt idx="36">
                  <c:v>0.99</c:v>
                </c:pt>
                <c:pt idx="37">
                  <c:v>0.98972222222222217</c:v>
                </c:pt>
                <c:pt idx="38">
                  <c:v>0.98944444444444446</c:v>
                </c:pt>
                <c:pt idx="39">
                  <c:v>0.98916666666666664</c:v>
                </c:pt>
                <c:pt idx="40">
                  <c:v>0.98888888888888893</c:v>
                </c:pt>
                <c:pt idx="41">
                  <c:v>0.98861111111111111</c:v>
                </c:pt>
                <c:pt idx="42">
                  <c:v>0.98833333333333329</c:v>
                </c:pt>
                <c:pt idx="43">
                  <c:v>0.98805555555555558</c:v>
                </c:pt>
                <c:pt idx="44">
                  <c:v>0.98777777777777775</c:v>
                </c:pt>
                <c:pt idx="45">
                  <c:v>0.98750000000000004</c:v>
                </c:pt>
                <c:pt idx="46">
                  <c:v>0.98722222222222222</c:v>
                </c:pt>
                <c:pt idx="47">
                  <c:v>0.9869444444444444</c:v>
                </c:pt>
                <c:pt idx="48">
                  <c:v>0.98666666666666669</c:v>
                </c:pt>
                <c:pt idx="49">
                  <c:v>0.98638888888888887</c:v>
                </c:pt>
                <c:pt idx="50">
                  <c:v>0.98611111111111116</c:v>
                </c:pt>
                <c:pt idx="51">
                  <c:v>0.98583333333333334</c:v>
                </c:pt>
                <c:pt idx="52">
                  <c:v>0.98555555555555552</c:v>
                </c:pt>
                <c:pt idx="53">
                  <c:v>0.98527777777777781</c:v>
                </c:pt>
                <c:pt idx="54">
                  <c:v>0.98499999999999999</c:v>
                </c:pt>
                <c:pt idx="55">
                  <c:v>0.98472222222222228</c:v>
                </c:pt>
                <c:pt idx="56">
                  <c:v>0.98444444444444446</c:v>
                </c:pt>
                <c:pt idx="57">
                  <c:v>0.98416666666666663</c:v>
                </c:pt>
                <c:pt idx="58">
                  <c:v>0.98388888888888892</c:v>
                </c:pt>
                <c:pt idx="59">
                  <c:v>0.9836111111111111</c:v>
                </c:pt>
                <c:pt idx="60">
                  <c:v>0.98333333333333339</c:v>
                </c:pt>
                <c:pt idx="61">
                  <c:v>0.98305555555555557</c:v>
                </c:pt>
                <c:pt idx="62">
                  <c:v>0.98277777777777775</c:v>
                </c:pt>
                <c:pt idx="63">
                  <c:v>0.98250000000000004</c:v>
                </c:pt>
                <c:pt idx="64">
                  <c:v>0.98222222222222222</c:v>
                </c:pt>
                <c:pt idx="65">
                  <c:v>0.9819444444444444</c:v>
                </c:pt>
                <c:pt idx="66">
                  <c:v>0.98166666666666669</c:v>
                </c:pt>
                <c:pt idx="67">
                  <c:v>0.98138888888888887</c:v>
                </c:pt>
                <c:pt idx="68">
                  <c:v>0.98111111111111116</c:v>
                </c:pt>
                <c:pt idx="69">
                  <c:v>0.98083333333333333</c:v>
                </c:pt>
                <c:pt idx="70">
                  <c:v>0.98055555555555551</c:v>
                </c:pt>
                <c:pt idx="71">
                  <c:v>0.9802777777777778</c:v>
                </c:pt>
                <c:pt idx="72">
                  <c:v>0.98</c:v>
                </c:pt>
                <c:pt idx="73">
                  <c:v>0.97972222222222227</c:v>
                </c:pt>
                <c:pt idx="74">
                  <c:v>0.97944444444444445</c:v>
                </c:pt>
                <c:pt idx="75">
                  <c:v>0.97916666666666663</c:v>
                </c:pt>
                <c:pt idx="76">
                  <c:v>0.97888888888888892</c:v>
                </c:pt>
                <c:pt idx="77">
                  <c:v>0.9786111111111111</c:v>
                </c:pt>
                <c:pt idx="78">
                  <c:v>0.97833333333333339</c:v>
                </c:pt>
                <c:pt idx="79">
                  <c:v>0.97805555555555557</c:v>
                </c:pt>
                <c:pt idx="80">
                  <c:v>0.97777777777777775</c:v>
                </c:pt>
                <c:pt idx="81">
                  <c:v>0.97750000000000004</c:v>
                </c:pt>
                <c:pt idx="82">
                  <c:v>0.97722222222222221</c:v>
                </c:pt>
                <c:pt idx="83">
                  <c:v>0.97694444444444439</c:v>
                </c:pt>
                <c:pt idx="84">
                  <c:v>0.97666666666666668</c:v>
                </c:pt>
                <c:pt idx="85">
                  <c:v>0.97638888888888886</c:v>
                </c:pt>
                <c:pt idx="86">
                  <c:v>0.97611111111111115</c:v>
                </c:pt>
                <c:pt idx="87">
                  <c:v>0.97583333333333333</c:v>
                </c:pt>
                <c:pt idx="88">
                  <c:v>0.97555555555555551</c:v>
                </c:pt>
                <c:pt idx="89">
                  <c:v>0.9752777777777778</c:v>
                </c:pt>
                <c:pt idx="90">
                  <c:v>0.97499999999999998</c:v>
                </c:pt>
                <c:pt idx="91">
                  <c:v>0.97472222222222227</c:v>
                </c:pt>
                <c:pt idx="92">
                  <c:v>0.97444444444444445</c:v>
                </c:pt>
                <c:pt idx="93">
                  <c:v>0.97416666666666663</c:v>
                </c:pt>
                <c:pt idx="94">
                  <c:v>0.97388888888888892</c:v>
                </c:pt>
                <c:pt idx="95">
                  <c:v>0.97361111111111109</c:v>
                </c:pt>
                <c:pt idx="96">
                  <c:v>0.97333333333333338</c:v>
                </c:pt>
                <c:pt idx="97">
                  <c:v>0.97305555555555556</c:v>
                </c:pt>
                <c:pt idx="98">
                  <c:v>0.97277777777777774</c:v>
                </c:pt>
                <c:pt idx="99">
                  <c:v>0.97250000000000003</c:v>
                </c:pt>
                <c:pt idx="100">
                  <c:v>0.97222222222222221</c:v>
                </c:pt>
                <c:pt idx="101">
                  <c:v>0.9719444444444445</c:v>
                </c:pt>
                <c:pt idx="102">
                  <c:v>0.97166666666666668</c:v>
                </c:pt>
                <c:pt idx="103">
                  <c:v>0.97138888888888886</c:v>
                </c:pt>
                <c:pt idx="104">
                  <c:v>0.97111111111111115</c:v>
                </c:pt>
                <c:pt idx="105">
                  <c:v>0.97083333333333333</c:v>
                </c:pt>
                <c:pt idx="106">
                  <c:v>0.97055555555555562</c:v>
                </c:pt>
                <c:pt idx="107">
                  <c:v>0.97027777777777779</c:v>
                </c:pt>
                <c:pt idx="108">
                  <c:v>0.97</c:v>
                </c:pt>
                <c:pt idx="109">
                  <c:v>0.96972222222222226</c:v>
                </c:pt>
                <c:pt idx="110">
                  <c:v>0.96944444444444444</c:v>
                </c:pt>
                <c:pt idx="111">
                  <c:v>0.96916666666666662</c:v>
                </c:pt>
                <c:pt idx="112">
                  <c:v>0.96888888888888891</c:v>
                </c:pt>
                <c:pt idx="113">
                  <c:v>0.96861111111111109</c:v>
                </c:pt>
                <c:pt idx="114">
                  <c:v>0.96833333333333338</c:v>
                </c:pt>
                <c:pt idx="115">
                  <c:v>0.96805555555555556</c:v>
                </c:pt>
                <c:pt idx="116">
                  <c:v>0.96777777777777774</c:v>
                </c:pt>
                <c:pt idx="117">
                  <c:v>0.96750000000000003</c:v>
                </c:pt>
                <c:pt idx="118">
                  <c:v>0.96722222222222221</c:v>
                </c:pt>
                <c:pt idx="119">
                  <c:v>0.9669444444444445</c:v>
                </c:pt>
                <c:pt idx="120">
                  <c:v>0.96666666666666667</c:v>
                </c:pt>
                <c:pt idx="121">
                  <c:v>0.96638888888888885</c:v>
                </c:pt>
                <c:pt idx="122">
                  <c:v>0.96611111111111114</c:v>
                </c:pt>
                <c:pt idx="123">
                  <c:v>0.96583333333333332</c:v>
                </c:pt>
                <c:pt idx="124">
                  <c:v>0.96555555555555561</c:v>
                </c:pt>
                <c:pt idx="125">
                  <c:v>0.96527777777777779</c:v>
                </c:pt>
                <c:pt idx="126">
                  <c:v>0.96499999999999997</c:v>
                </c:pt>
                <c:pt idx="127">
                  <c:v>0.96472222222222226</c:v>
                </c:pt>
                <c:pt idx="128">
                  <c:v>0.96444444444444444</c:v>
                </c:pt>
                <c:pt idx="129">
                  <c:v>0.96416666666666673</c:v>
                </c:pt>
                <c:pt idx="130">
                  <c:v>0.96388888888888891</c:v>
                </c:pt>
                <c:pt idx="131">
                  <c:v>0.96361111111111108</c:v>
                </c:pt>
                <c:pt idx="132">
                  <c:v>0.96333333333333337</c:v>
                </c:pt>
                <c:pt idx="133">
                  <c:v>0.96305555555555555</c:v>
                </c:pt>
                <c:pt idx="134">
                  <c:v>0.96277777777777773</c:v>
                </c:pt>
                <c:pt idx="135">
                  <c:v>0.96250000000000002</c:v>
                </c:pt>
                <c:pt idx="136">
                  <c:v>0.9622222222222222</c:v>
                </c:pt>
                <c:pt idx="137">
                  <c:v>0.96194444444444449</c:v>
                </c:pt>
                <c:pt idx="138">
                  <c:v>0.96166666666666667</c:v>
                </c:pt>
                <c:pt idx="139">
                  <c:v>0.96138888888888885</c:v>
                </c:pt>
                <c:pt idx="140">
                  <c:v>0.96111111111111114</c:v>
                </c:pt>
                <c:pt idx="141">
                  <c:v>0.96083333333333332</c:v>
                </c:pt>
                <c:pt idx="142">
                  <c:v>0.96055555555555561</c:v>
                </c:pt>
                <c:pt idx="143">
                  <c:v>0.96027777777777779</c:v>
                </c:pt>
                <c:pt idx="144">
                  <c:v>0.96</c:v>
                </c:pt>
                <c:pt idx="145">
                  <c:v>0.95972222222222225</c:v>
                </c:pt>
                <c:pt idx="146">
                  <c:v>0.95944444444444443</c:v>
                </c:pt>
                <c:pt idx="147">
                  <c:v>0.95916666666666672</c:v>
                </c:pt>
                <c:pt idx="148">
                  <c:v>0.9588888888888889</c:v>
                </c:pt>
                <c:pt idx="149">
                  <c:v>0.95861111111111108</c:v>
                </c:pt>
                <c:pt idx="150">
                  <c:v>0.95833333333333337</c:v>
                </c:pt>
                <c:pt idx="151">
                  <c:v>0.95805555555555555</c:v>
                </c:pt>
                <c:pt idx="152">
                  <c:v>0.95777777777777784</c:v>
                </c:pt>
                <c:pt idx="153">
                  <c:v>0.95750000000000002</c:v>
                </c:pt>
                <c:pt idx="154">
                  <c:v>0.9572222222222222</c:v>
                </c:pt>
                <c:pt idx="155">
                  <c:v>0.95694444444444449</c:v>
                </c:pt>
                <c:pt idx="156">
                  <c:v>0.95666666666666667</c:v>
                </c:pt>
                <c:pt idx="157">
                  <c:v>0.95638888888888896</c:v>
                </c:pt>
                <c:pt idx="158">
                  <c:v>0.95611111111111113</c:v>
                </c:pt>
                <c:pt idx="159">
                  <c:v>0.95583333333333331</c:v>
                </c:pt>
                <c:pt idx="160">
                  <c:v>0.9555555555555556</c:v>
                </c:pt>
                <c:pt idx="161">
                  <c:v>0.95527777777777778</c:v>
                </c:pt>
                <c:pt idx="162">
                  <c:v>0.95499999999999996</c:v>
                </c:pt>
                <c:pt idx="163">
                  <c:v>0.95472222222222225</c:v>
                </c:pt>
                <c:pt idx="164">
                  <c:v>0.95444444444444443</c:v>
                </c:pt>
                <c:pt idx="165">
                  <c:v>0.95416666666666672</c:v>
                </c:pt>
                <c:pt idx="166">
                  <c:v>0.9538888888888889</c:v>
                </c:pt>
                <c:pt idx="167">
                  <c:v>0.95361111111111108</c:v>
                </c:pt>
                <c:pt idx="168">
                  <c:v>0.95333333333333337</c:v>
                </c:pt>
                <c:pt idx="169">
                  <c:v>0.95305555555555554</c:v>
                </c:pt>
                <c:pt idx="170">
                  <c:v>0.95277777777777783</c:v>
                </c:pt>
                <c:pt idx="171">
                  <c:v>0.95250000000000001</c:v>
                </c:pt>
                <c:pt idx="172">
                  <c:v>0.95222222222222219</c:v>
                </c:pt>
                <c:pt idx="173">
                  <c:v>0.95194444444444448</c:v>
                </c:pt>
                <c:pt idx="174">
                  <c:v>0.95166666666666666</c:v>
                </c:pt>
                <c:pt idx="175">
                  <c:v>0.95138888888888895</c:v>
                </c:pt>
                <c:pt idx="176">
                  <c:v>0.95111111111111113</c:v>
                </c:pt>
                <c:pt idx="177">
                  <c:v>0.95083333333333331</c:v>
                </c:pt>
                <c:pt idx="178">
                  <c:v>0.9505555555555556</c:v>
                </c:pt>
                <c:pt idx="179">
                  <c:v>0.95027777777777778</c:v>
                </c:pt>
                <c:pt idx="180">
                  <c:v>0.95</c:v>
                </c:pt>
                <c:pt idx="181">
                  <c:v>0.94972222222222225</c:v>
                </c:pt>
                <c:pt idx="182">
                  <c:v>0.94944444444444442</c:v>
                </c:pt>
                <c:pt idx="183">
                  <c:v>0.94916666666666671</c:v>
                </c:pt>
                <c:pt idx="184">
                  <c:v>0.94888888888888889</c:v>
                </c:pt>
                <c:pt idx="185">
                  <c:v>0.94861111111111107</c:v>
                </c:pt>
                <c:pt idx="186">
                  <c:v>0.94833333333333336</c:v>
                </c:pt>
                <c:pt idx="187">
                  <c:v>0.94805555555555554</c:v>
                </c:pt>
                <c:pt idx="188">
                  <c:v>0.94777777777777783</c:v>
                </c:pt>
                <c:pt idx="189">
                  <c:v>0.94750000000000001</c:v>
                </c:pt>
                <c:pt idx="190">
                  <c:v>0.94722222222222219</c:v>
                </c:pt>
                <c:pt idx="191">
                  <c:v>0.94694444444444448</c:v>
                </c:pt>
                <c:pt idx="192">
                  <c:v>0.94666666666666666</c:v>
                </c:pt>
                <c:pt idx="193">
                  <c:v>0.94638888888888895</c:v>
                </c:pt>
                <c:pt idx="194">
                  <c:v>0.94611111111111112</c:v>
                </c:pt>
                <c:pt idx="195">
                  <c:v>0.9458333333333333</c:v>
                </c:pt>
                <c:pt idx="196">
                  <c:v>0.94555555555555559</c:v>
                </c:pt>
                <c:pt idx="197">
                  <c:v>0.94527777777777777</c:v>
                </c:pt>
                <c:pt idx="198">
                  <c:v>0.94500000000000006</c:v>
                </c:pt>
                <c:pt idx="199">
                  <c:v>0.94472222222222224</c:v>
                </c:pt>
                <c:pt idx="200">
                  <c:v>0.94444444444444442</c:v>
                </c:pt>
                <c:pt idx="201">
                  <c:v>0.94416666666666671</c:v>
                </c:pt>
                <c:pt idx="202">
                  <c:v>0.94388888888888889</c:v>
                </c:pt>
                <c:pt idx="203">
                  <c:v>0.94361111111111107</c:v>
                </c:pt>
                <c:pt idx="204">
                  <c:v>0.94333333333333336</c:v>
                </c:pt>
                <c:pt idx="205">
                  <c:v>0.94305555555555554</c:v>
                </c:pt>
                <c:pt idx="206">
                  <c:v>0.94277777777777783</c:v>
                </c:pt>
                <c:pt idx="207">
                  <c:v>0.9425</c:v>
                </c:pt>
                <c:pt idx="208">
                  <c:v>0.94222222222222218</c:v>
                </c:pt>
                <c:pt idx="209">
                  <c:v>0.94194444444444447</c:v>
                </c:pt>
                <c:pt idx="210">
                  <c:v>0.94166666666666665</c:v>
                </c:pt>
                <c:pt idx="211">
                  <c:v>0.94138888888888894</c:v>
                </c:pt>
                <c:pt idx="212">
                  <c:v>0.94111111111111112</c:v>
                </c:pt>
                <c:pt idx="213">
                  <c:v>0.9408333333333333</c:v>
                </c:pt>
                <c:pt idx="214">
                  <c:v>0.94055555555555559</c:v>
                </c:pt>
                <c:pt idx="215">
                  <c:v>0.94027777777777777</c:v>
                </c:pt>
                <c:pt idx="216">
                  <c:v>0.94000000000000006</c:v>
                </c:pt>
                <c:pt idx="217">
                  <c:v>0.93972222222222224</c:v>
                </c:pt>
                <c:pt idx="218">
                  <c:v>0.93944444444444442</c:v>
                </c:pt>
                <c:pt idx="219">
                  <c:v>0.93916666666666671</c:v>
                </c:pt>
                <c:pt idx="220">
                  <c:v>0.93888888888888888</c:v>
                </c:pt>
                <c:pt idx="221">
                  <c:v>0.93861111111111117</c:v>
                </c:pt>
                <c:pt idx="222">
                  <c:v>0.93833333333333335</c:v>
                </c:pt>
                <c:pt idx="223">
                  <c:v>0.93805555555555553</c:v>
                </c:pt>
                <c:pt idx="224">
                  <c:v>0.93777777777777782</c:v>
                </c:pt>
                <c:pt idx="225">
                  <c:v>0.9375</c:v>
                </c:pt>
                <c:pt idx="226">
                  <c:v>0.93722222222222218</c:v>
                </c:pt>
                <c:pt idx="227">
                  <c:v>0.93694444444444447</c:v>
                </c:pt>
                <c:pt idx="228">
                  <c:v>0.93666666666666665</c:v>
                </c:pt>
                <c:pt idx="229">
                  <c:v>0.93638888888888894</c:v>
                </c:pt>
                <c:pt idx="230">
                  <c:v>0.93611111111111112</c:v>
                </c:pt>
                <c:pt idx="231">
                  <c:v>0.93583333333333329</c:v>
                </c:pt>
                <c:pt idx="232">
                  <c:v>0.93555555555555558</c:v>
                </c:pt>
                <c:pt idx="233">
                  <c:v>0.93527777777777776</c:v>
                </c:pt>
                <c:pt idx="234">
                  <c:v>0.93500000000000005</c:v>
                </c:pt>
                <c:pt idx="235">
                  <c:v>0.93472222222222223</c:v>
                </c:pt>
                <c:pt idx="236">
                  <c:v>0.93444444444444441</c:v>
                </c:pt>
                <c:pt idx="237">
                  <c:v>0.9341666666666667</c:v>
                </c:pt>
                <c:pt idx="238">
                  <c:v>0.93388888888888888</c:v>
                </c:pt>
                <c:pt idx="239">
                  <c:v>0.93361111111111117</c:v>
                </c:pt>
                <c:pt idx="240">
                  <c:v>0.93333333333333335</c:v>
                </c:pt>
                <c:pt idx="241">
                  <c:v>0.93305555555555553</c:v>
                </c:pt>
                <c:pt idx="242">
                  <c:v>0.93277777777777782</c:v>
                </c:pt>
                <c:pt idx="243">
                  <c:v>0.9325</c:v>
                </c:pt>
                <c:pt idx="244">
                  <c:v>0.93222222222222229</c:v>
                </c:pt>
                <c:pt idx="245">
                  <c:v>0.93194444444444446</c:v>
                </c:pt>
                <c:pt idx="246">
                  <c:v>0.93166666666666664</c:v>
                </c:pt>
                <c:pt idx="247">
                  <c:v>0.93138888888888893</c:v>
                </c:pt>
                <c:pt idx="248">
                  <c:v>0.93111111111111111</c:v>
                </c:pt>
                <c:pt idx="249">
                  <c:v>0.9308333333333334</c:v>
                </c:pt>
                <c:pt idx="250">
                  <c:v>0.93055555555555558</c:v>
                </c:pt>
                <c:pt idx="251">
                  <c:v>0.93027777777777776</c:v>
                </c:pt>
                <c:pt idx="252">
                  <c:v>0.93</c:v>
                </c:pt>
                <c:pt idx="253">
                  <c:v>0.92972222222222223</c:v>
                </c:pt>
                <c:pt idx="254">
                  <c:v>0.92944444444444452</c:v>
                </c:pt>
                <c:pt idx="255">
                  <c:v>0.9291666666666667</c:v>
                </c:pt>
                <c:pt idx="256">
                  <c:v>0.92888888888888888</c:v>
                </c:pt>
                <c:pt idx="257">
                  <c:v>0.92861111111111116</c:v>
                </c:pt>
                <c:pt idx="258">
                  <c:v>0.92833333333333334</c:v>
                </c:pt>
                <c:pt idx="259">
                  <c:v>0.92805555555555552</c:v>
                </c:pt>
                <c:pt idx="260">
                  <c:v>0.92777777777777781</c:v>
                </c:pt>
                <c:pt idx="261">
                  <c:v>0.92749999999999999</c:v>
                </c:pt>
                <c:pt idx="262">
                  <c:v>0.92722222222222228</c:v>
                </c:pt>
                <c:pt idx="263">
                  <c:v>0.92694444444444446</c:v>
                </c:pt>
                <c:pt idx="264">
                  <c:v>0.92666666666666664</c:v>
                </c:pt>
                <c:pt idx="265">
                  <c:v>0.92638888888888893</c:v>
                </c:pt>
                <c:pt idx="266">
                  <c:v>0.92611111111111111</c:v>
                </c:pt>
                <c:pt idx="267">
                  <c:v>0.92583333333333329</c:v>
                </c:pt>
                <c:pt idx="268">
                  <c:v>0.92555555555555558</c:v>
                </c:pt>
                <c:pt idx="269">
                  <c:v>0.92527777777777775</c:v>
                </c:pt>
                <c:pt idx="270">
                  <c:v>0.92500000000000004</c:v>
                </c:pt>
                <c:pt idx="271">
                  <c:v>0.92472222222222222</c:v>
                </c:pt>
                <c:pt idx="272">
                  <c:v>0.9244444444444444</c:v>
                </c:pt>
                <c:pt idx="273">
                  <c:v>0.92416666666666669</c:v>
                </c:pt>
                <c:pt idx="274">
                  <c:v>0.92388888888888887</c:v>
                </c:pt>
                <c:pt idx="275">
                  <c:v>0.92361111111111116</c:v>
                </c:pt>
                <c:pt idx="276">
                  <c:v>0.92333333333333334</c:v>
                </c:pt>
                <c:pt idx="277">
                  <c:v>0.92305555555555552</c:v>
                </c:pt>
                <c:pt idx="278">
                  <c:v>0.92277777777777781</c:v>
                </c:pt>
                <c:pt idx="279">
                  <c:v>0.92249999999999999</c:v>
                </c:pt>
                <c:pt idx="280">
                  <c:v>0.92222222222222228</c:v>
                </c:pt>
                <c:pt idx="281">
                  <c:v>0.92194444444444446</c:v>
                </c:pt>
                <c:pt idx="282">
                  <c:v>0.92166666666666663</c:v>
                </c:pt>
                <c:pt idx="283">
                  <c:v>0.92138888888888892</c:v>
                </c:pt>
                <c:pt idx="284">
                  <c:v>0.9211111111111111</c:v>
                </c:pt>
                <c:pt idx="285">
                  <c:v>0.92083333333333339</c:v>
                </c:pt>
                <c:pt idx="286">
                  <c:v>0.92055555555555557</c:v>
                </c:pt>
                <c:pt idx="287">
                  <c:v>0.92027777777777775</c:v>
                </c:pt>
                <c:pt idx="288">
                  <c:v>0.92</c:v>
                </c:pt>
                <c:pt idx="289">
                  <c:v>0.91972222222222222</c:v>
                </c:pt>
                <c:pt idx="290">
                  <c:v>0.91944444444444451</c:v>
                </c:pt>
                <c:pt idx="291">
                  <c:v>0.91916666666666669</c:v>
                </c:pt>
                <c:pt idx="292">
                  <c:v>0.91888888888888887</c:v>
                </c:pt>
                <c:pt idx="293">
                  <c:v>0.91861111111111116</c:v>
                </c:pt>
                <c:pt idx="294">
                  <c:v>0.91833333333333333</c:v>
                </c:pt>
                <c:pt idx="295">
                  <c:v>0.91805555555555562</c:v>
                </c:pt>
                <c:pt idx="296">
                  <c:v>0.9177777777777778</c:v>
                </c:pt>
                <c:pt idx="297">
                  <c:v>0.91749999999999998</c:v>
                </c:pt>
                <c:pt idx="298">
                  <c:v>0.91722222222222227</c:v>
                </c:pt>
                <c:pt idx="299">
                  <c:v>0.91694444444444445</c:v>
                </c:pt>
                <c:pt idx="300">
                  <c:v>0.91666666666666674</c:v>
                </c:pt>
                <c:pt idx="301">
                  <c:v>0.91638888888888892</c:v>
                </c:pt>
                <c:pt idx="302">
                  <c:v>0.9161111111111111</c:v>
                </c:pt>
                <c:pt idx="303">
                  <c:v>0.91583333333333339</c:v>
                </c:pt>
                <c:pt idx="304">
                  <c:v>0.91555555555555557</c:v>
                </c:pt>
                <c:pt idx="305">
                  <c:v>0.91527777777777786</c:v>
                </c:pt>
                <c:pt idx="306">
                  <c:v>0.91500000000000004</c:v>
                </c:pt>
                <c:pt idx="307">
                  <c:v>0.91472222222222221</c:v>
                </c:pt>
                <c:pt idx="308">
                  <c:v>0.9144444444444445</c:v>
                </c:pt>
                <c:pt idx="309">
                  <c:v>0.91416666666666668</c:v>
                </c:pt>
                <c:pt idx="310">
                  <c:v>0.91388888888888886</c:v>
                </c:pt>
                <c:pt idx="311">
                  <c:v>0.91361111111111115</c:v>
                </c:pt>
                <c:pt idx="312">
                  <c:v>0.91333333333333333</c:v>
                </c:pt>
                <c:pt idx="313">
                  <c:v>0.91305555555555562</c:v>
                </c:pt>
                <c:pt idx="314">
                  <c:v>0.9127777777777778</c:v>
                </c:pt>
                <c:pt idx="315">
                  <c:v>0.91249999999999998</c:v>
                </c:pt>
                <c:pt idx="316">
                  <c:v>0.91222222222222227</c:v>
                </c:pt>
                <c:pt idx="317">
                  <c:v>0.91194444444444445</c:v>
                </c:pt>
                <c:pt idx="318">
                  <c:v>0.91166666666666663</c:v>
                </c:pt>
                <c:pt idx="319">
                  <c:v>0.91138888888888892</c:v>
                </c:pt>
                <c:pt idx="320">
                  <c:v>0.91111111111111109</c:v>
                </c:pt>
                <c:pt idx="321">
                  <c:v>0.91083333333333338</c:v>
                </c:pt>
                <c:pt idx="322">
                  <c:v>0.91055555555555556</c:v>
                </c:pt>
                <c:pt idx="323">
                  <c:v>0.91027777777777785</c:v>
                </c:pt>
                <c:pt idx="324">
                  <c:v>0.91</c:v>
                </c:pt>
                <c:pt idx="325">
                  <c:v>0.90972222222222221</c:v>
                </c:pt>
                <c:pt idx="326">
                  <c:v>0.9094444444444445</c:v>
                </c:pt>
                <c:pt idx="327">
                  <c:v>0.90916666666666668</c:v>
                </c:pt>
                <c:pt idx="328">
                  <c:v>0.90888888888888886</c:v>
                </c:pt>
                <c:pt idx="329">
                  <c:v>0.90861111111111115</c:v>
                </c:pt>
                <c:pt idx="330">
                  <c:v>0.90833333333333333</c:v>
                </c:pt>
                <c:pt idx="331">
                  <c:v>0.90805555555555562</c:v>
                </c:pt>
                <c:pt idx="332">
                  <c:v>0.90777777777777779</c:v>
                </c:pt>
                <c:pt idx="333">
                  <c:v>0.90749999999999997</c:v>
                </c:pt>
                <c:pt idx="334">
                  <c:v>0.90722222222222226</c:v>
                </c:pt>
                <c:pt idx="335">
                  <c:v>0.90694444444444444</c:v>
                </c:pt>
                <c:pt idx="336">
                  <c:v>0.90666666666666673</c:v>
                </c:pt>
                <c:pt idx="337">
                  <c:v>0.90638888888888891</c:v>
                </c:pt>
                <c:pt idx="338">
                  <c:v>0.90611111111111109</c:v>
                </c:pt>
                <c:pt idx="339">
                  <c:v>0.90583333333333338</c:v>
                </c:pt>
                <c:pt idx="340">
                  <c:v>0.90555555555555556</c:v>
                </c:pt>
                <c:pt idx="341">
                  <c:v>0.90527777777777785</c:v>
                </c:pt>
                <c:pt idx="342">
                  <c:v>0.90500000000000003</c:v>
                </c:pt>
                <c:pt idx="343">
                  <c:v>0.90472222222222221</c:v>
                </c:pt>
                <c:pt idx="344">
                  <c:v>0.9044444444444445</c:v>
                </c:pt>
                <c:pt idx="345">
                  <c:v>0.90416666666666667</c:v>
                </c:pt>
                <c:pt idx="346">
                  <c:v>0.90388888888888896</c:v>
                </c:pt>
                <c:pt idx="347">
                  <c:v>0.90361111111111114</c:v>
                </c:pt>
                <c:pt idx="348">
                  <c:v>0.90333333333333332</c:v>
                </c:pt>
                <c:pt idx="349">
                  <c:v>0.90305555555555561</c:v>
                </c:pt>
                <c:pt idx="350">
                  <c:v>0.90277777777777779</c:v>
                </c:pt>
                <c:pt idx="351">
                  <c:v>0.90249999999999997</c:v>
                </c:pt>
                <c:pt idx="352">
                  <c:v>0.90222222222222226</c:v>
                </c:pt>
                <c:pt idx="353">
                  <c:v>0.90194444444444444</c:v>
                </c:pt>
                <c:pt idx="354">
                  <c:v>0.90166666666666673</c:v>
                </c:pt>
                <c:pt idx="355">
                  <c:v>0.90138888888888891</c:v>
                </c:pt>
                <c:pt idx="356">
                  <c:v>0.90111111111111108</c:v>
                </c:pt>
                <c:pt idx="357">
                  <c:v>0.90083333333333337</c:v>
                </c:pt>
                <c:pt idx="358">
                  <c:v>0.90055555555555555</c:v>
                </c:pt>
                <c:pt idx="359">
                  <c:v>0.90027777777777784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0-4F53-89A7-9BD207582675}"/>
            </c:ext>
          </c:extLst>
        </c:ser>
        <c:ser>
          <c:idx val="1"/>
          <c:order val="1"/>
          <c:tx>
            <c:v>wycinek</c:v>
          </c:tx>
          <c:spPr>
            <a:solidFill>
              <a:schemeClr val="accent6"/>
            </a:solidFill>
            <a:ln w="25400">
              <a:noFill/>
            </a:ln>
            <a:effectLst/>
          </c:spPr>
          <c:val>
            <c:numRef>
              <c:f>[0]!wycinek</c:f>
              <c:numCache>
                <c:formatCode>General</c:formatCode>
                <c:ptCount val="360"/>
                <c:pt idx="0">
                  <c:v>0.8997222222222222</c:v>
                </c:pt>
                <c:pt idx="1">
                  <c:v>0.89944444444444449</c:v>
                </c:pt>
                <c:pt idx="2">
                  <c:v>0.89916666666666667</c:v>
                </c:pt>
                <c:pt idx="3">
                  <c:v>0.89888888888888896</c:v>
                </c:pt>
                <c:pt idx="4">
                  <c:v>0.89861111111111114</c:v>
                </c:pt>
                <c:pt idx="5">
                  <c:v>0.89833333333333332</c:v>
                </c:pt>
                <c:pt idx="6">
                  <c:v>0.89805555555555561</c:v>
                </c:pt>
                <c:pt idx="7">
                  <c:v>0.89777777777777779</c:v>
                </c:pt>
                <c:pt idx="8">
                  <c:v>0.89750000000000008</c:v>
                </c:pt>
                <c:pt idx="9">
                  <c:v>0.89722222222222225</c:v>
                </c:pt>
                <c:pt idx="10">
                  <c:v>0.89694444444444443</c:v>
                </c:pt>
                <c:pt idx="11">
                  <c:v>0.89666666666666672</c:v>
                </c:pt>
                <c:pt idx="12">
                  <c:v>0.8963888888888889</c:v>
                </c:pt>
                <c:pt idx="13">
                  <c:v>0.89611111111111108</c:v>
                </c:pt>
                <c:pt idx="14">
                  <c:v>0.89583333333333337</c:v>
                </c:pt>
                <c:pt idx="15">
                  <c:v>0.89555555555555555</c:v>
                </c:pt>
                <c:pt idx="16">
                  <c:v>0.89527777777777784</c:v>
                </c:pt>
                <c:pt idx="17">
                  <c:v>0.89500000000000002</c:v>
                </c:pt>
                <c:pt idx="18">
                  <c:v>0.8947222222222222</c:v>
                </c:pt>
                <c:pt idx="19">
                  <c:v>0.89444444444444449</c:v>
                </c:pt>
                <c:pt idx="20">
                  <c:v>0.89416666666666667</c:v>
                </c:pt>
                <c:pt idx="21">
                  <c:v>0.89388888888888896</c:v>
                </c:pt>
                <c:pt idx="22">
                  <c:v>0.89361111111111113</c:v>
                </c:pt>
                <c:pt idx="23">
                  <c:v>0.89333333333333331</c:v>
                </c:pt>
                <c:pt idx="24">
                  <c:v>0.8930555555555556</c:v>
                </c:pt>
                <c:pt idx="25">
                  <c:v>0.89277777777777778</c:v>
                </c:pt>
                <c:pt idx="26">
                  <c:v>0.89250000000000007</c:v>
                </c:pt>
                <c:pt idx="27">
                  <c:v>0.89222222222222225</c:v>
                </c:pt>
                <c:pt idx="28">
                  <c:v>0.89194444444444443</c:v>
                </c:pt>
                <c:pt idx="29">
                  <c:v>0.89166666666666672</c:v>
                </c:pt>
                <c:pt idx="30">
                  <c:v>0.8913888888888889</c:v>
                </c:pt>
                <c:pt idx="31">
                  <c:v>0.89111111111111119</c:v>
                </c:pt>
                <c:pt idx="32">
                  <c:v>0.89083333333333337</c:v>
                </c:pt>
                <c:pt idx="33">
                  <c:v>0.89055555555555554</c:v>
                </c:pt>
                <c:pt idx="34">
                  <c:v>0.89027777777777783</c:v>
                </c:pt>
                <c:pt idx="35">
                  <c:v>0.89</c:v>
                </c:pt>
                <c:pt idx="36">
                  <c:v>0.88972222222222219</c:v>
                </c:pt>
                <c:pt idx="37">
                  <c:v>0.88944444444444448</c:v>
                </c:pt>
                <c:pt idx="38">
                  <c:v>0.88916666666666666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0.8997222222222222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0-4F53-89A7-9BD207582675}"/>
            </c:ext>
          </c:extLst>
        </c:ser>
        <c:ser>
          <c:idx val="3"/>
          <c:order val="2"/>
          <c:tx>
            <c:v>Wycinek2</c:v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val>
            <c:numRef>
              <c:f>[0]!wycinek2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10-4F53-89A7-9BD207582675}"/>
            </c:ext>
          </c:extLst>
        </c:ser>
        <c:ser>
          <c:idx val="2"/>
          <c:order val="3"/>
          <c:tx>
            <c:v>linia</c:v>
          </c:tx>
          <c:spPr>
            <a:solidFill>
              <a:schemeClr val="tx1"/>
            </a:solidFill>
            <a:ln w="25400">
              <a:noFill/>
            </a:ln>
            <a:effectLst/>
          </c:spPr>
          <c:val>
            <c:numRef>
              <c:f>[0]!linia</c:f>
              <c:numCache>
                <c:formatCode>General</c:formatCode>
                <c:ptCount val="3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10-4F53-89A7-9BD207582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433568"/>
        <c:axId val="512433896"/>
      </c:radarChart>
      <c:catAx>
        <c:axId val="51243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2433896"/>
        <c:crosses val="autoZero"/>
        <c:auto val="1"/>
        <c:lblAlgn val="ctr"/>
        <c:lblOffset val="100"/>
        <c:noMultiLvlLbl val="0"/>
      </c:catAx>
      <c:valAx>
        <c:axId val="5124338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243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ćwiczenie.xlsx]Arkusz4!Tabela przestawna3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Sprzedaż vs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dLbl>
      </c:pivotFmt>
      <c:pivotFmt>
        <c:idx val="1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 w="25400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dLbl>
      </c:pivotFmt>
      <c:pivotFmt>
        <c:idx val="2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dLbl>
      </c:pivotFmt>
      <c:pivotFmt>
        <c:idx val="3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 w="25400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dLbl>
      </c:pivotFmt>
      <c:pivotFmt>
        <c:idx val="4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noFill/>
            <a:round/>
          </a:ln>
          <a:effectLst/>
        </c:spPr>
        <c:marker>
          <c:symbol val="picture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 w="25400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Arkusz4!$B$3</c:f>
              <c:strCache>
                <c:ptCount val="1"/>
                <c:pt idx="0">
                  <c:v>Suma z Sprzedaż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Arkusz4!$A$4:$A$8</c:f>
              <c:strCach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strCache>
            </c:strRef>
          </c:cat>
          <c:val>
            <c:numRef>
              <c:f>Arkusz4!$B$4:$B$8</c:f>
              <c:numCache>
                <c:formatCode>General</c:formatCode>
                <c:ptCount val="4"/>
                <c:pt idx="0">
                  <c:v>393148.875</c:v>
                </c:pt>
                <c:pt idx="1">
                  <c:v>636370.38499999989</c:v>
                </c:pt>
                <c:pt idx="2">
                  <c:v>916011.84500000032</c:v>
                </c:pt>
                <c:pt idx="3">
                  <c:v>1036283.85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4-41BC-8B61-A377CABF9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49646608"/>
        <c:axId val="49647088"/>
      </c:barChart>
      <c:lineChart>
        <c:grouping val="standard"/>
        <c:varyColors val="0"/>
        <c:ser>
          <c:idx val="1"/>
          <c:order val="1"/>
          <c:tx>
            <c:strRef>
              <c:f>Arkusz4!$C$3</c:f>
              <c:strCache>
                <c:ptCount val="1"/>
                <c:pt idx="0">
                  <c:v>Suma z Cel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cat>
            <c:strRef>
              <c:f>Arkusz4!$A$4:$A$8</c:f>
              <c:strCach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strCache>
            </c:strRef>
          </c:cat>
          <c:val>
            <c:numRef>
              <c:f>Arkusz4!$C$4:$C$8</c:f>
              <c:numCache>
                <c:formatCode>General</c:formatCode>
                <c:ptCount val="4"/>
                <c:pt idx="0">
                  <c:v>401011.85249999998</c:v>
                </c:pt>
                <c:pt idx="1">
                  <c:v>655461.49654999992</c:v>
                </c:pt>
                <c:pt idx="2">
                  <c:v>934332.08190000034</c:v>
                </c:pt>
                <c:pt idx="3">
                  <c:v>932655.46499999997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A4-41BC-8B61-A377CABF9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46608"/>
        <c:axId val="49647088"/>
      </c:lineChart>
      <c:catAx>
        <c:axId val="4964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47088"/>
        <c:crosses val="autoZero"/>
        <c:auto val="1"/>
        <c:lblAlgn val="ctr"/>
        <c:lblOffset val="100"/>
        <c:noMultiLvlLbl val="0"/>
      </c:catAx>
      <c:valAx>
        <c:axId val="4964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4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ćwiczenie.xlsx]Arkusz5!Tabela przestawna4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Odchylenie od planu w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</c:pivotFmt>
      <c:pivotFmt>
        <c:idx val="3"/>
        <c:spPr>
          <a:solidFill>
            <a:srgbClr val="00B050"/>
          </a:solidFill>
          <a:ln>
            <a:noFill/>
          </a:ln>
          <a:effectLst/>
        </c:spPr>
      </c:pivotFmt>
      <c:pivotFmt>
        <c:idx val="4"/>
        <c:spPr>
          <a:solidFill>
            <a:srgbClr val="00B050"/>
          </a:solidFill>
          <a:ln>
            <a:noFill/>
          </a:ln>
          <a:effectLst/>
        </c:spPr>
      </c:pivotFmt>
      <c:pivotFmt>
        <c:idx val="5"/>
        <c:spPr>
          <a:solidFill>
            <a:srgbClr val="00B050"/>
          </a:solidFill>
          <a:ln>
            <a:noFill/>
          </a:ln>
          <a:effectLst/>
        </c:spPr>
      </c:pivotFmt>
      <c:pivotFmt>
        <c:idx val="6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>
            <a:noFill/>
          </a:ln>
          <a:effectLst/>
        </c:spPr>
      </c:pivotFmt>
      <c:pivotFmt>
        <c:idx val="8"/>
        <c:spPr>
          <a:solidFill>
            <a:srgbClr val="00B050"/>
          </a:solidFill>
          <a:ln>
            <a:noFill/>
          </a:ln>
          <a:effectLst/>
        </c:spPr>
      </c:pivotFmt>
      <c:pivotFmt>
        <c:idx val="9"/>
        <c:spPr>
          <a:solidFill>
            <a:srgbClr val="00B050"/>
          </a:solidFill>
          <a:ln>
            <a:noFill/>
          </a:ln>
          <a:effectLst/>
        </c:spPr>
      </c:pivotFmt>
      <c:pivotFmt>
        <c:idx val="10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Arkusz5!$B$3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6E0-43C4-9011-4549DCA6645D}"/>
              </c:ext>
            </c:extLst>
          </c:dPt>
          <c:dPt>
            <c:idx val="1"/>
            <c:invertIfNegative val="1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6E0-43C4-9011-4549DCA6645D}"/>
              </c:ext>
            </c:extLst>
          </c:dPt>
          <c:dPt>
            <c:idx val="2"/>
            <c:invertIfNegative val="1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6E0-43C4-9011-4549DCA6645D}"/>
              </c:ext>
            </c:extLst>
          </c:dPt>
          <c:dPt>
            <c:idx val="3"/>
            <c:invertIfNegative val="1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6E0-43C4-9011-4549DCA664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Arkusz5!$A$4:$A$8</c:f>
              <c:strCach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strCache>
            </c:strRef>
          </c:cat>
          <c:val>
            <c:numRef>
              <c:f>Arkusz5!$B$4:$B$8</c:f>
              <c:numCache>
                <c:formatCode>0.0%</c:formatCode>
                <c:ptCount val="4"/>
                <c:pt idx="0">
                  <c:v>-1.9607843137254832E-2</c:v>
                </c:pt>
                <c:pt idx="1">
                  <c:v>-2.9126213592233108E-2</c:v>
                </c:pt>
                <c:pt idx="2">
                  <c:v>-1.9607843137254943E-2</c:v>
                </c:pt>
                <c:pt idx="3">
                  <c:v>0.11111111111111116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66E0-43C4-9011-4549DCA664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127294224"/>
        <c:axId val="127294704"/>
      </c:barChart>
      <c:catAx>
        <c:axId val="12729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294704"/>
        <c:crosses val="autoZero"/>
        <c:auto val="1"/>
        <c:lblAlgn val="ctr"/>
        <c:lblOffset val="100"/>
        <c:noMultiLvlLbl val="0"/>
      </c:catAx>
      <c:valAx>
        <c:axId val="1272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29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38101</xdr:rowOff>
    </xdr:from>
    <xdr:to>
      <xdr:col>2</xdr:col>
      <xdr:colOff>236220</xdr:colOff>
      <xdr:row>11</xdr:row>
      <xdr:rowOff>167640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Rok">
              <a:extLst>
                <a:ext uri="{FF2B5EF4-FFF2-40B4-BE49-F238E27FC236}">
                  <a16:creationId xmlns:a16="http://schemas.microsoft.com/office/drawing/2014/main" id="{C2546DD1-392B-5D8A-7403-C5467E0B10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k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69621"/>
              <a:ext cx="1089660" cy="14249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1</xdr:col>
      <xdr:colOff>60960</xdr:colOff>
      <xdr:row>9</xdr:row>
      <xdr:rowOff>53340</xdr:rowOff>
    </xdr:from>
    <xdr:to>
      <xdr:col>4</xdr:col>
      <xdr:colOff>510540</xdr:colOff>
      <xdr:row>21</xdr:row>
      <xdr:rowOff>114283</xdr:rowOff>
    </xdr:to>
    <xdr:grpSp>
      <xdr:nvGrpSpPr>
        <xdr:cNvPr id="3" name="Grupa 2">
          <a:extLst>
            <a:ext uri="{FF2B5EF4-FFF2-40B4-BE49-F238E27FC236}">
              <a16:creationId xmlns:a16="http://schemas.microsoft.com/office/drawing/2014/main" id="{81C1C38D-6489-407A-BFEE-A91900A25C5C}"/>
            </a:ext>
          </a:extLst>
        </xdr:cNvPr>
        <xdr:cNvGrpSpPr/>
      </xdr:nvGrpSpPr>
      <xdr:grpSpPr>
        <a:xfrm>
          <a:off x="342900" y="1714500"/>
          <a:ext cx="3276600" cy="2255503"/>
          <a:chOff x="266701" y="624841"/>
          <a:chExt cx="5064529" cy="3564774"/>
        </a:xfrm>
      </xdr:grpSpPr>
      <xdr:graphicFrame macro="">
        <xdr:nvGraphicFramePr>
          <xdr:cNvPr id="4" name="Wykres 3">
            <a:extLst>
              <a:ext uri="{FF2B5EF4-FFF2-40B4-BE49-F238E27FC236}">
                <a16:creationId xmlns:a16="http://schemas.microsoft.com/office/drawing/2014/main" id="{E645859E-1D5A-6EFD-35B1-92208F3C77FB}"/>
              </a:ext>
            </a:extLst>
          </xdr:cNvPr>
          <xdr:cNvGraphicFramePr/>
        </xdr:nvGraphicFramePr>
        <xdr:xfrm>
          <a:off x="266701" y="624841"/>
          <a:ext cx="5064529" cy="356477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Wykres!$B$1">
        <xdr:nvSpPr>
          <xdr:cNvPr id="5" name="Owal 4">
            <a:extLst>
              <a:ext uri="{FF2B5EF4-FFF2-40B4-BE49-F238E27FC236}">
                <a16:creationId xmlns:a16="http://schemas.microsoft.com/office/drawing/2014/main" id="{1E4D84B3-3DAD-7B3A-6125-505468B32C43}"/>
              </a:ext>
            </a:extLst>
          </xdr:cNvPr>
          <xdr:cNvSpPr/>
        </xdr:nvSpPr>
        <xdr:spPr>
          <a:xfrm>
            <a:off x="2215570" y="1424079"/>
            <a:ext cx="1943349" cy="1974442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88DC0BA-26AF-4ADA-AC51-932878EBC25B}" type="TxLink">
              <a:rPr lang="en-US" sz="20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111,1%</a:t>
            </a:fld>
            <a:endParaRPr lang="pl-PL" sz="102800"/>
          </a:p>
        </xdr:txBody>
      </xdr:sp>
    </xdr:grpSp>
    <xdr:clientData/>
  </xdr:twoCellAnchor>
  <xdr:twoCellAnchor>
    <xdr:from>
      <xdr:col>4</xdr:col>
      <xdr:colOff>495301</xdr:colOff>
      <xdr:row>4</xdr:row>
      <xdr:rowOff>137160</xdr:rowOff>
    </xdr:from>
    <xdr:to>
      <xdr:col>11</xdr:col>
      <xdr:colOff>266700</xdr:colOff>
      <xdr:row>14</xdr:row>
      <xdr:rowOff>45720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ABE4C2E5-CEFC-4939-BAB4-DD206A794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495301</xdr:colOff>
      <xdr:row>14</xdr:row>
      <xdr:rowOff>129540</xdr:rowOff>
    </xdr:from>
    <xdr:to>
      <xdr:col>11</xdr:col>
      <xdr:colOff>281941</xdr:colOff>
      <xdr:row>26</xdr:row>
      <xdr:rowOff>106680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4BECC9AA-26EC-4628-9546-E0F847A19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91440</xdr:colOff>
      <xdr:row>0</xdr:row>
      <xdr:rowOff>83821</xdr:rowOff>
    </xdr:from>
    <xdr:to>
      <xdr:col>14</xdr:col>
      <xdr:colOff>220980</xdr:colOff>
      <xdr:row>3</xdr:row>
      <xdr:rowOff>175261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Region">
              <a:extLst>
                <a:ext uri="{FF2B5EF4-FFF2-40B4-BE49-F238E27FC236}">
                  <a16:creationId xmlns:a16="http://schemas.microsoft.com/office/drawing/2014/main" id="{B03FDFE8-8F61-9459-0317-C8CD331E80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440" y="83821"/>
              <a:ext cx="9334500" cy="640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7</xdr:row>
      <xdr:rowOff>91440</xdr:rowOff>
    </xdr:from>
    <xdr:to>
      <xdr:col>10</xdr:col>
      <xdr:colOff>350438</xdr:colOff>
      <xdr:row>7</xdr:row>
      <xdr:rowOff>91684</xdr:rowOff>
    </xdr:to>
    <xdr:cxnSp macro="">
      <xdr:nvCxnSpPr>
        <xdr:cNvPr id="4" name="Łącznik prosty 3">
          <a:extLst>
            <a:ext uri="{FF2B5EF4-FFF2-40B4-BE49-F238E27FC236}">
              <a16:creationId xmlns:a16="http://schemas.microsoft.com/office/drawing/2014/main" id="{DA039B6B-D473-881F-EFFF-27C0AD89DB0F}"/>
            </a:ext>
          </a:extLst>
        </xdr:cNvPr>
        <xdr:cNvCxnSpPr/>
      </xdr:nvCxnSpPr>
      <xdr:spPr>
        <a:xfrm>
          <a:off x="8748575" y="1375023"/>
          <a:ext cx="289478" cy="244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acpe\Downloads\Przekroczenie-planu-na-liczniku-Excel.xlsx" TargetMode="External"/><Relationship Id="rId1" Type="http://schemas.openxmlformats.org/officeDocument/2006/relationships/externalLinkPath" Target="/Users/kacpe/Downloads/Przekroczenie-planu-na-liczniku-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zekroczenie-planu-na-liczniku"/>
    </sheetNames>
    <definedNames>
      <definedName name="linia" refersTo="#ADR!"/>
      <definedName name="okrąg" refersTo="#ADR!"/>
      <definedName name="wycinek" refersTo="#ADR!"/>
      <definedName name="wycinek2" refersTo="#ADR!"/>
    </defined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cper Kucharczyk" refreshedDate="45601.76934525463" createdVersion="8" refreshedVersion="8" minRefreshableVersion="3" recordCount="24" xr:uid="{B6C84DDE-E8F0-4F86-8493-5C0D99EF42BA}">
  <cacheSource type="worksheet">
    <worksheetSource name="Tabela1"/>
  </cacheSource>
  <cacheFields count="6">
    <cacheField name="Region" numFmtId="0">
      <sharedItems count="6">
        <s v="centralny"/>
        <s v="południowo-zachodni"/>
        <s v="południowy"/>
        <s v="północno-zachodni"/>
        <s v="północny"/>
        <s v="wschodni"/>
      </sharedItems>
    </cacheField>
    <cacheField name="Rok" numFmtId="0">
      <sharedItems containsSemiMixedTypes="0" containsString="0" containsNumber="1" containsInteger="1" minValue="2011" maxValue="2014" count="4">
        <n v="2011"/>
        <n v="2012"/>
        <n v="2013"/>
        <n v="2014"/>
      </sharedItems>
    </cacheField>
    <cacheField name="Sprzedaż" numFmtId="0">
      <sharedItems containsSemiMixedTypes="0" containsString="0" containsNumber="1" minValue="393148.875" maxValue="2276381.66" count="24">
        <n v="1607249.3150000002"/>
        <n v="1729891.030000001"/>
        <n v="1552096.1399999994"/>
        <n v="2276381.66"/>
        <n v="393148.875"/>
        <n v="636370.38499999989"/>
        <n v="916011.84500000032"/>
        <n v="1036283.85"/>
        <n v="1610115.7450000003"/>
        <n v="1158486.7700000003"/>
        <n v="1965380.2350000006"/>
        <n v="1730464.0149999999"/>
        <n v="964753.58000000007"/>
        <n v="979794.41"/>
        <n v="1101367.0500000003"/>
        <n v="1481441.4649999994"/>
        <n v="948045.70000000019"/>
        <n v="1275982.8200000003"/>
        <n v="876786.85500000045"/>
        <n v="1402166.3949999989"/>
        <n v="1211851.8650000009"/>
        <n v="1025250.5899999997"/>
        <n v="1395917.0049999997"/>
        <n v="2056522.0200000005"/>
      </sharedItems>
    </cacheField>
    <cacheField name="Cel" numFmtId="0">
      <sharedItems containsSemiMixedTypes="0" containsString="0" containsNumber="1" minValue="401011.85249999998" maxValue="2276381.66"/>
    </cacheField>
    <cacheField name="Realizacja % celu" numFmtId="0" formula="Sprzedaż /Cel" databaseField="0"/>
    <cacheField name="Odchylenie od planu w %" numFmtId="0" formula="'Realizacja % celu' - 1" databaseField="0"/>
  </cacheFields>
  <extLst>
    <ext xmlns:x14="http://schemas.microsoft.com/office/spreadsheetml/2009/9/main" uri="{725AE2AE-9491-48be-B2B4-4EB974FC3084}">
      <x14:pivotCacheDefinition pivotCacheId="25620605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n v="1639394.3013000002"/>
  </r>
  <r>
    <x v="0"/>
    <x v="1"/>
    <x v="1"/>
    <n v="1747189.9403000011"/>
  </r>
  <r>
    <x v="0"/>
    <x v="2"/>
    <x v="2"/>
    <n v="1567617.1013999993"/>
  </r>
  <r>
    <x v="0"/>
    <x v="3"/>
    <x v="3"/>
    <n v="2276381.66"/>
  </r>
  <r>
    <x v="1"/>
    <x v="0"/>
    <x v="4"/>
    <n v="401011.85249999998"/>
  </r>
  <r>
    <x v="1"/>
    <x v="1"/>
    <x v="5"/>
    <n v="655461.49654999992"/>
  </r>
  <r>
    <x v="1"/>
    <x v="2"/>
    <x v="6"/>
    <n v="934332.08190000034"/>
  </r>
  <r>
    <x v="1"/>
    <x v="3"/>
    <x v="7"/>
    <n v="932655.46499999997"/>
  </r>
  <r>
    <x v="2"/>
    <x v="0"/>
    <x v="8"/>
    <n v="1722823.8471500005"/>
  </r>
  <r>
    <x v="2"/>
    <x v="1"/>
    <x v="9"/>
    <n v="1112147.2992000002"/>
  </r>
  <r>
    <x v="2"/>
    <x v="2"/>
    <x v="10"/>
    <n v="2043995.4444000006"/>
  </r>
  <r>
    <x v="2"/>
    <x v="3"/>
    <x v="11"/>
    <n v="1782377.93545"/>
  </r>
  <r>
    <x v="3"/>
    <x v="0"/>
    <x v="12"/>
    <n v="1022638.7948000001"/>
  </r>
  <r>
    <x v="3"/>
    <x v="1"/>
    <x v="13"/>
    <n v="1009188.2423"/>
  </r>
  <r>
    <x v="3"/>
    <x v="2"/>
    <x v="14"/>
    <n v="1189476.4140000003"/>
  </r>
  <r>
    <x v="3"/>
    <x v="3"/>
    <x v="15"/>
    <n v="1629585.6114999994"/>
  </r>
  <r>
    <x v="4"/>
    <x v="0"/>
    <x v="16"/>
    <n v="1023889.3560000003"/>
  </r>
  <r>
    <x v="4"/>
    <x v="1"/>
    <x v="17"/>
    <n v="1339781.9610000004"/>
  </r>
  <r>
    <x v="4"/>
    <x v="2"/>
    <x v="18"/>
    <n v="920626.19775000052"/>
  </r>
  <r>
    <x v="4"/>
    <x v="3"/>
    <x v="19"/>
    <n v="1458253.0507999989"/>
  </r>
  <r>
    <x v="5"/>
    <x v="0"/>
    <x v="20"/>
    <n v="1017955.5666000007"/>
  </r>
  <r>
    <x v="5"/>
    <x v="1"/>
    <x v="21"/>
    <n v="1066260.6135999998"/>
  </r>
  <r>
    <x v="5"/>
    <x v="2"/>
    <x v="22"/>
    <n v="1493631.1953499997"/>
  </r>
  <r>
    <x v="5"/>
    <x v="3"/>
    <x v="23"/>
    <n v="2077087.24020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5CC993-46CE-46DA-AC37-77BF5F4B1FC3}" name="Tabela przestawna1" cacheId="12" applyNumberFormats="0" applyBorderFormats="0" applyFontFormats="0" applyPatternFormats="0" applyAlignmentFormats="0" applyWidthHeightFormats="1" dataCaption="Wartości" updatedVersion="8" minRefreshableVersion="3" itemPrintTitles="1" createdVersion="8" indent="0" outline="1" outlineData="1" multipleFieldFilters="0">
  <location ref="D6:D7" firstHeaderRow="1" firstDataRow="1" firstDataCol="0"/>
  <pivotFields count="6">
    <pivotField showAll="0">
      <items count="7">
        <item h="1" x="0"/>
        <item x="1"/>
        <item h="1" x="2"/>
        <item h="1" x="3"/>
        <item h="1" x="4"/>
        <item h="1" x="5"/>
        <item t="default"/>
      </items>
    </pivotField>
    <pivotField showAll="0">
      <items count="5">
        <item h="1" x="0"/>
        <item h="1" x="1"/>
        <item h="1" x="2"/>
        <item x="3"/>
        <item t="default"/>
      </items>
    </pivotField>
    <pivotField dataField="1"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dataFields count="1">
    <dataField name="Sprzedaż " fld="2" baseField="0" baseItem="0" numFmtId="3"/>
  </dataFields>
  <formats count="12">
    <format dxfId="187">
      <pivotArea type="all" dataOnly="0" outline="0" fieldPosition="0"/>
    </format>
    <format dxfId="186">
      <pivotArea outline="0" collapsedLevelsAreSubtotals="1" fieldPosition="0"/>
    </format>
    <format dxfId="185">
      <pivotArea dataOnly="0" labelOnly="1" outline="0" axis="axisValues" fieldPosition="0"/>
    </format>
    <format dxfId="184">
      <pivotArea type="all" dataOnly="0" outline="0" fieldPosition="0"/>
    </format>
    <format dxfId="183">
      <pivotArea outline="0" collapsedLevelsAreSubtotals="1" fieldPosition="0"/>
    </format>
    <format dxfId="182">
      <pivotArea dataOnly="0" labelOnly="1" outline="0" axis="axisValues" fieldPosition="0"/>
    </format>
    <format dxfId="181">
      <pivotArea outline="0" collapsedLevelsAreSubtotals="1" fieldPosition="0"/>
    </format>
    <format dxfId="180">
      <pivotArea type="all" dataOnly="0" outline="0" fieldPosition="0"/>
    </format>
    <format dxfId="179">
      <pivotArea outline="0" collapsedLevelsAreSubtotals="1" fieldPosition="0"/>
    </format>
    <format dxfId="178">
      <pivotArea dataOnly="0" labelOnly="1" outline="0" axis="axisValues" fieldPosition="0"/>
    </format>
    <format dxfId="111">
      <pivotArea dataOnly="0" labelOnly="1" outline="0" axis="axisValues" fieldPosition="0"/>
    </format>
    <format dxfId="10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F4FD69-E615-456F-A98E-CCD716A2D8AD}" name="Tabela przestawna2" cacheId="1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A4" firstHeaderRow="1" firstDataRow="1" firstDataCol="0"/>
  <pivotFields count="6">
    <pivotField showAll="0">
      <items count="7">
        <item h="1" x="0"/>
        <item x="1"/>
        <item h="1" x="2"/>
        <item h="1" x="3"/>
        <item h="1" x="4"/>
        <item h="1" x="5"/>
        <item t="default"/>
      </items>
    </pivotField>
    <pivotField showAll="0">
      <items count="5">
        <item h="1" x="0"/>
        <item h="1" x="1"/>
        <item h="1" x="2"/>
        <item x="3"/>
        <item t="default"/>
      </items>
    </pivotField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dataFields count="1">
    <dataField name="Realizacja % celu " fld="4" baseField="0" baseItem="0" numFmtId="165"/>
  </dataFields>
  <formats count="4">
    <format dxfId="176">
      <pivotArea type="all" dataOnly="0" outline="0" fieldPosition="0"/>
    </format>
    <format dxfId="177">
      <pivotArea outline="0" collapsedLevelsAreSubtotals="1" fieldPosition="0"/>
    </format>
    <format dxfId="175">
      <pivotArea outline="0" collapsedLevelsAreSubtotals="1" fieldPosition="0"/>
    </format>
    <format dxfId="17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CFC3DA-ED28-4D9D-9D6E-951B9F40C943}" name="Tabela przestawna3" cacheId="1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5">
  <location ref="A3:C8" firstHeaderRow="0" firstDataRow="1" firstDataCol="1"/>
  <pivotFields count="6">
    <pivotField showAll="0">
      <items count="7">
        <item h="1" x="0"/>
        <item x="1"/>
        <item h="1" x="2"/>
        <item h="1" x="3"/>
        <item h="1" x="4"/>
        <item h="1" x="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>
      <items count="25">
        <item x="4"/>
        <item x="5"/>
        <item x="18"/>
        <item x="6"/>
        <item x="16"/>
        <item x="12"/>
        <item x="13"/>
        <item x="21"/>
        <item x="7"/>
        <item x="14"/>
        <item x="9"/>
        <item x="20"/>
        <item x="17"/>
        <item x="22"/>
        <item x="19"/>
        <item x="15"/>
        <item x="2"/>
        <item x="0"/>
        <item x="8"/>
        <item x="1"/>
        <item x="11"/>
        <item x="10"/>
        <item x="23"/>
        <item x="3"/>
        <item t="default"/>
      </items>
    </pivotField>
    <pivotField dataField="1" showAl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Sprzedaż" fld="2" baseField="0" baseItem="0"/>
    <dataField name="Suma z Cel" fld="3" baseField="0" baseItem="0"/>
  </dataFields>
  <chartFormats count="4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BC4AE3-CC0E-4648-B3BC-446AD7F9C662}" name="Tabela przestawna4" cacheId="1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1">
  <location ref="A3:B8" firstHeaderRow="1" firstDataRow="1" firstDataCol="1"/>
  <pivotFields count="6">
    <pivotField showAll="0">
      <items count="7">
        <item h="1" x="0"/>
        <item x="1"/>
        <item h="1" x="2"/>
        <item h="1" x="3"/>
        <item h="1" x="4"/>
        <item h="1" x="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ragToRow="0" dragToCol="0" dragToPage="0" showAll="0" defaultSubtotal="0"/>
    <pivotField dataField="1" dragToRow="0" dragToCol="0" dragToPage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Odchylenie od planu w %" fld="5" baseField="0" baseItem="0" numFmtId="165"/>
  </dataFields>
  <formats count="2">
    <format dxfId="173">
      <pivotArea outline="0" collapsedLevelsAreSubtotals="1" fieldPosition="0"/>
    </format>
    <format dxfId="172">
      <pivotArea outline="0" fieldPosition="0">
        <references count="1">
          <reference field="4294967294" count="1">
            <x v="0"/>
          </reference>
        </references>
      </pivotArea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Rok" xr10:uid="{D3BD9E40-E221-4D55-A925-72B85A238564}" sourceName="Rok">
  <pivotTables>
    <pivotTable tabId="2" name="Tabela przestawna1"/>
    <pivotTable tabId="3" name="Tabela przestawna2"/>
  </pivotTables>
  <data>
    <tabular pivotCacheId="256206051">
      <items count="4">
        <i x="0"/>
        <i x="1"/>
        <i x="2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Region" xr10:uid="{DA7F1BE4-430C-45FB-B8AB-49A39DDAC5D9}" sourceName="Region">
  <pivotTables>
    <pivotTable tabId="2" name="Tabela przestawna1"/>
    <pivotTable tabId="5" name="Tabela przestawna3"/>
    <pivotTable tabId="6" name="Tabela przestawna4"/>
    <pivotTable tabId="3" name="Tabela przestawna2"/>
  </pivotTables>
  <data>
    <tabular pivotCacheId="256206051">
      <items count="6">
        <i x="0"/>
        <i x="1" s="1"/>
        <i x="2"/>
        <i x="3"/>
        <i x="4"/>
        <i x="5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ok" xr10:uid="{25EF0D3F-BC83-4E31-9C28-94FEBB7BAAD5}" cache="Fragmentator_Rok" caption="Rok" rowHeight="234950"/>
  <slicer name="Region" xr10:uid="{A5EB5117-ECF1-4456-815B-66CAE4398526}" cache="Fragmentator_Region" caption="Region" columnCount="6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686B8B-F9B4-42E6-BD68-6D04922AE988}" name="Tabela1" displayName="Tabela1" ref="A1:D25" totalsRowShown="0">
  <autoFilter ref="A1:D25" xr:uid="{AA686B8B-F9B4-42E6-BD68-6D04922AE988}"/>
  <tableColumns count="4">
    <tableColumn id="1" xr3:uid="{EA70A5E2-8DE5-46F4-9BB0-883B51DC47B2}" name="Region"/>
    <tableColumn id="2" xr3:uid="{05C0C968-6837-4193-8630-D35FCC7EA2E1}" name="Rok"/>
    <tableColumn id="3" xr3:uid="{3061ADA2-6AD6-4EA2-BB77-03C5FB332628}" name="Sprzedaż"/>
    <tableColumn id="4" xr3:uid="{FE45ACC5-ACC4-48CE-B961-F31DF5839216}" name="C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654B8-B778-4B9F-BC89-AE50F67D975C}">
  <dimension ref="D6:D9"/>
  <sheetViews>
    <sheetView showGridLines="0" tabSelected="1" zoomScaleNormal="100" workbookViewId="0">
      <selection activeCell="F1" sqref="F1"/>
    </sheetView>
  </sheetViews>
  <sheetFormatPr defaultRowHeight="14.4" x14ac:dyDescent="0.3"/>
  <cols>
    <col min="1" max="1" width="4.109375" customWidth="1"/>
    <col min="2" max="2" width="8.33203125" customWidth="1"/>
    <col min="3" max="3" width="6.21875" customWidth="1"/>
    <col min="4" max="4" width="26.6640625" customWidth="1"/>
  </cols>
  <sheetData>
    <row r="6" spans="4:4" x14ac:dyDescent="0.3">
      <c r="D6" s="12" t="s">
        <v>11</v>
      </c>
    </row>
    <row r="7" spans="4:4" ht="15.6" x14ac:dyDescent="0.3">
      <c r="D7" s="2">
        <v>1036283.85</v>
      </c>
    </row>
    <row r="9" spans="4:4" x14ac:dyDescent="0.3">
      <c r="D9" s="11" t="s">
        <v>20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1E8F-79C9-45CC-B796-BD932FD99BFD}">
  <dimension ref="A3:A4"/>
  <sheetViews>
    <sheetView workbookViewId="0">
      <selection activeCell="D22" sqref="D22"/>
    </sheetView>
  </sheetViews>
  <sheetFormatPr defaultRowHeight="14.4" x14ac:dyDescent="0.3"/>
  <cols>
    <col min="1" max="1" width="15.5546875" bestFit="1" customWidth="1"/>
  </cols>
  <sheetData>
    <row r="3" spans="1:1" x14ac:dyDescent="0.3">
      <c r="A3" s="3" t="s">
        <v>12</v>
      </c>
    </row>
    <row r="4" spans="1:1" x14ac:dyDescent="0.3">
      <c r="A4" s="5">
        <v>1.1111111111111112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0C79C-C71A-49D4-89A0-4E90CE45CE14}">
  <dimension ref="A3:C8"/>
  <sheetViews>
    <sheetView zoomScale="118" workbookViewId="0">
      <selection activeCell="J11" sqref="J11"/>
    </sheetView>
  </sheetViews>
  <sheetFormatPr defaultRowHeight="14.4" x14ac:dyDescent="0.3"/>
  <cols>
    <col min="1" max="1" width="16.6640625" bestFit="1" customWidth="1"/>
    <col min="2" max="2" width="15.21875" bestFit="1" customWidth="1"/>
    <col min="3" max="3" width="12.21875" bestFit="1" customWidth="1"/>
    <col min="4" max="9" width="12" bestFit="1" customWidth="1"/>
    <col min="10" max="10" width="11" bestFit="1" customWidth="1"/>
    <col min="11" max="20" width="12" bestFit="1" customWidth="1"/>
    <col min="21" max="21" width="11" bestFit="1" customWidth="1"/>
    <col min="22" max="23" width="12" bestFit="1" customWidth="1"/>
    <col min="24" max="25" width="11" bestFit="1" customWidth="1"/>
    <col min="26" max="26" width="14" bestFit="1" customWidth="1"/>
  </cols>
  <sheetData>
    <row r="3" spans="1:3" x14ac:dyDescent="0.3">
      <c r="A3" s="9" t="s">
        <v>17</v>
      </c>
      <c r="B3" t="s">
        <v>10</v>
      </c>
      <c r="C3" t="s">
        <v>16</v>
      </c>
    </row>
    <row r="4" spans="1:3" x14ac:dyDescent="0.3">
      <c r="A4" s="10">
        <v>2011</v>
      </c>
      <c r="B4" s="1">
        <v>393148.875</v>
      </c>
      <c r="C4" s="1">
        <v>401011.85249999998</v>
      </c>
    </row>
    <row r="5" spans="1:3" x14ac:dyDescent="0.3">
      <c r="A5" s="10">
        <v>2012</v>
      </c>
      <c r="B5" s="1">
        <v>636370.38499999989</v>
      </c>
      <c r="C5" s="1">
        <v>655461.49654999992</v>
      </c>
    </row>
    <row r="6" spans="1:3" x14ac:dyDescent="0.3">
      <c r="A6" s="10">
        <v>2013</v>
      </c>
      <c r="B6" s="1">
        <v>916011.84500000032</v>
      </c>
      <c r="C6" s="1">
        <v>934332.08190000034</v>
      </c>
    </row>
    <row r="7" spans="1:3" x14ac:dyDescent="0.3">
      <c r="A7" s="10">
        <v>2014</v>
      </c>
      <c r="B7" s="1">
        <v>1036283.85</v>
      </c>
      <c r="C7" s="1">
        <v>932655.46499999997</v>
      </c>
    </row>
    <row r="8" spans="1:3" x14ac:dyDescent="0.3">
      <c r="A8" s="10" t="s">
        <v>18</v>
      </c>
      <c r="B8" s="1">
        <v>2981814.9550000001</v>
      </c>
      <c r="C8" s="1">
        <v>2923460.8959500003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75CC3-F799-42E1-8E90-185949BE1891}">
  <dimension ref="A3:B8"/>
  <sheetViews>
    <sheetView workbookViewId="0">
      <selection activeCell="L6" sqref="L6"/>
    </sheetView>
  </sheetViews>
  <sheetFormatPr defaultRowHeight="14.4" x14ac:dyDescent="0.3"/>
  <cols>
    <col min="1" max="1" width="16.6640625" bestFit="1" customWidth="1"/>
    <col min="2" max="2" width="29" bestFit="1" customWidth="1"/>
  </cols>
  <sheetData>
    <row r="3" spans="1:2" x14ac:dyDescent="0.3">
      <c r="A3" s="9" t="s">
        <v>17</v>
      </c>
      <c r="B3" t="s">
        <v>19</v>
      </c>
    </row>
    <row r="4" spans="1:2" x14ac:dyDescent="0.3">
      <c r="A4" s="10">
        <v>2011</v>
      </c>
      <c r="B4" s="4">
        <v>-1.9607843137254832E-2</v>
      </c>
    </row>
    <row r="5" spans="1:2" x14ac:dyDescent="0.3">
      <c r="A5" s="10">
        <v>2012</v>
      </c>
      <c r="B5" s="4">
        <v>-2.9126213592233108E-2</v>
      </c>
    </row>
    <row r="6" spans="1:2" x14ac:dyDescent="0.3">
      <c r="A6" s="10">
        <v>2013</v>
      </c>
      <c r="B6" s="4">
        <v>-1.9607843137254943E-2</v>
      </c>
    </row>
    <row r="7" spans="1:2" x14ac:dyDescent="0.3">
      <c r="A7" s="10">
        <v>2014</v>
      </c>
      <c r="B7" s="4">
        <v>0.11111111111111116</v>
      </c>
    </row>
    <row r="8" spans="1:2" x14ac:dyDescent="0.3">
      <c r="A8" s="10" t="s">
        <v>18</v>
      </c>
      <c r="B8" s="4">
        <v>1.9960608719220563E-2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D3788-6BA0-4AC9-BD05-349C7FC2E208}">
  <dimension ref="A1:D25"/>
  <sheetViews>
    <sheetView workbookViewId="0">
      <selection sqref="A1:D25"/>
    </sheetView>
  </sheetViews>
  <sheetFormatPr defaultRowHeight="14.4" x14ac:dyDescent="0.3"/>
  <cols>
    <col min="3" max="3" width="10.332031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2011</v>
      </c>
      <c r="C2">
        <v>1607249.3150000002</v>
      </c>
      <c r="D2">
        <v>1639394.3013000002</v>
      </c>
    </row>
    <row r="3" spans="1:4" x14ac:dyDescent="0.3">
      <c r="A3" t="s">
        <v>4</v>
      </c>
      <c r="B3">
        <v>2012</v>
      </c>
      <c r="C3">
        <v>1729891.030000001</v>
      </c>
      <c r="D3">
        <v>1747189.9403000011</v>
      </c>
    </row>
    <row r="4" spans="1:4" x14ac:dyDescent="0.3">
      <c r="A4" t="s">
        <v>4</v>
      </c>
      <c r="B4">
        <v>2013</v>
      </c>
      <c r="C4">
        <v>1552096.1399999994</v>
      </c>
      <c r="D4">
        <v>1567617.1013999993</v>
      </c>
    </row>
    <row r="5" spans="1:4" x14ac:dyDescent="0.3">
      <c r="A5" t="s">
        <v>4</v>
      </c>
      <c r="B5">
        <v>2014</v>
      </c>
      <c r="C5">
        <v>2276381.66</v>
      </c>
      <c r="D5">
        <v>2276381.66</v>
      </c>
    </row>
    <row r="6" spans="1:4" x14ac:dyDescent="0.3">
      <c r="A6" t="s">
        <v>5</v>
      </c>
      <c r="B6">
        <v>2011</v>
      </c>
      <c r="C6">
        <v>393148.875</v>
      </c>
      <c r="D6">
        <v>401011.85249999998</v>
      </c>
    </row>
    <row r="7" spans="1:4" x14ac:dyDescent="0.3">
      <c r="A7" t="s">
        <v>5</v>
      </c>
      <c r="B7">
        <v>2012</v>
      </c>
      <c r="C7">
        <v>636370.38499999989</v>
      </c>
      <c r="D7">
        <v>655461.49654999992</v>
      </c>
    </row>
    <row r="8" spans="1:4" x14ac:dyDescent="0.3">
      <c r="A8" t="s">
        <v>5</v>
      </c>
      <c r="B8">
        <v>2013</v>
      </c>
      <c r="C8">
        <v>916011.84500000032</v>
      </c>
      <c r="D8">
        <v>934332.08190000034</v>
      </c>
    </row>
    <row r="9" spans="1:4" x14ac:dyDescent="0.3">
      <c r="A9" t="s">
        <v>5</v>
      </c>
      <c r="B9">
        <v>2014</v>
      </c>
      <c r="C9">
        <v>1036283.85</v>
      </c>
      <c r="D9">
        <v>932655.46499999997</v>
      </c>
    </row>
    <row r="10" spans="1:4" x14ac:dyDescent="0.3">
      <c r="A10" t="s">
        <v>6</v>
      </c>
      <c r="B10">
        <v>2011</v>
      </c>
      <c r="C10">
        <v>1610115.7450000003</v>
      </c>
      <c r="D10">
        <v>1722823.8471500005</v>
      </c>
    </row>
    <row r="11" spans="1:4" x14ac:dyDescent="0.3">
      <c r="A11" t="s">
        <v>6</v>
      </c>
      <c r="B11">
        <v>2012</v>
      </c>
      <c r="C11">
        <v>1158486.7700000003</v>
      </c>
      <c r="D11">
        <v>1112147.2992000002</v>
      </c>
    </row>
    <row r="12" spans="1:4" x14ac:dyDescent="0.3">
      <c r="A12" t="s">
        <v>6</v>
      </c>
      <c r="B12">
        <v>2013</v>
      </c>
      <c r="C12">
        <v>1965380.2350000006</v>
      </c>
      <c r="D12">
        <v>2043995.4444000006</v>
      </c>
    </row>
    <row r="13" spans="1:4" x14ac:dyDescent="0.3">
      <c r="A13" t="s">
        <v>6</v>
      </c>
      <c r="B13">
        <v>2014</v>
      </c>
      <c r="C13">
        <v>1730464.0149999999</v>
      </c>
      <c r="D13">
        <v>1782377.93545</v>
      </c>
    </row>
    <row r="14" spans="1:4" x14ac:dyDescent="0.3">
      <c r="A14" t="s">
        <v>7</v>
      </c>
      <c r="B14">
        <v>2011</v>
      </c>
      <c r="C14">
        <v>964753.58000000007</v>
      </c>
      <c r="D14">
        <v>1022638.7948000001</v>
      </c>
    </row>
    <row r="15" spans="1:4" x14ac:dyDescent="0.3">
      <c r="A15" t="s">
        <v>7</v>
      </c>
      <c r="B15">
        <v>2012</v>
      </c>
      <c r="C15">
        <v>979794.41</v>
      </c>
      <c r="D15">
        <v>1009188.2423</v>
      </c>
    </row>
    <row r="16" spans="1:4" x14ac:dyDescent="0.3">
      <c r="A16" t="s">
        <v>7</v>
      </c>
      <c r="B16">
        <v>2013</v>
      </c>
      <c r="C16">
        <v>1101367.0500000003</v>
      </c>
      <c r="D16">
        <v>1189476.4140000003</v>
      </c>
    </row>
    <row r="17" spans="1:4" x14ac:dyDescent="0.3">
      <c r="A17" t="s">
        <v>7</v>
      </c>
      <c r="B17">
        <v>2014</v>
      </c>
      <c r="C17">
        <v>1481441.4649999994</v>
      </c>
      <c r="D17">
        <v>1629585.6114999994</v>
      </c>
    </row>
    <row r="18" spans="1:4" x14ac:dyDescent="0.3">
      <c r="A18" t="s">
        <v>8</v>
      </c>
      <c r="B18">
        <v>2011</v>
      </c>
      <c r="C18">
        <v>948045.70000000019</v>
      </c>
      <c r="D18">
        <v>1023889.3560000003</v>
      </c>
    </row>
    <row r="19" spans="1:4" x14ac:dyDescent="0.3">
      <c r="A19" t="s">
        <v>8</v>
      </c>
      <c r="B19">
        <v>2012</v>
      </c>
      <c r="C19">
        <v>1275982.8200000003</v>
      </c>
      <c r="D19">
        <v>1339781.9610000004</v>
      </c>
    </row>
    <row r="20" spans="1:4" x14ac:dyDescent="0.3">
      <c r="A20" t="s">
        <v>8</v>
      </c>
      <c r="B20">
        <v>2013</v>
      </c>
      <c r="C20">
        <v>876786.85500000045</v>
      </c>
      <c r="D20">
        <v>920626.19775000052</v>
      </c>
    </row>
    <row r="21" spans="1:4" x14ac:dyDescent="0.3">
      <c r="A21" t="s">
        <v>8</v>
      </c>
      <c r="B21">
        <v>2014</v>
      </c>
      <c r="C21">
        <v>1402166.3949999989</v>
      </c>
      <c r="D21">
        <v>1458253.0507999989</v>
      </c>
    </row>
    <row r="22" spans="1:4" x14ac:dyDescent="0.3">
      <c r="A22" t="s">
        <v>9</v>
      </c>
      <c r="B22">
        <v>2011</v>
      </c>
      <c r="C22">
        <v>1211851.8650000009</v>
      </c>
      <c r="D22">
        <v>1017955.5666000007</v>
      </c>
    </row>
    <row r="23" spans="1:4" x14ac:dyDescent="0.3">
      <c r="A23" t="s">
        <v>9</v>
      </c>
      <c r="B23">
        <v>2012</v>
      </c>
      <c r="C23">
        <v>1025250.5899999997</v>
      </c>
      <c r="D23">
        <v>1066260.6135999998</v>
      </c>
    </row>
    <row r="24" spans="1:4" x14ac:dyDescent="0.3">
      <c r="A24" t="s">
        <v>9</v>
      </c>
      <c r="B24">
        <v>2013</v>
      </c>
      <c r="C24">
        <v>1395917.0049999997</v>
      </c>
      <c r="D24">
        <v>1493631.1953499997</v>
      </c>
    </row>
    <row r="25" spans="1:4" x14ac:dyDescent="0.3">
      <c r="A25" t="s">
        <v>9</v>
      </c>
      <c r="B25">
        <v>2014</v>
      </c>
      <c r="C25">
        <v>2056522.0200000005</v>
      </c>
      <c r="D25">
        <v>2077087.2402000006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172FC-9C88-4826-BE8C-ACF7EBBDDA02}">
  <dimension ref="A1:F5"/>
  <sheetViews>
    <sheetView showGridLines="0" zoomScaleNormal="100" workbookViewId="0">
      <selection activeCell="L16" sqref="L16"/>
    </sheetView>
  </sheetViews>
  <sheetFormatPr defaultRowHeight="14.4" x14ac:dyDescent="0.3"/>
  <cols>
    <col min="1" max="1" width="22.109375" bestFit="1" customWidth="1"/>
    <col min="12" max="12" width="9.109375" bestFit="1" customWidth="1"/>
  </cols>
  <sheetData>
    <row r="1" spans="1:6" x14ac:dyDescent="0.3">
      <c r="A1" s="7" t="s">
        <v>15</v>
      </c>
      <c r="B1" s="8" t="str">
        <f>Realizacja&amp;"%"</f>
        <v>111,1%</v>
      </c>
    </row>
    <row r="2" spans="1:6" x14ac:dyDescent="0.3">
      <c r="A2" s="7" t="s">
        <v>14</v>
      </c>
      <c r="B2">
        <v>0.9</v>
      </c>
    </row>
    <row r="3" spans="1:6" x14ac:dyDescent="0.3">
      <c r="A3" s="7" t="s">
        <v>13</v>
      </c>
      <c r="B3">
        <f>ROUND(GETPIVOTDATA("Realizacja % celu",'cw.9.2'!$A$3)*100,1)</f>
        <v>111.1</v>
      </c>
    </row>
    <row r="5" spans="1:6" x14ac:dyDescent="0.3">
      <c r="F5" s="6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Nazwane zakresy</vt:lpstr>
      </vt:variant>
      <vt:variant>
        <vt:i4>2</vt:i4>
      </vt:variant>
    </vt:vector>
  </HeadingPairs>
  <TitlesOfParts>
    <vt:vector size="8" baseType="lpstr">
      <vt:lpstr>Dashboard</vt:lpstr>
      <vt:lpstr>cw.9.2</vt:lpstr>
      <vt:lpstr>Arkusz4</vt:lpstr>
      <vt:lpstr>Arkusz5</vt:lpstr>
      <vt:lpstr>dane</vt:lpstr>
      <vt:lpstr>Wykres</vt:lpstr>
      <vt:lpstr>Parametr</vt:lpstr>
      <vt:lpstr>Realizacja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Czapiewski</dc:creator>
  <cp:lastModifiedBy>Kacper Kucharczyk</cp:lastModifiedBy>
  <dcterms:created xsi:type="dcterms:W3CDTF">2019-02-05T12:42:10Z</dcterms:created>
  <dcterms:modified xsi:type="dcterms:W3CDTF">2024-11-05T19:51:15Z</dcterms:modified>
</cp:coreProperties>
</file>