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KN\"/>
    </mc:Choice>
  </mc:AlternateContent>
  <bookViews>
    <workbookView xWindow="0" yWindow="0" windowWidth="28800" windowHeight="1243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8" l="1"/>
  <c r="D11" i="8"/>
  <c r="C11" i="3"/>
  <c r="F11" i="8" l="1"/>
  <c r="C11" i="8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<sst xmlns="http://schemas.openxmlformats.org/spreadsheetml/2006/main" count="247" uniqueCount="178">
  <si>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</si>
  <si>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</si>
  <si>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</si>
  <si>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</si>
  <si>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</si>
  <si>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</si>
  <si>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</si>
  <si>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</si>
  <si>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</si>
  <si>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</si>
  <si>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</si>
  <si>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</si>
  <si>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</si>
  <si>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</si>
  <si>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</si>
  <si>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</si>
  <si>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</si>
  <si>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</si>
  <si>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</si>
  <si>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</si>
  <si>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</si>
  <si>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</si>
  <si>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</si>
  <si>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</si>
  <si>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</si>
  <si>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</si>
  <si>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</si>
  <si>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</si>
  <si>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</si>
  <si>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</si>
  <si>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</si>
  <si>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</si>
  <si>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</si>
  <si>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</si>
  <si>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</si>
  <si>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</si>
  <si>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</si>
  <si>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</si>
  <si>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</si>
  <si>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</si>
  <si>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</si>
  <si>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</si>
  <si>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</si>
  <si>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</si>
  <si>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</si>
  <si>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</si>
  <si>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</si>
  <si>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</si>
  <si>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</si>
  <si>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</si>
  <si>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</si>
  <si>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</si>
  <si>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</si>
  <si>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</si>
  <si>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</si>
  <si>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</si>
  <si>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</si>
  <si>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</si>
  <si>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</si>
  <si>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</si>
  <si>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</si>
  <si>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</si>
  <si>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</si>
  <si>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</si>
  <si>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</si>
  <si>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</si>
  <si>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</si>
  <si>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</si>
  <si>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</si>
  <si>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</si>
  <si>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</si>
  <si>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</si>
  <si>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</si>
  <si>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</si>
  <si>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</si>
  <si>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</si>
  <si>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</si>
  <si>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</si>
  <si>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</si>
  <si>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</si>
  <si>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</si>
  <si>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</si>
  <si>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</si>
  <si>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</si>
  <si>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</si>
  <si>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</si>
  <si>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</si>
  <si>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</si>
  <si>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</si>
  <si>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</si>
  <si>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</si>
  <si>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</si>
  <si>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</si>
  <si>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</si>
  <si>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</si>
  <si>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</si>
  <si>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</si>
  <si>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</si>
  <si>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</si>
  <si>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</si>
  <si>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</si>
  <si>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</si>
  <si>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</si>
  <si>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</si>
  <si>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</si>
  <si>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</si>
  <si>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</si>
  <si>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</si>
  <si>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</si>
  <si>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</si>
  <si>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</si>
  <si>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</si>
  <si>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</si>
  <si>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</si>
  <si>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</si>
  <si>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</si>
  <si>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</si>
  <si>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</si>
  <si>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</si>
  <si>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</si>
  <si>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</si>
  <si>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</si>
  <si>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</si>
  <si>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</si>
  <si>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</si>
  <si>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</si>
  <si>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</si>
  <si>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</si>
  <si>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</si>
  <si>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</si>
  <si>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</si>
  <si>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</si>
  <si>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</si>
  <si>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</si>
  <si>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</si>
  <si>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</si>
  <si>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</si>
  <si>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</si>
  <si>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</si>
  <si>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</si>
  <si>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</si>
  <si>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</si>
  <si>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</si>
  <si>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</si>
  <si>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</si>
  <si>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</si>
  <si>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</si>
  <si>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</si>
  <si>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</si>
  <si>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</si>
  <si>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</si>
  <si>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</si>
  <si>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</si>
  <si>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</si>
  <si>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</si>
  <si>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</si>
  <si>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</si>
  <si>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</si>
  <si>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</si>
  <si>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</si>
  <si>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</si>
  <si>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</si>
  <si>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</si>
  <si>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</si>
  <si>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</si>
  <si>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</si>
  <si>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</si>
  <si>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</si>
  <si>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</si>
  <si>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</si>
  <si>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</si>
  <si>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COAL</t>
  </si>
  <si>
    <t>MIN_COAL</t>
  </si>
  <si>
    <t>Domestic mining of hard coal</t>
  </si>
  <si>
    <t>EX_PP_COAL</t>
  </si>
  <si>
    <t>Coal fired PP</t>
  </si>
  <si>
    <t>domestic mining of hard coal</t>
  </si>
  <si>
    <t>HARD_COAL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</si>
</sst>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2" fontId="0" fillId="0" borderId="0" xfId="0" applyNumberFormat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=""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=""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7" t="s">
        <v>93</v>
      </c>
      <c r="G2" s="107"/>
      <c r="H2" s="107"/>
      <c r="I2" s="107"/>
      <c r="J2" s="107"/>
      <c r="K2" s="107"/>
      <c r="L2" s="107"/>
      <c r="M2" s="107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E11" sqref="E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x14ac:dyDescent="0.25">
      <c r="B11" s="29"/>
      <c r="C11" s="49" t="s">
        <v>15</v>
      </c>
      <c r="D11" s="22"/>
      <c r="E11" s="23" t="s">
        <v>171</v>
      </c>
      <c r="F11" s="23" t="s">
        <v>170</v>
      </c>
      <c r="G11" s="23" t="s">
        <v>58</v>
      </c>
      <c r="H11" s="23"/>
      <c r="I11" s="23" t="s">
        <v>19</v>
      </c>
      <c r="J11" s="23"/>
      <c r="K11" s="50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08" t="s">
        <v>136</v>
      </c>
      <c r="D15" s="108"/>
      <c r="E15" s="108"/>
    </row>
    <row r="16" spans="2:12" x14ac:dyDescent="0.25">
      <c r="C16" s="104" t="s">
        <v>142</v>
      </c>
      <c r="D16" s="109" t="s">
        <v>143</v>
      </c>
      <c r="E16" s="110"/>
    </row>
    <row r="17" spans="3:5" x14ac:dyDescent="0.25">
      <c r="C17" s="101" t="s">
        <v>15</v>
      </c>
      <c r="D17" s="113" t="s">
        <v>141</v>
      </c>
      <c r="E17" s="113"/>
    </row>
    <row r="18" spans="3:5" x14ac:dyDescent="0.25">
      <c r="C18" s="102" t="s">
        <v>139</v>
      </c>
      <c r="D18" s="112" t="s">
        <v>144</v>
      </c>
      <c r="E18" s="112"/>
    </row>
    <row r="19" spans="3:5" x14ac:dyDescent="0.25">
      <c r="C19" s="101" t="s">
        <v>140</v>
      </c>
      <c r="D19" s="113" t="s">
        <v>145</v>
      </c>
      <c r="E19" s="113"/>
    </row>
    <row r="20" spans="3:5" x14ac:dyDescent="0.25">
      <c r="C20" s="102" t="s">
        <v>146</v>
      </c>
      <c r="D20" s="112" t="s">
        <v>148</v>
      </c>
      <c r="E20" s="112"/>
    </row>
    <row r="21" spans="3:5" ht="15.75" thickBot="1" x14ac:dyDescent="0.3">
      <c r="C21" s="103" t="s">
        <v>147</v>
      </c>
      <c r="D21" s="111" t="s">
        <v>149</v>
      </c>
      <c r="E21" s="111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E11" sqref="E11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172</v>
      </c>
      <c r="F11" s="23" t="s">
        <v>173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174</v>
      </c>
      <c r="F15" s="75" t="s">
        <v>175</v>
      </c>
      <c r="G15" s="52" t="s">
        <v>58</v>
      </c>
      <c r="H15" s="52" t="s">
        <v>71</v>
      </c>
      <c r="I15" s="52" t="s">
        <v>20</v>
      </c>
      <c r="J15" s="75"/>
      <c r="K15" s="75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08" t="s">
        <v>168</v>
      </c>
      <c r="D19" s="108"/>
      <c r="E19" s="108"/>
    </row>
    <row r="20" spans="3:5" ht="14.45" customHeight="1" x14ac:dyDescent="0.25">
      <c r="C20" s="24" t="s">
        <v>169</v>
      </c>
      <c r="D20" s="115" t="s">
        <v>143</v>
      </c>
      <c r="E20" s="116"/>
    </row>
    <row r="21" spans="3:5" x14ac:dyDescent="0.25">
      <c r="C21" s="105" t="s">
        <v>150</v>
      </c>
      <c r="D21" s="119" t="s">
        <v>166</v>
      </c>
      <c r="E21" s="119"/>
    </row>
    <row r="22" spans="3:5" x14ac:dyDescent="0.25">
      <c r="C22" s="102" t="s">
        <v>156</v>
      </c>
      <c r="D22" s="117" t="s">
        <v>164</v>
      </c>
      <c r="E22" s="117"/>
    </row>
    <row r="23" spans="3:5" x14ac:dyDescent="0.25">
      <c r="C23" s="101" t="s">
        <v>154</v>
      </c>
      <c r="D23" s="118" t="s">
        <v>162</v>
      </c>
      <c r="E23" s="118"/>
    </row>
    <row r="24" spans="3:5" x14ac:dyDescent="0.25">
      <c r="C24" s="102" t="s">
        <v>153</v>
      </c>
      <c r="D24" s="117" t="s">
        <v>161</v>
      </c>
      <c r="E24" s="117"/>
    </row>
    <row r="25" spans="3:5" x14ac:dyDescent="0.25">
      <c r="C25" s="101" t="s">
        <v>152</v>
      </c>
      <c r="D25" s="118" t="s">
        <v>160</v>
      </c>
      <c r="E25" s="118"/>
    </row>
    <row r="26" spans="3:5" x14ac:dyDescent="0.25">
      <c r="C26" s="102" t="s">
        <v>159</v>
      </c>
      <c r="D26" s="117" t="s">
        <v>167</v>
      </c>
      <c r="E26" s="117"/>
    </row>
    <row r="27" spans="3:5" x14ac:dyDescent="0.25">
      <c r="C27" s="101" t="s">
        <v>155</v>
      </c>
      <c r="D27" s="118" t="s">
        <v>163</v>
      </c>
      <c r="E27" s="118"/>
    </row>
    <row r="28" spans="3:5" x14ac:dyDescent="0.25">
      <c r="C28" s="102" t="s">
        <v>151</v>
      </c>
      <c r="D28" s="117" t="s">
        <v>158</v>
      </c>
      <c r="E28" s="117"/>
    </row>
    <row r="29" spans="3:5" ht="15.75" thickBot="1" x14ac:dyDescent="0.3">
      <c r="C29" s="103" t="s">
        <v>157</v>
      </c>
      <c r="D29" s="114" t="s">
        <v>165</v>
      </c>
      <c r="E29" s="114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C11" sqref="C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">
        <v>176</v>
      </c>
      <c r="E11" s="75" t="s">
        <v>177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D11" sqref="D11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EX_PP_COAL</v>
      </c>
      <c r="D11" s="75" t="str">
        <f>FI_Process!F15</f>
        <v>Coal fired PP</v>
      </c>
      <c r="E11" s="75" t="str">
        <f>FI_Comm!E11</f>
        <v>COAL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06"/>
      <c r="P11" s="106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0be4b9af-ad17-4489-a21e-b8b210aeb5f9"/>
    <ds:schemaRef ds:uri="http://schemas.microsoft.com/office/2006/metadata/properties"/>
    <ds:schemaRef ds:uri="http://schemas.openxmlformats.org/package/2006/metadata/core-properties"/>
    <ds:schemaRef ds:uri="154c1c0f-2c06-4f37-a5b1-faba3524bf7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