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.sharepoint.com/sites/KLIC/Shared Documents/Documentatie Functioneel/KLIC-WIN/9900 Requirements/80. Standaarden, IMKL/_prioritering (attributen)/"/>
    </mc:Choice>
  </mc:AlternateContent>
  <xr:revisionPtr revIDLastSave="286" documentId="8_{71E0E571-F757-4273-913E-5437407046B1}" xr6:coauthVersionLast="45" xr6:coauthVersionMax="45" xr10:uidLastSave="{CB9653B7-A70C-4738-9E15-521EC3A51A7E}"/>
  <bookViews>
    <workbookView xWindow="-28920" yWindow="-120" windowWidth="29040" windowHeight="15990" xr2:uid="{149DC1E7-FAE5-417C-8DC6-87A35A16D8AD}"/>
  </bookViews>
  <sheets>
    <sheet name="Toelichting" sheetId="8" r:id="rId1"/>
    <sheet name="Ordening (TCS)" sheetId="4" r:id="rId2"/>
    <sheet name="Ordening (TCS) (NL)" sheetId="7" r:id="rId3"/>
    <sheet name="Ordening per entiteit" sheetId="5" r:id="rId4"/>
    <sheet name="Ordening - voorbeelden" sheetId="6" r:id="rId5"/>
  </sheets>
  <definedNames>
    <definedName name="_xlnm._FilterDatabase" localSheetId="4" hidden="1">'Ordening - voorbeelden'!$A$1:$CW$32</definedName>
    <definedName name="_xlnm._FilterDatabase" localSheetId="1" hidden="1">'Ordening (TCS)'!$A$1:$AP$138</definedName>
    <definedName name="_xlnm._FilterDatabase" localSheetId="2" hidden="1">'Ordening (TCS) (NL)'!$A$1:$AP$139</definedName>
    <definedName name="_xlnm.Print_Titles" localSheetId="4">'Ordening - voorbeelden'!$A:$A</definedName>
    <definedName name="_xlnm.Print_Titles" localSheetId="1">'Ordening (TCS)'!$D:$F,'Ordening (TCS)'!$1:$2</definedName>
    <definedName name="_xlnm.Print_Titles" localSheetId="2">'Ordening (TCS) (NL)'!$D:$F,'Ordening (TCS) (NL)'!$1:$2</definedName>
    <definedName name="_xlnm.Print_Titles" localSheetId="3">'Ordening per entiteit'!$A:$A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AG102" i="7" l="1"/>
  <c r="AG101" i="7"/>
  <c r="AG100" i="7"/>
  <c r="AG99" i="7"/>
  <c r="AE97" i="7"/>
  <c r="AE96" i="7"/>
  <c r="AE95" i="7"/>
  <c r="AD94" i="7"/>
  <c r="Y93" i="7"/>
  <c r="AC92" i="7"/>
  <c r="AB92" i="7"/>
  <c r="AA92" i="7"/>
  <c r="Z92" i="7"/>
  <c r="X92" i="7"/>
  <c r="W92" i="7"/>
  <c r="Q91" i="7"/>
  <c r="Q90" i="7"/>
  <c r="V89" i="7"/>
  <c r="U89" i="7"/>
  <c r="T89" i="7"/>
  <c r="S89" i="7"/>
  <c r="R89" i="7"/>
  <c r="Q89" i="7"/>
  <c r="G88" i="7"/>
  <c r="P87" i="7"/>
  <c r="O87" i="7"/>
  <c r="N87" i="7"/>
  <c r="M87" i="7"/>
  <c r="L87" i="7"/>
  <c r="K87" i="7"/>
  <c r="J87" i="7"/>
  <c r="I87" i="7"/>
  <c r="H87" i="7"/>
  <c r="G87" i="7"/>
  <c r="AG85" i="7"/>
  <c r="AG84" i="7"/>
  <c r="V83" i="7"/>
  <c r="U83" i="7"/>
  <c r="T83" i="7"/>
  <c r="S83" i="7"/>
  <c r="R83" i="7"/>
  <c r="P82" i="7"/>
  <c r="O82" i="7"/>
  <c r="P81" i="7"/>
  <c r="O81" i="7"/>
  <c r="N81" i="7"/>
  <c r="L81" i="7"/>
  <c r="K81" i="7"/>
  <c r="J81" i="7"/>
  <c r="I81" i="7"/>
  <c r="P80" i="7"/>
  <c r="O80" i="7"/>
  <c r="N80" i="7"/>
  <c r="L80" i="7"/>
  <c r="K80" i="7"/>
  <c r="J80" i="7"/>
  <c r="I80" i="7"/>
  <c r="AG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X75" i="7"/>
  <c r="W75" i="7"/>
  <c r="X74" i="7"/>
  <c r="W74" i="7"/>
  <c r="X73" i="7"/>
  <c r="W73" i="7"/>
  <c r="AB72" i="7"/>
  <c r="AA72" i="7"/>
  <c r="V72" i="7"/>
  <c r="U72" i="7"/>
  <c r="T72" i="7"/>
  <c r="S72" i="7"/>
  <c r="R72" i="7"/>
  <c r="Q72" i="7"/>
  <c r="AE71" i="7"/>
  <c r="AO70" i="7"/>
  <c r="AN70" i="7"/>
  <c r="AM70" i="7"/>
  <c r="AL70" i="7"/>
  <c r="AK70" i="7"/>
  <c r="AJ70" i="7"/>
  <c r="AI70" i="7"/>
  <c r="AG70" i="7"/>
  <c r="AE70" i="7"/>
  <c r="AD70" i="7"/>
  <c r="AC70" i="7"/>
  <c r="AB70" i="7"/>
  <c r="AA70" i="7"/>
  <c r="Z70" i="7"/>
  <c r="Y70" i="7"/>
  <c r="X70" i="7"/>
  <c r="W70" i="7"/>
  <c r="Q70" i="7"/>
  <c r="P70" i="7"/>
  <c r="O70" i="7"/>
  <c r="N70" i="7"/>
  <c r="M70" i="7"/>
  <c r="L70" i="7"/>
  <c r="K70" i="7"/>
  <c r="J70" i="7"/>
  <c r="I70" i="7"/>
  <c r="H70" i="7"/>
  <c r="G70" i="7"/>
  <c r="AO69" i="7"/>
  <c r="AN69" i="7"/>
  <c r="AM69" i="7"/>
  <c r="AL69" i="7"/>
  <c r="AK69" i="7"/>
  <c r="AJ69" i="7"/>
  <c r="AI69" i="7"/>
  <c r="AG69" i="7"/>
  <c r="AE69" i="7"/>
  <c r="AD69" i="7"/>
  <c r="AC69" i="7"/>
  <c r="AB69" i="7"/>
  <c r="AA69" i="7"/>
  <c r="Z69" i="7"/>
  <c r="Y69" i="7"/>
  <c r="X69" i="7"/>
  <c r="W69" i="7"/>
  <c r="Q69" i="7"/>
  <c r="P69" i="7"/>
  <c r="O69" i="7"/>
  <c r="N69" i="7"/>
  <c r="M69" i="7"/>
  <c r="L69" i="7"/>
  <c r="K69" i="7"/>
  <c r="J69" i="7"/>
  <c r="I69" i="7"/>
  <c r="H69" i="7"/>
  <c r="G69" i="7"/>
  <c r="AO68" i="7"/>
  <c r="AN68" i="7"/>
  <c r="AM68" i="7"/>
  <c r="AL68" i="7"/>
  <c r="AK68" i="7"/>
  <c r="AJ68" i="7"/>
  <c r="AI68" i="7"/>
  <c r="AG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AE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AG66" i="7"/>
  <c r="AE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V65" i="7"/>
  <c r="U65" i="7"/>
  <c r="T65" i="7"/>
  <c r="S65" i="7"/>
  <c r="R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AE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P62" i="7"/>
  <c r="O62" i="7"/>
  <c r="N62" i="7"/>
  <c r="M62" i="7"/>
  <c r="L62" i="7"/>
  <c r="K62" i="7"/>
  <c r="J62" i="7"/>
  <c r="I62" i="7"/>
  <c r="H62" i="7"/>
  <c r="G62" i="7"/>
  <c r="V61" i="7"/>
  <c r="U61" i="7"/>
  <c r="T61" i="7"/>
  <c r="S61" i="7"/>
  <c r="R61" i="7"/>
  <c r="Q61" i="7"/>
  <c r="P61" i="7"/>
  <c r="O61" i="7"/>
  <c r="N61" i="7"/>
  <c r="P60" i="7"/>
  <c r="O60" i="7"/>
  <c r="N60" i="7"/>
  <c r="M60" i="7"/>
  <c r="L60" i="7"/>
  <c r="K60" i="7"/>
  <c r="J60" i="7"/>
  <c r="I60" i="7"/>
  <c r="H60" i="7"/>
  <c r="G60" i="7"/>
  <c r="AJ59" i="7"/>
  <c r="AI59" i="7"/>
  <c r="AG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P58" i="7"/>
  <c r="O58" i="7"/>
  <c r="N58" i="7"/>
  <c r="M58" i="7"/>
  <c r="L58" i="7"/>
  <c r="K58" i="7"/>
  <c r="J58" i="7"/>
  <c r="I58" i="7"/>
  <c r="H58" i="7"/>
  <c r="G58" i="7"/>
  <c r="AJ57" i="7"/>
  <c r="AI57" i="7"/>
  <c r="AG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AE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AE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AE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AC51" i="7"/>
  <c r="AC50" i="7"/>
  <c r="AG49" i="7"/>
  <c r="AA48" i="7"/>
  <c r="AA47" i="7"/>
  <c r="AB46" i="7"/>
  <c r="AA46" i="7"/>
  <c r="AB45" i="7"/>
  <c r="AA45" i="7"/>
  <c r="AB44" i="7"/>
  <c r="AA44" i="7"/>
  <c r="AB43" i="7"/>
  <c r="AA43" i="7"/>
  <c r="AJ42" i="7"/>
  <c r="AI42" i="7"/>
  <c r="Z42" i="7"/>
  <c r="AJ41" i="7"/>
  <c r="AI41" i="7"/>
  <c r="Z41" i="7"/>
  <c r="AJ40" i="7"/>
  <c r="AI40" i="7"/>
  <c r="Z40" i="7"/>
  <c r="Z39" i="7"/>
  <c r="Z38" i="7"/>
  <c r="Z37" i="7"/>
  <c r="AJ36" i="7"/>
  <c r="AI36" i="7"/>
  <c r="Y35" i="7"/>
  <c r="Y34" i="7"/>
  <c r="Y33" i="7"/>
  <c r="AJ32" i="7"/>
  <c r="Y31" i="7"/>
  <c r="Y30" i="7"/>
  <c r="AJ29" i="7"/>
  <c r="Y29" i="7"/>
  <c r="X28" i="7"/>
  <c r="W27" i="7"/>
  <c r="AG26" i="7"/>
  <c r="S25" i="7"/>
  <c r="R24" i="7"/>
  <c r="Q23" i="7"/>
  <c r="Q22" i="7"/>
  <c r="Q21" i="7"/>
  <c r="Q20" i="7"/>
  <c r="N19" i="7"/>
  <c r="M19" i="7"/>
  <c r="L19" i="7"/>
  <c r="K19" i="7"/>
  <c r="J19" i="7"/>
  <c r="I19" i="7"/>
  <c r="P18" i="7"/>
  <c r="O18" i="7"/>
  <c r="N18" i="7"/>
  <c r="M17" i="7"/>
  <c r="H17" i="7"/>
  <c r="G17" i="7"/>
  <c r="P16" i="7"/>
  <c r="O16" i="7"/>
  <c r="N15" i="7"/>
  <c r="M15" i="7"/>
  <c r="L15" i="7"/>
  <c r="K15" i="7"/>
  <c r="J15" i="7"/>
  <c r="I15" i="7"/>
  <c r="N14" i="7"/>
  <c r="M14" i="7"/>
  <c r="L14" i="7"/>
  <c r="K14" i="7"/>
  <c r="J14" i="7"/>
  <c r="I14" i="7"/>
  <c r="M13" i="7"/>
  <c r="L12" i="7"/>
  <c r="K11" i="7"/>
  <c r="J10" i="7"/>
  <c r="I9" i="7"/>
  <c r="H8" i="7"/>
  <c r="G7" i="7"/>
  <c r="G6" i="7"/>
  <c r="AJ4" i="7"/>
  <c r="AG4" i="7"/>
  <c r="AE4" i="7"/>
  <c r="AD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AO3" i="7"/>
  <c r="AN3" i="7"/>
  <c r="AM3" i="7"/>
  <c r="AL3" i="7"/>
  <c r="AK3" i="7"/>
  <c r="AJ3" i="7"/>
  <c r="AI3" i="7"/>
  <c r="AG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sharedStrings.xml><?xml version="1.0" encoding="utf-8"?>
<sst xmlns="http://schemas.openxmlformats.org/spreadsheetml/2006/main" count="3880" uniqueCount="426">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</sst>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:ss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73">
    <xf numFmtId="0" fontId="0" fillId="0" borderId="0" xfId="0"/>
    <xf numFmtId="0" fontId="3" fillId="0" borderId="0" xfId="0" applyFont="1"/>
    <xf numFmtId="0" fontId="4" fillId="6" borderId="0" xfId="0" applyFont="1" applyFill="1" applyBorder="1" applyAlignment="1"/>
    <xf numFmtId="0" fontId="1" fillId="0" borderId="0" xfId="0" applyFont="1" applyAlignment="1"/>
    <xf numFmtId="0" fontId="6" fillId="0" borderId="0" xfId="0" applyFont="1" applyAlignment="1"/>
    <xf numFmtId="0" fontId="0" fillId="1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1" fillId="0" borderId="0" xfId="0" applyFont="1" applyAlignment="1"/>
    <xf numFmtId="0" fontId="0" fillId="0" borderId="0" xfId="0" applyFont="1"/>
    <xf numFmtId="0" fontId="0" fillId="13" borderId="0" xfId="0" applyFont="1" applyFill="1" applyAlignment="1"/>
    <xf numFmtId="0" fontId="0" fillId="6" borderId="2" xfId="0" applyFont="1" applyFill="1" applyBorder="1" applyAlignment="1"/>
    <xf numFmtId="0" fontId="0" fillId="0" borderId="1" xfId="0" applyFont="1" applyBorder="1" applyAlignment="1"/>
    <xf numFmtId="0" fontId="13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 applyAlignment="1"/>
    <xf numFmtId="0" fontId="18" fillId="0" borderId="0" xfId="0" applyFont="1" applyFill="1" applyAlignment="1">
      <alignment vertical="top"/>
    </xf>
    <xf numFmtId="0" fontId="19" fillId="0" borderId="0" xfId="0" applyFont="1" applyAlignment="1"/>
    <xf numFmtId="0" fontId="20" fillId="0" borderId="0" xfId="0" applyFont="1" applyFill="1" applyAlignment="1">
      <alignment vertical="top"/>
    </xf>
    <xf numFmtId="0" fontId="19" fillId="6" borderId="2" xfId="0" applyFont="1" applyFill="1" applyBorder="1" applyAlignment="1"/>
    <xf numFmtId="0" fontId="12" fillId="0" borderId="0" xfId="0" applyFont="1" applyAlignment="1"/>
    <xf numFmtId="0" fontId="12" fillId="7" borderId="0" xfId="0" applyFont="1" applyFill="1" applyAlignment="1"/>
    <xf numFmtId="0" fontId="2" fillId="0" borderId="0" xfId="0" applyFont="1" applyFill="1" applyAlignme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 applyAlignment="1"/>
    <xf numFmtId="0" fontId="16" fillId="0" borderId="0" xfId="0" applyFont="1" applyAlignment="1"/>
    <xf numFmtId="0" fontId="16" fillId="6" borderId="2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>
      <alignment vertical="top"/>
    </xf>
    <xf numFmtId="0" fontId="22" fillId="0" borderId="0" xfId="0" applyFont="1"/>
    <xf numFmtId="0" fontId="0" fillId="6" borderId="4" xfId="0" applyFont="1" applyFill="1" applyBorder="1" applyAlignment="1"/>
    <xf numFmtId="0" fontId="0" fillId="0" borderId="3" xfId="0" applyFont="1" applyBorder="1" applyAlignment="1"/>
    <xf numFmtId="0" fontId="16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 applyAlignment="1"/>
    <xf numFmtId="0" fontId="28" fillId="0" borderId="0" xfId="0" applyFont="1" applyAlignment="1">
      <alignment vertical="top"/>
    </xf>
    <xf numFmtId="0" fontId="28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2" fillId="0" borderId="0" xfId="0" applyFont="1" applyFill="1" applyAlignment="1"/>
    <xf numFmtId="0" fontId="22" fillId="0" borderId="0" xfId="0" applyFont="1" applyFill="1" applyBorder="1" applyAlignment="1"/>
    <xf numFmtId="0" fontId="25" fillId="0" borderId="0" xfId="0" applyFont="1" applyFill="1" applyBorder="1" applyAlignment="1"/>
    <xf numFmtId="0" fontId="29" fillId="0" borderId="0" xfId="0" applyFont="1" applyAlignment="1"/>
    <xf numFmtId="0" fontId="30" fillId="0" borderId="0" xfId="0" applyFont="1" applyFill="1" applyAlignment="1">
      <alignment vertical="top"/>
    </xf>
    <xf numFmtId="0" fontId="22" fillId="0" borderId="3" xfId="0" applyFont="1" applyBorder="1" applyAlignment="1"/>
    <xf numFmtId="0" fontId="22" fillId="6" borderId="4" xfId="0" applyFont="1" applyFill="1" applyBorder="1" applyAlignment="1"/>
    <xf numFmtId="0" fontId="22" fillId="0" borderId="3" xfId="0" applyFont="1" applyBorder="1" applyAlignment="1">
      <alignment wrapText="1"/>
    </xf>
    <xf numFmtId="0" fontId="25" fillId="0" borderId="3" xfId="0" applyFont="1" applyBorder="1" applyAlignment="1"/>
    <xf numFmtId="0" fontId="4" fillId="6" borderId="3" xfId="0" quotePrefix="1" applyFont="1" applyFill="1" applyBorder="1" applyAlignment="1"/>
    <xf numFmtId="0" fontId="31" fillId="0" borderId="0" xfId="0" applyFont="1" applyAlignment="1"/>
    <xf numFmtId="0" fontId="31" fillId="6" borderId="2" xfId="0" applyFont="1" applyFill="1" applyBorder="1" applyAlignment="1"/>
    <xf numFmtId="0" fontId="32" fillId="0" borderId="0" xfId="0" applyFont="1" applyAlignment="1">
      <alignment vertical="top"/>
    </xf>
    <xf numFmtId="0" fontId="32" fillId="0" borderId="0" xfId="0" applyFont="1" applyFill="1" applyAlignment="1">
      <alignment vertical="top"/>
    </xf>
    <xf numFmtId="0" fontId="31" fillId="0" borderId="0" xfId="0" applyFont="1" applyFill="1" applyAlignment="1"/>
    <xf numFmtId="0" fontId="32" fillId="0" borderId="0" xfId="0" applyFont="1" applyFill="1" applyAlignment="1"/>
    <xf numFmtId="0" fontId="31" fillId="0" borderId="0" xfId="0" applyFont="1" applyBorder="1" applyAlignment="1"/>
    <xf numFmtId="0" fontId="31" fillId="0" borderId="0" xfId="0" applyFont="1" applyBorder="1"/>
    <xf numFmtId="0" fontId="33" fillId="0" borderId="0" xfId="0" applyFont="1" applyFill="1" applyAlignment="1">
      <alignment vertical="top"/>
    </xf>
    <xf numFmtId="0" fontId="33" fillId="0" borderId="0" xfId="0" applyFont="1" applyAlignme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 applyAlignment="1"/>
    <xf numFmtId="0" fontId="35" fillId="0" borderId="0" xfId="0" applyFont="1" applyFill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 applyAlignment="1"/>
    <xf numFmtId="0" fontId="36" fillId="0" borderId="0" xfId="0" applyFont="1" applyFill="1" applyAlignment="1">
      <alignment vertical="top"/>
    </xf>
    <xf numFmtId="0" fontId="6" fillId="0" borderId="0" xfId="0" applyFont="1" applyBorder="1" applyAlignment="1"/>
    <xf numFmtId="0" fontId="35" fillId="7" borderId="0" xfId="0" applyFont="1" applyFill="1" applyBorder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Fill="1" applyBorder="1" applyAlignment="1">
      <alignment vertical="top"/>
    </xf>
    <xf numFmtId="0" fontId="16" fillId="6" borderId="0" xfId="0" applyFont="1" applyFill="1" applyBorder="1" applyAlignment="1"/>
    <xf numFmtId="0" fontId="16" fillId="6" borderId="0" xfId="0" applyFont="1" applyFill="1" applyAlignment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 applyAlignment="1"/>
    <xf numFmtId="0" fontId="22" fillId="13" borderId="0" xfId="0" applyFont="1" applyFill="1" applyAlignment="1"/>
    <xf numFmtId="0" fontId="22" fillId="13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12" fillId="13" borderId="0" xfId="0" applyFont="1" applyFill="1" applyAlignment="1"/>
    <xf numFmtId="0" fontId="31" fillId="13" borderId="0" xfId="0" applyFont="1" applyFill="1" applyAlignment="1"/>
    <xf numFmtId="0" fontId="22" fillId="13" borderId="0" xfId="0" applyFont="1" applyFill="1" applyBorder="1" applyAlignment="1"/>
    <xf numFmtId="0" fontId="0" fillId="13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11" borderId="1" xfId="0" applyFont="1" applyFill="1" applyBorder="1" applyAlignment="1"/>
    <xf numFmtId="0" fontId="4" fillId="11" borderId="1" xfId="0" applyFont="1" applyFill="1" applyBorder="1" applyAlignment="1"/>
    <xf numFmtId="0" fontId="9" fillId="12" borderId="1" xfId="0" applyFont="1" applyFill="1" applyBorder="1" applyAlignment="1"/>
    <xf numFmtId="0" fontId="0" fillId="10" borderId="1" xfId="0" applyFont="1" applyFill="1" applyBorder="1" applyAlignment="1"/>
    <xf numFmtId="0" fontId="0" fillId="13" borderId="5" xfId="0" applyFont="1" applyFill="1" applyBorder="1" applyAlignment="1"/>
    <xf numFmtId="0" fontId="18" fillId="0" borderId="0" xfId="0" quotePrefix="1" applyFont="1" applyFill="1" applyAlignment="1">
      <alignment vertical="top"/>
    </xf>
    <xf numFmtId="0" fontId="0" fillId="6" borderId="0" xfId="0" applyFont="1" applyFill="1"/>
    <xf numFmtId="0" fontId="0" fillId="0" borderId="6" xfId="0" applyFont="1" applyBorder="1" applyAlignment="1"/>
    <xf numFmtId="0" fontId="1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 applyAlignment="1"/>
    <xf numFmtId="0" fontId="17" fillId="0" borderId="6" xfId="0" applyFont="1" applyBorder="1" applyAlignment="1"/>
    <xf numFmtId="0" fontId="8" fillId="0" borderId="6" xfId="0" applyFont="1" applyBorder="1" applyAlignment="1"/>
    <xf numFmtId="0" fontId="18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19" fillId="0" borderId="6" xfId="0" applyFont="1" applyBorder="1" applyAlignment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 applyAlignment="1"/>
    <xf numFmtId="0" fontId="36" fillId="7" borderId="6" xfId="0" applyFont="1" applyFill="1" applyBorder="1" applyAlignment="1">
      <alignment vertical="top"/>
    </xf>
    <xf numFmtId="0" fontId="0" fillId="0" borderId="6" xfId="0" applyFont="1" applyFill="1" applyBorder="1" applyAlignment="1"/>
    <xf numFmtId="0" fontId="4" fillId="2" borderId="0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37" fillId="0" borderId="6" xfId="0" applyFont="1" applyBorder="1" applyAlignment="1"/>
    <xf numFmtId="0" fontId="2" fillId="0" borderId="6" xfId="0" applyFont="1" applyFill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4" borderId="16" xfId="0" applyFont="1" applyFill="1" applyBorder="1" applyAlignment="1"/>
    <xf numFmtId="0" fontId="4" fillId="5" borderId="16" xfId="0" applyFont="1" applyFill="1" applyBorder="1" applyAlignment="1"/>
    <xf numFmtId="0" fontId="4" fillId="8" borderId="16" xfId="0" applyFont="1" applyFill="1" applyBorder="1" applyAlignment="1"/>
    <xf numFmtId="0" fontId="4" fillId="9" borderId="16" xfId="0" applyFont="1" applyFill="1" applyBorder="1" applyAlignment="1"/>
    <xf numFmtId="0" fontId="4" fillId="11" borderId="16" xfId="0" applyFont="1" applyFill="1" applyBorder="1" applyAlignment="1"/>
    <xf numFmtId="0" fontId="5" fillId="11" borderId="16" xfId="0" applyFont="1" applyFill="1" applyBorder="1" applyAlignment="1"/>
    <xf numFmtId="0" fontId="5" fillId="1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3" borderId="19" xfId="0" applyFont="1" applyFill="1" applyBorder="1" applyAlignment="1"/>
    <xf numFmtId="0" fontId="0" fillId="4" borderId="19" xfId="0" applyFont="1" applyFill="1" applyBorder="1" applyAlignment="1"/>
    <xf numFmtId="0" fontId="0" fillId="5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1" borderId="19" xfId="0" applyFont="1" applyFill="1" applyBorder="1" applyAlignment="1"/>
    <xf numFmtId="0" fontId="4" fillId="11" borderId="19" xfId="0" applyFont="1" applyFill="1" applyBorder="1" applyAlignment="1"/>
    <xf numFmtId="0" fontId="9" fillId="12" borderId="20" xfId="0" applyFont="1" applyFill="1" applyBorder="1" applyAlignment="1"/>
    <xf numFmtId="0" fontId="16" fillId="6" borderId="16" xfId="0" applyFont="1" applyFill="1" applyBorder="1" applyAlignment="1"/>
    <xf numFmtId="0" fontId="4" fillId="6" borderId="21" xfId="0" quotePrefix="1" applyFont="1" applyFill="1" applyBorder="1" applyAlignment="1"/>
    <xf numFmtId="0" fontId="4" fillId="6" borderId="22" xfId="0" quotePrefix="1" applyFont="1" applyFill="1" applyBorder="1" applyAlignment="1"/>
    <xf numFmtId="0" fontId="4" fillId="6" borderId="23" xfId="0" quotePrefix="1" applyFont="1" applyFill="1" applyBorder="1" applyAlignment="1"/>
    <xf numFmtId="0" fontId="22" fillId="0" borderId="15" xfId="0" applyFont="1" applyBorder="1" applyAlignment="1"/>
    <xf numFmtId="0" fontId="22" fillId="0" borderId="16" xfId="0" applyFont="1" applyBorder="1" applyAlignment="1"/>
    <xf numFmtId="0" fontId="16" fillId="0" borderId="16" xfId="0" applyFont="1" applyBorder="1" applyAlignment="1"/>
    <xf numFmtId="0" fontId="23" fillId="0" borderId="16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0" fillId="0" borderId="16" xfId="0" applyFont="1" applyBorder="1" applyAlignment="1"/>
    <xf numFmtId="0" fontId="4" fillId="0" borderId="16" xfId="0" applyFont="1" applyBorder="1" applyAlignment="1"/>
    <xf numFmtId="0" fontId="10" fillId="0" borderId="16" xfId="0" applyFont="1" applyBorder="1" applyAlignment="1"/>
    <xf numFmtId="0" fontId="25" fillId="0" borderId="16" xfId="0" applyFont="1" applyBorder="1" applyAlignment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 applyAlignment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6" xfId="0" applyFont="1" applyFill="1" applyBorder="1" applyAlignment="1"/>
    <xf numFmtId="0" fontId="10" fillId="0" borderId="16" xfId="0" applyFont="1" applyFill="1" applyBorder="1" applyAlignment="1">
      <alignment vertical="top"/>
    </xf>
    <xf numFmtId="0" fontId="22" fillId="0" borderId="17" xfId="0" applyFont="1" applyBorder="1" applyAlignment="1"/>
    <xf numFmtId="0" fontId="22" fillId="0" borderId="22" xfId="0" applyFont="1" applyBorder="1" applyAlignment="1"/>
    <xf numFmtId="0" fontId="22" fillId="0" borderId="22" xfId="0" applyFont="1" applyBorder="1" applyAlignment="1">
      <alignment vertical="top"/>
    </xf>
    <xf numFmtId="0" fontId="25" fillId="0" borderId="22" xfId="0" applyFont="1" applyBorder="1" applyAlignment="1"/>
    <xf numFmtId="0" fontId="3" fillId="0" borderId="16" xfId="0" quotePrefix="1" applyFont="1" applyFill="1" applyBorder="1" applyAlignment="1">
      <alignment vertical="top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22" fillId="0" borderId="22" xfId="0" quotePrefix="1" applyFont="1" applyFill="1" applyBorder="1" applyAlignment="1"/>
    <xf numFmtId="0" fontId="25" fillId="0" borderId="22" xfId="0" quotePrefix="1" applyFont="1" applyFill="1" applyBorder="1" applyAlignment="1"/>
    <xf numFmtId="0" fontId="22" fillId="0" borderId="16" xfId="0" quotePrefix="1" applyFont="1" applyFill="1" applyBorder="1" applyAlignment="1"/>
    <xf numFmtId="0" fontId="25" fillId="0" borderId="16" xfId="0" quotePrefix="1" applyFont="1" applyFill="1" applyBorder="1" applyAlignment="1"/>
    <xf numFmtId="0" fontId="12" fillId="0" borderId="16" xfId="0" applyFont="1" applyBorder="1" applyAlignment="1"/>
    <xf numFmtId="0" fontId="28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vertical="top"/>
    </xf>
    <xf numFmtId="0" fontId="11" fillId="0" borderId="16" xfId="0" quotePrefix="1" applyFont="1" applyBorder="1" applyAlignment="1"/>
    <xf numFmtId="0" fontId="11" fillId="0" borderId="16" xfId="0" quotePrefix="1" applyFont="1" applyFill="1" applyBorder="1" applyAlignment="1"/>
    <xf numFmtId="0" fontId="8" fillId="0" borderId="16" xfId="0" applyFont="1" applyFill="1" applyBorder="1" applyAlignment="1">
      <alignment vertical="top"/>
    </xf>
    <xf numFmtId="0" fontId="12" fillId="7" borderId="16" xfId="0" applyFont="1" applyFill="1" applyBorder="1" applyAlignment="1"/>
    <xf numFmtId="0" fontId="11" fillId="0" borderId="16" xfId="0" applyFont="1" applyBorder="1" applyAlignment="1"/>
    <xf numFmtId="0" fontId="27" fillId="0" borderId="16" xfId="0" applyFont="1" applyBorder="1" applyAlignment="1"/>
    <xf numFmtId="0" fontId="25" fillId="0" borderId="16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31" fillId="0" borderId="16" xfId="0" quotePrefix="1" applyFont="1" applyFill="1" applyBorder="1" applyAlignment="1"/>
    <xf numFmtId="0" fontId="32" fillId="0" borderId="17" xfId="0" applyFont="1" applyFill="1" applyBorder="1" applyAlignment="1"/>
    <xf numFmtId="0" fontId="29" fillId="0" borderId="16" xfId="0" applyFont="1" applyBorder="1" applyAlignment="1"/>
    <xf numFmtId="0" fontId="30" fillId="0" borderId="16" xfId="0" applyFont="1" applyFill="1" applyBorder="1" applyAlignment="1">
      <alignment vertical="top"/>
    </xf>
    <xf numFmtId="0" fontId="33" fillId="0" borderId="16" xfId="0" applyFont="1" applyBorder="1" applyAlignment="1"/>
    <xf numFmtId="0" fontId="18" fillId="0" borderId="16" xfId="0" applyFont="1" applyFill="1" applyBorder="1" applyAlignment="1">
      <alignment vertical="top"/>
    </xf>
    <xf numFmtId="0" fontId="18" fillId="0" borderId="17" xfId="0" applyFont="1" applyFill="1" applyBorder="1" applyAlignment="1">
      <alignment vertical="top"/>
    </xf>
    <xf numFmtId="0" fontId="18" fillId="0" borderId="16" xfId="0" quotePrefix="1" applyFont="1" applyFill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 applyAlignment="1"/>
    <xf numFmtId="0" fontId="20" fillId="0" borderId="16" xfId="0" applyFont="1" applyFill="1" applyBorder="1" applyAlignment="1">
      <alignment vertical="top"/>
    </xf>
    <xf numFmtId="0" fontId="20" fillId="0" borderId="17" xfId="0" applyFont="1" applyFill="1" applyBorder="1" applyAlignment="1">
      <alignment vertical="top"/>
    </xf>
    <xf numFmtId="0" fontId="19" fillId="0" borderId="15" xfId="0" applyFont="1" applyBorder="1" applyAlignment="1"/>
    <xf numFmtId="0" fontId="36" fillId="7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/>
    </xf>
    <xf numFmtId="0" fontId="35" fillId="0" borderId="17" xfId="0" applyFont="1" applyFill="1" applyBorder="1" applyAlignment="1">
      <alignment vertical="top"/>
    </xf>
    <xf numFmtId="0" fontId="24" fillId="0" borderId="15" xfId="0" applyFont="1" applyBorder="1" applyAlignment="1"/>
    <xf numFmtId="0" fontId="24" fillId="0" borderId="16" xfId="0" applyFont="1" applyBorder="1" applyAlignment="1"/>
    <xf numFmtId="0" fontId="36" fillId="0" borderId="17" xfId="0" applyFont="1" applyFill="1" applyBorder="1" applyAlignment="1">
      <alignment vertical="top"/>
    </xf>
    <xf numFmtId="0" fontId="6" fillId="0" borderId="15" xfId="0" applyFont="1" applyBorder="1" applyAlignment="1"/>
    <xf numFmtId="0" fontId="6" fillId="0" borderId="16" xfId="0" applyFont="1" applyBorder="1" applyAlignment="1"/>
    <xf numFmtId="0" fontId="24" fillId="0" borderId="16" xfId="0" applyFont="1" applyBorder="1" applyAlignment="1">
      <alignment vertical="top"/>
    </xf>
    <xf numFmtId="0" fontId="36" fillId="0" borderId="16" xfId="0" applyFont="1" applyBorder="1" applyAlignment="1"/>
    <xf numFmtId="0" fontId="36" fillId="0" borderId="17" xfId="0" applyFont="1" applyBorder="1" applyAlignment="1"/>
    <xf numFmtId="0" fontId="6" fillId="0" borderId="16" xfId="0" applyFont="1" applyBorder="1" applyAlignment="1">
      <alignment vertical="top"/>
    </xf>
    <xf numFmtId="0" fontId="3" fillId="0" borderId="17" xfId="0" applyFont="1" applyBorder="1" applyAlignment="1"/>
    <xf numFmtId="0" fontId="31" fillId="0" borderId="15" xfId="0" applyFont="1" applyBorder="1" applyAlignment="1">
      <alignment vertical="top"/>
    </xf>
    <xf numFmtId="0" fontId="31" fillId="0" borderId="17" xfId="0" applyFont="1" applyBorder="1" applyAlignment="1"/>
    <xf numFmtId="0" fontId="0" fillId="0" borderId="18" xfId="0" applyFont="1" applyBorder="1" applyAlignment="1"/>
    <xf numFmtId="0" fontId="13" fillId="0" borderId="19" xfId="0" applyFont="1" applyFill="1" applyBorder="1" applyAlignment="1">
      <alignment vertical="top"/>
    </xf>
    <xf numFmtId="0" fontId="0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3" borderId="16" xfId="0" applyFont="1" applyFill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0" fillId="8" borderId="16" xfId="0" applyFont="1" applyFill="1" applyBorder="1" applyAlignment="1"/>
    <xf numFmtId="0" fontId="0" fillId="9" borderId="16" xfId="0" applyFont="1" applyFill="1" applyBorder="1" applyAlignment="1"/>
    <xf numFmtId="0" fontId="0" fillId="11" borderId="16" xfId="0" applyFont="1" applyFill="1" applyBorder="1" applyAlignment="1"/>
    <xf numFmtId="0" fontId="9" fillId="12" borderId="17" xfId="0" applyFont="1" applyFill="1" applyBorder="1" applyAlignment="1"/>
    <xf numFmtId="0" fontId="0" fillId="13" borderId="18" xfId="0" applyFont="1" applyFill="1" applyBorder="1" applyAlignment="1">
      <alignment textRotation="73"/>
    </xf>
    <xf numFmtId="0" fontId="0" fillId="13" borderId="19" xfId="0" applyFont="1" applyFill="1" applyBorder="1" applyAlignment="1">
      <alignment textRotation="73"/>
    </xf>
    <xf numFmtId="0" fontId="0" fillId="13" borderId="20" xfId="0" applyFont="1" applyFill="1" applyBorder="1" applyAlignment="1">
      <alignment textRotation="73"/>
    </xf>
    <xf numFmtId="0" fontId="16" fillId="13" borderId="16" xfId="0" applyFont="1" applyFill="1" applyBorder="1" applyAlignment="1"/>
    <xf numFmtId="0" fontId="0" fillId="13" borderId="16" xfId="0" applyFont="1" applyFill="1" applyBorder="1" applyAlignment="1"/>
    <xf numFmtId="0" fontId="3" fillId="13" borderId="16" xfId="0" applyFont="1" applyFill="1" applyBorder="1" applyAlignment="1"/>
    <xf numFmtId="0" fontId="22" fillId="13" borderId="16" xfId="0" applyFont="1" applyFill="1" applyBorder="1" applyAlignment="1"/>
    <xf numFmtId="0" fontId="22" fillId="13" borderId="22" xfId="0" applyFont="1" applyFill="1" applyBorder="1" applyAlignment="1"/>
    <xf numFmtId="0" fontId="4" fillId="13" borderId="22" xfId="0" quotePrefix="1" applyFont="1" applyFill="1" applyBorder="1" applyAlignment="1"/>
    <xf numFmtId="0" fontId="22" fillId="13" borderId="22" xfId="0" quotePrefix="1" applyFont="1" applyFill="1" applyBorder="1" applyAlignment="1"/>
    <xf numFmtId="0" fontId="22" fillId="13" borderId="16" xfId="0" quotePrefix="1" applyFont="1" applyFill="1" applyBorder="1" applyAlignment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 applyAlignment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 applyAlignment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 applyAlignment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 applyAlignment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 applyAlignment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 applyAlignment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 applyAlignment="1"/>
    <xf numFmtId="0" fontId="6" fillId="13" borderId="16" xfId="0" applyFont="1" applyFill="1" applyBorder="1" applyAlignment="1"/>
    <xf numFmtId="0" fontId="0" fillId="13" borderId="19" xfId="0" applyFont="1" applyFill="1" applyBorder="1" applyAlignment="1"/>
    <xf numFmtId="0" fontId="28" fillId="0" borderId="16" xfId="0" applyFont="1" applyBorder="1" applyAlignment="1"/>
    <xf numFmtId="0" fontId="32" fillId="0" borderId="16" xfId="0" applyFont="1" applyBorder="1" applyAlignment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0" fontId="3" fillId="0" borderId="15" xfId="0" applyFont="1" applyFill="1" applyBorder="1" applyAlignme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38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6" fillId="6" borderId="16" xfId="0" applyFont="1" applyFill="1" applyBorder="1" applyAlignment="1"/>
    <xf numFmtId="0" fontId="36" fillId="7" borderId="0" xfId="0" applyFont="1" applyFill="1" applyBorder="1" applyAlignment="1">
      <alignment vertical="top"/>
    </xf>
    <xf numFmtId="0" fontId="12" fillId="7" borderId="0" xfId="0" applyFont="1" applyFill="1" applyBorder="1" applyAlignment="1"/>
    <xf numFmtId="0" fontId="22" fillId="0" borderId="0" xfId="0" applyFont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4" fillId="0" borderId="0" xfId="0" applyFont="1" applyBorder="1" applyAlignment="1"/>
    <xf numFmtId="0" fontId="28" fillId="0" borderId="0" xfId="0" applyFont="1" applyFill="1" applyBorder="1" applyAlignment="1">
      <alignment vertical="top"/>
    </xf>
    <xf numFmtId="0" fontId="0" fillId="6" borderId="24" xfId="0" applyFont="1" applyFill="1" applyBorder="1" applyAlignment="1"/>
    <xf numFmtId="0" fontId="16" fillId="6" borderId="25" xfId="0" applyFont="1" applyFill="1" applyBorder="1" applyAlignment="1"/>
    <xf numFmtId="0" fontId="0" fillId="6" borderId="25" xfId="0" applyFont="1" applyFill="1" applyBorder="1" applyAlignment="1"/>
    <xf numFmtId="0" fontId="3" fillId="6" borderId="25" xfId="0" applyFont="1" applyFill="1" applyBorder="1" applyAlignment="1"/>
    <xf numFmtId="0" fontId="22" fillId="6" borderId="25" xfId="0" applyFont="1" applyFill="1" applyBorder="1" applyAlignment="1"/>
    <xf numFmtId="0" fontId="0" fillId="6" borderId="26" xfId="0" applyFont="1" applyFill="1" applyBorder="1" applyAlignment="1"/>
    <xf numFmtId="0" fontId="16" fillId="6" borderId="27" xfId="0" applyFont="1" applyFill="1" applyBorder="1" applyAlignment="1"/>
    <xf numFmtId="0" fontId="0" fillId="6" borderId="27" xfId="0" applyFont="1" applyFill="1" applyBorder="1" applyAlignment="1"/>
    <xf numFmtId="0" fontId="3" fillId="6" borderId="27" xfId="0" applyFont="1" applyFill="1" applyBorder="1" applyAlignment="1"/>
    <xf numFmtId="0" fontId="22" fillId="6" borderId="27" xfId="0" applyFont="1" applyFill="1" applyBorder="1" applyAlignment="1"/>
    <xf numFmtId="0" fontId="22" fillId="0" borderId="19" xfId="0" applyFont="1" applyBorder="1" applyAlignment="1">
      <alignment vertical="top"/>
    </xf>
    <xf numFmtId="0" fontId="22" fillId="0" borderId="19" xfId="0" applyFont="1" applyBorder="1" applyAlignment="1"/>
    <xf numFmtId="0" fontId="22" fillId="6" borderId="24" xfId="0" applyFont="1" applyFill="1" applyBorder="1" applyAlignment="1"/>
    <xf numFmtId="0" fontId="22" fillId="6" borderId="26" xfId="0" applyFont="1" applyFill="1" applyBorder="1" applyAlignment="1"/>
    <xf numFmtId="0" fontId="3" fillId="0" borderId="19" xfId="0" applyFont="1" applyBorder="1" applyAlignment="1"/>
    <xf numFmtId="0" fontId="3" fillId="0" borderId="19" xfId="0" applyFont="1" applyBorder="1"/>
    <xf numFmtId="0" fontId="10" fillId="0" borderId="19" xfId="0" applyFont="1" applyBorder="1" applyAlignment="1"/>
    <xf numFmtId="0" fontId="12" fillId="6" borderId="25" xfId="0" applyFont="1" applyFill="1" applyBorder="1" applyAlignment="1"/>
    <xf numFmtId="0" fontId="11" fillId="6" borderId="25" xfId="0" applyFont="1" applyFill="1" applyBorder="1" applyAlignment="1"/>
    <xf numFmtId="0" fontId="29" fillId="6" borderId="25" xfId="0" applyFont="1" applyFill="1" applyBorder="1" applyAlignment="1"/>
    <xf numFmtId="0" fontId="12" fillId="6" borderId="27" xfId="0" applyFont="1" applyFill="1" applyBorder="1" applyAlignment="1"/>
    <xf numFmtId="0" fontId="11" fillId="6" borderId="27" xfId="0" applyFont="1" applyFill="1" applyBorder="1" applyAlignment="1"/>
    <xf numFmtId="0" fontId="31" fillId="6" borderId="27" xfId="0" applyFont="1" applyFill="1" applyBorder="1" applyAlignment="1"/>
    <xf numFmtId="0" fontId="29" fillId="6" borderId="27" xfId="0" applyFont="1" applyFill="1" applyBorder="1" applyAlignment="1"/>
    <xf numFmtId="0" fontId="22" fillId="6" borderId="22" xfId="0" applyFont="1" applyFill="1" applyBorder="1" applyAlignment="1"/>
    <xf numFmtId="0" fontId="22" fillId="6" borderId="16" xfId="0" applyFont="1" applyFill="1" applyBorder="1" applyAlignment="1"/>
    <xf numFmtId="0" fontId="12" fillId="6" borderId="16" xfId="0" applyFont="1" applyFill="1" applyBorder="1" applyAlignment="1"/>
    <xf numFmtId="0" fontId="0" fillId="6" borderId="16" xfId="0" applyFont="1" applyFill="1" applyBorder="1" applyAlignment="1"/>
    <xf numFmtId="0" fontId="11" fillId="6" borderId="16" xfId="0" applyFont="1" applyFill="1" applyBorder="1" applyAlignment="1"/>
    <xf numFmtId="0" fontId="3" fillId="6" borderId="16" xfId="0" applyFont="1" applyFill="1" applyBorder="1" applyAlignment="1"/>
    <xf numFmtId="0" fontId="31" fillId="6" borderId="16" xfId="0" applyFont="1" applyFill="1" applyBorder="1" applyAlignment="1"/>
    <xf numFmtId="0" fontId="29" fillId="6" borderId="16" xfId="0" applyFont="1" applyFill="1" applyBorder="1" applyAlignment="1"/>
    <xf numFmtId="0" fontId="12" fillId="6" borderId="19" xfId="0" applyFont="1" applyFill="1" applyBorder="1" applyAlignment="1"/>
    <xf numFmtId="0" fontId="12" fillId="0" borderId="19" xfId="0" applyFont="1" applyBorder="1" applyAlignment="1">
      <alignment vertical="top"/>
    </xf>
    <xf numFmtId="0" fontId="12" fillId="0" borderId="19" xfId="0" applyFont="1" applyBorder="1" applyAlignment="1"/>
    <xf numFmtId="0" fontId="12" fillId="7" borderId="19" xfId="0" applyFont="1" applyFill="1" applyBorder="1" applyAlignment="1"/>
    <xf numFmtId="0" fontId="28" fillId="0" borderId="19" xfId="0" applyFont="1" applyFill="1" applyBorder="1" applyAlignment="1">
      <alignment vertical="top"/>
    </xf>
    <xf numFmtId="0" fontId="0" fillId="6" borderId="28" xfId="0" applyFont="1" applyFill="1" applyBorder="1" applyAlignment="1"/>
    <xf numFmtId="0" fontId="16" fillId="6" borderId="29" xfId="0" applyFont="1" applyFill="1" applyBorder="1" applyAlignment="1"/>
    <xf numFmtId="0" fontId="0" fillId="6" borderId="29" xfId="0" applyFont="1" applyFill="1" applyBorder="1" applyAlignment="1"/>
    <xf numFmtId="0" fontId="3" fillId="6" borderId="29" xfId="0" applyFont="1" applyFill="1" applyBorder="1" applyAlignment="1"/>
    <xf numFmtId="0" fontId="22" fillId="6" borderId="30" xfId="0" applyFont="1" applyFill="1" applyBorder="1" applyAlignment="1"/>
    <xf numFmtId="0" fontId="22" fillId="6" borderId="5" xfId="0" applyFont="1" applyFill="1" applyBorder="1" applyAlignment="1"/>
    <xf numFmtId="0" fontId="3" fillId="6" borderId="19" xfId="0" applyFont="1" applyFill="1" applyBorder="1" applyAlignment="1"/>
    <xf numFmtId="0" fontId="1" fillId="0" borderId="16" xfId="0" applyFont="1" applyFill="1" applyBorder="1" applyAlignment="1"/>
    <xf numFmtId="0" fontId="1" fillId="6" borderId="0" xfId="0" applyFont="1" applyFill="1"/>
    <xf numFmtId="0" fontId="0" fillId="3" borderId="19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3" borderId="19" xfId="0" applyFont="1" applyFill="1" applyBorder="1" applyAlignment="1"/>
    <xf numFmtId="0" fontId="1" fillId="8" borderId="19" xfId="0" applyFont="1" applyFill="1" applyBorder="1" applyAlignment="1"/>
    <xf numFmtId="0" fontId="1" fillId="2" borderId="19" xfId="0" applyFont="1" applyFill="1" applyBorder="1" applyAlignment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6" xfId="0" quotePrefix="1" applyFont="1" applyBorder="1" applyAlignment="1"/>
    <xf numFmtId="0" fontId="1" fillId="0" borderId="31" xfId="0" applyFont="1" applyBorder="1" applyAlignment="1">
      <alignment vertical="top"/>
    </xf>
    <xf numFmtId="0" fontId="0" fillId="9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14" fontId="1" fillId="0" borderId="16" xfId="0" applyNumberFormat="1" applyFont="1" applyFill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16" fillId="13" borderId="25" xfId="0" applyFont="1" applyFill="1" applyBorder="1" applyAlignment="1"/>
    <xf numFmtId="0" fontId="0" fillId="13" borderId="24" xfId="0" applyFont="1" applyFill="1" applyBorder="1" applyAlignment="1"/>
    <xf numFmtId="0" fontId="0" fillId="13" borderId="25" xfId="0" applyFont="1" applyFill="1" applyBorder="1" applyAlignment="1"/>
    <xf numFmtId="0" fontId="3" fillId="13" borderId="25" xfId="0" applyFont="1" applyFill="1" applyBorder="1" applyAlignment="1"/>
    <xf numFmtId="0" fontId="22" fillId="13" borderId="25" xfId="0" applyFont="1" applyFill="1" applyBorder="1" applyAlignment="1"/>
    <xf numFmtId="0" fontId="22" fillId="13" borderId="24" xfId="0" applyFont="1" applyFill="1" applyBorder="1" applyAlignment="1"/>
    <xf numFmtId="0" fontId="12" fillId="13" borderId="25" xfId="0" applyFont="1" applyFill="1" applyBorder="1" applyAlignment="1"/>
    <xf numFmtId="0" fontId="11" fillId="13" borderId="25" xfId="0" applyFont="1" applyFill="1" applyBorder="1" applyAlignment="1"/>
    <xf numFmtId="0" fontId="31" fillId="13" borderId="25" xfId="0" applyFont="1" applyFill="1" applyBorder="1" applyAlignment="1"/>
    <xf numFmtId="0" fontId="29" fillId="13" borderId="25" xfId="0" applyFont="1" applyFill="1" applyBorder="1" applyAlignment="1"/>
    <xf numFmtId="0" fontId="19" fillId="13" borderId="25" xfId="0" applyFont="1" applyFill="1" applyBorder="1" applyAlignment="1"/>
    <xf numFmtId="0" fontId="24" fillId="13" borderId="25" xfId="0" applyFont="1" applyFill="1" applyBorder="1" applyAlignment="1"/>
    <xf numFmtId="0" fontId="6" fillId="13" borderId="25" xfId="0" applyFont="1" applyFill="1" applyBorder="1" applyAlignment="1"/>
    <xf numFmtId="0" fontId="16" fillId="13" borderId="27" xfId="0" applyFont="1" applyFill="1" applyBorder="1" applyAlignment="1"/>
    <xf numFmtId="0" fontId="0" fillId="13" borderId="26" xfId="0" applyFont="1" applyFill="1" applyBorder="1" applyAlignment="1"/>
    <xf numFmtId="0" fontId="0" fillId="13" borderId="27" xfId="0" applyFont="1" applyFill="1" applyBorder="1" applyAlignment="1"/>
    <xf numFmtId="0" fontId="3" fillId="13" borderId="27" xfId="0" applyFont="1" applyFill="1" applyBorder="1" applyAlignment="1"/>
    <xf numFmtId="0" fontId="22" fillId="13" borderId="27" xfId="0" applyFont="1" applyFill="1" applyBorder="1" applyAlignment="1"/>
    <xf numFmtId="0" fontId="22" fillId="13" borderId="26" xfId="0" applyFont="1" applyFill="1" applyBorder="1" applyAlignment="1"/>
    <xf numFmtId="0" fontId="12" fillId="13" borderId="27" xfId="0" applyFont="1" applyFill="1" applyBorder="1" applyAlignment="1"/>
    <xf numFmtId="0" fontId="11" fillId="13" borderId="27" xfId="0" applyFont="1" applyFill="1" applyBorder="1" applyAlignment="1"/>
    <xf numFmtId="0" fontId="31" fillId="13" borderId="27" xfId="0" applyFont="1" applyFill="1" applyBorder="1" applyAlignment="1"/>
    <xf numFmtId="0" fontId="29" fillId="13" borderId="27" xfId="0" applyFont="1" applyFill="1" applyBorder="1" applyAlignment="1"/>
    <xf numFmtId="0" fontId="19" fillId="13" borderId="27" xfId="0" applyFont="1" applyFill="1" applyBorder="1" applyAlignment="1"/>
    <xf numFmtId="0" fontId="24" fillId="13" borderId="27" xfId="0" applyFont="1" applyFill="1" applyBorder="1" applyAlignment="1"/>
    <xf numFmtId="0" fontId="6" fillId="13" borderId="27" xfId="0" applyFont="1" applyFill="1" applyBorder="1" applyAlignment="1"/>
    <xf numFmtId="0" fontId="16" fillId="6" borderId="32" xfId="0" applyFont="1" applyFill="1" applyBorder="1" applyAlignment="1"/>
    <xf numFmtId="0" fontId="16" fillId="6" borderId="33" xfId="0" applyFont="1" applyFill="1" applyBorder="1" applyAlignment="1"/>
    <xf numFmtId="0" fontId="4" fillId="6" borderId="32" xfId="0" quotePrefix="1" applyFont="1" applyFill="1" applyBorder="1" applyAlignment="1"/>
    <xf numFmtId="0" fontId="16" fillId="13" borderId="33" xfId="0" applyFont="1" applyFill="1" applyBorder="1" applyAlignment="1"/>
    <xf numFmtId="0" fontId="0" fillId="13" borderId="33" xfId="0" applyFont="1" applyFill="1" applyBorder="1" applyAlignment="1"/>
    <xf numFmtId="0" fontId="3" fillId="13" borderId="33" xfId="0" applyFont="1" applyFill="1" applyBorder="1" applyAlignment="1"/>
    <xf numFmtId="0" fontId="22" fillId="13" borderId="33" xfId="0" applyFont="1" applyFill="1" applyBorder="1" applyAlignment="1"/>
    <xf numFmtId="0" fontId="22" fillId="13" borderId="32" xfId="0" applyFont="1" applyFill="1" applyBorder="1" applyAlignment="1"/>
    <xf numFmtId="0" fontId="3" fillId="13" borderId="33" xfId="0" applyFont="1" applyFill="1" applyBorder="1"/>
    <xf numFmtId="0" fontId="4" fillId="13" borderId="32" xfId="0" quotePrefix="1" applyFont="1" applyFill="1" applyBorder="1" applyAlignment="1"/>
    <xf numFmtId="0" fontId="22" fillId="13" borderId="32" xfId="0" quotePrefix="1" applyFont="1" applyFill="1" applyBorder="1" applyAlignment="1"/>
    <xf numFmtId="0" fontId="22" fillId="13" borderId="33" xfId="0" quotePrefix="1" applyFont="1" applyFill="1" applyBorder="1" applyAlignment="1"/>
    <xf numFmtId="0" fontId="28" fillId="13" borderId="33" xfId="0" applyFont="1" applyFill="1" applyBorder="1" applyAlignment="1">
      <alignment vertical="top"/>
    </xf>
    <xf numFmtId="0" fontId="12" fillId="13" borderId="33" xfId="0" applyFont="1" applyFill="1" applyBorder="1" applyAlignment="1"/>
    <xf numFmtId="0" fontId="8" fillId="13" borderId="33" xfId="0" applyFont="1" applyFill="1" applyBorder="1" applyAlignment="1">
      <alignment vertical="top"/>
    </xf>
    <xf numFmtId="0" fontId="11" fillId="13" borderId="33" xfId="0" applyFont="1" applyFill="1" applyBorder="1" applyAlignment="1"/>
    <xf numFmtId="0" fontId="25" fillId="13" borderId="33" xfId="0" applyFont="1" applyFill="1" applyBorder="1" applyAlignment="1">
      <alignment vertical="top"/>
    </xf>
    <xf numFmtId="0" fontId="10" fillId="13" borderId="33" xfId="0" applyFont="1" applyFill="1" applyBorder="1" applyAlignment="1">
      <alignment vertical="top"/>
    </xf>
    <xf numFmtId="0" fontId="32" fillId="13" borderId="33" xfId="0" applyFont="1" applyFill="1" applyBorder="1" applyAlignment="1">
      <alignment vertical="top"/>
    </xf>
    <xf numFmtId="0" fontId="31" fillId="13" borderId="33" xfId="0" applyFont="1" applyFill="1" applyBorder="1" applyAlignment="1"/>
    <xf numFmtId="0" fontId="32" fillId="13" borderId="33" xfId="0" applyFont="1" applyFill="1" applyBorder="1" applyAlignment="1"/>
    <xf numFmtId="0" fontId="30" fillId="13" borderId="33" xfId="0" applyFont="1" applyFill="1" applyBorder="1" applyAlignment="1">
      <alignment vertical="top"/>
    </xf>
    <xf numFmtId="0" fontId="29" fillId="13" borderId="33" xfId="0" applyFont="1" applyFill="1" applyBorder="1" applyAlignment="1"/>
    <xf numFmtId="0" fontId="33" fillId="13" borderId="33" xfId="0" applyFont="1" applyFill="1" applyBorder="1" applyAlignment="1">
      <alignment vertical="top"/>
    </xf>
    <xf numFmtId="0" fontId="2" fillId="13" borderId="33" xfId="0" applyFont="1" applyFill="1" applyBorder="1" applyAlignment="1"/>
    <xf numFmtId="0" fontId="20" fillId="13" borderId="33" xfId="0" applyFont="1" applyFill="1" applyBorder="1" applyAlignment="1">
      <alignment vertical="top"/>
    </xf>
    <xf numFmtId="0" fontId="19" fillId="13" borderId="33" xfId="0" applyFont="1" applyFill="1" applyBorder="1" applyAlignment="1"/>
    <xf numFmtId="0" fontId="36" fillId="13" borderId="33" xfId="0" applyFont="1" applyFill="1" applyBorder="1" applyAlignment="1">
      <alignment vertical="top"/>
    </xf>
    <xf numFmtId="0" fontId="24" fillId="13" borderId="33" xfId="0" applyFont="1" applyFill="1" applyBorder="1" applyAlignment="1"/>
    <xf numFmtId="0" fontId="6" fillId="13" borderId="33" xfId="0" applyFont="1" applyFill="1" applyBorder="1" applyAlignment="1"/>
    <xf numFmtId="0" fontId="0" fillId="13" borderId="34" xfId="0" applyFont="1" applyFill="1" applyBorder="1" applyAlignment="1"/>
    <xf numFmtId="0" fontId="32" fillId="13" borderId="16" xfId="0" applyFont="1" applyFill="1" applyBorder="1" applyAlignment="1"/>
    <xf numFmtId="0" fontId="16" fillId="6" borderId="22" xfId="0" applyFont="1" applyFill="1" applyBorder="1" applyAlignment="1"/>
    <xf numFmtId="0" fontId="3" fillId="13" borderId="16" xfId="0" applyFont="1" applyFill="1" applyBorder="1"/>
    <xf numFmtId="0" fontId="1" fillId="2" borderId="18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9" borderId="19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 applyAlignment="1"/>
    <xf numFmtId="0" fontId="1" fillId="11" borderId="1" xfId="0" applyFont="1" applyFill="1" applyBorder="1" applyAlignment="1"/>
    <xf numFmtId="0" fontId="5" fillId="11" borderId="19" xfId="0" applyFont="1" applyFill="1" applyBorder="1" applyAlignment="1"/>
    <xf numFmtId="0" fontId="5" fillId="11" borderId="1" xfId="0" applyFont="1" applyFill="1" applyBorder="1" applyAlignment="1"/>
    <xf numFmtId="0" fontId="5" fillId="12" borderId="20" xfId="0" applyFont="1" applyFill="1" applyBorder="1" applyAlignment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3" borderId="1" xfId="0" applyFont="1" applyFill="1" applyBorder="1" applyAlignment="1"/>
    <xf numFmtId="0" fontId="1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3300"/>
      <color rgb="FFFFFFCC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2020-04-20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een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tabblad 'Ordening'</a:t>
          </a:r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16" Type="http://schemas.openxmlformats.org/officeDocument/2006/relationships/hyperlink" Target="http://inspire.ec.europa.eu/codelist/ConditionOfFacilityValue/disused" TargetMode="External"/><Relationship Id="rId29" Type="http://schemas.openxmlformats.org/officeDocument/2006/relationships/hyperlink" Target="http://definities.geostandaarden.nl/imkl2015/id/waarde/Thema/hoogspanning" TargetMode="External"/><Relationship Id="rId11" Type="http://schemas.openxmlformats.org/officeDocument/2006/relationships/hyperlink" Target="http://definities.geostandaarden.nl/imkl2015/id/waarde/Thema/gasLageDruk" TargetMode="External"/><Relationship Id="rId24" Type="http://schemas.openxmlformats.org/officeDocument/2006/relationships/hyperlink" Target="https://www.anaxis.nl/Documents/brochures/brochure-graaf-zorgvuldig-klic-noord-en-zuid.pdf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87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25" Type="http://schemas.openxmlformats.org/officeDocument/2006/relationships/hyperlink" Target="http://inspire.ec.europa.eu/codelist/ConditionOfFacilityValue/functional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67" Type="http://schemas.openxmlformats.org/officeDocument/2006/relationships/hyperlink" Target="http://definities.geostandaarden.nl/imkl2015/id/waarde/Thema/datatransport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2" width="35.77734375" style="6" hidden="1" customWidth="1"/>
    <col min="3" max="3" width="38.77734375" style="6" hidden="1" customWidth="1"/>
    <col min="4" max="4" width="38.77734375" style="6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48" t="str">
        <f t="shared" ref="AI3:AO3" si="1">$D3</f>
        <v>type object</v>
      </c>
      <c r="AJ3" s="448" t="str">
        <f t="shared" si="1"/>
        <v>type object</v>
      </c>
      <c r="AK3" s="448" t="str">
        <f t="shared" si="1"/>
        <v>type object</v>
      </c>
      <c r="AL3" s="448" t="str">
        <f t="shared" si="1"/>
        <v>type object</v>
      </c>
      <c r="AM3" s="448" t="str">
        <f t="shared" si="1"/>
        <v>type object</v>
      </c>
      <c r="AN3" s="448" t="str">
        <f t="shared" si="1"/>
        <v>type object</v>
      </c>
      <c r="AO3" s="448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172"/>
      <c r="AJ4" s="172" t="str">
        <f>$D4</f>
        <v>thema</v>
      </c>
      <c r="AK4" s="172"/>
      <c r="AL4" s="172"/>
      <c r="AM4" s="172"/>
      <c r="AN4" s="172"/>
      <c r="AO4" s="172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1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174"/>
      <c r="AJ5" s="174"/>
      <c r="AK5" s="174"/>
      <c r="AL5" s="174"/>
      <c r="AM5" s="174"/>
      <c r="AN5" s="174"/>
      <c r="AO5" s="174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</v>
      </c>
      <c r="E6" s="32"/>
      <c r="F6" s="315"/>
      <c r="G6" s="177" t="str">
        <f>$D6</f>
        <v>operatingVoltage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265"/>
      <c r="AJ6" s="265"/>
      <c r="AK6" s="265"/>
      <c r="AL6" s="265"/>
      <c r="AM6" s="265"/>
      <c r="AN6" s="265"/>
      <c r="AO6" s="265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46</v>
      </c>
      <c r="E7" s="32" t="s">
        <v>126</v>
      </c>
      <c r="F7" s="315" t="s">
        <v>126</v>
      </c>
      <c r="G7" s="177" t="str">
        <f>$D7</f>
        <v>nominalVoltage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265"/>
      <c r="AJ7" s="265"/>
      <c r="AK7" s="265"/>
      <c r="AL7" s="265"/>
      <c r="AM7" s="265"/>
      <c r="AN7" s="265"/>
      <c r="AO7" s="265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5</v>
      </c>
      <c r="E8" s="32" t="s">
        <v>126</v>
      </c>
      <c r="F8" s="315"/>
      <c r="G8" s="177"/>
      <c r="H8" s="177" t="str">
        <f>$D8</f>
        <v>telecommunicationsCableMaterialType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265"/>
      <c r="AJ8" s="265"/>
      <c r="AK8" s="265"/>
      <c r="AL8" s="265"/>
      <c r="AM8" s="265"/>
      <c r="AN8" s="265"/>
      <c r="AO8" s="265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6</v>
      </c>
      <c r="E9" s="32" t="s">
        <v>154</v>
      </c>
      <c r="F9" s="315"/>
      <c r="G9" s="177"/>
      <c r="H9" s="177"/>
      <c r="I9" s="177" t="str">
        <f>$D9</f>
        <v>oilGasChemicalsProductType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265"/>
      <c r="AJ9" s="265"/>
      <c r="AK9" s="265"/>
      <c r="AL9" s="265"/>
      <c r="AM9" s="265"/>
      <c r="AN9" s="265"/>
      <c r="AO9" s="265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10</v>
      </c>
      <c r="E10" s="32"/>
      <c r="F10" s="315"/>
      <c r="G10" s="177"/>
      <c r="H10" s="177"/>
      <c r="I10" s="177"/>
      <c r="J10" s="177" t="str">
        <f>$D10</f>
        <v>sewerWaterType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265"/>
      <c r="AJ10" s="265"/>
      <c r="AK10" s="265"/>
      <c r="AL10" s="265"/>
      <c r="AM10" s="265"/>
      <c r="AN10" s="265"/>
      <c r="AO10" s="265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11</v>
      </c>
      <c r="E11" s="32" t="s">
        <v>126</v>
      </c>
      <c r="F11" s="315" t="s">
        <v>126</v>
      </c>
      <c r="G11" s="177"/>
      <c r="H11" s="177"/>
      <c r="I11" s="177"/>
      <c r="J11" s="177"/>
      <c r="K11" s="177" t="str">
        <f>$D11</f>
        <v>waterType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265"/>
      <c r="AJ11" s="265"/>
      <c r="AK11" s="265"/>
      <c r="AL11" s="265"/>
      <c r="AM11" s="265"/>
      <c r="AN11" s="265"/>
      <c r="AO11" s="265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12</v>
      </c>
      <c r="E12" s="32" t="s">
        <v>126</v>
      </c>
      <c r="F12" s="315" t="s">
        <v>126</v>
      </c>
      <c r="G12" s="177"/>
      <c r="H12" s="177"/>
      <c r="I12" s="177"/>
      <c r="J12" s="177"/>
      <c r="K12" s="177"/>
      <c r="L12" s="177" t="str">
        <f>$D12</f>
        <v>thermalProductType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265"/>
      <c r="AJ12" s="265"/>
      <c r="AK12" s="265"/>
      <c r="AL12" s="265"/>
      <c r="AM12" s="265"/>
      <c r="AN12" s="265"/>
      <c r="AO12" s="265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49</v>
      </c>
      <c r="E13" s="14" t="s">
        <v>155</v>
      </c>
      <c r="F13" s="316" t="s">
        <v>126</v>
      </c>
      <c r="G13" s="180"/>
      <c r="H13" s="180"/>
      <c r="I13" s="180"/>
      <c r="J13" s="180"/>
      <c r="K13" s="180"/>
      <c r="L13" s="180"/>
      <c r="M13" s="180" t="str">
        <f>$D13</f>
        <v>producttype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266"/>
      <c r="AJ13" s="266"/>
      <c r="AK13" s="266"/>
      <c r="AL13" s="266"/>
      <c r="AM13" s="266"/>
      <c r="AN13" s="266"/>
      <c r="AO13" s="266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8</v>
      </c>
      <c r="E14" s="14" t="s">
        <v>155</v>
      </c>
      <c r="F14" s="316" t="s">
        <v>126</v>
      </c>
      <c r="G14" s="180"/>
      <c r="H14" s="180"/>
      <c r="I14" s="180" t="str">
        <f t="shared" ref="I14:L15" si="3">$D14</f>
        <v>buismateriaalType</v>
      </c>
      <c r="J14" s="180" t="str">
        <f t="shared" si="3"/>
        <v>buismateriaalType</v>
      </c>
      <c r="K14" s="180" t="str">
        <f t="shared" si="3"/>
        <v>buismateriaalType</v>
      </c>
      <c r="L14" s="180" t="str">
        <f t="shared" si="3"/>
        <v>buismateriaalType</v>
      </c>
      <c r="M14" s="180" t="str">
        <f>$D14</f>
        <v>buismateriaalType</v>
      </c>
      <c r="N14" s="180" t="str">
        <f>$D14</f>
        <v>buismateriaalType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266"/>
      <c r="AJ14" s="266"/>
      <c r="AK14" s="266"/>
      <c r="AL14" s="266"/>
      <c r="AM14" s="266"/>
      <c r="AN14" s="266"/>
      <c r="AO14" s="266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9</v>
      </c>
      <c r="E15" s="32" t="s">
        <v>126</v>
      </c>
      <c r="F15" s="315" t="s">
        <v>126</v>
      </c>
      <c r="G15" s="177"/>
      <c r="H15" s="177"/>
      <c r="I15" s="177" t="str">
        <f t="shared" si="3"/>
        <v>pipeDiameter</v>
      </c>
      <c r="J15" s="177" t="str">
        <f t="shared" si="3"/>
        <v>pipeDiameter</v>
      </c>
      <c r="K15" s="177" t="str">
        <f t="shared" si="3"/>
        <v>pipeDiameter</v>
      </c>
      <c r="L15" s="177" t="str">
        <f t="shared" si="3"/>
        <v>pipeDiameter</v>
      </c>
      <c r="M15" s="180" t="str">
        <f>$D15</f>
        <v>pipeDiameter</v>
      </c>
      <c r="N15" s="177" t="str">
        <f>$D15</f>
        <v>pipeDiameter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265"/>
      <c r="AJ15" s="265"/>
      <c r="AK15" s="265"/>
      <c r="AL15" s="265"/>
      <c r="AM15" s="265"/>
      <c r="AN15" s="265"/>
      <c r="AO15" s="265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52</v>
      </c>
      <c r="E16" s="32" t="s">
        <v>126</v>
      </c>
      <c r="F16" s="315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ductWidth</v>
      </c>
      <c r="P16" s="177" t="str">
        <f>$D16</f>
        <v>ductWidth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265"/>
      <c r="AJ16" s="265"/>
      <c r="AK16" s="265"/>
      <c r="AL16" s="265"/>
      <c r="AM16" s="265"/>
      <c r="AN16" s="265"/>
      <c r="AO16" s="265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16</v>
      </c>
      <c r="E17" s="14" t="s">
        <v>155</v>
      </c>
      <c r="F17" s="316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266"/>
      <c r="AJ17" s="266"/>
      <c r="AK17" s="266"/>
      <c r="AL17" s="266"/>
      <c r="AM17" s="266"/>
      <c r="AN17" s="266"/>
      <c r="AO17" s="266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14</v>
      </c>
      <c r="E18" s="14" t="s">
        <v>155</v>
      </c>
      <c r="F18" s="316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aantalKabelsLeidingen</v>
      </c>
      <c r="O18" s="180" t="str">
        <f>$D18</f>
        <v>aantalKabelsLeidingen</v>
      </c>
      <c r="P18" s="180" t="str">
        <f>$D18</f>
        <v>aantalKabelsLeidingen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266"/>
      <c r="AJ18" s="266"/>
      <c r="AK18" s="266"/>
      <c r="AL18" s="266"/>
      <c r="AM18" s="266"/>
      <c r="AN18" s="266"/>
      <c r="AO18" s="266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7</v>
      </c>
      <c r="E19" s="14" t="s">
        <v>155</v>
      </c>
      <c r="F19" s="316" t="s">
        <v>126</v>
      </c>
      <c r="G19" s="180"/>
      <c r="H19" s="180"/>
      <c r="I19" s="180" t="str">
        <f t="shared" ref="I19:N19" si="4">$D19</f>
        <v>pressure</v>
      </c>
      <c r="J19" s="180" t="str">
        <f t="shared" si="4"/>
        <v>pressure</v>
      </c>
      <c r="K19" s="180" t="str">
        <f t="shared" si="4"/>
        <v>pressure</v>
      </c>
      <c r="L19" s="180" t="str">
        <f t="shared" si="4"/>
        <v>pressure</v>
      </c>
      <c r="M19" s="180" t="str">
        <f t="shared" si="4"/>
        <v>pressure</v>
      </c>
      <c r="N19" s="188" t="str">
        <f t="shared" si="4"/>
        <v>pressure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266"/>
      <c r="AJ19" s="266"/>
      <c r="AK19" s="266"/>
      <c r="AL19" s="266"/>
      <c r="AM19" s="266"/>
      <c r="AN19" s="266"/>
      <c r="AO19" s="266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15</v>
      </c>
      <c r="E20" s="32" t="s">
        <v>126</v>
      </c>
      <c r="F20" s="315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appurtenanceType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265"/>
      <c r="AJ20" s="265"/>
      <c r="AK20" s="265"/>
      <c r="AL20" s="265"/>
      <c r="AM20" s="265"/>
      <c r="AN20" s="265"/>
      <c r="AO20" s="265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56</v>
      </c>
      <c r="E21" s="14" t="s">
        <v>155</v>
      </c>
      <c r="F21" s="316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specificAppurtenanceType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266"/>
      <c r="AJ21" s="266"/>
      <c r="AK21" s="266"/>
      <c r="AL21" s="266"/>
      <c r="AM21" s="266"/>
      <c r="AN21" s="266"/>
      <c r="AO21" s="266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57</v>
      </c>
      <c r="E22" s="20" t="s">
        <v>155</v>
      </c>
      <c r="F22" s="317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267"/>
      <c r="AJ22" s="267"/>
      <c r="AK22" s="267"/>
      <c r="AL22" s="267"/>
      <c r="AM22" s="267"/>
      <c r="AN22" s="267"/>
      <c r="AO22" s="267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17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267"/>
      <c r="AJ23" s="267"/>
      <c r="AK23" s="267"/>
      <c r="AL23" s="267"/>
      <c r="AM23" s="267"/>
      <c r="AN23" s="267"/>
      <c r="AO23" s="267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61</v>
      </c>
      <c r="E24" s="32" t="s">
        <v>126</v>
      </c>
      <c r="F24" s="315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towerHeight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265"/>
      <c r="AJ24" s="265"/>
      <c r="AK24" s="265"/>
      <c r="AL24" s="265"/>
      <c r="AM24" s="265"/>
      <c r="AN24" s="265"/>
      <c r="AO24" s="265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62</v>
      </c>
      <c r="E25" s="32" t="s">
        <v>126</v>
      </c>
      <c r="F25" s="315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poleHeight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265"/>
      <c r="AJ25" s="265"/>
      <c r="AK25" s="265"/>
      <c r="AL25" s="265"/>
      <c r="AM25" s="265"/>
      <c r="AN25" s="265"/>
      <c r="AO25" s="265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110</v>
      </c>
      <c r="E26" s="43" t="s">
        <v>126</v>
      </c>
      <c r="F26" s="318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utilityNetworkType</v>
      </c>
      <c r="AH26" s="394" t="s">
        <v>126</v>
      </c>
      <c r="AI26" s="268"/>
      <c r="AJ26" s="268"/>
      <c r="AK26" s="268"/>
      <c r="AL26" s="268"/>
      <c r="AM26" s="268"/>
      <c r="AN26" s="268"/>
      <c r="AO26" s="268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91</v>
      </c>
      <c r="E27" s="53" t="s">
        <v>126</v>
      </c>
      <c r="F27" s="326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annotatieType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269"/>
      <c r="AJ27" s="269"/>
      <c r="AK27" s="269"/>
      <c r="AL27" s="269"/>
      <c r="AM27" s="269"/>
      <c r="AN27" s="269"/>
      <c r="AO27" s="269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93</v>
      </c>
      <c r="E28" s="43" t="s">
        <v>126</v>
      </c>
      <c r="F28" s="318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maatvoeringsType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268"/>
      <c r="AJ28" s="268"/>
      <c r="AK28" s="268"/>
      <c r="AL28" s="268"/>
      <c r="AM28" s="268"/>
      <c r="AN28" s="268"/>
      <c r="AO28" s="268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83</v>
      </c>
      <c r="E29" s="43" t="s">
        <v>126</v>
      </c>
      <c r="F29" s="318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268"/>
      <c r="AJ29" s="268" t="str">
        <f>$D29</f>
        <v>eisVoorzorgsmaatregel</v>
      </c>
      <c r="AK29" s="268"/>
      <c r="AL29" s="268"/>
      <c r="AM29" s="268"/>
      <c r="AN29" s="268"/>
      <c r="AO29" s="268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84</v>
      </c>
      <c r="E30" s="43" t="s">
        <v>126</v>
      </c>
      <c r="F30" s="318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268"/>
      <c r="AJ30" s="268"/>
      <c r="AK30" s="268"/>
      <c r="AL30" s="268"/>
      <c r="AM30" s="268"/>
      <c r="AN30" s="268"/>
      <c r="AO30" s="268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90</v>
      </c>
      <c r="E31" s="20" t="s">
        <v>126</v>
      </c>
      <c r="F31" s="317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267"/>
      <c r="AJ31" s="267"/>
      <c r="AK31" s="267"/>
      <c r="AL31" s="267"/>
      <c r="AM31" s="267"/>
      <c r="AN31" s="267"/>
      <c r="AO31" s="267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20" t="s">
        <v>155</v>
      </c>
      <c r="F32" s="317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267"/>
      <c r="AJ32" s="267" t="str">
        <f>$D32</f>
        <v>toelichting</v>
      </c>
      <c r="AK32" s="267"/>
      <c r="AL32" s="267"/>
      <c r="AM32" s="267"/>
      <c r="AN32" s="267"/>
      <c r="AO32" s="267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86</v>
      </c>
      <c r="E33" s="43" t="s">
        <v>126</v>
      </c>
      <c r="F33" s="318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268"/>
      <c r="AJ33" s="268"/>
      <c r="AK33" s="268"/>
      <c r="AL33" s="268"/>
      <c r="AM33" s="268"/>
      <c r="AN33" s="268"/>
      <c r="AO33" s="268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85</v>
      </c>
      <c r="E34" s="43" t="s">
        <v>126</v>
      </c>
      <c r="F34" s="318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268"/>
      <c r="AJ34" s="268"/>
      <c r="AK34" s="268"/>
      <c r="AL34" s="268"/>
      <c r="AM34" s="268"/>
      <c r="AN34" s="268"/>
      <c r="AO34" s="268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87</v>
      </c>
      <c r="E35" s="43" t="s">
        <v>126</v>
      </c>
      <c r="F35" s="318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268"/>
      <c r="AJ35" s="268"/>
      <c r="AK35" s="268"/>
      <c r="AL35" s="268"/>
      <c r="AM35" s="268"/>
      <c r="AN35" s="268"/>
      <c r="AO35" s="268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119</v>
      </c>
      <c r="E36" s="43" t="s">
        <v>126</v>
      </c>
      <c r="F36" s="318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268" t="str">
        <f>$D36</f>
        <v>bijlageType</v>
      </c>
      <c r="AJ36" s="268" t="str">
        <f>$D36</f>
        <v>bijlageType</v>
      </c>
      <c r="AK36" s="268"/>
      <c r="AL36" s="268"/>
      <c r="AM36" s="268"/>
      <c r="AN36" s="268"/>
      <c r="AO36" s="268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73</v>
      </c>
      <c r="E37" s="43" t="s">
        <v>126</v>
      </c>
      <c r="F37" s="318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extraInfoType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268"/>
      <c r="AJ37" s="268"/>
      <c r="AK37" s="268"/>
      <c r="AL37" s="268"/>
      <c r="AM37" s="268"/>
      <c r="AN37" s="268"/>
      <c r="AO37" s="268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20" t="s">
        <v>155</v>
      </c>
      <c r="F38" s="317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267"/>
      <c r="AJ38" s="267"/>
      <c r="AK38" s="267"/>
      <c r="AL38" s="267"/>
      <c r="AM38" s="267"/>
      <c r="AN38" s="267"/>
      <c r="AO38" s="267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20" t="s">
        <v>126</v>
      </c>
      <c r="F39" s="317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267"/>
      <c r="AJ39" s="267"/>
      <c r="AK39" s="267"/>
      <c r="AL39" s="267"/>
      <c r="AM39" s="267"/>
      <c r="AN39" s="267"/>
      <c r="AO39" s="267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76</v>
      </c>
      <c r="E40" s="43" t="s">
        <v>126</v>
      </c>
      <c r="F40" s="318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bestandIdentificator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268" t="str">
        <f t="shared" ref="AI40:AJ42" si="6">$D40</f>
        <v>bestandIdentificator</v>
      </c>
      <c r="AJ40" s="268" t="str">
        <f t="shared" si="6"/>
        <v>bestandIdentificator</v>
      </c>
      <c r="AK40" s="268"/>
      <c r="AL40" s="268"/>
      <c r="AM40" s="268"/>
      <c r="AN40" s="268"/>
      <c r="AO40" s="268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75</v>
      </c>
      <c r="E41" s="43" t="s">
        <v>126</v>
      </c>
      <c r="F41" s="318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bestandMediaType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268" t="str">
        <f t="shared" si="6"/>
        <v>bestandMediaType</v>
      </c>
      <c r="AJ41" s="268" t="str">
        <f t="shared" si="6"/>
        <v>bestandMediaType</v>
      </c>
      <c r="AK41" s="268"/>
      <c r="AL41" s="268"/>
      <c r="AM41" s="268"/>
      <c r="AN41" s="268"/>
      <c r="AO41" s="268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74</v>
      </c>
      <c r="E42" s="43" t="s">
        <v>126</v>
      </c>
      <c r="F42" s="318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268" t="str">
        <f t="shared" si="6"/>
        <v>bestandLocatie</v>
      </c>
      <c r="AJ42" s="268" t="str">
        <f t="shared" si="6"/>
        <v>bestandLocatie</v>
      </c>
      <c r="AK42" s="268"/>
      <c r="AL42" s="268"/>
      <c r="AM42" s="268"/>
      <c r="AN42" s="268"/>
      <c r="AO42" s="268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98</v>
      </c>
      <c r="E43" s="43" t="s">
        <v>126</v>
      </c>
      <c r="F43" s="318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268"/>
      <c r="AJ43" s="268"/>
      <c r="AK43" s="268"/>
      <c r="AL43" s="268"/>
      <c r="AM43" s="268"/>
      <c r="AN43" s="268"/>
      <c r="AO43" s="268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100</v>
      </c>
      <c r="E44" s="43" t="s">
        <v>126</v>
      </c>
      <c r="F44" s="318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diepteAangrijpingspunt</v>
      </c>
      <c r="AB44" s="177" t="str">
        <f t="shared" si="7"/>
        <v>diepteAangrijpingspunt</v>
      </c>
      <c r="AC44" s="177"/>
      <c r="AD44" s="185"/>
      <c r="AE44" s="185"/>
      <c r="AF44" s="323" t="s">
        <v>126</v>
      </c>
      <c r="AH44" s="394" t="s">
        <v>126</v>
      </c>
      <c r="AI44" s="268"/>
      <c r="AJ44" s="268"/>
      <c r="AK44" s="268"/>
      <c r="AL44" s="268"/>
      <c r="AM44" s="268"/>
      <c r="AN44" s="268"/>
      <c r="AO44" s="268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97</v>
      </c>
      <c r="E45" s="43" t="s">
        <v>126</v>
      </c>
      <c r="F45" s="318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268"/>
      <c r="AJ45" s="268"/>
      <c r="AK45" s="268"/>
      <c r="AL45" s="268"/>
      <c r="AM45" s="268"/>
      <c r="AN45" s="268"/>
      <c r="AO45" s="268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99</v>
      </c>
      <c r="E46" s="20" t="s">
        <v>155</v>
      </c>
      <c r="F46" s="317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datumOpmetingDieptePeil</v>
      </c>
      <c r="AB46" s="180" t="str">
        <f t="shared" si="7"/>
        <v>datumOpmetingDieptePeil</v>
      </c>
      <c r="AC46" s="180"/>
      <c r="AD46" s="184"/>
      <c r="AE46" s="184"/>
      <c r="AF46" s="322" t="s">
        <v>126</v>
      </c>
      <c r="AH46" s="393" t="s">
        <v>126</v>
      </c>
      <c r="AI46" s="267"/>
      <c r="AJ46" s="267"/>
      <c r="AK46" s="267"/>
      <c r="AL46" s="267"/>
      <c r="AM46" s="267"/>
      <c r="AN46" s="267"/>
      <c r="AO46" s="267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101</v>
      </c>
      <c r="E47" s="20" t="s">
        <v>155</v>
      </c>
      <c r="F47" s="317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267"/>
      <c r="AJ47" s="267"/>
      <c r="AK47" s="267"/>
      <c r="AL47" s="267"/>
      <c r="AM47" s="267"/>
      <c r="AN47" s="267"/>
      <c r="AO47" s="267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102</v>
      </c>
      <c r="E48" s="20" t="s">
        <v>155</v>
      </c>
      <c r="F48" s="317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datumOpmetingMaaiveldPeil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267"/>
      <c r="AJ48" s="267"/>
      <c r="AK48" s="267"/>
      <c r="AL48" s="267"/>
      <c r="AM48" s="267"/>
      <c r="AN48" s="267"/>
      <c r="AO48" s="267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114</v>
      </c>
      <c r="E49" s="20" t="s">
        <v>155</v>
      </c>
      <c r="F49" s="317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standaardDieptelegging</v>
      </c>
      <c r="AH49" s="393" t="s">
        <v>126</v>
      </c>
      <c r="AI49" s="267"/>
      <c r="AJ49" s="267"/>
      <c r="AK49" s="267"/>
      <c r="AL49" s="267"/>
      <c r="AM49" s="267"/>
      <c r="AN49" s="267"/>
      <c r="AO49" s="267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118</v>
      </c>
      <c r="E50" s="43" t="s">
        <v>126</v>
      </c>
      <c r="F50" s="318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typeTopografischObject</v>
      </c>
      <c r="AD50" s="185"/>
      <c r="AE50" s="185"/>
      <c r="AF50" s="323" t="s">
        <v>126</v>
      </c>
      <c r="AG50" s="35"/>
      <c r="AH50" s="394" t="s">
        <v>126</v>
      </c>
      <c r="AI50" s="268"/>
      <c r="AJ50" s="268"/>
      <c r="AK50" s="268"/>
      <c r="AL50" s="268"/>
      <c r="AM50" s="268"/>
      <c r="AN50" s="268"/>
      <c r="AO50" s="268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43" t="s">
        <v>126</v>
      </c>
      <c r="F51" s="318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268"/>
      <c r="AJ51" s="268"/>
      <c r="AK51" s="268"/>
      <c r="AL51" s="268"/>
      <c r="AM51" s="268"/>
      <c r="AN51" s="268"/>
      <c r="AO51" s="268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20" t="s">
        <v>126</v>
      </c>
      <c r="F52" s="31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49"/>
      <c r="AJ52" s="267"/>
      <c r="AK52" s="267" t="s">
        <v>50</v>
      </c>
      <c r="AL52" s="267" t="s">
        <v>50</v>
      </c>
      <c r="AM52" s="267" t="s">
        <v>50</v>
      </c>
      <c r="AN52" s="267" t="s">
        <v>50</v>
      </c>
      <c r="AO52" s="267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270"/>
      <c r="AJ53" s="270"/>
      <c r="AK53" s="270"/>
      <c r="AL53" s="270"/>
      <c r="AM53" s="270"/>
      <c r="AN53" s="270"/>
      <c r="AO53" s="270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3</v>
      </c>
      <c r="E54" s="326" t="s">
        <v>126</v>
      </c>
      <c r="F54" s="338" t="s">
        <v>126</v>
      </c>
      <c r="G54" s="194" t="str">
        <f t="shared" ref="G54:V57" si="8">$D54</f>
        <v>currentStatus</v>
      </c>
      <c r="H54" s="194" t="str">
        <f t="shared" si="8"/>
        <v>currentStatus</v>
      </c>
      <c r="I54" s="194" t="str">
        <f t="shared" si="8"/>
        <v>currentStatus</v>
      </c>
      <c r="J54" s="194" t="str">
        <f t="shared" si="8"/>
        <v>currentStatus</v>
      </c>
      <c r="K54" s="194" t="str">
        <f t="shared" si="8"/>
        <v>currentStatus</v>
      </c>
      <c r="L54" s="194" t="str">
        <f t="shared" si="8"/>
        <v>currentStatus</v>
      </c>
      <c r="M54" s="194" t="str">
        <f t="shared" si="8"/>
        <v>currentStatus</v>
      </c>
      <c r="N54" s="194" t="str">
        <f t="shared" si="8"/>
        <v>currentStatus</v>
      </c>
      <c r="O54" s="194" t="str">
        <f t="shared" si="8"/>
        <v>currentStatus</v>
      </c>
      <c r="P54" s="194" t="str">
        <f t="shared" si="8"/>
        <v>currentStatus</v>
      </c>
      <c r="Q54" s="194" t="str">
        <f t="shared" si="8"/>
        <v>currentStatus</v>
      </c>
      <c r="R54" s="194" t="str">
        <f t="shared" si="8"/>
        <v>currentStatus</v>
      </c>
      <c r="S54" s="194" t="str">
        <f t="shared" si="8"/>
        <v>currentStatus</v>
      </c>
      <c r="T54" s="194" t="str">
        <f t="shared" si="8"/>
        <v>currentStatus</v>
      </c>
      <c r="U54" s="194" t="str">
        <f t="shared" si="8"/>
        <v>currentStatus</v>
      </c>
      <c r="V54" s="194" t="str">
        <f t="shared" si="8"/>
        <v>currentStatus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currentStatus</v>
      </c>
      <c r="AF54" s="327" t="s">
        <v>126</v>
      </c>
      <c r="AG54" s="82"/>
      <c r="AH54" s="395" t="s">
        <v>126</v>
      </c>
      <c r="AI54" s="271"/>
      <c r="AJ54" s="271"/>
      <c r="AK54" s="271"/>
      <c r="AL54" s="271"/>
      <c r="AM54" s="271"/>
      <c r="AN54" s="271"/>
      <c r="AO54" s="271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4</v>
      </c>
      <c r="E55" s="318" t="s">
        <v>126</v>
      </c>
      <c r="F55" s="339" t="s">
        <v>126</v>
      </c>
      <c r="G55" s="177" t="str">
        <f t="shared" si="8"/>
        <v>validFrom</v>
      </c>
      <c r="H55" s="177" t="str">
        <f t="shared" si="8"/>
        <v>validFrom</v>
      </c>
      <c r="I55" s="177" t="str">
        <f t="shared" si="8"/>
        <v>validFrom</v>
      </c>
      <c r="J55" s="177" t="str">
        <f t="shared" si="8"/>
        <v>validFrom</v>
      </c>
      <c r="K55" s="177" t="str">
        <f t="shared" si="8"/>
        <v>validFrom</v>
      </c>
      <c r="L55" s="177" t="str">
        <f t="shared" si="8"/>
        <v>validFrom</v>
      </c>
      <c r="M55" s="177" t="str">
        <f t="shared" si="8"/>
        <v>validFrom</v>
      </c>
      <c r="N55" s="177" t="str">
        <f t="shared" si="8"/>
        <v>validFrom</v>
      </c>
      <c r="O55" s="177" t="str">
        <f t="shared" si="8"/>
        <v>validFrom</v>
      </c>
      <c r="P55" s="177" t="str">
        <f t="shared" si="8"/>
        <v>validFrom</v>
      </c>
      <c r="Q55" s="177" t="str">
        <f t="shared" si="8"/>
        <v>validFrom</v>
      </c>
      <c r="R55" s="177" t="str">
        <f t="shared" si="8"/>
        <v>validFrom</v>
      </c>
      <c r="S55" s="177" t="str">
        <f t="shared" si="8"/>
        <v>validFrom</v>
      </c>
      <c r="T55" s="177" t="str">
        <f t="shared" si="8"/>
        <v>validFrom</v>
      </c>
      <c r="U55" s="177" t="str">
        <f t="shared" si="8"/>
        <v>validFrom</v>
      </c>
      <c r="V55" s="177" t="str">
        <f t="shared" si="8"/>
        <v>validFrom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validFrom</v>
      </c>
      <c r="AF55" s="323" t="s">
        <v>126</v>
      </c>
      <c r="AG55" s="60"/>
      <c r="AH55" s="394" t="s">
        <v>126</v>
      </c>
      <c r="AI55" s="272"/>
      <c r="AJ55" s="272"/>
      <c r="AK55" s="268"/>
      <c r="AL55" s="268"/>
      <c r="AM55" s="268"/>
      <c r="AN55" s="268"/>
      <c r="AO55" s="268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40</v>
      </c>
      <c r="E56" s="331" t="s">
        <v>155</v>
      </c>
      <c r="F56" s="340" t="s">
        <v>126</v>
      </c>
      <c r="G56" s="204" t="str">
        <f t="shared" si="8"/>
        <v>validTo</v>
      </c>
      <c r="H56" s="204" t="str">
        <f t="shared" si="8"/>
        <v>validTo</v>
      </c>
      <c r="I56" s="204" t="str">
        <f t="shared" si="8"/>
        <v>validTo</v>
      </c>
      <c r="J56" s="204" t="str">
        <f t="shared" si="8"/>
        <v>validTo</v>
      </c>
      <c r="K56" s="204" t="str">
        <f t="shared" si="8"/>
        <v>validTo</v>
      </c>
      <c r="L56" s="204" t="str">
        <f t="shared" si="8"/>
        <v>validTo</v>
      </c>
      <c r="M56" s="204" t="str">
        <f t="shared" si="8"/>
        <v>validTo</v>
      </c>
      <c r="N56" s="204" t="str">
        <f t="shared" si="8"/>
        <v>validTo</v>
      </c>
      <c r="O56" s="204" t="str">
        <f t="shared" si="8"/>
        <v>validTo</v>
      </c>
      <c r="P56" s="204" t="str">
        <f t="shared" si="8"/>
        <v>validTo</v>
      </c>
      <c r="Q56" s="204" t="str">
        <f t="shared" si="8"/>
        <v>validTo</v>
      </c>
      <c r="R56" s="204" t="str">
        <f t="shared" si="8"/>
        <v>validTo</v>
      </c>
      <c r="S56" s="204" t="str">
        <f t="shared" si="8"/>
        <v>validTo</v>
      </c>
      <c r="T56" s="204" t="str">
        <f t="shared" si="8"/>
        <v>validTo</v>
      </c>
      <c r="U56" s="204" t="str">
        <f t="shared" si="8"/>
        <v>validTo</v>
      </c>
      <c r="V56" s="204" t="str">
        <f t="shared" si="8"/>
        <v>validTo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validTo</v>
      </c>
      <c r="AF56" s="334" t="s">
        <v>126</v>
      </c>
      <c r="AG56" s="60"/>
      <c r="AH56" s="396" t="s">
        <v>126</v>
      </c>
      <c r="AI56" s="273"/>
      <c r="AJ56" s="273"/>
      <c r="AK56" s="274"/>
      <c r="AL56" s="274"/>
      <c r="AM56" s="274"/>
      <c r="AN56" s="274"/>
      <c r="AO56" s="274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267" t="str">
        <f>$D57</f>
        <v>omschrijving</v>
      </c>
      <c r="AJ57" s="267" t="str">
        <f>$D57</f>
        <v>omschrijving</v>
      </c>
      <c r="AK57" s="266"/>
      <c r="AL57" s="266"/>
      <c r="AM57" s="266"/>
      <c r="AN57" s="266"/>
      <c r="AO57" s="266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275"/>
      <c r="AJ58" s="275"/>
      <c r="AK58" s="266"/>
      <c r="AL58" s="266"/>
      <c r="AM58" s="266"/>
      <c r="AN58" s="266"/>
      <c r="AO58" s="266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274" t="str">
        <f>$D59</f>
        <v>(label)</v>
      </c>
      <c r="AJ59" s="274" t="str">
        <f>$D59</f>
        <v>(label)</v>
      </c>
      <c r="AK59" s="266"/>
      <c r="AL59" s="266"/>
      <c r="AM59" s="266"/>
      <c r="AN59" s="266"/>
      <c r="AO59" s="266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44</v>
      </c>
      <c r="E60" s="332" t="s">
        <v>155</v>
      </c>
      <c r="F60" s="342" t="s">
        <v>126</v>
      </c>
      <c r="G60" s="211" t="str">
        <f t="shared" si="10"/>
        <v>utilityDeliveryType</v>
      </c>
      <c r="H60" s="211" t="str">
        <f t="shared" si="10"/>
        <v>utilityDeliveryType</v>
      </c>
      <c r="I60" s="211" t="str">
        <f t="shared" si="10"/>
        <v>utilityDeliveryType</v>
      </c>
      <c r="J60" s="211" t="str">
        <f t="shared" si="10"/>
        <v>utilityDeliveryType</v>
      </c>
      <c r="K60" s="211" t="str">
        <f t="shared" si="10"/>
        <v>utilityDeliveryType</v>
      </c>
      <c r="L60" s="211" t="str">
        <f t="shared" si="10"/>
        <v>utilityDeliveryType</v>
      </c>
      <c r="M60" s="211" t="str">
        <f t="shared" si="10"/>
        <v>utilityDeliveryType</v>
      </c>
      <c r="N60" s="211" t="str">
        <f t="shared" si="10"/>
        <v>utilityDeliveryType</v>
      </c>
      <c r="O60" s="211" t="str">
        <f t="shared" si="10"/>
        <v>utilityDeliveryType</v>
      </c>
      <c r="P60" s="211" t="str">
        <f t="shared" si="10"/>
        <v>utilityDeliveryType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276"/>
      <c r="AJ60" s="276"/>
      <c r="AK60" s="276"/>
      <c r="AL60" s="276"/>
      <c r="AM60" s="276"/>
      <c r="AN60" s="276"/>
      <c r="AO60" s="276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51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bovengrondsZichtbaar</v>
      </c>
      <c r="O61" s="182" t="str">
        <f t="shared" si="12"/>
        <v>bovengrondsZichtbaar</v>
      </c>
      <c r="P61" s="182" t="str">
        <f t="shared" si="12"/>
        <v>bovengrondsZichtbaar</v>
      </c>
      <c r="Q61" s="182" t="str">
        <f t="shared" si="12"/>
        <v>bovengrondsZichtbaar</v>
      </c>
      <c r="R61" s="182" t="str">
        <f t="shared" si="12"/>
        <v>bovengrondsZichtbaar</v>
      </c>
      <c r="S61" s="182" t="str">
        <f t="shared" si="12"/>
        <v>bovengrondsZichtbaar</v>
      </c>
      <c r="T61" s="182" t="str">
        <f t="shared" si="12"/>
        <v>bovengrondsZichtbaar</v>
      </c>
      <c r="U61" s="182" t="str">
        <f t="shared" si="12"/>
        <v>bovengrondsZichtbaar</v>
      </c>
      <c r="V61" s="182" t="str">
        <f t="shared" si="12"/>
        <v>bovengrondsZichtbaar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267"/>
      <c r="AJ61" s="267"/>
      <c r="AK61" s="267"/>
      <c r="AL61" s="267"/>
      <c r="AM61" s="267"/>
      <c r="AN61" s="267"/>
      <c r="AO61" s="267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45</v>
      </c>
      <c r="E62" s="315" t="s">
        <v>126</v>
      </c>
      <c r="F62" s="172" t="s">
        <v>126</v>
      </c>
      <c r="G62" s="177" t="str">
        <f t="shared" ref="G62:P64" si="13">$D62</f>
        <v>warningType</v>
      </c>
      <c r="H62" s="177" t="str">
        <f t="shared" si="13"/>
        <v>warningType</v>
      </c>
      <c r="I62" s="177" t="str">
        <f t="shared" si="13"/>
        <v>warningType</v>
      </c>
      <c r="J62" s="177" t="str">
        <f t="shared" si="13"/>
        <v>warningType</v>
      </c>
      <c r="K62" s="177" t="str">
        <f t="shared" si="13"/>
        <v>warningType</v>
      </c>
      <c r="L62" s="177" t="str">
        <f t="shared" si="13"/>
        <v>warningType</v>
      </c>
      <c r="M62" s="177" t="str">
        <f t="shared" si="13"/>
        <v>warningType</v>
      </c>
      <c r="N62" s="177" t="str">
        <f t="shared" si="13"/>
        <v>warningType</v>
      </c>
      <c r="O62" s="177" t="str">
        <f t="shared" si="13"/>
        <v>warningType</v>
      </c>
      <c r="P62" s="177" t="str">
        <f t="shared" si="13"/>
        <v>warningType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265"/>
      <c r="AJ62" s="265"/>
      <c r="AK62" s="265"/>
      <c r="AL62" s="265"/>
      <c r="AM62" s="265"/>
      <c r="AN62" s="265"/>
      <c r="AO62" s="265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41</v>
      </c>
      <c r="E63" s="318" t="s">
        <v>126</v>
      </c>
      <c r="F63" s="339" t="s">
        <v>126</v>
      </c>
      <c r="G63" s="177" t="str">
        <f t="shared" si="13"/>
        <v>verticalPosition</v>
      </c>
      <c r="H63" s="177" t="str">
        <f t="shared" si="13"/>
        <v>verticalPosition</v>
      </c>
      <c r="I63" s="177" t="str">
        <f t="shared" si="13"/>
        <v>verticalPosition</v>
      </c>
      <c r="J63" s="177" t="str">
        <f t="shared" si="13"/>
        <v>verticalPosition</v>
      </c>
      <c r="K63" s="177" t="str">
        <f t="shared" si="13"/>
        <v>verticalPosition</v>
      </c>
      <c r="L63" s="177" t="str">
        <f t="shared" si="13"/>
        <v>verticalPosition</v>
      </c>
      <c r="M63" s="177" t="str">
        <f t="shared" si="13"/>
        <v>verticalPosition</v>
      </c>
      <c r="N63" s="177" t="str">
        <f t="shared" si="13"/>
        <v>verticalPosition</v>
      </c>
      <c r="O63" s="177" t="str">
        <f t="shared" si="13"/>
        <v>verticalPosition</v>
      </c>
      <c r="P63" s="177" t="str">
        <f t="shared" si="13"/>
        <v>verticalPosition</v>
      </c>
      <c r="Q63" s="177" t="str">
        <f t="shared" ref="Q63:V64" si="14">$D63</f>
        <v>verticalPosition</v>
      </c>
      <c r="R63" s="177" t="str">
        <f t="shared" si="14"/>
        <v>verticalPosition</v>
      </c>
      <c r="S63" s="177" t="str">
        <f t="shared" si="14"/>
        <v>verticalPosition</v>
      </c>
      <c r="T63" s="177" t="str">
        <f t="shared" si="14"/>
        <v>verticalPosition</v>
      </c>
      <c r="U63" s="177" t="str">
        <f t="shared" si="14"/>
        <v>verticalPosition</v>
      </c>
      <c r="V63" s="177" t="str">
        <f t="shared" si="14"/>
        <v>verticalPosition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verticalPosition</v>
      </c>
      <c r="AF63" s="323" t="s">
        <v>126</v>
      </c>
      <c r="AG63" s="60"/>
      <c r="AH63" s="394" t="s">
        <v>126</v>
      </c>
      <c r="AI63" s="277"/>
      <c r="AJ63" s="277"/>
      <c r="AK63" s="268"/>
      <c r="AL63" s="268"/>
      <c r="AM63" s="268"/>
      <c r="AN63" s="268"/>
      <c r="AO63" s="268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47</v>
      </c>
      <c r="E64" s="317" t="s">
        <v>155</v>
      </c>
      <c r="F64" s="343" t="s">
        <v>126</v>
      </c>
      <c r="G64" s="182" t="str">
        <f t="shared" si="13"/>
        <v>geoNauwkeurigheidXY</v>
      </c>
      <c r="H64" s="182" t="str">
        <f t="shared" si="13"/>
        <v>geoNauwkeurigheidXY</v>
      </c>
      <c r="I64" s="182" t="str">
        <f t="shared" si="13"/>
        <v>geoNauwkeurigheidXY</v>
      </c>
      <c r="J64" s="182" t="str">
        <f t="shared" si="13"/>
        <v>geoNauwkeurigheidXY</v>
      </c>
      <c r="K64" s="182" t="str">
        <f t="shared" si="13"/>
        <v>geoNauwkeurigheidXY</v>
      </c>
      <c r="L64" s="182" t="str">
        <f t="shared" si="13"/>
        <v>geoNauwkeurigheidXY</v>
      </c>
      <c r="M64" s="182" t="str">
        <f t="shared" si="13"/>
        <v>geoNauwkeurigheidXY</v>
      </c>
      <c r="N64" s="182" t="str">
        <f t="shared" si="13"/>
        <v>geoNauwkeurigheidXY</v>
      </c>
      <c r="O64" s="182" t="str">
        <f t="shared" si="13"/>
        <v>geoNauwkeurigheidXY</v>
      </c>
      <c r="P64" s="182" t="str">
        <f t="shared" si="13"/>
        <v>geoNauwkeurigheidXY</v>
      </c>
      <c r="Q64" s="182" t="str">
        <f t="shared" si="14"/>
        <v>geoNauwkeurigheidXY</v>
      </c>
      <c r="R64" s="182" t="str">
        <f t="shared" si="14"/>
        <v>geoNauwkeurigheidXY</v>
      </c>
      <c r="S64" s="182" t="str">
        <f t="shared" si="14"/>
        <v>geoNauwkeurigheidXY</v>
      </c>
      <c r="T64" s="182" t="str">
        <f t="shared" si="14"/>
        <v>geoNauwkeurigheidXY</v>
      </c>
      <c r="U64" s="182" t="str">
        <f t="shared" si="14"/>
        <v>geoNauwkeurigheidXY</v>
      </c>
      <c r="V64" s="182" t="str">
        <f t="shared" si="14"/>
        <v>geoNauwkeurigheidXY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278"/>
      <c r="AJ64" s="278"/>
      <c r="AK64" s="267"/>
      <c r="AL64" s="267"/>
      <c r="AM64" s="267"/>
      <c r="AN64" s="267"/>
      <c r="AO64" s="267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60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04"/>
      <c r="R65" s="204" t="str">
        <f t="shared" ref="R65:V68" si="15">$D65</f>
        <v>BGT_ID</v>
      </c>
      <c r="S65" s="204" t="str">
        <f t="shared" si="15"/>
        <v>BGT_ID</v>
      </c>
      <c r="T65" s="204" t="str">
        <f t="shared" si="15"/>
        <v>BGT_ID</v>
      </c>
      <c r="U65" s="204" t="str">
        <f t="shared" si="15"/>
        <v>BGT_ID</v>
      </c>
      <c r="V65" s="204" t="str">
        <f t="shared" si="15"/>
        <v>BGT_ID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274"/>
      <c r="AJ65" s="274"/>
      <c r="AK65" s="274"/>
      <c r="AL65" s="274"/>
      <c r="AM65" s="274"/>
      <c r="AN65" s="274"/>
      <c r="AO65" s="274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42</v>
      </c>
      <c r="E66" s="332" t="s">
        <v>155</v>
      </c>
      <c r="F66" s="344" t="s">
        <v>126</v>
      </c>
      <c r="G66" s="188" t="str">
        <f t="shared" ref="G66:Q70" si="16">$D66</f>
        <v>utilityFacilityReference</v>
      </c>
      <c r="H66" s="188" t="str">
        <f t="shared" si="16"/>
        <v>utilityFacilityReference</v>
      </c>
      <c r="I66" s="188" t="str">
        <f t="shared" si="16"/>
        <v>utilityFacilityReference</v>
      </c>
      <c r="J66" s="188" t="str">
        <f t="shared" si="16"/>
        <v>utilityFacilityReference</v>
      </c>
      <c r="K66" s="188" t="str">
        <f t="shared" si="16"/>
        <v>utilityFacilityReference</v>
      </c>
      <c r="L66" s="188" t="str">
        <f t="shared" si="16"/>
        <v>utilityFacilityReference</v>
      </c>
      <c r="M66" s="188" t="str">
        <f t="shared" si="16"/>
        <v>utilityFacilityReference</v>
      </c>
      <c r="N66" s="188" t="str">
        <f t="shared" si="16"/>
        <v>utilityFacilityReference</v>
      </c>
      <c r="O66" s="188" t="str">
        <f t="shared" si="16"/>
        <v>utilityFacilityReference</v>
      </c>
      <c r="P66" s="188" t="str">
        <f t="shared" si="16"/>
        <v>utilityFacilityReference</v>
      </c>
      <c r="Q66" s="188" t="str">
        <f t="shared" si="16"/>
        <v>utilityFacilityReference</v>
      </c>
      <c r="R66" s="188" t="str">
        <f t="shared" si="15"/>
        <v>utilityFacilityReference</v>
      </c>
      <c r="S66" s="188" t="str">
        <f t="shared" si="15"/>
        <v>utilityFacilityReference</v>
      </c>
      <c r="T66" s="188" t="str">
        <f t="shared" si="15"/>
        <v>utilityFacilityReference</v>
      </c>
      <c r="U66" s="188" t="str">
        <f t="shared" si="15"/>
        <v>utilityFacilityReference</v>
      </c>
      <c r="V66" s="188" t="str">
        <f t="shared" si="15"/>
        <v>utilityFacilityReference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utilityFacilityReference</v>
      </c>
      <c r="AF66" s="336" t="s">
        <v>126</v>
      </c>
      <c r="AG66" s="215" t="str">
        <f>$D66</f>
        <v>utilityFacilityReference</v>
      </c>
      <c r="AH66" s="398" t="s">
        <v>126</v>
      </c>
      <c r="AI66" s="279"/>
      <c r="AJ66" s="279"/>
      <c r="AK66" s="280"/>
      <c r="AL66" s="280"/>
      <c r="AM66" s="280"/>
      <c r="AN66" s="280"/>
      <c r="AO66" s="280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43</v>
      </c>
      <c r="E67" s="332" t="s">
        <v>155</v>
      </c>
      <c r="F67" s="344" t="s">
        <v>126</v>
      </c>
      <c r="G67" s="188" t="str">
        <f t="shared" si="16"/>
        <v>governmentalServiceReference</v>
      </c>
      <c r="H67" s="188" t="str">
        <f t="shared" si="16"/>
        <v>governmentalServiceReference</v>
      </c>
      <c r="I67" s="188" t="str">
        <f t="shared" si="16"/>
        <v>governmentalServiceReference</v>
      </c>
      <c r="J67" s="188" t="str">
        <f t="shared" si="16"/>
        <v>governmentalServiceReference</v>
      </c>
      <c r="K67" s="188" t="str">
        <f t="shared" si="16"/>
        <v>governmentalServiceReference</v>
      </c>
      <c r="L67" s="188" t="str">
        <f t="shared" si="16"/>
        <v>governmentalServiceReference</v>
      </c>
      <c r="M67" s="188" t="str">
        <f t="shared" si="16"/>
        <v>governmentalServiceReference</v>
      </c>
      <c r="N67" s="188" t="str">
        <f t="shared" si="16"/>
        <v>governmentalServiceReference</v>
      </c>
      <c r="O67" s="188" t="str">
        <f t="shared" si="16"/>
        <v>governmentalServiceReference</v>
      </c>
      <c r="P67" s="188" t="str">
        <f t="shared" si="16"/>
        <v>governmentalServiceReference</v>
      </c>
      <c r="Q67" s="188" t="str">
        <f t="shared" si="16"/>
        <v>governmentalServiceReference</v>
      </c>
      <c r="R67" s="188" t="str">
        <f t="shared" si="15"/>
        <v>governmentalServiceReference</v>
      </c>
      <c r="S67" s="188" t="str">
        <f t="shared" si="15"/>
        <v>governmentalServiceReference</v>
      </c>
      <c r="T67" s="188" t="str">
        <f t="shared" si="15"/>
        <v>governmentalServiceReference</v>
      </c>
      <c r="U67" s="188" t="str">
        <f t="shared" si="15"/>
        <v>governmentalServiceReference</v>
      </c>
      <c r="V67" s="188" t="str">
        <f t="shared" si="15"/>
        <v>governmentalServiceReference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governmentalServiceReference</v>
      </c>
      <c r="AF67" s="336" t="s">
        <v>126</v>
      </c>
      <c r="AG67" s="60"/>
      <c r="AH67" s="398" t="s">
        <v>126</v>
      </c>
      <c r="AI67" s="279"/>
      <c r="AJ67" s="279"/>
      <c r="AK67" s="280"/>
      <c r="AL67" s="280"/>
      <c r="AM67" s="280"/>
      <c r="AN67" s="280"/>
      <c r="AO67" s="280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268" t="str">
        <f t="shared" ref="AI68:AO70" si="19">$D68</f>
        <v>identificatie</v>
      </c>
      <c r="AJ68" s="268" t="str">
        <f t="shared" si="19"/>
        <v>identificatie</v>
      </c>
      <c r="AK68" s="268" t="str">
        <f t="shared" si="19"/>
        <v>identificatie</v>
      </c>
      <c r="AL68" s="268" t="str">
        <f t="shared" si="19"/>
        <v>identificatie</v>
      </c>
      <c r="AM68" s="268" t="str">
        <f t="shared" si="19"/>
        <v>identificatie</v>
      </c>
      <c r="AN68" s="268" t="str">
        <f t="shared" si="19"/>
        <v>identificatie</v>
      </c>
      <c r="AO68" s="268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37</v>
      </c>
      <c r="E69" s="318" t="s">
        <v>126</v>
      </c>
      <c r="F69" s="339" t="s">
        <v>126</v>
      </c>
      <c r="G69" s="177" t="str">
        <f t="shared" si="16"/>
        <v>beginLifespanVersion</v>
      </c>
      <c r="H69" s="177" t="str">
        <f t="shared" si="16"/>
        <v>beginLifespanVersion</v>
      </c>
      <c r="I69" s="177" t="str">
        <f t="shared" si="16"/>
        <v>beginLifespanVersion</v>
      </c>
      <c r="J69" s="177" t="str">
        <f t="shared" si="16"/>
        <v>beginLifespanVersion</v>
      </c>
      <c r="K69" s="177" t="str">
        <f t="shared" si="16"/>
        <v>beginLifespanVersion</v>
      </c>
      <c r="L69" s="177" t="str">
        <f t="shared" si="16"/>
        <v>beginLifespanVersion</v>
      </c>
      <c r="M69" s="177" t="str">
        <f t="shared" si="16"/>
        <v>beginLifespanVersion</v>
      </c>
      <c r="N69" s="177" t="str">
        <f t="shared" si="16"/>
        <v>beginLifespanVersion</v>
      </c>
      <c r="O69" s="177" t="str">
        <f t="shared" si="16"/>
        <v>beginLifespanVersion</v>
      </c>
      <c r="P69" s="177" t="str">
        <f t="shared" si="16"/>
        <v>beginLifespanVersion</v>
      </c>
      <c r="Q69" s="177" t="str">
        <f t="shared" si="16"/>
        <v>beginLifespanVersion</v>
      </c>
      <c r="R69" s="217"/>
      <c r="S69" s="217"/>
      <c r="T69" s="217"/>
      <c r="U69" s="217"/>
      <c r="V69" s="217"/>
      <c r="W69" s="177" t="str">
        <f t="shared" si="18"/>
        <v>beginLifespanVersion</v>
      </c>
      <c r="X69" s="177" t="str">
        <f t="shared" si="18"/>
        <v>beginLifespanVersion</v>
      </c>
      <c r="Y69" s="177" t="str">
        <f t="shared" si="18"/>
        <v>beginLifespanVersion</v>
      </c>
      <c r="Z69" s="177" t="str">
        <f t="shared" si="18"/>
        <v>beginLifespanVersion</v>
      </c>
      <c r="AA69" s="177" t="str">
        <f t="shared" si="18"/>
        <v>beginLifespanVersion</v>
      </c>
      <c r="AB69" s="177" t="str">
        <f t="shared" si="18"/>
        <v>beginLifespanVersion</v>
      </c>
      <c r="AC69" s="177" t="str">
        <f t="shared" si="18"/>
        <v>beginLifespanVersion</v>
      </c>
      <c r="AD69" s="185" t="str">
        <f t="shared" si="18"/>
        <v>beginLifespanVersion</v>
      </c>
      <c r="AE69" s="185" t="str">
        <f t="shared" si="17"/>
        <v>beginLifespanVersion</v>
      </c>
      <c r="AF69" s="323" t="s">
        <v>126</v>
      </c>
      <c r="AG69" s="216" t="str">
        <f>$D69</f>
        <v>beginLifespanVersion</v>
      </c>
      <c r="AH69" s="394" t="s">
        <v>126</v>
      </c>
      <c r="AI69" s="268" t="str">
        <f t="shared" si="19"/>
        <v>beginLifespanVersion</v>
      </c>
      <c r="AJ69" s="268" t="str">
        <f t="shared" si="19"/>
        <v>beginLifespanVersion</v>
      </c>
      <c r="AK69" s="268" t="str">
        <f t="shared" si="19"/>
        <v>beginLifespanVersion</v>
      </c>
      <c r="AL69" s="268" t="str">
        <f t="shared" si="19"/>
        <v>beginLifespanVersion</v>
      </c>
      <c r="AM69" s="268" t="str">
        <f t="shared" si="19"/>
        <v>beginLifespanVersion</v>
      </c>
      <c r="AN69" s="268" t="str">
        <f t="shared" si="19"/>
        <v>beginLifespanVersion</v>
      </c>
      <c r="AO69" s="268" t="str">
        <f t="shared" si="19"/>
        <v>beginLifespanVersion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39</v>
      </c>
      <c r="E70" s="332" t="s">
        <v>155</v>
      </c>
      <c r="F70" s="344" t="s">
        <v>126</v>
      </c>
      <c r="G70" s="188" t="str">
        <f t="shared" si="16"/>
        <v>endLifespanVersion</v>
      </c>
      <c r="H70" s="188" t="str">
        <f t="shared" si="16"/>
        <v>endLifespanVersion</v>
      </c>
      <c r="I70" s="188" t="str">
        <f t="shared" si="16"/>
        <v>endLifespanVersion</v>
      </c>
      <c r="J70" s="188" t="str">
        <f t="shared" si="16"/>
        <v>endLifespanVersion</v>
      </c>
      <c r="K70" s="188" t="str">
        <f t="shared" si="16"/>
        <v>endLifespanVersion</v>
      </c>
      <c r="L70" s="188" t="str">
        <f t="shared" si="16"/>
        <v>endLifespanVersion</v>
      </c>
      <c r="M70" s="188" t="str">
        <f t="shared" si="16"/>
        <v>endLifespanVersion</v>
      </c>
      <c r="N70" s="188" t="str">
        <f t="shared" si="16"/>
        <v>endLifespanVersion</v>
      </c>
      <c r="O70" s="188" t="str">
        <f t="shared" si="16"/>
        <v>endLifespanVersion</v>
      </c>
      <c r="P70" s="188" t="str">
        <f t="shared" si="16"/>
        <v>endLifespanVersion</v>
      </c>
      <c r="Q70" s="188" t="str">
        <f t="shared" si="16"/>
        <v>endLifespanVersion</v>
      </c>
      <c r="R70" s="218"/>
      <c r="S70" s="218"/>
      <c r="T70" s="218"/>
      <c r="U70" s="218"/>
      <c r="V70" s="218"/>
      <c r="W70" s="188" t="str">
        <f t="shared" si="18"/>
        <v>endLifespanVersion</v>
      </c>
      <c r="X70" s="188" t="str">
        <f t="shared" si="18"/>
        <v>endLifespanVersion</v>
      </c>
      <c r="Y70" s="188" t="str">
        <f t="shared" si="18"/>
        <v>endLifespanVersion</v>
      </c>
      <c r="Z70" s="188" t="str">
        <f t="shared" si="18"/>
        <v>endLifespanVersion</v>
      </c>
      <c r="AA70" s="188" t="str">
        <f t="shared" si="18"/>
        <v>endLifespanVersion</v>
      </c>
      <c r="AB70" s="188" t="str">
        <f t="shared" si="18"/>
        <v>endLifespanVersion</v>
      </c>
      <c r="AC70" s="188" t="str">
        <f t="shared" si="18"/>
        <v>endLifespanVersion</v>
      </c>
      <c r="AD70" s="292" t="str">
        <f t="shared" si="18"/>
        <v>endLifespanVersion</v>
      </c>
      <c r="AE70" s="292" t="str">
        <f t="shared" si="17"/>
        <v>endLifespanVersion</v>
      </c>
      <c r="AF70" s="336" t="s">
        <v>126</v>
      </c>
      <c r="AG70" s="219" t="str">
        <f>$D70</f>
        <v>endLifespanVersion</v>
      </c>
      <c r="AH70" s="398" t="s">
        <v>126</v>
      </c>
      <c r="AI70" s="447" t="str">
        <f t="shared" si="19"/>
        <v>endLifespanVersion</v>
      </c>
      <c r="AJ70" s="447" t="str">
        <f t="shared" si="19"/>
        <v>endLifespanVersion</v>
      </c>
      <c r="AK70" s="447" t="str">
        <f t="shared" si="19"/>
        <v>endLifespanVersion</v>
      </c>
      <c r="AL70" s="447" t="str">
        <f t="shared" si="19"/>
        <v>endLifespanVersion</v>
      </c>
      <c r="AM70" s="447" t="str">
        <f t="shared" si="19"/>
        <v>endLifespanVersion</v>
      </c>
      <c r="AN70" s="447" t="str">
        <f t="shared" si="19"/>
        <v>endLifespanVersion</v>
      </c>
      <c r="AO70" s="447" t="str">
        <f t="shared" si="19"/>
        <v>endLifespanVersion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123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fictitious</v>
      </c>
      <c r="AF71" s="337" t="s">
        <v>126</v>
      </c>
      <c r="AG71" s="51"/>
      <c r="AH71" s="399" t="s">
        <v>126</v>
      </c>
      <c r="AI71" s="281"/>
      <c r="AJ71" s="281"/>
      <c r="AK71" s="282"/>
      <c r="AL71" s="282"/>
      <c r="AM71" s="282"/>
      <c r="AN71" s="282"/>
      <c r="AO71" s="282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58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273"/>
      <c r="AJ72" s="273"/>
      <c r="AK72" s="274"/>
      <c r="AL72" s="274"/>
      <c r="AM72" s="274"/>
      <c r="AN72" s="274"/>
      <c r="AO72" s="274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273"/>
      <c r="AJ73" s="273"/>
      <c r="AK73" s="274"/>
      <c r="AL73" s="274"/>
      <c r="AM73" s="274"/>
      <c r="AN73" s="274"/>
      <c r="AO73" s="274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138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labelpositie.aangrijpingHorizontaal</v>
      </c>
      <c r="X74" s="210" t="str">
        <f t="shared" si="21"/>
        <v>labelpositie.aangrijpingHorizontaal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273"/>
      <c r="AJ74" s="273"/>
      <c r="AK74" s="274"/>
      <c r="AL74" s="274"/>
      <c r="AM74" s="274"/>
      <c r="AN74" s="274"/>
      <c r="AO74" s="274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139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labelpositie.aangrijpingVerticaal</v>
      </c>
      <c r="X75" s="349" t="str">
        <f t="shared" si="21"/>
        <v>labelpositie.aangrijpingVerticaal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273"/>
      <c r="AJ75" s="273"/>
      <c r="AK75" s="274"/>
      <c r="AL75" s="274"/>
      <c r="AM75" s="274"/>
      <c r="AN75" s="274"/>
      <c r="AO75" s="274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3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270"/>
      <c r="AJ76" s="270"/>
      <c r="AK76" s="270"/>
      <c r="AL76" s="270"/>
      <c r="AM76" s="270"/>
      <c r="AN76" s="270"/>
      <c r="AO76" s="270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63</v>
      </c>
      <c r="E77" s="67">
        <v>1</v>
      </c>
      <c r="F77" s="32" t="s">
        <v>126</v>
      </c>
      <c r="G77" s="222" t="str">
        <f t="shared" ref="G77:AE77" si="22">$D77</f>
        <v>(inNetwork)</v>
      </c>
      <c r="H77" s="222" t="str">
        <f t="shared" si="22"/>
        <v>(inNetwork)</v>
      </c>
      <c r="I77" s="222" t="str">
        <f t="shared" si="22"/>
        <v>(inNetwork)</v>
      </c>
      <c r="J77" s="222" t="str">
        <f t="shared" si="22"/>
        <v>(inNetwork)</v>
      </c>
      <c r="K77" s="222" t="str">
        <f t="shared" si="22"/>
        <v>(inNetwork)</v>
      </c>
      <c r="L77" s="222" t="str">
        <f t="shared" si="22"/>
        <v>(inNetwork)</v>
      </c>
      <c r="M77" s="222" t="str">
        <f t="shared" si="22"/>
        <v>(inNetwork)</v>
      </c>
      <c r="N77" s="222" t="str">
        <f t="shared" si="22"/>
        <v>(inNetwork)</v>
      </c>
      <c r="O77" s="222" t="str">
        <f t="shared" si="22"/>
        <v>(inNetwork)</v>
      </c>
      <c r="P77" s="222" t="str">
        <f t="shared" si="22"/>
        <v>(inNetwork)</v>
      </c>
      <c r="Q77" s="222" t="str">
        <f t="shared" si="22"/>
        <v>(inNetwork)</v>
      </c>
      <c r="R77" s="222" t="str">
        <f t="shared" si="22"/>
        <v>(inNetwork)</v>
      </c>
      <c r="S77" s="222" t="str">
        <f t="shared" si="22"/>
        <v>(inNetwork)</v>
      </c>
      <c r="T77" s="222" t="str">
        <f t="shared" si="22"/>
        <v>(inNetwork)</v>
      </c>
      <c r="U77" s="222" t="str">
        <f t="shared" si="22"/>
        <v>(inNetwork)</v>
      </c>
      <c r="V77" s="222" t="str">
        <f t="shared" si="22"/>
        <v>(inNetwork)</v>
      </c>
      <c r="W77" s="222" t="str">
        <f t="shared" si="22"/>
        <v>(inNetwork)</v>
      </c>
      <c r="X77" s="222" t="str">
        <f t="shared" si="22"/>
        <v>(inNetwork)</v>
      </c>
      <c r="Y77" s="222" t="str">
        <f t="shared" si="22"/>
        <v>(inNetwork)</v>
      </c>
      <c r="Z77" s="222" t="str">
        <f t="shared" si="22"/>
        <v>(inNetwork)</v>
      </c>
      <c r="AA77" s="222" t="str">
        <f t="shared" si="22"/>
        <v>(inNetwork)</v>
      </c>
      <c r="AB77" s="222" t="str">
        <f t="shared" si="22"/>
        <v>(inNetwork)</v>
      </c>
      <c r="AC77" s="222" t="str">
        <f t="shared" si="22"/>
        <v>(inNetwork)</v>
      </c>
      <c r="AD77" s="222" t="str">
        <f t="shared" si="22"/>
        <v>(inNetwork)</v>
      </c>
      <c r="AE77" s="222" t="str">
        <f t="shared" si="22"/>
        <v>(inNetwork)</v>
      </c>
      <c r="AF77" s="14"/>
      <c r="AG77" s="65"/>
      <c r="AH77" s="390" t="s">
        <v>126</v>
      </c>
      <c r="AI77" s="283"/>
      <c r="AJ77" s="283"/>
      <c r="AK77" s="265"/>
      <c r="AL77" s="265"/>
      <c r="AM77" s="265"/>
      <c r="AN77" s="265"/>
      <c r="AO77" s="265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284"/>
      <c r="AJ78" s="284"/>
      <c r="AK78" s="284"/>
      <c r="AL78" s="284"/>
      <c r="AM78" s="284"/>
      <c r="AN78" s="284"/>
      <c r="AO78" s="284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70</v>
      </c>
      <c r="E79" s="69" t="s">
        <v>160</v>
      </c>
      <c r="F79" s="14" t="s">
        <v>126</v>
      </c>
      <c r="G79" s="223" t="str">
        <f t="shared" si="23"/>
        <v>(heeftExtraInformatie)</v>
      </c>
      <c r="H79" s="223" t="str">
        <f t="shared" si="23"/>
        <v>(heeftExtraInformatie)</v>
      </c>
      <c r="I79" s="223" t="str">
        <f t="shared" si="23"/>
        <v>(heeftExtraInformatie)</v>
      </c>
      <c r="J79" s="223" t="str">
        <f t="shared" si="23"/>
        <v>(heeftExtraInformatie)</v>
      </c>
      <c r="K79" s="223" t="str">
        <f t="shared" si="23"/>
        <v>(heeftExtraInformatie)</v>
      </c>
      <c r="L79" s="223" t="str">
        <f t="shared" si="23"/>
        <v>(heeftExtraInformatie)</v>
      </c>
      <c r="M79" s="223" t="str">
        <f t="shared" si="23"/>
        <v>(heeftExtraInformatie)</v>
      </c>
      <c r="N79" s="223" t="str">
        <f t="shared" si="23"/>
        <v>(heeftExtraInformatie)</v>
      </c>
      <c r="O79" s="223" t="str">
        <f t="shared" si="23"/>
        <v>(heeftExtraInformatie)</v>
      </c>
      <c r="P79" s="223" t="str">
        <f t="shared" si="23"/>
        <v>(heeftExtraInformatie)</v>
      </c>
      <c r="Q79" s="223" t="str">
        <f t="shared" si="23"/>
        <v>(heeftExtraInformatie)</v>
      </c>
      <c r="R79" s="223" t="str">
        <f t="shared" si="23"/>
        <v>(heeftExtraInformatie)</v>
      </c>
      <c r="S79" s="223" t="str">
        <f t="shared" si="23"/>
        <v>(heeftExtraInformatie)</v>
      </c>
      <c r="T79" s="223" t="str">
        <f t="shared" si="23"/>
        <v>(heeftExtraInformatie)</v>
      </c>
      <c r="U79" s="223" t="str">
        <f t="shared" si="23"/>
        <v>(heeftExtraInformatie)</v>
      </c>
      <c r="V79" s="223" t="str">
        <f t="shared" si="23"/>
        <v>(heeftExtraInformatie)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(heeftExtraInformatie)</v>
      </c>
      <c r="AH79" s="392" t="s">
        <v>126</v>
      </c>
      <c r="AI79" s="284"/>
      <c r="AJ79" s="284"/>
      <c r="AK79" s="284"/>
      <c r="AL79" s="284"/>
      <c r="AM79" s="284"/>
      <c r="AN79" s="284"/>
      <c r="AO79" s="284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65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(cables)</v>
      </c>
      <c r="J80" s="228" t="str">
        <f t="shared" si="24"/>
        <v>(cables)</v>
      </c>
      <c r="K80" s="228" t="str">
        <f t="shared" si="24"/>
        <v>(cables)</v>
      </c>
      <c r="L80" s="228" t="str">
        <f t="shared" si="24"/>
        <v>(cables)</v>
      </c>
      <c r="M80" s="227"/>
      <c r="N80" s="228" t="str">
        <f t="shared" ref="N80:P81" si="25">$D80</f>
        <v>(cables)</v>
      </c>
      <c r="O80" s="228" t="str">
        <f t="shared" si="25"/>
        <v>(cables)</v>
      </c>
      <c r="P80" s="228" t="str">
        <f t="shared" si="25"/>
        <v>(cables)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285"/>
      <c r="AJ80" s="285"/>
      <c r="AK80" s="286"/>
      <c r="AL80" s="286"/>
      <c r="AM80" s="286"/>
      <c r="AN80" s="286"/>
      <c r="AO80" s="286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66</v>
      </c>
      <c r="E81" s="24" t="s">
        <v>160</v>
      </c>
      <c r="F81" s="24" t="s">
        <v>126</v>
      </c>
      <c r="G81" s="226"/>
      <c r="H81" s="227"/>
      <c r="I81" s="228" t="str">
        <f t="shared" si="24"/>
        <v>(pipes)</v>
      </c>
      <c r="J81" s="228" t="str">
        <f t="shared" si="24"/>
        <v>(pipes)</v>
      </c>
      <c r="K81" s="228" t="str">
        <f t="shared" si="24"/>
        <v>(pipes)</v>
      </c>
      <c r="L81" s="228" t="str">
        <f t="shared" si="24"/>
        <v>(pipes)</v>
      </c>
      <c r="M81" s="227"/>
      <c r="N81" s="228" t="str">
        <f t="shared" si="25"/>
        <v>(pipes)</v>
      </c>
      <c r="O81" s="228" t="str">
        <f t="shared" si="25"/>
        <v>(pipes)</v>
      </c>
      <c r="P81" s="228" t="str">
        <f t="shared" si="25"/>
        <v>(pipes)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285"/>
      <c r="AJ81" s="285"/>
      <c r="AK81" s="286"/>
      <c r="AL81" s="286"/>
      <c r="AM81" s="286"/>
      <c r="AN81" s="286"/>
      <c r="AO81" s="286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67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(ducts)</v>
      </c>
      <c r="P82" s="228" t="str">
        <f>$D82</f>
        <v>(ducts)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285"/>
      <c r="AJ82" s="285"/>
      <c r="AK82" s="286"/>
      <c r="AL82" s="286"/>
      <c r="AM82" s="286"/>
      <c r="AN82" s="286"/>
      <c r="AO82" s="286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69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(nodes)</v>
      </c>
      <c r="S83" s="228" t="str">
        <f>$D83</f>
        <v>(nodes)</v>
      </c>
      <c r="T83" s="228" t="str">
        <f>$D83</f>
        <v>(nodes)</v>
      </c>
      <c r="U83" s="228" t="str">
        <f>$D83</f>
        <v>(nodes)</v>
      </c>
      <c r="V83" s="228" t="str">
        <f>$D83</f>
        <v>(nodes)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285"/>
      <c r="AJ83" s="285"/>
      <c r="AK83" s="286"/>
      <c r="AL83" s="286"/>
      <c r="AM83" s="286"/>
      <c r="AN83" s="286"/>
      <c r="AO83" s="286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115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(elements)</v>
      </c>
      <c r="AH84" s="400" t="s">
        <v>126</v>
      </c>
      <c r="AI84" s="285"/>
      <c r="AJ84" s="285"/>
      <c r="AK84" s="286"/>
      <c r="AL84" s="286"/>
      <c r="AM84" s="286"/>
      <c r="AN84" s="286"/>
      <c r="AO84" s="286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116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(networks)</v>
      </c>
      <c r="AH85" s="400" t="s">
        <v>126</v>
      </c>
      <c r="AI85" s="285"/>
      <c r="AJ85" s="285"/>
      <c r="AK85" s="286"/>
      <c r="AL85" s="286"/>
      <c r="AM85" s="286"/>
      <c r="AN85" s="286"/>
      <c r="AO85" s="286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3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270"/>
      <c r="AJ86" s="270"/>
      <c r="AK86" s="270"/>
      <c r="AL86" s="270"/>
      <c r="AM86" s="270"/>
      <c r="AN86" s="270"/>
      <c r="AO86" s="270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287"/>
      <c r="AJ87" s="287"/>
      <c r="AK87" s="288"/>
      <c r="AL87" s="288"/>
      <c r="AM87" s="288"/>
      <c r="AN87" s="288"/>
      <c r="AO87" s="288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71</v>
      </c>
      <c r="E88" s="73" t="s">
        <v>155</v>
      </c>
      <c r="F88" s="73" t="s">
        <v>126</v>
      </c>
      <c r="G88" s="233" t="str">
        <f>$D88</f>
        <v>(extraGeometrie)</v>
      </c>
      <c r="H88" s="233" t="str">
        <f t="shared" si="26"/>
        <v>(extraGeometrie)</v>
      </c>
      <c r="I88" s="233" t="str">
        <f t="shared" si="26"/>
        <v>(extraGeometrie)</v>
      </c>
      <c r="J88" s="233" t="str">
        <f t="shared" si="26"/>
        <v>(extraGeometrie)</v>
      </c>
      <c r="K88" s="233" t="str">
        <f t="shared" si="26"/>
        <v>(extraGeometrie)</v>
      </c>
      <c r="L88" s="233" t="str">
        <f t="shared" si="26"/>
        <v>(extraGeometrie)</v>
      </c>
      <c r="M88" s="233" t="str">
        <f t="shared" si="26"/>
        <v>(extraGeometrie)</v>
      </c>
      <c r="N88" s="233" t="str">
        <f t="shared" si="26"/>
        <v>(extraGeometrie)</v>
      </c>
      <c r="O88" s="233" t="str">
        <f t="shared" si="26"/>
        <v>(extraGeometrie)</v>
      </c>
      <c r="P88" s="233" t="str">
        <f t="shared" si="26"/>
        <v>(extraGeometrie)</v>
      </c>
      <c r="Q88" s="233" t="str">
        <f t="shared" si="26"/>
        <v>(extraGeometrie)</v>
      </c>
      <c r="R88" s="233" t="str">
        <f t="shared" si="26"/>
        <v>(extraGeometrie)</v>
      </c>
      <c r="S88" s="233" t="str">
        <f t="shared" si="26"/>
        <v>(extraGeometrie)</v>
      </c>
      <c r="T88" s="233" t="str">
        <f t="shared" si="26"/>
        <v>(extraGeometrie)</v>
      </c>
      <c r="U88" s="233" t="str">
        <f t="shared" si="26"/>
        <v>(extraGeometrie)</v>
      </c>
      <c r="V88" s="233" t="str">
        <f t="shared" si="26"/>
        <v>(extraGeometrie)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289"/>
      <c r="AJ88" s="289"/>
      <c r="AK88" s="289"/>
      <c r="AL88" s="289"/>
      <c r="AM88" s="289"/>
      <c r="AN88" s="289"/>
      <c r="AO88" s="289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53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geometry</v>
      </c>
      <c r="R89" s="231" t="str">
        <f t="shared" si="27"/>
        <v>geometry</v>
      </c>
      <c r="S89" s="231" t="str">
        <f t="shared" si="27"/>
        <v>geometry</v>
      </c>
      <c r="T89" s="231" t="str">
        <f t="shared" si="27"/>
        <v>geometry</v>
      </c>
      <c r="U89" s="231" t="str">
        <f t="shared" si="27"/>
        <v>geometry</v>
      </c>
      <c r="V89" s="231" t="str">
        <f t="shared" si="27"/>
        <v>geometry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288"/>
      <c r="AJ89" s="288"/>
      <c r="AK89" s="288"/>
      <c r="AL89" s="288"/>
      <c r="AM89" s="288"/>
      <c r="AN89" s="288"/>
      <c r="AO89" s="288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54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spokeEnd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289"/>
      <c r="AJ90" s="289"/>
      <c r="AK90" s="289"/>
      <c r="AL90" s="289"/>
      <c r="AM90" s="289"/>
      <c r="AN90" s="289"/>
      <c r="AO90" s="289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55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spokeStart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289"/>
      <c r="AJ91" s="289"/>
      <c r="AK91" s="289"/>
      <c r="AL91" s="289"/>
      <c r="AM91" s="289"/>
      <c r="AN91" s="289"/>
      <c r="AO91" s="289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288"/>
      <c r="AJ92" s="288"/>
      <c r="AK92" s="288"/>
      <c r="AL92" s="288"/>
      <c r="AM92" s="288"/>
      <c r="AN92" s="288"/>
      <c r="AO92" s="288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288"/>
      <c r="AJ93" s="288"/>
      <c r="AK93" s="288"/>
      <c r="AL93" s="288"/>
      <c r="AM93" s="288"/>
      <c r="AN93" s="288"/>
      <c r="AO93" s="288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276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288"/>
      <c r="AJ94" s="288"/>
      <c r="AK94" s="288"/>
      <c r="AL94" s="288"/>
      <c r="AM94" s="288"/>
      <c r="AN94" s="288"/>
      <c r="AO94" s="288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122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centrelineGeometry</v>
      </c>
      <c r="AF95" s="77" t="s">
        <v>126</v>
      </c>
      <c r="AH95" s="401" t="s">
        <v>126</v>
      </c>
      <c r="AI95" s="288"/>
      <c r="AJ95" s="288"/>
      <c r="AK95" s="288"/>
      <c r="AL95" s="288"/>
      <c r="AM95" s="288"/>
      <c r="AN95" s="288"/>
      <c r="AO95" s="288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124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endNode</v>
      </c>
      <c r="AF96" s="73" t="s">
        <v>126</v>
      </c>
      <c r="AH96" s="402" t="s">
        <v>126</v>
      </c>
      <c r="AI96" s="289"/>
      <c r="AJ96" s="289"/>
      <c r="AK96" s="289"/>
      <c r="AL96" s="289"/>
      <c r="AM96" s="289"/>
      <c r="AN96" s="289"/>
      <c r="AO96" s="289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125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startNode</v>
      </c>
      <c r="AF97" s="73" t="s">
        <v>126</v>
      </c>
      <c r="AH97" s="402" t="s">
        <v>126</v>
      </c>
      <c r="AI97" s="289"/>
      <c r="AJ97" s="289"/>
      <c r="AK97" s="289"/>
      <c r="AL97" s="289"/>
      <c r="AM97" s="289"/>
      <c r="AN97" s="289"/>
      <c r="AO97" s="289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270"/>
      <c r="AJ98" s="270"/>
      <c r="AK98" s="270"/>
      <c r="AL98" s="270"/>
      <c r="AM98" s="270"/>
      <c r="AN98" s="270"/>
      <c r="AO98" s="270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111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authorityRole</v>
      </c>
      <c r="AH99" s="394" t="s">
        <v>126</v>
      </c>
      <c r="AI99" s="268"/>
      <c r="AJ99" s="268"/>
      <c r="AK99" s="268"/>
      <c r="AL99" s="268"/>
      <c r="AM99" s="268"/>
      <c r="AN99" s="268"/>
      <c r="AO99" s="268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235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authorityRole +</v>
      </c>
      <c r="AH100" s="393" t="s">
        <v>126</v>
      </c>
      <c r="AI100" s="267"/>
      <c r="AJ100" s="267"/>
      <c r="AK100" s="267"/>
      <c r="AL100" s="267"/>
      <c r="AM100" s="267"/>
      <c r="AN100" s="267"/>
      <c r="AO100" s="267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267"/>
      <c r="AJ101" s="267"/>
      <c r="AK101" s="267"/>
      <c r="AL101" s="267"/>
      <c r="AM101" s="267"/>
      <c r="AN101" s="267"/>
      <c r="AO101" s="267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255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geographicalName +</v>
      </c>
      <c r="AH102" s="398" t="s">
        <v>126</v>
      </c>
      <c r="AI102" s="280"/>
      <c r="AJ102" s="280"/>
      <c r="AK102" s="280"/>
      <c r="AL102" s="280"/>
      <c r="AM102" s="280"/>
      <c r="AN102" s="280"/>
      <c r="AO102" s="280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290"/>
      <c r="AJ103" s="290"/>
      <c r="AK103" s="290"/>
      <c r="AL103" s="290"/>
      <c r="AM103" s="290"/>
      <c r="AN103" s="290"/>
      <c r="AO103" s="290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7" t="s">
        <v>126</v>
      </c>
      <c r="G104" s="173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270"/>
      <c r="AJ104" s="270"/>
      <c r="AK104" s="270"/>
      <c r="AL104" s="270"/>
      <c r="AM104" s="270"/>
      <c r="AN104" s="270"/>
      <c r="AO104" s="270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266" t="s">
        <v>103</v>
      </c>
      <c r="AJ105" s="266" t="s">
        <v>104</v>
      </c>
      <c r="AK105" s="266" t="s">
        <v>127</v>
      </c>
      <c r="AL105" s="266" t="s">
        <v>128</v>
      </c>
      <c r="AM105" s="266" t="s">
        <v>129</v>
      </c>
      <c r="AN105" s="266" t="s">
        <v>130</v>
      </c>
      <c r="AO105" s="266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3" width="36.77734375" style="6" hidden="1" customWidth="1"/>
    <col min="4" max="4" width="38.77734375" style="6" bestFit="1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16" t="str">
        <f t="shared" ref="AI3:AO3" si="1">$D3</f>
        <v>type object</v>
      </c>
      <c r="AJ3" s="416" t="str">
        <f t="shared" si="1"/>
        <v>type object</v>
      </c>
      <c r="AK3" s="416" t="str">
        <f t="shared" si="1"/>
        <v>type object</v>
      </c>
      <c r="AL3" s="416" t="str">
        <f t="shared" si="1"/>
        <v>type object</v>
      </c>
      <c r="AM3" s="416" t="str">
        <f t="shared" si="1"/>
        <v>type object</v>
      </c>
      <c r="AN3" s="416" t="str">
        <f t="shared" si="1"/>
        <v>type object</v>
      </c>
      <c r="AO3" s="416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417"/>
      <c r="AJ4" s="417" t="str">
        <f>$D4</f>
        <v>thema</v>
      </c>
      <c r="AK4" s="417"/>
      <c r="AL4" s="417"/>
      <c r="AM4" s="417"/>
      <c r="AN4" s="417"/>
      <c r="AO4" s="417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51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418"/>
      <c r="AJ5" s="418"/>
      <c r="AK5" s="418"/>
      <c r="AL5" s="418"/>
      <c r="AM5" s="418"/>
      <c r="AN5" s="418"/>
      <c r="AO5" s="418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182</v>
      </c>
      <c r="E6" s="32"/>
      <c r="F6" s="352"/>
      <c r="G6" s="177" t="str">
        <f>$D6</f>
        <v>bedrijfsspanning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419"/>
      <c r="AJ6" s="419"/>
      <c r="AK6" s="419"/>
      <c r="AL6" s="419"/>
      <c r="AM6" s="419"/>
      <c r="AN6" s="419"/>
      <c r="AO6" s="419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183</v>
      </c>
      <c r="E7" s="32" t="s">
        <v>126</v>
      </c>
      <c r="F7" s="352" t="s">
        <v>126</v>
      </c>
      <c r="G7" s="177" t="str">
        <f>$D7</f>
        <v>nominale spanning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419"/>
      <c r="AJ7" s="419"/>
      <c r="AK7" s="419"/>
      <c r="AL7" s="419"/>
      <c r="AM7" s="419"/>
      <c r="AN7" s="419"/>
      <c r="AO7" s="419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209</v>
      </c>
      <c r="E8" s="32" t="s">
        <v>126</v>
      </c>
      <c r="F8" s="352"/>
      <c r="G8" s="177"/>
      <c r="H8" s="177" t="str">
        <f>$D8</f>
        <v>type materiaal van telecommunicatiekabel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419"/>
      <c r="AJ8" s="419"/>
      <c r="AK8" s="419"/>
      <c r="AL8" s="419"/>
      <c r="AM8" s="419"/>
      <c r="AN8" s="419"/>
      <c r="AO8" s="419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204</v>
      </c>
      <c r="E9" s="32" t="s">
        <v>154</v>
      </c>
      <c r="F9" s="352"/>
      <c r="G9" s="177"/>
      <c r="H9" s="177"/>
      <c r="I9" s="177" t="str">
        <f>$D9</f>
        <v>type olie-, gas- of chemisch product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419"/>
      <c r="AJ9" s="419"/>
      <c r="AK9" s="419"/>
      <c r="AL9" s="419"/>
      <c r="AM9" s="419"/>
      <c r="AN9" s="419"/>
      <c r="AO9" s="419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210</v>
      </c>
      <c r="E10" s="32"/>
      <c r="F10" s="352"/>
      <c r="G10" s="177"/>
      <c r="H10" s="177"/>
      <c r="I10" s="177"/>
      <c r="J10" s="177" t="str">
        <f>$D10</f>
        <v>type afvalwater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419"/>
      <c r="AJ10" s="419"/>
      <c r="AK10" s="419"/>
      <c r="AL10" s="419"/>
      <c r="AM10" s="419"/>
      <c r="AN10" s="419"/>
      <c r="AO10" s="419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211</v>
      </c>
      <c r="E11" s="32" t="s">
        <v>126</v>
      </c>
      <c r="F11" s="352" t="s">
        <v>126</v>
      </c>
      <c r="G11" s="177"/>
      <c r="H11" s="177"/>
      <c r="I11" s="177"/>
      <c r="J11" s="177"/>
      <c r="K11" s="177" t="str">
        <f>$D11</f>
        <v>type water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419"/>
      <c r="AJ11" s="419"/>
      <c r="AK11" s="419"/>
      <c r="AL11" s="419"/>
      <c r="AM11" s="419"/>
      <c r="AN11" s="419"/>
      <c r="AO11" s="419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212</v>
      </c>
      <c r="E12" s="32" t="s">
        <v>126</v>
      </c>
      <c r="F12" s="352" t="s">
        <v>126</v>
      </c>
      <c r="G12" s="177"/>
      <c r="H12" s="177"/>
      <c r="I12" s="177"/>
      <c r="J12" s="177"/>
      <c r="K12" s="177"/>
      <c r="L12" s="177" t="str">
        <f>$D12</f>
        <v>type warmteproduct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419"/>
      <c r="AJ12" s="419"/>
      <c r="AK12" s="419"/>
      <c r="AL12" s="419"/>
      <c r="AM12" s="419"/>
      <c r="AN12" s="419"/>
      <c r="AO12" s="419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213</v>
      </c>
      <c r="E13" s="14" t="s">
        <v>155</v>
      </c>
      <c r="F13" s="353" t="s">
        <v>126</v>
      </c>
      <c r="G13" s="180"/>
      <c r="H13" s="180"/>
      <c r="I13" s="180"/>
      <c r="J13" s="180"/>
      <c r="K13" s="180"/>
      <c r="L13" s="180"/>
      <c r="M13" s="180" t="str">
        <f>$D13</f>
        <v>type product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420"/>
      <c r="AJ13" s="420"/>
      <c r="AK13" s="420"/>
      <c r="AL13" s="420"/>
      <c r="AM13" s="420"/>
      <c r="AN13" s="420"/>
      <c r="AO13" s="420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201</v>
      </c>
      <c r="E14" s="14" t="s">
        <v>155</v>
      </c>
      <c r="F14" s="353" t="s">
        <v>126</v>
      </c>
      <c r="G14" s="180"/>
      <c r="H14" s="180"/>
      <c r="I14" s="180" t="str">
        <f t="shared" ref="I14:L15" si="3">$D14</f>
        <v>type buismateriaal</v>
      </c>
      <c r="J14" s="180" t="str">
        <f t="shared" si="3"/>
        <v>type buismateriaal</v>
      </c>
      <c r="K14" s="180" t="str">
        <f t="shared" si="3"/>
        <v>type buismateriaal</v>
      </c>
      <c r="L14" s="180" t="str">
        <f t="shared" si="3"/>
        <v>type buismateriaal</v>
      </c>
      <c r="M14" s="180" t="str">
        <f>$D14</f>
        <v>type buismateriaal</v>
      </c>
      <c r="N14" s="180" t="str">
        <f>$D14</f>
        <v>type buismateriaal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420"/>
      <c r="AJ14" s="420"/>
      <c r="AK14" s="420"/>
      <c r="AL14" s="420"/>
      <c r="AM14" s="420"/>
      <c r="AN14" s="420"/>
      <c r="AO14" s="420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205</v>
      </c>
      <c r="E15" s="32" t="s">
        <v>126</v>
      </c>
      <c r="F15" s="352" t="s">
        <v>126</v>
      </c>
      <c r="G15" s="177"/>
      <c r="H15" s="177"/>
      <c r="I15" s="177" t="str">
        <f t="shared" si="3"/>
        <v>buisdiameter</v>
      </c>
      <c r="J15" s="177" t="str">
        <f t="shared" si="3"/>
        <v>buisdiameter</v>
      </c>
      <c r="K15" s="177" t="str">
        <f t="shared" si="3"/>
        <v>buisdiameter</v>
      </c>
      <c r="L15" s="177" t="str">
        <f t="shared" si="3"/>
        <v>buisdiameter</v>
      </c>
      <c r="M15" s="180" t="str">
        <f>$D15</f>
        <v>buisdiameter</v>
      </c>
      <c r="N15" s="177" t="str">
        <f>$D15</f>
        <v>buisdiameter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419"/>
      <c r="AJ15" s="419"/>
      <c r="AK15" s="419"/>
      <c r="AL15" s="419"/>
      <c r="AM15" s="419"/>
      <c r="AN15" s="419"/>
      <c r="AO15" s="419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214</v>
      </c>
      <c r="E16" s="32" t="s">
        <v>126</v>
      </c>
      <c r="F16" s="352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breedte behuizing</v>
      </c>
      <c r="P16" s="177" t="str">
        <f>$D16</f>
        <v>breedte behuizing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419"/>
      <c r="AJ16" s="419"/>
      <c r="AK16" s="419"/>
      <c r="AL16" s="419"/>
      <c r="AM16" s="419"/>
      <c r="AN16" s="419"/>
      <c r="AO16" s="419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184</v>
      </c>
      <c r="E17" s="14" t="s">
        <v>155</v>
      </c>
      <c r="F17" s="353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420"/>
      <c r="AJ17" s="420"/>
      <c r="AK17" s="420"/>
      <c r="AL17" s="420"/>
      <c r="AM17" s="420"/>
      <c r="AN17" s="420"/>
      <c r="AO17" s="420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230</v>
      </c>
      <c r="E18" s="14" t="s">
        <v>155</v>
      </c>
      <c r="F18" s="353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 kabels en leidingen</v>
      </c>
      <c r="O18" s="180" t="str">
        <f>$D18</f>
        <v>aantal kabels en leidingen</v>
      </c>
      <c r="P18" s="180" t="str">
        <f>$D18</f>
        <v>aantal kabels en 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420"/>
      <c r="AJ18" s="420"/>
      <c r="AK18" s="420"/>
      <c r="AL18" s="420"/>
      <c r="AM18" s="420"/>
      <c r="AN18" s="420"/>
      <c r="AO18" s="420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206</v>
      </c>
      <c r="E19" s="14" t="s">
        <v>155</v>
      </c>
      <c r="F19" s="353" t="s">
        <v>126</v>
      </c>
      <c r="G19" s="180"/>
      <c r="H19" s="180"/>
      <c r="I19" s="180" t="str">
        <f t="shared" ref="I19:N19" si="4">$D19</f>
        <v>druk</v>
      </c>
      <c r="J19" s="180" t="str">
        <f t="shared" si="4"/>
        <v>druk</v>
      </c>
      <c r="K19" s="180" t="str">
        <f t="shared" si="4"/>
        <v>druk</v>
      </c>
      <c r="L19" s="180" t="str">
        <f t="shared" si="4"/>
        <v>druk</v>
      </c>
      <c r="M19" s="180" t="str">
        <f t="shared" si="4"/>
        <v>druk</v>
      </c>
      <c r="N19" s="188" t="str">
        <f t="shared" si="4"/>
        <v>druk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420"/>
      <c r="AJ19" s="420"/>
      <c r="AK19" s="420"/>
      <c r="AL19" s="420"/>
      <c r="AM19" s="420"/>
      <c r="AN19" s="420"/>
      <c r="AO19" s="420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232</v>
      </c>
      <c r="E20" s="32" t="s">
        <v>126</v>
      </c>
      <c r="F20" s="352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type leidingelement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419"/>
      <c r="AJ20" s="419"/>
      <c r="AK20" s="419"/>
      <c r="AL20" s="419"/>
      <c r="AM20" s="419"/>
      <c r="AN20" s="419"/>
      <c r="AO20" s="419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267</v>
      </c>
      <c r="E21" s="14" t="s">
        <v>155</v>
      </c>
      <c r="F21" s="353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specifiek type leidingelement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420"/>
      <c r="AJ21" s="420"/>
      <c r="AK21" s="420"/>
      <c r="AL21" s="420"/>
      <c r="AM21" s="420"/>
      <c r="AN21" s="420"/>
      <c r="AO21" s="420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250</v>
      </c>
      <c r="E22" s="20" t="s">
        <v>155</v>
      </c>
      <c r="F22" s="354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EAN-code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421"/>
      <c r="AJ22" s="421"/>
      <c r="AK22" s="421"/>
      <c r="AL22" s="421"/>
      <c r="AM22" s="421"/>
      <c r="AN22" s="421"/>
      <c r="AO22" s="421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54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421"/>
      <c r="AJ23" s="421"/>
      <c r="AK23" s="421"/>
      <c r="AL23" s="421"/>
      <c r="AM23" s="421"/>
      <c r="AN23" s="421"/>
      <c r="AO23" s="421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272</v>
      </c>
      <c r="E24" s="32" t="s">
        <v>126</v>
      </c>
      <c r="F24" s="352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torenhoogte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419"/>
      <c r="AJ24" s="419"/>
      <c r="AK24" s="419"/>
      <c r="AL24" s="419"/>
      <c r="AM24" s="419"/>
      <c r="AN24" s="419"/>
      <c r="AO24" s="419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265</v>
      </c>
      <c r="E25" s="32" t="s">
        <v>126</v>
      </c>
      <c r="F25" s="352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masthoogte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419"/>
      <c r="AJ25" s="419"/>
      <c r="AK25" s="419"/>
      <c r="AL25" s="419"/>
      <c r="AM25" s="419"/>
      <c r="AN25" s="419"/>
      <c r="AO25" s="419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274</v>
      </c>
      <c r="E26" s="356" t="s">
        <v>126</v>
      </c>
      <c r="F26" s="355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type utiliteitsnet</v>
      </c>
      <c r="AH26" s="394" t="s">
        <v>126</v>
      </c>
      <c r="AI26" s="422"/>
      <c r="AJ26" s="422"/>
      <c r="AK26" s="422"/>
      <c r="AL26" s="422"/>
      <c r="AM26" s="422"/>
      <c r="AN26" s="422"/>
      <c r="AO26" s="422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231</v>
      </c>
      <c r="E27" s="326" t="s">
        <v>126</v>
      </c>
      <c r="F27" s="338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type annotatie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423"/>
      <c r="AJ27" s="423"/>
      <c r="AK27" s="423"/>
      <c r="AL27" s="423"/>
      <c r="AM27" s="423"/>
      <c r="AN27" s="423"/>
      <c r="AO27" s="423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261</v>
      </c>
      <c r="E28" s="318" t="s">
        <v>126</v>
      </c>
      <c r="F28" s="339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type maatvoering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422"/>
      <c r="AJ28" s="422"/>
      <c r="AK28" s="422"/>
      <c r="AL28" s="422"/>
      <c r="AM28" s="422"/>
      <c r="AN28" s="422"/>
      <c r="AO28" s="422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251</v>
      </c>
      <c r="E29" s="318" t="s">
        <v>126</v>
      </c>
      <c r="F29" s="339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 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422"/>
      <c r="AJ29" s="422" t="str">
        <f>$D29</f>
        <v>eis voorzorgsmaatregel</v>
      </c>
      <c r="AK29" s="422"/>
      <c r="AL29" s="422"/>
      <c r="AM29" s="422"/>
      <c r="AN29" s="422"/>
      <c r="AO29" s="422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243</v>
      </c>
      <c r="E30" s="318" t="s">
        <v>126</v>
      </c>
      <c r="F30" s="339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 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422"/>
      <c r="AJ30" s="422"/>
      <c r="AK30" s="422"/>
      <c r="AL30" s="422"/>
      <c r="AM30" s="422"/>
      <c r="AN30" s="422"/>
      <c r="AO30" s="422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244</v>
      </c>
      <c r="E31" s="317" t="s">
        <v>126</v>
      </c>
      <c r="F31" s="343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 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421"/>
      <c r="AJ31" s="421"/>
      <c r="AK31" s="421"/>
      <c r="AL31" s="421"/>
      <c r="AM31" s="421"/>
      <c r="AN31" s="421"/>
      <c r="AO31" s="421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317" t="s">
        <v>155</v>
      </c>
      <c r="F32" s="343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421"/>
      <c r="AJ32" s="421" t="str">
        <f>$D32</f>
        <v>toelichting</v>
      </c>
      <c r="AK32" s="421"/>
      <c r="AL32" s="421"/>
      <c r="AM32" s="421"/>
      <c r="AN32" s="421"/>
      <c r="AO32" s="421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262</v>
      </c>
      <c r="E33" s="318" t="s">
        <v>126</v>
      </c>
      <c r="F33" s="339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 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422"/>
      <c r="AJ33" s="422"/>
      <c r="AK33" s="422"/>
      <c r="AL33" s="422"/>
      <c r="AM33" s="422"/>
      <c r="AN33" s="422"/>
      <c r="AO33" s="422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263</v>
      </c>
      <c r="E34" s="318" t="s">
        <v>126</v>
      </c>
      <c r="F34" s="339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 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422"/>
      <c r="AJ34" s="422"/>
      <c r="AK34" s="422"/>
      <c r="AL34" s="422"/>
      <c r="AM34" s="422"/>
      <c r="AN34" s="422"/>
      <c r="AO34" s="422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264</v>
      </c>
      <c r="E35" s="318" t="s">
        <v>126</v>
      </c>
      <c r="F35" s="339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 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422"/>
      <c r="AJ35" s="422"/>
      <c r="AK35" s="422"/>
      <c r="AL35" s="422"/>
      <c r="AM35" s="422"/>
      <c r="AN35" s="422"/>
      <c r="AO35" s="422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240</v>
      </c>
      <c r="E36" s="318" t="s">
        <v>126</v>
      </c>
      <c r="F36" s="339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422" t="str">
        <f>$D36</f>
        <v>type bijlage</v>
      </c>
      <c r="AJ36" s="422" t="str">
        <f>$D36</f>
        <v>type bijlage</v>
      </c>
      <c r="AK36" s="422"/>
      <c r="AL36" s="422"/>
      <c r="AM36" s="422"/>
      <c r="AN36" s="422"/>
      <c r="AO36" s="422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253</v>
      </c>
      <c r="E37" s="318" t="s">
        <v>126</v>
      </c>
      <c r="F37" s="339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type extra informatie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422"/>
      <c r="AJ37" s="422"/>
      <c r="AK37" s="422"/>
      <c r="AL37" s="422"/>
      <c r="AM37" s="422"/>
      <c r="AN37" s="422"/>
      <c r="AO37" s="422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317" t="s">
        <v>155</v>
      </c>
      <c r="F38" s="343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421"/>
      <c r="AJ38" s="421"/>
      <c r="AK38" s="421"/>
      <c r="AL38" s="421"/>
      <c r="AM38" s="421"/>
      <c r="AN38" s="421"/>
      <c r="AO38" s="421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317" t="s">
        <v>126</v>
      </c>
      <c r="F39" s="343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421"/>
      <c r="AJ39" s="421"/>
      <c r="AK39" s="421"/>
      <c r="AL39" s="421"/>
      <c r="AM39" s="421"/>
      <c r="AN39" s="421"/>
      <c r="AO39" s="421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236</v>
      </c>
      <c r="E40" s="318" t="s">
        <v>126</v>
      </c>
      <c r="F40" s="339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bestandidentificatie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422" t="str">
        <f t="shared" ref="AI40:AJ42" si="6">$D40</f>
        <v>bestandidentificatie</v>
      </c>
      <c r="AJ40" s="422" t="str">
        <f t="shared" si="6"/>
        <v>bestandidentificatie</v>
      </c>
      <c r="AK40" s="422"/>
      <c r="AL40" s="422"/>
      <c r="AM40" s="422"/>
      <c r="AN40" s="422"/>
      <c r="AO40" s="422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238</v>
      </c>
      <c r="E41" s="318" t="s">
        <v>126</v>
      </c>
      <c r="F41" s="339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type bestandmedia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422" t="str">
        <f t="shared" si="6"/>
        <v>type bestandmedia</v>
      </c>
      <c r="AJ41" s="422" t="str">
        <f t="shared" si="6"/>
        <v>type bestandmedia</v>
      </c>
      <c r="AK41" s="422"/>
      <c r="AL41" s="422"/>
      <c r="AM41" s="422"/>
      <c r="AN41" s="422"/>
      <c r="AO41" s="422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237</v>
      </c>
      <c r="E42" s="318" t="s">
        <v>126</v>
      </c>
      <c r="F42" s="339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422" t="str">
        <f t="shared" si="6"/>
        <v>bestandlocatie</v>
      </c>
      <c r="AJ42" s="422" t="str">
        <f t="shared" si="6"/>
        <v>bestandlocatie</v>
      </c>
      <c r="AK42" s="422"/>
      <c r="AL42" s="422"/>
      <c r="AM42" s="422"/>
      <c r="AN42" s="422"/>
      <c r="AO42" s="422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249</v>
      </c>
      <c r="E43" s="318" t="s">
        <v>126</v>
      </c>
      <c r="F43" s="339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422"/>
      <c r="AJ43" s="422"/>
      <c r="AK43" s="422"/>
      <c r="AL43" s="422"/>
      <c r="AM43" s="422"/>
      <c r="AN43" s="422"/>
      <c r="AO43" s="422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247</v>
      </c>
      <c r="E44" s="318" t="s">
        <v>126</v>
      </c>
      <c r="F44" s="339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 aangrijpingspunt</v>
      </c>
      <c r="AB44" s="177" t="str">
        <f t="shared" si="7"/>
        <v>diepte aangrijpingspunt</v>
      </c>
      <c r="AC44" s="177"/>
      <c r="AD44" s="185"/>
      <c r="AE44" s="185"/>
      <c r="AF44" s="323" t="s">
        <v>126</v>
      </c>
      <c r="AH44" s="394" t="s">
        <v>126</v>
      </c>
      <c r="AI44" s="422"/>
      <c r="AJ44" s="422"/>
      <c r="AK44" s="422"/>
      <c r="AL44" s="422"/>
      <c r="AM44" s="422"/>
      <c r="AN44" s="422"/>
      <c r="AO44" s="422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248</v>
      </c>
      <c r="E45" s="318" t="s">
        <v>126</v>
      </c>
      <c r="F45" s="339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422"/>
      <c r="AJ45" s="422"/>
      <c r="AK45" s="422"/>
      <c r="AL45" s="422"/>
      <c r="AM45" s="422"/>
      <c r="AN45" s="422"/>
      <c r="AO45" s="422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245</v>
      </c>
      <c r="E46" s="317" t="s">
        <v>155</v>
      </c>
      <c r="F46" s="343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 opmeting dieptepeil</v>
      </c>
      <c r="AB46" s="180" t="str">
        <f t="shared" si="7"/>
        <v>datum opmeting dieptepeil</v>
      </c>
      <c r="AC46" s="180"/>
      <c r="AD46" s="184"/>
      <c r="AE46" s="184"/>
      <c r="AF46" s="322" t="s">
        <v>126</v>
      </c>
      <c r="AH46" s="393" t="s">
        <v>126</v>
      </c>
      <c r="AI46" s="421"/>
      <c r="AJ46" s="421"/>
      <c r="AK46" s="421"/>
      <c r="AL46" s="421"/>
      <c r="AM46" s="421"/>
      <c r="AN46" s="421"/>
      <c r="AO46" s="421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260</v>
      </c>
      <c r="E47" s="317" t="s">
        <v>155</v>
      </c>
      <c r="F47" s="343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421"/>
      <c r="AJ47" s="421"/>
      <c r="AK47" s="421"/>
      <c r="AL47" s="421"/>
      <c r="AM47" s="421"/>
      <c r="AN47" s="421"/>
      <c r="AO47" s="421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246</v>
      </c>
      <c r="E48" s="317" t="s">
        <v>155</v>
      </c>
      <c r="F48" s="343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 opmeting 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421"/>
      <c r="AJ48" s="421"/>
      <c r="AK48" s="421"/>
      <c r="AL48" s="421"/>
      <c r="AM48" s="421"/>
      <c r="AN48" s="421"/>
      <c r="AO48" s="421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270</v>
      </c>
      <c r="E49" s="317" t="s">
        <v>155</v>
      </c>
      <c r="F49" s="343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 dieptelegging</v>
      </c>
      <c r="AH49" s="393" t="s">
        <v>126</v>
      </c>
      <c r="AI49" s="421"/>
      <c r="AJ49" s="421"/>
      <c r="AK49" s="421"/>
      <c r="AL49" s="421"/>
      <c r="AM49" s="421"/>
      <c r="AN49" s="421"/>
      <c r="AO49" s="421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273</v>
      </c>
      <c r="E50" s="318" t="s">
        <v>126</v>
      </c>
      <c r="F50" s="339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 topografisch object</v>
      </c>
      <c r="AD50" s="185"/>
      <c r="AE50" s="185"/>
      <c r="AF50" s="323" t="s">
        <v>126</v>
      </c>
      <c r="AG50" s="35"/>
      <c r="AH50" s="394" t="s">
        <v>126</v>
      </c>
      <c r="AI50" s="422"/>
      <c r="AJ50" s="422"/>
      <c r="AK50" s="422"/>
      <c r="AL50" s="422"/>
      <c r="AM50" s="422"/>
      <c r="AN50" s="422"/>
      <c r="AO50" s="422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318" t="s">
        <v>126</v>
      </c>
      <c r="F51" s="339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422"/>
      <c r="AJ51" s="422"/>
      <c r="AK51" s="422"/>
      <c r="AL51" s="422"/>
      <c r="AM51" s="422"/>
      <c r="AN51" s="422"/>
      <c r="AO51" s="422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317" t="s">
        <v>126</v>
      </c>
      <c r="F52" s="35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24"/>
      <c r="AJ52" s="421"/>
      <c r="AK52" s="421" t="s">
        <v>50</v>
      </c>
      <c r="AL52" s="421" t="s">
        <v>50</v>
      </c>
      <c r="AM52" s="421" t="s">
        <v>50</v>
      </c>
      <c r="AN52" s="421" t="s">
        <v>50</v>
      </c>
      <c r="AO52" s="421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425"/>
      <c r="AJ53" s="425"/>
      <c r="AK53" s="425"/>
      <c r="AL53" s="425"/>
      <c r="AM53" s="425"/>
      <c r="AN53" s="425"/>
      <c r="AO53" s="425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185</v>
      </c>
      <c r="E54" s="326" t="s">
        <v>126</v>
      </c>
      <c r="F54" s="338" t="s">
        <v>126</v>
      </c>
      <c r="G54" s="194" t="str">
        <f t="shared" ref="G54:V57" si="8">$D54</f>
        <v>huidige status</v>
      </c>
      <c r="H54" s="194" t="str">
        <f t="shared" si="8"/>
        <v>huidige status</v>
      </c>
      <c r="I54" s="194" t="str">
        <f t="shared" si="8"/>
        <v>huidige status</v>
      </c>
      <c r="J54" s="194" t="str">
        <f t="shared" si="8"/>
        <v>huidige status</v>
      </c>
      <c r="K54" s="194" t="str">
        <f t="shared" si="8"/>
        <v>huidige status</v>
      </c>
      <c r="L54" s="194" t="str">
        <f t="shared" si="8"/>
        <v>huidige status</v>
      </c>
      <c r="M54" s="194" t="str">
        <f t="shared" si="8"/>
        <v>huidige status</v>
      </c>
      <c r="N54" s="194" t="str">
        <f t="shared" si="8"/>
        <v>huidige status</v>
      </c>
      <c r="O54" s="194" t="str">
        <f t="shared" si="8"/>
        <v>huidige status</v>
      </c>
      <c r="P54" s="194" t="str">
        <f t="shared" si="8"/>
        <v>huidige status</v>
      </c>
      <c r="Q54" s="194" t="str">
        <f t="shared" si="8"/>
        <v>huidige status</v>
      </c>
      <c r="R54" s="194" t="str">
        <f t="shared" si="8"/>
        <v>huidige status</v>
      </c>
      <c r="S54" s="194" t="str">
        <f t="shared" si="8"/>
        <v>huidige status</v>
      </c>
      <c r="T54" s="194" t="str">
        <f t="shared" si="8"/>
        <v>huidige status</v>
      </c>
      <c r="U54" s="194" t="str">
        <f t="shared" si="8"/>
        <v>huidige status</v>
      </c>
      <c r="V54" s="194" t="str">
        <f t="shared" si="8"/>
        <v>huidige 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huidige status</v>
      </c>
      <c r="AF54" s="327" t="s">
        <v>126</v>
      </c>
      <c r="AG54" s="82"/>
      <c r="AH54" s="395" t="s">
        <v>126</v>
      </c>
      <c r="AI54" s="426"/>
      <c r="AJ54" s="426"/>
      <c r="AK54" s="426"/>
      <c r="AL54" s="426"/>
      <c r="AM54" s="426"/>
      <c r="AN54" s="426"/>
      <c r="AO54" s="426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186</v>
      </c>
      <c r="E55" s="318" t="s">
        <v>126</v>
      </c>
      <c r="F55" s="339" t="s">
        <v>126</v>
      </c>
      <c r="G55" s="177" t="str">
        <f t="shared" si="8"/>
        <v>aanlegdatum</v>
      </c>
      <c r="H55" s="177" t="str">
        <f t="shared" si="8"/>
        <v>aanlegdatum</v>
      </c>
      <c r="I55" s="177" t="str">
        <f t="shared" si="8"/>
        <v>aanlegdatum</v>
      </c>
      <c r="J55" s="177" t="str">
        <f t="shared" si="8"/>
        <v>aanlegdatum</v>
      </c>
      <c r="K55" s="177" t="str">
        <f t="shared" si="8"/>
        <v>aanlegdatum</v>
      </c>
      <c r="L55" s="177" t="str">
        <f t="shared" si="8"/>
        <v>aanlegdatum</v>
      </c>
      <c r="M55" s="177" t="str">
        <f t="shared" si="8"/>
        <v>aanlegdatum</v>
      </c>
      <c r="N55" s="177" t="str">
        <f t="shared" si="8"/>
        <v>aanlegdatum</v>
      </c>
      <c r="O55" s="177" t="str">
        <f t="shared" si="8"/>
        <v>aanlegdatum</v>
      </c>
      <c r="P55" s="177" t="str">
        <f t="shared" si="8"/>
        <v>aanlegdatum</v>
      </c>
      <c r="Q55" s="177" t="str">
        <f t="shared" si="8"/>
        <v>aanlegdatum</v>
      </c>
      <c r="R55" s="177" t="str">
        <f t="shared" si="8"/>
        <v>aanlegdatum</v>
      </c>
      <c r="S55" s="177" t="str">
        <f t="shared" si="8"/>
        <v>aanlegdatum</v>
      </c>
      <c r="T55" s="177" t="str">
        <f t="shared" si="8"/>
        <v>aanlegdatum</v>
      </c>
      <c r="U55" s="177" t="str">
        <f t="shared" si="8"/>
        <v>aanlegdatum</v>
      </c>
      <c r="V55" s="177" t="str">
        <f t="shared" si="8"/>
        <v>aanlegdatum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aanlegdatum</v>
      </c>
      <c r="AF55" s="323" t="s">
        <v>126</v>
      </c>
      <c r="AG55" s="60"/>
      <c r="AH55" s="394" t="s">
        <v>126</v>
      </c>
      <c r="AI55" s="427"/>
      <c r="AJ55" s="427"/>
      <c r="AK55" s="422"/>
      <c r="AL55" s="422"/>
      <c r="AM55" s="422"/>
      <c r="AN55" s="422"/>
      <c r="AO55" s="422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187</v>
      </c>
      <c r="E56" s="331" t="s">
        <v>155</v>
      </c>
      <c r="F56" s="340" t="s">
        <v>126</v>
      </c>
      <c r="G56" s="204" t="str">
        <f t="shared" si="8"/>
        <v>verwijderdatum</v>
      </c>
      <c r="H56" s="204" t="str">
        <f t="shared" si="8"/>
        <v>verwijderdatum</v>
      </c>
      <c r="I56" s="204" t="str">
        <f t="shared" si="8"/>
        <v>verwijderdatum</v>
      </c>
      <c r="J56" s="204" t="str">
        <f t="shared" si="8"/>
        <v>verwijderdatum</v>
      </c>
      <c r="K56" s="204" t="str">
        <f t="shared" si="8"/>
        <v>verwijderdatum</v>
      </c>
      <c r="L56" s="204" t="str">
        <f t="shared" si="8"/>
        <v>verwijderdatum</v>
      </c>
      <c r="M56" s="204" t="str">
        <f t="shared" si="8"/>
        <v>verwijderdatum</v>
      </c>
      <c r="N56" s="204" t="str">
        <f t="shared" si="8"/>
        <v>verwijderdatum</v>
      </c>
      <c r="O56" s="204" t="str">
        <f t="shared" si="8"/>
        <v>verwijderdatum</v>
      </c>
      <c r="P56" s="204" t="str">
        <f t="shared" si="8"/>
        <v>verwijderdatum</v>
      </c>
      <c r="Q56" s="204" t="str">
        <f t="shared" si="8"/>
        <v>verwijderdatum</v>
      </c>
      <c r="R56" s="204" t="str">
        <f t="shared" si="8"/>
        <v>verwijderdatum</v>
      </c>
      <c r="S56" s="204" t="str">
        <f t="shared" si="8"/>
        <v>verwijderdatum</v>
      </c>
      <c r="T56" s="204" t="str">
        <f t="shared" si="8"/>
        <v>verwijderdatum</v>
      </c>
      <c r="U56" s="204" t="str">
        <f t="shared" si="8"/>
        <v>verwijderdatum</v>
      </c>
      <c r="V56" s="204" t="str">
        <f t="shared" si="8"/>
        <v>verwijderdatum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verwijderdatum</v>
      </c>
      <c r="AF56" s="334" t="s">
        <v>126</v>
      </c>
      <c r="AG56" s="60"/>
      <c r="AH56" s="396" t="s">
        <v>126</v>
      </c>
      <c r="AI56" s="428"/>
      <c r="AJ56" s="428"/>
      <c r="AK56" s="429"/>
      <c r="AL56" s="429"/>
      <c r="AM56" s="429"/>
      <c r="AN56" s="429"/>
      <c r="AO56" s="429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421" t="str">
        <f>$D57</f>
        <v>omschrijving</v>
      </c>
      <c r="AJ57" s="421" t="str">
        <f>$D57</f>
        <v>omschrijving</v>
      </c>
      <c r="AK57" s="420"/>
      <c r="AL57" s="420"/>
      <c r="AM57" s="420"/>
      <c r="AN57" s="420"/>
      <c r="AO57" s="420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430"/>
      <c r="AJ58" s="430"/>
      <c r="AK58" s="420"/>
      <c r="AL58" s="420"/>
      <c r="AM58" s="420"/>
      <c r="AN58" s="420"/>
      <c r="AO58" s="420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429" t="str">
        <f>$D59</f>
        <v>(label)</v>
      </c>
      <c r="AJ59" s="429" t="str">
        <f>$D59</f>
        <v>(label)</v>
      </c>
      <c r="AK59" s="420"/>
      <c r="AL59" s="420"/>
      <c r="AM59" s="420"/>
      <c r="AN59" s="420"/>
      <c r="AO59" s="420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188</v>
      </c>
      <c r="E60" s="332" t="s">
        <v>155</v>
      </c>
      <c r="F60" s="342" t="s">
        <v>126</v>
      </c>
      <c r="G60" s="211" t="str">
        <f t="shared" si="10"/>
        <v>type leveringsnetwerk</v>
      </c>
      <c r="H60" s="211" t="str">
        <f t="shared" si="10"/>
        <v>type leveringsnetwerk</v>
      </c>
      <c r="I60" s="211" t="str">
        <f t="shared" si="10"/>
        <v>type leveringsnetwerk</v>
      </c>
      <c r="J60" s="211" t="str">
        <f t="shared" si="10"/>
        <v>type leveringsnetwerk</v>
      </c>
      <c r="K60" s="211" t="str">
        <f t="shared" si="10"/>
        <v>type leveringsnetwerk</v>
      </c>
      <c r="L60" s="211" t="str">
        <f t="shared" si="10"/>
        <v>type leveringsnetwerk</v>
      </c>
      <c r="M60" s="211" t="str">
        <f t="shared" si="10"/>
        <v>type leveringsnetwerk</v>
      </c>
      <c r="N60" s="211" t="str">
        <f t="shared" si="10"/>
        <v>type leveringsnetwerk</v>
      </c>
      <c r="O60" s="211" t="str">
        <f t="shared" si="10"/>
        <v>type leveringsnetwerk</v>
      </c>
      <c r="P60" s="211" t="str">
        <f t="shared" si="10"/>
        <v>type leveringsnetwerk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431"/>
      <c r="AJ60" s="431"/>
      <c r="AK60" s="431"/>
      <c r="AL60" s="431"/>
      <c r="AM60" s="431"/>
      <c r="AN60" s="431"/>
      <c r="AO60" s="431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241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 zichtbaar</v>
      </c>
      <c r="O61" s="182" t="str">
        <f t="shared" si="12"/>
        <v>bovengronds zichtbaar</v>
      </c>
      <c r="P61" s="182" t="str">
        <f t="shared" si="12"/>
        <v>bovengronds zichtbaar</v>
      </c>
      <c r="Q61" s="182" t="str">
        <f t="shared" si="12"/>
        <v>bovengronds zichtbaar</v>
      </c>
      <c r="R61" s="182" t="str">
        <f t="shared" si="12"/>
        <v>bovengronds zichtbaar</v>
      </c>
      <c r="S61" s="182" t="str">
        <f t="shared" si="12"/>
        <v>bovengronds zichtbaar</v>
      </c>
      <c r="T61" s="182" t="str">
        <f t="shared" si="12"/>
        <v>bovengronds zichtbaar</v>
      </c>
      <c r="U61" s="182" t="str">
        <f t="shared" si="12"/>
        <v>bovengronds zichtbaar</v>
      </c>
      <c r="V61" s="182" t="str">
        <f t="shared" si="12"/>
        <v>bovengronds 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421"/>
      <c r="AJ61" s="421"/>
      <c r="AK61" s="421"/>
      <c r="AL61" s="421"/>
      <c r="AM61" s="421"/>
      <c r="AN61" s="421"/>
      <c r="AO61" s="421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189</v>
      </c>
      <c r="E62" s="315" t="s">
        <v>126</v>
      </c>
      <c r="F62" s="172" t="s">
        <v>126</v>
      </c>
      <c r="G62" s="177" t="str">
        <f t="shared" ref="G62:P64" si="13">$D62</f>
        <v>type waarschuwing</v>
      </c>
      <c r="H62" s="177" t="str">
        <f t="shared" si="13"/>
        <v>type waarschuwing</v>
      </c>
      <c r="I62" s="177" t="str">
        <f t="shared" si="13"/>
        <v>type waarschuwing</v>
      </c>
      <c r="J62" s="177" t="str">
        <f t="shared" si="13"/>
        <v>type waarschuwing</v>
      </c>
      <c r="K62" s="177" t="str">
        <f t="shared" si="13"/>
        <v>type waarschuwing</v>
      </c>
      <c r="L62" s="177" t="str">
        <f t="shared" si="13"/>
        <v>type waarschuwing</v>
      </c>
      <c r="M62" s="177" t="str">
        <f t="shared" si="13"/>
        <v>type waarschuwing</v>
      </c>
      <c r="N62" s="177" t="str">
        <f t="shared" si="13"/>
        <v>type waarschuwing</v>
      </c>
      <c r="O62" s="177" t="str">
        <f t="shared" si="13"/>
        <v>type waarschuwing</v>
      </c>
      <c r="P62" s="177" t="str">
        <f t="shared" si="13"/>
        <v>type waarschuwing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419"/>
      <c r="AJ62" s="419"/>
      <c r="AK62" s="419"/>
      <c r="AL62" s="419"/>
      <c r="AM62" s="419"/>
      <c r="AN62" s="419"/>
      <c r="AO62" s="419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190</v>
      </c>
      <c r="E63" s="318" t="s">
        <v>126</v>
      </c>
      <c r="F63" s="339" t="s">
        <v>126</v>
      </c>
      <c r="G63" s="177" t="str">
        <f t="shared" si="13"/>
        <v>verticale positie</v>
      </c>
      <c r="H63" s="177" t="str">
        <f t="shared" si="13"/>
        <v>verticale positie</v>
      </c>
      <c r="I63" s="177" t="str">
        <f t="shared" si="13"/>
        <v>verticale positie</v>
      </c>
      <c r="J63" s="177" t="str">
        <f t="shared" si="13"/>
        <v>verticale positie</v>
      </c>
      <c r="K63" s="177" t="str">
        <f t="shared" si="13"/>
        <v>verticale positie</v>
      </c>
      <c r="L63" s="177" t="str">
        <f t="shared" si="13"/>
        <v>verticale positie</v>
      </c>
      <c r="M63" s="177" t="str">
        <f t="shared" si="13"/>
        <v>verticale positie</v>
      </c>
      <c r="N63" s="177" t="str">
        <f t="shared" si="13"/>
        <v>verticale positie</v>
      </c>
      <c r="O63" s="177" t="str">
        <f t="shared" si="13"/>
        <v>verticale positie</v>
      </c>
      <c r="P63" s="177" t="str">
        <f t="shared" si="13"/>
        <v>verticale positie</v>
      </c>
      <c r="Q63" s="177" t="str">
        <f t="shared" ref="Q63:V64" si="14">$D63</f>
        <v>verticale positie</v>
      </c>
      <c r="R63" s="177" t="str">
        <f t="shared" si="14"/>
        <v>verticale positie</v>
      </c>
      <c r="S63" s="177" t="str">
        <f t="shared" si="14"/>
        <v>verticale positie</v>
      </c>
      <c r="T63" s="177" t="str">
        <f t="shared" si="14"/>
        <v>verticale positie</v>
      </c>
      <c r="U63" s="177" t="str">
        <f t="shared" si="14"/>
        <v>verticale positie</v>
      </c>
      <c r="V63" s="177" t="str">
        <f t="shared" si="14"/>
        <v>verticale positie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verticale positie</v>
      </c>
      <c r="AF63" s="323" t="s">
        <v>126</v>
      </c>
      <c r="AG63" s="60"/>
      <c r="AH63" s="394" t="s">
        <v>126</v>
      </c>
      <c r="AI63" s="432"/>
      <c r="AJ63" s="432"/>
      <c r="AK63" s="422"/>
      <c r="AL63" s="422"/>
      <c r="AM63" s="422"/>
      <c r="AN63" s="422"/>
      <c r="AO63" s="422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191</v>
      </c>
      <c r="E64" s="317" t="s">
        <v>155</v>
      </c>
      <c r="F64" s="343" t="s">
        <v>126</v>
      </c>
      <c r="G64" s="182" t="str">
        <f t="shared" si="13"/>
        <v>geometrische nauwkeurigheid van XY</v>
      </c>
      <c r="H64" s="182" t="str">
        <f t="shared" si="13"/>
        <v>geometrische nauwkeurigheid van XY</v>
      </c>
      <c r="I64" s="182" t="str">
        <f t="shared" si="13"/>
        <v>geometrische nauwkeurigheid van XY</v>
      </c>
      <c r="J64" s="182" t="str">
        <f t="shared" si="13"/>
        <v>geometrische nauwkeurigheid van XY</v>
      </c>
      <c r="K64" s="182" t="str">
        <f t="shared" si="13"/>
        <v>geometrische nauwkeurigheid van XY</v>
      </c>
      <c r="L64" s="182" t="str">
        <f t="shared" si="13"/>
        <v>geometrische nauwkeurigheid van XY</v>
      </c>
      <c r="M64" s="182" t="str">
        <f t="shared" si="13"/>
        <v>geometrische nauwkeurigheid van XY</v>
      </c>
      <c r="N64" s="182" t="str">
        <f t="shared" si="13"/>
        <v>geometrische nauwkeurigheid van XY</v>
      </c>
      <c r="O64" s="182" t="str">
        <f t="shared" si="13"/>
        <v>geometrische nauwkeurigheid van XY</v>
      </c>
      <c r="P64" s="182" t="str">
        <f t="shared" si="13"/>
        <v>geometrische nauwkeurigheid van XY</v>
      </c>
      <c r="Q64" s="182" t="str">
        <f t="shared" si="14"/>
        <v>geometrische nauwkeurigheid van XY</v>
      </c>
      <c r="R64" s="182" t="str">
        <f t="shared" si="14"/>
        <v>geometrische nauwkeurigheid van XY</v>
      </c>
      <c r="S64" s="182" t="str">
        <f t="shared" si="14"/>
        <v>geometrische nauwkeurigheid van XY</v>
      </c>
      <c r="T64" s="182" t="str">
        <f t="shared" si="14"/>
        <v>geometrische nauwkeurigheid van XY</v>
      </c>
      <c r="U64" s="182" t="str">
        <f t="shared" si="14"/>
        <v>geometrische nauwkeurigheid van XY</v>
      </c>
      <c r="V64" s="182" t="str">
        <f t="shared" si="14"/>
        <v>geometrische nauwkeurigheid van 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433"/>
      <c r="AJ64" s="433"/>
      <c r="AK64" s="421"/>
      <c r="AL64" s="421"/>
      <c r="AM64" s="421"/>
      <c r="AN64" s="421"/>
      <c r="AO64" s="421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239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04"/>
      <c r="R65" s="204" t="str">
        <f t="shared" ref="R65:V68" si="15">$D65</f>
        <v>BGT-identificatie</v>
      </c>
      <c r="S65" s="204" t="str">
        <f t="shared" si="15"/>
        <v>BGT-identificatie</v>
      </c>
      <c r="T65" s="204" t="str">
        <f t="shared" si="15"/>
        <v>BGT-identificatie</v>
      </c>
      <c r="U65" s="204" t="str">
        <f t="shared" si="15"/>
        <v>BGT-identificatie</v>
      </c>
      <c r="V65" s="204" t="str">
        <f t="shared" si="15"/>
        <v>BGT-identificatie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429"/>
      <c r="AJ65" s="429"/>
      <c r="AK65" s="429"/>
      <c r="AL65" s="429"/>
      <c r="AM65" s="429"/>
      <c r="AN65" s="429"/>
      <c r="AO65" s="429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192</v>
      </c>
      <c r="E66" s="332" t="s">
        <v>155</v>
      </c>
      <c r="F66" s="344" t="s">
        <v>126</v>
      </c>
      <c r="G66" s="188" t="str">
        <f t="shared" ref="G66:Q70" si="16">$D66</f>
        <v>verwijzing naar activiteitencomplex</v>
      </c>
      <c r="H66" s="188" t="str">
        <f t="shared" si="16"/>
        <v>verwijzing naar activiteitencomplex</v>
      </c>
      <c r="I66" s="188" t="str">
        <f t="shared" si="16"/>
        <v>verwijzing naar activiteitencomplex</v>
      </c>
      <c r="J66" s="188" t="str">
        <f t="shared" si="16"/>
        <v>verwijzing naar activiteitencomplex</v>
      </c>
      <c r="K66" s="188" t="str">
        <f t="shared" si="16"/>
        <v>verwijzing naar activiteitencomplex</v>
      </c>
      <c r="L66" s="188" t="str">
        <f t="shared" si="16"/>
        <v>verwijzing naar activiteitencomplex</v>
      </c>
      <c r="M66" s="188" t="str">
        <f t="shared" si="16"/>
        <v>verwijzing naar activiteitencomplex</v>
      </c>
      <c r="N66" s="188" t="str">
        <f t="shared" si="16"/>
        <v>verwijzing naar activiteitencomplex</v>
      </c>
      <c r="O66" s="188" t="str">
        <f t="shared" si="16"/>
        <v>verwijzing naar activiteitencomplex</v>
      </c>
      <c r="P66" s="188" t="str">
        <f t="shared" si="16"/>
        <v>verwijzing naar activiteitencomplex</v>
      </c>
      <c r="Q66" s="188" t="str">
        <f t="shared" si="16"/>
        <v>verwijzing naar activiteitencomplex</v>
      </c>
      <c r="R66" s="188" t="str">
        <f t="shared" si="15"/>
        <v>verwijzing naar activiteitencomplex</v>
      </c>
      <c r="S66" s="188" t="str">
        <f t="shared" si="15"/>
        <v>verwijzing naar activiteitencomplex</v>
      </c>
      <c r="T66" s="188" t="str">
        <f t="shared" si="15"/>
        <v>verwijzing naar activiteitencomplex</v>
      </c>
      <c r="U66" s="188" t="str">
        <f t="shared" si="15"/>
        <v>verwijzing naar activiteitencomplex</v>
      </c>
      <c r="V66" s="188" t="str">
        <f t="shared" si="15"/>
        <v>verwijzing naar activiteitencomplex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verwijzing naar activiteitencomplex</v>
      </c>
      <c r="AF66" s="336" t="s">
        <v>126</v>
      </c>
      <c r="AG66" s="215" t="str">
        <f>$D66</f>
        <v>verwijzing naar activiteitencomplex</v>
      </c>
      <c r="AH66" s="398" t="s">
        <v>126</v>
      </c>
      <c r="AI66" s="434"/>
      <c r="AJ66" s="434"/>
      <c r="AK66" s="435"/>
      <c r="AL66" s="435"/>
      <c r="AM66" s="435"/>
      <c r="AN66" s="435"/>
      <c r="AO66" s="435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193</v>
      </c>
      <c r="E67" s="332" t="s">
        <v>155</v>
      </c>
      <c r="F67" s="344" t="s">
        <v>126</v>
      </c>
      <c r="G67" s="188" t="str">
        <f t="shared" si="16"/>
        <v>verwijzing naar overheidsdienst</v>
      </c>
      <c r="H67" s="188" t="str">
        <f t="shared" si="16"/>
        <v>verwijzing naar overheidsdienst</v>
      </c>
      <c r="I67" s="188" t="str">
        <f t="shared" si="16"/>
        <v>verwijzing naar overheidsdienst</v>
      </c>
      <c r="J67" s="188" t="str">
        <f t="shared" si="16"/>
        <v>verwijzing naar overheidsdienst</v>
      </c>
      <c r="K67" s="188" t="str">
        <f t="shared" si="16"/>
        <v>verwijzing naar overheidsdienst</v>
      </c>
      <c r="L67" s="188" t="str">
        <f t="shared" si="16"/>
        <v>verwijzing naar overheidsdienst</v>
      </c>
      <c r="M67" s="188" t="str">
        <f t="shared" si="16"/>
        <v>verwijzing naar overheidsdienst</v>
      </c>
      <c r="N67" s="188" t="str">
        <f t="shared" si="16"/>
        <v>verwijzing naar overheidsdienst</v>
      </c>
      <c r="O67" s="188" t="str">
        <f t="shared" si="16"/>
        <v>verwijzing naar overheidsdienst</v>
      </c>
      <c r="P67" s="188" t="str">
        <f t="shared" si="16"/>
        <v>verwijzing naar overheidsdienst</v>
      </c>
      <c r="Q67" s="188" t="str">
        <f t="shared" si="16"/>
        <v>verwijzing naar overheidsdienst</v>
      </c>
      <c r="R67" s="188" t="str">
        <f t="shared" si="15"/>
        <v>verwijzing naar overheidsdienst</v>
      </c>
      <c r="S67" s="188" t="str">
        <f t="shared" si="15"/>
        <v>verwijzing naar overheidsdienst</v>
      </c>
      <c r="T67" s="188" t="str">
        <f t="shared" si="15"/>
        <v>verwijzing naar overheidsdienst</v>
      </c>
      <c r="U67" s="188" t="str">
        <f t="shared" si="15"/>
        <v>verwijzing naar overheidsdienst</v>
      </c>
      <c r="V67" s="188" t="str">
        <f t="shared" si="15"/>
        <v>verwijzing naar overheidsdienst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verwijzing naar overheidsdienst</v>
      </c>
      <c r="AF67" s="336" t="s">
        <v>126</v>
      </c>
      <c r="AG67" s="60"/>
      <c r="AH67" s="398" t="s">
        <v>126</v>
      </c>
      <c r="AI67" s="434"/>
      <c r="AJ67" s="434"/>
      <c r="AK67" s="435"/>
      <c r="AL67" s="435"/>
      <c r="AM67" s="435"/>
      <c r="AN67" s="435"/>
      <c r="AO67" s="435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422" t="str">
        <f t="shared" ref="AI68:AO70" si="19">$D68</f>
        <v>identificatie</v>
      </c>
      <c r="AJ68" s="422" t="str">
        <f t="shared" si="19"/>
        <v>identificatie</v>
      </c>
      <c r="AK68" s="422" t="str">
        <f t="shared" si="19"/>
        <v>identificatie</v>
      </c>
      <c r="AL68" s="422" t="str">
        <f t="shared" si="19"/>
        <v>identificatie</v>
      </c>
      <c r="AM68" s="422" t="str">
        <f t="shared" si="19"/>
        <v>identificatie</v>
      </c>
      <c r="AN68" s="422" t="str">
        <f t="shared" si="19"/>
        <v>identificatie</v>
      </c>
      <c r="AO68" s="422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194</v>
      </c>
      <c r="E69" s="318" t="s">
        <v>126</v>
      </c>
      <c r="F69" s="339" t="s">
        <v>126</v>
      </c>
      <c r="G69" s="177" t="str">
        <f t="shared" si="16"/>
        <v>begin levensduur versie</v>
      </c>
      <c r="H69" s="177" t="str">
        <f t="shared" si="16"/>
        <v>begin levensduur versie</v>
      </c>
      <c r="I69" s="177" t="str">
        <f t="shared" si="16"/>
        <v>begin levensduur versie</v>
      </c>
      <c r="J69" s="177" t="str">
        <f t="shared" si="16"/>
        <v>begin levensduur versie</v>
      </c>
      <c r="K69" s="177" t="str">
        <f t="shared" si="16"/>
        <v>begin levensduur versie</v>
      </c>
      <c r="L69" s="177" t="str">
        <f t="shared" si="16"/>
        <v>begin levensduur versie</v>
      </c>
      <c r="M69" s="177" t="str">
        <f t="shared" si="16"/>
        <v>begin levensduur versie</v>
      </c>
      <c r="N69" s="177" t="str">
        <f t="shared" si="16"/>
        <v>begin levensduur versie</v>
      </c>
      <c r="O69" s="177" t="str">
        <f t="shared" si="16"/>
        <v>begin levensduur versie</v>
      </c>
      <c r="P69" s="177" t="str">
        <f t="shared" si="16"/>
        <v>begin levensduur versie</v>
      </c>
      <c r="Q69" s="177" t="str">
        <f t="shared" si="16"/>
        <v>begin levensduur versie</v>
      </c>
      <c r="R69" s="217"/>
      <c r="S69" s="217"/>
      <c r="T69" s="217"/>
      <c r="U69" s="217"/>
      <c r="V69" s="217"/>
      <c r="W69" s="177" t="str">
        <f t="shared" si="18"/>
        <v>begin levensduur versie</v>
      </c>
      <c r="X69" s="177" t="str">
        <f t="shared" si="18"/>
        <v>begin levensduur versie</v>
      </c>
      <c r="Y69" s="177" t="str">
        <f t="shared" si="18"/>
        <v>begin levensduur versie</v>
      </c>
      <c r="Z69" s="177" t="str">
        <f t="shared" si="18"/>
        <v>begin levensduur versie</v>
      </c>
      <c r="AA69" s="177" t="str">
        <f t="shared" si="18"/>
        <v>begin levensduur versie</v>
      </c>
      <c r="AB69" s="177" t="str">
        <f t="shared" si="18"/>
        <v>begin levensduur versie</v>
      </c>
      <c r="AC69" s="177" t="str">
        <f t="shared" si="18"/>
        <v>begin levensduur versie</v>
      </c>
      <c r="AD69" s="185" t="str">
        <f t="shared" si="18"/>
        <v>begin levensduur versie</v>
      </c>
      <c r="AE69" s="185" t="str">
        <f t="shared" si="17"/>
        <v>begin levensduur versie</v>
      </c>
      <c r="AF69" s="323" t="s">
        <v>126</v>
      </c>
      <c r="AG69" s="216" t="str">
        <f>$D69</f>
        <v>begin levensduur versie</v>
      </c>
      <c r="AH69" s="394" t="s">
        <v>126</v>
      </c>
      <c r="AI69" s="422" t="str">
        <f t="shared" si="19"/>
        <v>begin levensduur versie</v>
      </c>
      <c r="AJ69" s="422" t="str">
        <f t="shared" si="19"/>
        <v>begin levensduur versie</v>
      </c>
      <c r="AK69" s="422" t="str">
        <f t="shared" si="19"/>
        <v>begin levensduur versie</v>
      </c>
      <c r="AL69" s="422" t="str">
        <f t="shared" si="19"/>
        <v>begin levensduur versie</v>
      </c>
      <c r="AM69" s="422" t="str">
        <f t="shared" si="19"/>
        <v>begin levensduur versie</v>
      </c>
      <c r="AN69" s="422" t="str">
        <f t="shared" si="19"/>
        <v>begin levensduur versie</v>
      </c>
      <c r="AO69" s="422" t="str">
        <f t="shared" si="19"/>
        <v>begin levensduur versie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195</v>
      </c>
      <c r="E70" s="332" t="s">
        <v>155</v>
      </c>
      <c r="F70" s="344" t="s">
        <v>126</v>
      </c>
      <c r="G70" s="188" t="str">
        <f t="shared" si="16"/>
        <v>einde levensduur versie</v>
      </c>
      <c r="H70" s="188" t="str">
        <f t="shared" si="16"/>
        <v>einde levensduur versie</v>
      </c>
      <c r="I70" s="188" t="str">
        <f t="shared" si="16"/>
        <v>einde levensduur versie</v>
      </c>
      <c r="J70" s="188" t="str">
        <f t="shared" si="16"/>
        <v>einde levensduur versie</v>
      </c>
      <c r="K70" s="188" t="str">
        <f t="shared" si="16"/>
        <v>einde levensduur versie</v>
      </c>
      <c r="L70" s="188" t="str">
        <f t="shared" si="16"/>
        <v>einde levensduur versie</v>
      </c>
      <c r="M70" s="188" t="str">
        <f t="shared" si="16"/>
        <v>einde levensduur versie</v>
      </c>
      <c r="N70" s="188" t="str">
        <f t="shared" si="16"/>
        <v>einde levensduur versie</v>
      </c>
      <c r="O70" s="188" t="str">
        <f t="shared" si="16"/>
        <v>einde levensduur versie</v>
      </c>
      <c r="P70" s="188" t="str">
        <f t="shared" si="16"/>
        <v>einde levensduur versie</v>
      </c>
      <c r="Q70" s="188" t="str">
        <f t="shared" si="16"/>
        <v>einde levensduur versie</v>
      </c>
      <c r="R70" s="218"/>
      <c r="S70" s="218"/>
      <c r="T70" s="218"/>
      <c r="U70" s="218"/>
      <c r="V70" s="218"/>
      <c r="W70" s="188" t="str">
        <f t="shared" si="18"/>
        <v>einde levensduur versie</v>
      </c>
      <c r="X70" s="188" t="str">
        <f t="shared" si="18"/>
        <v>einde levensduur versie</v>
      </c>
      <c r="Y70" s="188" t="str">
        <f t="shared" si="18"/>
        <v>einde levensduur versie</v>
      </c>
      <c r="Z70" s="188" t="str">
        <f t="shared" si="18"/>
        <v>einde levensduur versie</v>
      </c>
      <c r="AA70" s="188" t="str">
        <f t="shared" si="18"/>
        <v>einde levensduur versie</v>
      </c>
      <c r="AB70" s="188" t="str">
        <f t="shared" si="18"/>
        <v>einde levensduur versie</v>
      </c>
      <c r="AC70" s="188" t="str">
        <f t="shared" si="18"/>
        <v>einde levensduur versie</v>
      </c>
      <c r="AD70" s="292" t="str">
        <f t="shared" si="18"/>
        <v>einde levensduur versie</v>
      </c>
      <c r="AE70" s="292" t="str">
        <f t="shared" si="17"/>
        <v>einde levensduur versie</v>
      </c>
      <c r="AF70" s="336" t="s">
        <v>126</v>
      </c>
      <c r="AG70" s="219" t="str">
        <f>$D70</f>
        <v>einde levensduur versie</v>
      </c>
      <c r="AH70" s="398" t="s">
        <v>126</v>
      </c>
      <c r="AI70" s="436" t="str">
        <f t="shared" si="19"/>
        <v>einde levensduur versie</v>
      </c>
      <c r="AJ70" s="436" t="str">
        <f t="shared" si="19"/>
        <v>einde levensduur versie</v>
      </c>
      <c r="AK70" s="436" t="str">
        <f t="shared" si="19"/>
        <v>einde levensduur versie</v>
      </c>
      <c r="AL70" s="436" t="str">
        <f t="shared" si="19"/>
        <v>einde levensduur versie</v>
      </c>
      <c r="AM70" s="436" t="str">
        <f t="shared" si="19"/>
        <v>einde levensduur versie</v>
      </c>
      <c r="AN70" s="436" t="str">
        <f t="shared" si="19"/>
        <v>einde levensduur versie</v>
      </c>
      <c r="AO70" s="436" t="str">
        <f t="shared" si="19"/>
        <v>einde levensduur versie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254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schematisch</v>
      </c>
      <c r="AF71" s="337" t="s">
        <v>126</v>
      </c>
      <c r="AG71" s="51"/>
      <c r="AH71" s="399" t="s">
        <v>126</v>
      </c>
      <c r="AI71" s="437"/>
      <c r="AJ71" s="437"/>
      <c r="AK71" s="438"/>
      <c r="AL71" s="438"/>
      <c r="AM71" s="438"/>
      <c r="AN71" s="438"/>
      <c r="AO71" s="438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266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428"/>
      <c r="AJ72" s="428"/>
      <c r="AK72" s="429"/>
      <c r="AL72" s="429"/>
      <c r="AM72" s="429"/>
      <c r="AN72" s="429"/>
      <c r="AO72" s="429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428"/>
      <c r="AJ73" s="428"/>
      <c r="AK73" s="429"/>
      <c r="AL73" s="429"/>
      <c r="AM73" s="429"/>
      <c r="AN73" s="429"/>
      <c r="AO73" s="429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258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aangrijpingspunt horizontaal</v>
      </c>
      <c r="X74" s="210" t="str">
        <f t="shared" si="21"/>
        <v>aangrijpingspunt 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428"/>
      <c r="AJ74" s="428"/>
      <c r="AK74" s="429"/>
      <c r="AL74" s="429"/>
      <c r="AM74" s="429"/>
      <c r="AN74" s="429"/>
      <c r="AO74" s="429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259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aangrijpingspunt verticaal</v>
      </c>
      <c r="X75" s="349" t="str">
        <f t="shared" si="21"/>
        <v>aangrijpingspunt 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428"/>
      <c r="AJ75" s="428"/>
      <c r="AK75" s="429"/>
      <c r="AL75" s="429"/>
      <c r="AM75" s="429"/>
      <c r="AN75" s="429"/>
      <c r="AO75" s="429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4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425"/>
      <c r="AJ76" s="425"/>
      <c r="AK76" s="425"/>
      <c r="AL76" s="425"/>
      <c r="AM76" s="425"/>
      <c r="AN76" s="425"/>
      <c r="AO76" s="425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226</v>
      </c>
      <c r="E77" s="67">
        <v>1</v>
      </c>
      <c r="F77" s="32" t="s">
        <v>126</v>
      </c>
      <c r="G77" s="222" t="str">
        <f t="shared" ref="G77:AE77" si="22">$D77</f>
        <v>(in netwerk)</v>
      </c>
      <c r="H77" s="222" t="str">
        <f t="shared" si="22"/>
        <v>(in netwerk)</v>
      </c>
      <c r="I77" s="222" t="str">
        <f t="shared" si="22"/>
        <v>(in netwerk)</v>
      </c>
      <c r="J77" s="222" t="str">
        <f t="shared" si="22"/>
        <v>(in netwerk)</v>
      </c>
      <c r="K77" s="222" t="str">
        <f t="shared" si="22"/>
        <v>(in netwerk)</v>
      </c>
      <c r="L77" s="222" t="str">
        <f t="shared" si="22"/>
        <v>(in netwerk)</v>
      </c>
      <c r="M77" s="222" t="str">
        <f t="shared" si="22"/>
        <v>(in netwerk)</v>
      </c>
      <c r="N77" s="222" t="str">
        <f t="shared" si="22"/>
        <v>(in netwerk)</v>
      </c>
      <c r="O77" s="222" t="str">
        <f t="shared" si="22"/>
        <v>(in netwerk)</v>
      </c>
      <c r="P77" s="222" t="str">
        <f t="shared" si="22"/>
        <v>(in netwerk)</v>
      </c>
      <c r="Q77" s="222" t="str">
        <f t="shared" si="22"/>
        <v>(in netwerk)</v>
      </c>
      <c r="R77" s="222" t="str">
        <f t="shared" si="22"/>
        <v>(in netwerk)</v>
      </c>
      <c r="S77" s="222" t="str">
        <f t="shared" si="22"/>
        <v>(in netwerk)</v>
      </c>
      <c r="T77" s="222" t="str">
        <f t="shared" si="22"/>
        <v>(in netwerk)</v>
      </c>
      <c r="U77" s="222" t="str">
        <f t="shared" si="22"/>
        <v>(in netwerk)</v>
      </c>
      <c r="V77" s="222" t="str">
        <f t="shared" si="22"/>
        <v>(in netwerk)</v>
      </c>
      <c r="W77" s="222" t="str">
        <f t="shared" si="22"/>
        <v>(in netwerk)</v>
      </c>
      <c r="X77" s="222" t="str">
        <f t="shared" si="22"/>
        <v>(in netwerk)</v>
      </c>
      <c r="Y77" s="222" t="str">
        <f t="shared" si="22"/>
        <v>(in netwerk)</v>
      </c>
      <c r="Z77" s="222" t="str">
        <f t="shared" si="22"/>
        <v>(in netwerk)</v>
      </c>
      <c r="AA77" s="222" t="str">
        <f t="shared" si="22"/>
        <v>(in netwerk)</v>
      </c>
      <c r="AB77" s="222" t="str">
        <f t="shared" si="22"/>
        <v>(in netwerk)</v>
      </c>
      <c r="AC77" s="222" t="str">
        <f t="shared" si="22"/>
        <v>(in netwerk)</v>
      </c>
      <c r="AD77" s="222" t="str">
        <f t="shared" si="22"/>
        <v>(in netwerk)</v>
      </c>
      <c r="AE77" s="222" t="str">
        <f t="shared" si="22"/>
        <v>(in netwerk)</v>
      </c>
      <c r="AF77" s="14"/>
      <c r="AG77" s="65"/>
      <c r="AH77" s="390" t="s">
        <v>126</v>
      </c>
      <c r="AI77" s="439"/>
      <c r="AJ77" s="439"/>
      <c r="AK77" s="419"/>
      <c r="AL77" s="419"/>
      <c r="AM77" s="419"/>
      <c r="AN77" s="419"/>
      <c r="AO77" s="419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440"/>
      <c r="AJ78" s="440"/>
      <c r="AK78" s="440"/>
      <c r="AL78" s="440"/>
      <c r="AM78" s="440"/>
      <c r="AN78" s="440"/>
      <c r="AO78" s="440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225</v>
      </c>
      <c r="E79" s="69" t="s">
        <v>160</v>
      </c>
      <c r="F79" s="14" t="s">
        <v>126</v>
      </c>
      <c r="G79" s="223" t="str">
        <f t="shared" si="23"/>
        <v>(extra informatie)</v>
      </c>
      <c r="H79" s="223" t="str">
        <f t="shared" si="23"/>
        <v>(extra informatie)</v>
      </c>
      <c r="I79" s="223" t="str">
        <f t="shared" si="23"/>
        <v>(extra informatie)</v>
      </c>
      <c r="J79" s="223" t="str">
        <f t="shared" si="23"/>
        <v>(extra informatie)</v>
      </c>
      <c r="K79" s="223" t="str">
        <f t="shared" si="23"/>
        <v>(extra informatie)</v>
      </c>
      <c r="L79" s="223" t="str">
        <f t="shared" si="23"/>
        <v>(extra informatie)</v>
      </c>
      <c r="M79" s="223" t="str">
        <f t="shared" si="23"/>
        <v>(extra informatie)</v>
      </c>
      <c r="N79" s="223" t="str">
        <f t="shared" si="23"/>
        <v>(extra informatie)</v>
      </c>
      <c r="O79" s="223" t="str">
        <f t="shared" si="23"/>
        <v>(extra informatie)</v>
      </c>
      <c r="P79" s="223" t="str">
        <f t="shared" si="23"/>
        <v>(extra informatie)</v>
      </c>
      <c r="Q79" s="223" t="str">
        <f t="shared" si="23"/>
        <v>(extra informatie)</v>
      </c>
      <c r="R79" s="223" t="str">
        <f t="shared" si="23"/>
        <v>(extra informatie)</v>
      </c>
      <c r="S79" s="223" t="str">
        <f t="shared" si="23"/>
        <v>(extra informatie)</v>
      </c>
      <c r="T79" s="223" t="str">
        <f t="shared" si="23"/>
        <v>(extra informatie)</v>
      </c>
      <c r="U79" s="223" t="str">
        <f t="shared" si="23"/>
        <v>(extra informatie)</v>
      </c>
      <c r="V79" s="223" t="str">
        <f t="shared" si="23"/>
        <v>(extra 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(extra informatie)</v>
      </c>
      <c r="AH79" s="392" t="s">
        <v>126</v>
      </c>
      <c r="AI79" s="440"/>
      <c r="AJ79" s="440"/>
      <c r="AK79" s="440"/>
      <c r="AL79" s="440"/>
      <c r="AM79" s="440"/>
      <c r="AN79" s="440"/>
      <c r="AO79" s="440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221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(bevat kabels)</v>
      </c>
      <c r="J80" s="228" t="str">
        <f t="shared" si="24"/>
        <v>(bevat kabels)</v>
      </c>
      <c r="K80" s="228" t="str">
        <f t="shared" si="24"/>
        <v>(bevat kabels)</v>
      </c>
      <c r="L80" s="228" t="str">
        <f t="shared" si="24"/>
        <v>(bevat kabels)</v>
      </c>
      <c r="M80" s="227"/>
      <c r="N80" s="228" t="str">
        <f t="shared" ref="N80:P81" si="25">$D80</f>
        <v>(bevat kabels)</v>
      </c>
      <c r="O80" s="228" t="str">
        <f t="shared" si="25"/>
        <v>(bevat kabels)</v>
      </c>
      <c r="P80" s="228" t="str">
        <f t="shared" si="25"/>
        <v>(bevat kabels)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441"/>
      <c r="AJ80" s="441"/>
      <c r="AK80" s="442"/>
      <c r="AL80" s="442"/>
      <c r="AM80" s="442"/>
      <c r="AN80" s="442"/>
      <c r="AO80" s="442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229</v>
      </c>
      <c r="E81" s="24" t="s">
        <v>160</v>
      </c>
      <c r="F81" s="24" t="s">
        <v>126</v>
      </c>
      <c r="G81" s="226"/>
      <c r="H81" s="227"/>
      <c r="I81" s="228" t="str">
        <f t="shared" si="24"/>
        <v>(bevat pijpleidingen)</v>
      </c>
      <c r="J81" s="228" t="str">
        <f t="shared" si="24"/>
        <v>(bevat pijpleidingen)</v>
      </c>
      <c r="K81" s="228" t="str">
        <f t="shared" si="24"/>
        <v>(bevat pijpleidingen)</v>
      </c>
      <c r="L81" s="228" t="str">
        <f t="shared" si="24"/>
        <v>(bevat pijpleidingen)</v>
      </c>
      <c r="M81" s="227"/>
      <c r="N81" s="228" t="str">
        <f t="shared" si="25"/>
        <v>(bevat pijpleidingen)</v>
      </c>
      <c r="O81" s="228" t="str">
        <f t="shared" si="25"/>
        <v>(bevat pijpleidingen)</v>
      </c>
      <c r="P81" s="228" t="str">
        <f t="shared" si="25"/>
        <v>(bevat pijpleidingen)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441"/>
      <c r="AJ81" s="441"/>
      <c r="AK81" s="442"/>
      <c r="AL81" s="442"/>
      <c r="AM81" s="442"/>
      <c r="AN81" s="442"/>
      <c r="AO81" s="442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222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(bevat behuizingen)</v>
      </c>
      <c r="P82" s="228" t="str">
        <f>$D82</f>
        <v>(bevat behuizingen)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441"/>
      <c r="AJ82" s="441"/>
      <c r="AK82" s="442"/>
      <c r="AL82" s="442"/>
      <c r="AM82" s="442"/>
      <c r="AN82" s="442"/>
      <c r="AO82" s="442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228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(bevat nodes)</v>
      </c>
      <c r="S83" s="228" t="str">
        <f>$D83</f>
        <v>(bevat nodes)</v>
      </c>
      <c r="T83" s="228" t="str">
        <f>$D83</f>
        <v>(bevat nodes)</v>
      </c>
      <c r="U83" s="228" t="str">
        <f>$D83</f>
        <v>(bevat nodes)</v>
      </c>
      <c r="V83" s="228" t="str">
        <f>$D83</f>
        <v>(bevat 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441"/>
      <c r="AJ83" s="441"/>
      <c r="AK83" s="442"/>
      <c r="AL83" s="442"/>
      <c r="AM83" s="442"/>
      <c r="AN83" s="442"/>
      <c r="AO83" s="442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223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(elementen)</v>
      </c>
      <c r="AH84" s="400" t="s">
        <v>126</v>
      </c>
      <c r="AI84" s="441"/>
      <c r="AJ84" s="441"/>
      <c r="AK84" s="442"/>
      <c r="AL84" s="442"/>
      <c r="AM84" s="442"/>
      <c r="AN84" s="442"/>
      <c r="AO84" s="442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227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(netwerken)</v>
      </c>
      <c r="AH85" s="400" t="s">
        <v>126</v>
      </c>
      <c r="AI85" s="441"/>
      <c r="AJ85" s="441"/>
      <c r="AK85" s="442"/>
      <c r="AL85" s="442"/>
      <c r="AM85" s="442"/>
      <c r="AN85" s="442"/>
      <c r="AO85" s="442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4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425"/>
      <c r="AJ86" s="425"/>
      <c r="AK86" s="425"/>
      <c r="AL86" s="425"/>
      <c r="AM86" s="425"/>
      <c r="AN86" s="425"/>
      <c r="AO86" s="425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443"/>
      <c r="AJ87" s="443"/>
      <c r="AK87" s="444"/>
      <c r="AL87" s="444"/>
      <c r="AM87" s="444"/>
      <c r="AN87" s="444"/>
      <c r="AO87" s="444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224</v>
      </c>
      <c r="E88" s="73" t="s">
        <v>155</v>
      </c>
      <c r="F88" s="73" t="s">
        <v>126</v>
      </c>
      <c r="G88" s="233" t="str">
        <f>$D88</f>
        <v>(extra geometrie)</v>
      </c>
      <c r="H88" s="233" t="str">
        <f t="shared" si="26"/>
        <v>(extra geometrie)</v>
      </c>
      <c r="I88" s="233" t="str">
        <f t="shared" si="26"/>
        <v>(extra geometrie)</v>
      </c>
      <c r="J88" s="233" t="str">
        <f t="shared" si="26"/>
        <v>(extra geometrie)</v>
      </c>
      <c r="K88" s="233" t="str">
        <f t="shared" si="26"/>
        <v>(extra geometrie)</v>
      </c>
      <c r="L88" s="233" t="str">
        <f t="shared" si="26"/>
        <v>(extra geometrie)</v>
      </c>
      <c r="M88" s="233" t="str">
        <f t="shared" si="26"/>
        <v>(extra geometrie)</v>
      </c>
      <c r="N88" s="233" t="str">
        <f t="shared" si="26"/>
        <v>(extra geometrie)</v>
      </c>
      <c r="O88" s="233" t="str">
        <f t="shared" si="26"/>
        <v>(extra geometrie)</v>
      </c>
      <c r="P88" s="233" t="str">
        <f t="shared" si="26"/>
        <v>(extra geometrie)</v>
      </c>
      <c r="Q88" s="233" t="str">
        <f t="shared" si="26"/>
        <v>(extra geometrie)</v>
      </c>
      <c r="R88" s="233" t="str">
        <f t="shared" si="26"/>
        <v>(extra geometrie)</v>
      </c>
      <c r="S88" s="233" t="str">
        <f t="shared" si="26"/>
        <v>(extra geometrie)</v>
      </c>
      <c r="T88" s="233" t="str">
        <f t="shared" si="26"/>
        <v>(extra geometrie)</v>
      </c>
      <c r="U88" s="233" t="str">
        <f t="shared" si="26"/>
        <v>(extra geometrie)</v>
      </c>
      <c r="V88" s="233" t="str">
        <f t="shared" si="26"/>
        <v>(extra 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445"/>
      <c r="AJ88" s="445"/>
      <c r="AK88" s="445"/>
      <c r="AL88" s="445"/>
      <c r="AM88" s="445"/>
      <c r="AN88" s="445"/>
      <c r="AO88" s="445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88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geometrie</v>
      </c>
      <c r="R89" s="231" t="str">
        <f t="shared" si="27"/>
        <v>geometrie</v>
      </c>
      <c r="S89" s="231" t="str">
        <f t="shared" si="27"/>
        <v>geometrie</v>
      </c>
      <c r="T89" s="231" t="str">
        <f t="shared" si="27"/>
        <v>geometrie</v>
      </c>
      <c r="U89" s="231" t="str">
        <f t="shared" si="27"/>
        <v>geometrie</v>
      </c>
      <c r="V89" s="231" t="str">
        <f t="shared" si="27"/>
        <v>geometrie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444"/>
      <c r="AJ89" s="444"/>
      <c r="AK89" s="444"/>
      <c r="AL89" s="444"/>
      <c r="AM89" s="444"/>
      <c r="AN89" s="444"/>
      <c r="AO89" s="444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268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linkeinde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445"/>
      <c r="AJ90" s="445"/>
      <c r="AK90" s="445"/>
      <c r="AL90" s="445"/>
      <c r="AM90" s="445"/>
      <c r="AN90" s="445"/>
      <c r="AO90" s="445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269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linkbegin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445"/>
      <c r="AJ91" s="445"/>
      <c r="AK91" s="445"/>
      <c r="AL91" s="445"/>
      <c r="AM91" s="445"/>
      <c r="AN91" s="445"/>
      <c r="AO91" s="445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444"/>
      <c r="AJ92" s="444"/>
      <c r="AK92" s="444"/>
      <c r="AL92" s="444"/>
      <c r="AM92" s="444"/>
      <c r="AN92" s="444"/>
      <c r="AO92" s="444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444"/>
      <c r="AJ93" s="444"/>
      <c r="AK93" s="444"/>
      <c r="AL93" s="444"/>
      <c r="AM93" s="444"/>
      <c r="AN93" s="444"/>
      <c r="AO93" s="444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108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444"/>
      <c r="AJ94" s="444"/>
      <c r="AK94" s="444"/>
      <c r="AL94" s="444"/>
      <c r="AM94" s="444"/>
      <c r="AN94" s="444"/>
      <c r="AO94" s="444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242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geometrie hartlijn</v>
      </c>
      <c r="AF95" s="77" t="s">
        <v>126</v>
      </c>
      <c r="AH95" s="401" t="s">
        <v>126</v>
      </c>
      <c r="AI95" s="444"/>
      <c r="AJ95" s="444"/>
      <c r="AK95" s="444"/>
      <c r="AL95" s="444"/>
      <c r="AM95" s="444"/>
      <c r="AN95" s="444"/>
      <c r="AO95" s="444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252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eindnode</v>
      </c>
      <c r="AF96" s="73" t="s">
        <v>126</v>
      </c>
      <c r="AH96" s="402" t="s">
        <v>126</v>
      </c>
      <c r="AI96" s="445"/>
      <c r="AJ96" s="445"/>
      <c r="AK96" s="445"/>
      <c r="AL96" s="445"/>
      <c r="AM96" s="445"/>
      <c r="AN96" s="445"/>
      <c r="AO96" s="445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271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beginnode</v>
      </c>
      <c r="AF97" s="73" t="s">
        <v>126</v>
      </c>
      <c r="AH97" s="402" t="s">
        <v>126</v>
      </c>
      <c r="AI97" s="445"/>
      <c r="AJ97" s="445"/>
      <c r="AK97" s="445"/>
      <c r="AL97" s="445"/>
      <c r="AM97" s="445"/>
      <c r="AN97" s="445"/>
      <c r="AO97" s="445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425"/>
      <c r="AJ98" s="425"/>
      <c r="AK98" s="425"/>
      <c r="AL98" s="425"/>
      <c r="AM98" s="425"/>
      <c r="AN98" s="425"/>
      <c r="AO98" s="425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233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belanghebbende</v>
      </c>
      <c r="AH99" s="394" t="s">
        <v>126</v>
      </c>
      <c r="AI99" s="422"/>
      <c r="AJ99" s="422"/>
      <c r="AK99" s="422"/>
      <c r="AL99" s="422"/>
      <c r="AM99" s="422"/>
      <c r="AN99" s="422"/>
      <c r="AO99" s="422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234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belanghebbende +</v>
      </c>
      <c r="AH100" s="393" t="s">
        <v>126</v>
      </c>
      <c r="AI100" s="421"/>
      <c r="AJ100" s="421"/>
      <c r="AK100" s="421"/>
      <c r="AL100" s="421"/>
      <c r="AM100" s="421"/>
      <c r="AN100" s="421"/>
      <c r="AO100" s="421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421"/>
      <c r="AJ101" s="421"/>
      <c r="AK101" s="421"/>
      <c r="AL101" s="421"/>
      <c r="AM101" s="421"/>
      <c r="AN101" s="421"/>
      <c r="AO101" s="421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256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geografische naam +</v>
      </c>
      <c r="AH102" s="398" t="s">
        <v>126</v>
      </c>
      <c r="AI102" s="435"/>
      <c r="AJ102" s="435"/>
      <c r="AK102" s="435"/>
      <c r="AL102" s="435"/>
      <c r="AM102" s="435"/>
      <c r="AN102" s="435"/>
      <c r="AO102" s="435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446"/>
      <c r="AJ103" s="446"/>
      <c r="AK103" s="446"/>
      <c r="AL103" s="446"/>
      <c r="AM103" s="446"/>
      <c r="AN103" s="446"/>
      <c r="AO103" s="446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14" t="s">
        <v>126</v>
      </c>
      <c r="G104" s="174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425"/>
      <c r="AJ104" s="425"/>
      <c r="AK104" s="425"/>
      <c r="AL104" s="425"/>
      <c r="AM104" s="425"/>
      <c r="AN104" s="425"/>
      <c r="AO104" s="425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420" t="s">
        <v>103</v>
      </c>
      <c r="AJ105" s="420" t="s">
        <v>104</v>
      </c>
      <c r="AK105" s="420" t="s">
        <v>127</v>
      </c>
      <c r="AL105" s="420" t="s">
        <v>128</v>
      </c>
      <c r="AM105" s="420" t="s">
        <v>129</v>
      </c>
      <c r="AN105" s="420" t="s">
        <v>130</v>
      </c>
      <c r="AO105" s="420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zoomScaleNormal="100" workbookViewId="0"/>
  </sheetViews>
  <sheetFormatPr defaultColWidth="8.88671875" defaultRowHeight="14.4" x14ac:dyDescent="0.3"/>
  <cols>
    <col min="1" max="1" width="1.6640625" style="112" customWidth="1"/>
    <col min="2" max="2" width="30.109375" style="12" bestFit="1" customWidth="1"/>
    <col min="3" max="3" width="1.6640625" style="112" customWidth="1"/>
    <col min="4" max="4" width="36.88671875" style="12" bestFit="1" customWidth="1"/>
    <col min="5" max="5" width="1.6640625" style="112" customWidth="1"/>
    <col min="6" max="6" width="29.6640625" style="12" bestFit="1" customWidth="1"/>
    <col min="7" max="7" width="1.6640625" style="112" customWidth="1"/>
    <col min="8" max="8" width="29.6640625" style="12" bestFit="1" customWidth="1"/>
    <col min="9" max="9" width="1.6640625" style="112" customWidth="1"/>
    <col min="10" max="10" width="29.6640625" style="12" customWidth="1"/>
    <col min="11" max="11" width="1.6640625" style="112" customWidth="1"/>
    <col min="12" max="12" width="29.6640625" style="12" bestFit="1" customWidth="1"/>
    <col min="13" max="13" width="1.6640625" style="112" customWidth="1"/>
    <col min="14" max="14" width="29.6640625" style="12" bestFit="1" customWidth="1"/>
    <col min="15" max="15" width="1.6640625" style="112" customWidth="1"/>
    <col min="16" max="16" width="29.6640625" style="12" bestFit="1" customWidth="1"/>
    <col min="17" max="17" width="1.6640625" style="112" customWidth="1"/>
    <col min="18" max="18" width="29.6640625" style="12" bestFit="1" customWidth="1"/>
    <col min="19" max="19" width="1.6640625" style="112" customWidth="1"/>
    <col min="20" max="20" width="29.6640625" style="12" bestFit="1" customWidth="1"/>
    <col min="21" max="21" width="1.6640625" style="112" customWidth="1"/>
    <col min="22" max="22" width="29.6640625" style="12" bestFit="1" customWidth="1"/>
    <col min="23" max="23" width="1.6640625" style="112" customWidth="1"/>
    <col min="24" max="24" width="29.6640625" style="12" bestFit="1" customWidth="1"/>
    <col min="25" max="25" width="1.6640625" style="112" customWidth="1"/>
    <col min="26" max="26" width="29.6640625" style="12" bestFit="1" customWidth="1"/>
    <col min="27" max="27" width="1.6640625" style="112" customWidth="1"/>
    <col min="28" max="28" width="29.6640625" style="12" bestFit="1" customWidth="1"/>
    <col min="29" max="29" width="1.6640625" style="112" customWidth="1"/>
    <col min="30" max="30" width="29.6640625" style="12" bestFit="1" customWidth="1"/>
    <col min="31" max="31" width="1.6640625" style="112" customWidth="1"/>
    <col min="32" max="32" width="29.6640625" style="12" bestFit="1" customWidth="1"/>
    <col min="33" max="33" width="1.6640625" style="112" customWidth="1"/>
    <col min="34" max="34" width="24.6640625" style="12" bestFit="1" customWidth="1"/>
    <col min="35" max="35" width="1.6640625" style="112" customWidth="1"/>
    <col min="36" max="36" width="24.6640625" style="12" bestFit="1" customWidth="1"/>
    <col min="37" max="37" width="1.6640625" style="112" customWidth="1"/>
    <col min="38" max="38" width="32.109375" style="12" bestFit="1" customWidth="1"/>
    <col min="39" max="39" width="1.6640625" style="112" customWidth="1"/>
    <col min="40" max="40" width="24.6640625" style="12" bestFit="1" customWidth="1"/>
    <col min="41" max="41" width="1.6640625" style="112" customWidth="1"/>
    <col min="42" max="42" width="27.6640625" style="12" bestFit="1" customWidth="1"/>
    <col min="43" max="43" width="1.6640625" style="112" customWidth="1"/>
    <col min="44" max="44" width="25.5546875" style="12" bestFit="1" customWidth="1"/>
    <col min="45" max="45" width="1.6640625" style="112" customWidth="1"/>
    <col min="46" max="46" width="22.5546875" style="12" bestFit="1" customWidth="1"/>
    <col min="47" max="47" width="1.6640625" style="112" customWidth="1"/>
    <col min="48" max="48" width="21" style="12" bestFit="1" customWidth="1"/>
    <col min="49" max="49" width="1.6640625" style="112" customWidth="1"/>
    <col min="50" max="50" width="29" style="12" bestFit="1" customWidth="1"/>
    <col min="51" max="51" width="1.6640625" style="112" customWidth="1"/>
    <col min="52" max="52" width="22.5546875" style="12" bestFit="1" customWidth="1"/>
    <col min="53" max="53" width="1.6640625" style="112" customWidth="1"/>
    <col min="54" max="54" width="19.88671875" style="12" customWidth="1"/>
    <col min="55" max="55" width="1.6640625" style="112" customWidth="1"/>
    <col min="56" max="56" width="26.88671875" style="12" customWidth="1"/>
    <col min="57" max="57" width="1.6640625" style="112" customWidth="1"/>
    <col min="58" max="58" width="25.88671875" style="12" bestFit="1" customWidth="1"/>
    <col min="59" max="59" width="1.6640625" style="112" customWidth="1"/>
    <col min="60" max="60" width="26.44140625" style="12" bestFit="1" customWidth="1"/>
    <col min="61" max="61" width="1.6640625" style="112" customWidth="1"/>
    <col min="62" max="62" width="20.5546875" style="12" bestFit="1" customWidth="1"/>
    <col min="63" max="63" width="1.6640625" style="112" customWidth="1"/>
    <col min="64" max="64" width="20.5546875" style="12" bestFit="1" customWidth="1"/>
    <col min="65" max="65" width="1.6640625" style="112" customWidth="1"/>
    <col min="66" max="66" width="20.5546875" style="12" bestFit="1" customWidth="1"/>
    <col min="67" max="67" width="1.6640625" style="112" customWidth="1"/>
    <col min="68" max="16384" width="8.88671875" style="12"/>
  </cols>
  <sheetData>
    <row r="1" spans="2:67" x14ac:dyDescent="0.3">
      <c r="B1" s="100" t="s">
        <v>18</v>
      </c>
      <c r="D1" s="100" t="s">
        <v>19</v>
      </c>
      <c r="F1" s="100" t="s">
        <v>26</v>
      </c>
      <c r="H1" s="100" t="s">
        <v>20</v>
      </c>
      <c r="J1" s="100" t="s">
        <v>21</v>
      </c>
      <c r="L1" s="100" t="s">
        <v>27</v>
      </c>
      <c r="N1" s="100" t="s">
        <v>28</v>
      </c>
      <c r="P1" s="101" t="s">
        <v>24</v>
      </c>
      <c r="R1" s="101" t="s">
        <v>22</v>
      </c>
      <c r="T1" s="101" t="s">
        <v>23</v>
      </c>
      <c r="V1" s="102" t="s">
        <v>25</v>
      </c>
      <c r="X1" s="103" t="s">
        <v>31</v>
      </c>
      <c r="Z1" s="103" t="s">
        <v>32</v>
      </c>
      <c r="AB1" s="103" t="s">
        <v>33</v>
      </c>
      <c r="AD1" s="103" t="s">
        <v>34</v>
      </c>
      <c r="AF1" s="103" t="s">
        <v>35</v>
      </c>
      <c r="AH1" s="104" t="s">
        <v>81</v>
      </c>
      <c r="AJ1" s="104" t="s">
        <v>82</v>
      </c>
      <c r="AL1" s="104" t="s">
        <v>79</v>
      </c>
      <c r="AN1" s="104" t="s">
        <v>78</v>
      </c>
      <c r="AP1" s="105" t="s">
        <v>94</v>
      </c>
      <c r="AR1" s="105" t="s">
        <v>96</v>
      </c>
      <c r="AT1" s="106" t="s">
        <v>105</v>
      </c>
      <c r="AV1" s="107" t="s">
        <v>107</v>
      </c>
      <c r="AX1" s="108" t="s">
        <v>120</v>
      </c>
      <c r="AZ1" s="109" t="s">
        <v>106</v>
      </c>
      <c r="BB1" s="97" t="s">
        <v>103</v>
      </c>
      <c r="BD1" s="97" t="s">
        <v>104</v>
      </c>
      <c r="BF1" s="97" t="s">
        <v>127</v>
      </c>
      <c r="BH1" s="97" t="s">
        <v>128</v>
      </c>
      <c r="BJ1" s="97" t="s">
        <v>129</v>
      </c>
      <c r="BL1" s="97" t="s">
        <v>130</v>
      </c>
      <c r="BN1" s="97" t="s">
        <v>131</v>
      </c>
      <c r="BO1" s="112" t="s">
        <v>181</v>
      </c>
    </row>
    <row r="2" spans="2:67" x14ac:dyDescent="0.3">
      <c r="B2" s="83" t="s">
        <v>157</v>
      </c>
      <c r="D2" s="83" t="s">
        <v>157</v>
      </c>
      <c r="F2" s="83" t="s">
        <v>157</v>
      </c>
      <c r="H2" s="83" t="s">
        <v>157</v>
      </c>
      <c r="J2" s="83" t="s">
        <v>157</v>
      </c>
      <c r="L2" s="83" t="s">
        <v>157</v>
      </c>
      <c r="N2" s="83" t="s">
        <v>157</v>
      </c>
      <c r="P2" s="83" t="s">
        <v>157</v>
      </c>
      <c r="R2" s="83" t="s">
        <v>157</v>
      </c>
      <c r="T2" s="83" t="s">
        <v>157</v>
      </c>
      <c r="V2" s="83" t="s">
        <v>157</v>
      </c>
      <c r="X2" s="83" t="s">
        <v>157</v>
      </c>
      <c r="Z2" s="83" t="s">
        <v>157</v>
      </c>
      <c r="AB2" s="83" t="s">
        <v>157</v>
      </c>
      <c r="AD2" s="83" t="s">
        <v>157</v>
      </c>
      <c r="AF2" s="83" t="s">
        <v>157</v>
      </c>
      <c r="AH2" s="83" t="s">
        <v>157</v>
      </c>
      <c r="AJ2" s="83" t="s">
        <v>157</v>
      </c>
      <c r="AL2" s="83" t="s">
        <v>157</v>
      </c>
      <c r="AN2" s="83" t="s">
        <v>157</v>
      </c>
      <c r="AP2" s="83" t="s">
        <v>157</v>
      </c>
      <c r="AR2" s="83" t="s">
        <v>157</v>
      </c>
      <c r="AT2" s="83" t="s">
        <v>157</v>
      </c>
      <c r="AV2" s="83" t="s">
        <v>157</v>
      </c>
      <c r="AX2" s="83" t="s">
        <v>157</v>
      </c>
      <c r="AZ2" s="83" t="s">
        <v>157</v>
      </c>
      <c r="BB2" s="83" t="s">
        <v>157</v>
      </c>
      <c r="BD2" s="83" t="s">
        <v>157</v>
      </c>
      <c r="BF2" s="83" t="s">
        <v>157</v>
      </c>
      <c r="BH2" s="83" t="s">
        <v>157</v>
      </c>
      <c r="BJ2" s="83" t="s">
        <v>157</v>
      </c>
      <c r="BL2" s="83" t="s">
        <v>157</v>
      </c>
      <c r="BN2" s="83" t="s">
        <v>157</v>
      </c>
    </row>
    <row r="3" spans="2:67" x14ac:dyDescent="0.3">
      <c r="B3" s="84" t="s">
        <v>113</v>
      </c>
      <c r="D3" s="84" t="s">
        <v>113</v>
      </c>
      <c r="F3" s="84" t="s">
        <v>113</v>
      </c>
      <c r="H3" s="84" t="s">
        <v>113</v>
      </c>
      <c r="J3" s="84" t="s">
        <v>113</v>
      </c>
      <c r="L3" s="84" t="s">
        <v>113</v>
      </c>
      <c r="N3" s="84" t="s">
        <v>113</v>
      </c>
      <c r="P3" s="84" t="s">
        <v>113</v>
      </c>
      <c r="R3" s="84" t="s">
        <v>113</v>
      </c>
      <c r="T3" s="84" t="s">
        <v>113</v>
      </c>
      <c r="V3" s="84" t="s">
        <v>113</v>
      </c>
      <c r="X3" s="84" t="s">
        <v>113</v>
      </c>
      <c r="Z3" s="84" t="s">
        <v>113</v>
      </c>
      <c r="AB3" s="84" t="s">
        <v>113</v>
      </c>
      <c r="AD3" s="84" t="s">
        <v>113</v>
      </c>
      <c r="AF3" s="84" t="s">
        <v>113</v>
      </c>
      <c r="AH3" s="84" t="s">
        <v>113</v>
      </c>
      <c r="AJ3" s="84" t="s">
        <v>113</v>
      </c>
      <c r="AL3" s="84" t="s">
        <v>113</v>
      </c>
      <c r="AN3" s="84" t="s">
        <v>113</v>
      </c>
      <c r="AP3" s="84" t="s">
        <v>113</v>
      </c>
      <c r="AR3" s="84" t="s">
        <v>113</v>
      </c>
      <c r="AT3" s="42" t="s">
        <v>118</v>
      </c>
      <c r="AV3" s="84" t="s">
        <v>113</v>
      </c>
      <c r="AX3" s="84" t="s">
        <v>113</v>
      </c>
      <c r="AZ3" s="85" t="s">
        <v>113</v>
      </c>
      <c r="BB3" s="93" t="s">
        <v>119</v>
      </c>
      <c r="BD3" s="86" t="s">
        <v>113</v>
      </c>
      <c r="BF3" s="89" t="s">
        <v>50</v>
      </c>
      <c r="BH3" s="89" t="s">
        <v>50</v>
      </c>
      <c r="BJ3" s="89" t="s">
        <v>50</v>
      </c>
      <c r="BL3" s="89" t="s">
        <v>50</v>
      </c>
      <c r="BN3" s="89" t="s">
        <v>50</v>
      </c>
    </row>
    <row r="4" spans="2:67" x14ac:dyDescent="0.3">
      <c r="B4" s="40" t="s">
        <v>1</v>
      </c>
      <c r="D4" s="30" t="s">
        <v>5</v>
      </c>
      <c r="F4" s="30" t="s">
        <v>6</v>
      </c>
      <c r="H4" s="30" t="s">
        <v>10</v>
      </c>
      <c r="J4" s="30" t="s">
        <v>11</v>
      </c>
      <c r="L4" s="30" t="s">
        <v>12</v>
      </c>
      <c r="N4" s="9" t="s">
        <v>49</v>
      </c>
      <c r="P4" s="9" t="s">
        <v>8</v>
      </c>
      <c r="R4" s="35" t="s">
        <v>52</v>
      </c>
      <c r="T4" s="35" t="s">
        <v>52</v>
      </c>
      <c r="V4" s="30" t="s">
        <v>15</v>
      </c>
      <c r="X4" s="35" t="s">
        <v>61</v>
      </c>
      <c r="Z4" s="35" t="s">
        <v>62</v>
      </c>
      <c r="AB4" s="52" t="s">
        <v>3</v>
      </c>
      <c r="AD4" s="52" t="s">
        <v>3</v>
      </c>
      <c r="AF4" s="52" t="s">
        <v>3</v>
      </c>
      <c r="AH4" s="54" t="s">
        <v>91</v>
      </c>
      <c r="AJ4" s="30" t="s">
        <v>93</v>
      </c>
      <c r="AL4" s="35" t="s">
        <v>83</v>
      </c>
      <c r="AN4" s="30" t="s">
        <v>73</v>
      </c>
      <c r="AP4" s="41" t="s">
        <v>98</v>
      </c>
      <c r="AR4" s="41" t="s">
        <v>98</v>
      </c>
      <c r="AT4" s="36" t="s">
        <v>117</v>
      </c>
      <c r="AV4" s="49" t="s">
        <v>2</v>
      </c>
      <c r="AX4" s="55" t="s">
        <v>3</v>
      </c>
      <c r="AZ4" s="36" t="s">
        <v>110</v>
      </c>
      <c r="BB4" s="90" t="s">
        <v>76</v>
      </c>
      <c r="BD4" s="91" t="s">
        <v>83</v>
      </c>
      <c r="BF4" s="96" t="s">
        <v>2</v>
      </c>
      <c r="BH4" s="96" t="s">
        <v>2</v>
      </c>
      <c r="BJ4" s="96" t="s">
        <v>2</v>
      </c>
      <c r="BL4" s="96" t="s">
        <v>2</v>
      </c>
      <c r="BN4" s="96" t="s">
        <v>2</v>
      </c>
    </row>
    <row r="5" spans="2:67" x14ac:dyDescent="0.3">
      <c r="B5" s="30" t="s">
        <v>46</v>
      </c>
      <c r="D5" s="9" t="s">
        <v>16</v>
      </c>
      <c r="F5" s="9" t="s">
        <v>8</v>
      </c>
      <c r="H5" s="9" t="s">
        <v>8</v>
      </c>
      <c r="J5" s="9" t="s">
        <v>8</v>
      </c>
      <c r="L5" s="9" t="s">
        <v>8</v>
      </c>
      <c r="N5" s="9" t="s">
        <v>8</v>
      </c>
      <c r="P5" s="30" t="s">
        <v>9</v>
      </c>
      <c r="R5" s="9" t="s">
        <v>14</v>
      </c>
      <c r="T5" s="9" t="s">
        <v>14</v>
      </c>
      <c r="V5" s="9" t="s">
        <v>56</v>
      </c>
      <c r="X5" s="52" t="s">
        <v>3</v>
      </c>
      <c r="Z5" s="52" t="s">
        <v>3</v>
      </c>
      <c r="AB5" s="30" t="s">
        <v>4</v>
      </c>
      <c r="AD5" s="30" t="s">
        <v>4</v>
      </c>
      <c r="AF5" s="30" t="s">
        <v>4</v>
      </c>
      <c r="AH5" s="7" t="s">
        <v>0</v>
      </c>
      <c r="AJ5" s="7" t="s">
        <v>0</v>
      </c>
      <c r="AL5" s="35" t="s">
        <v>84</v>
      </c>
      <c r="AN5" s="9" t="s">
        <v>72</v>
      </c>
      <c r="AP5" s="36" t="s">
        <v>100</v>
      </c>
      <c r="AR5" s="36" t="s">
        <v>100</v>
      </c>
      <c r="AT5" s="7" t="s">
        <v>0</v>
      </c>
      <c r="AV5" s="49" t="s">
        <v>37</v>
      </c>
      <c r="AX5" s="34" t="s">
        <v>4</v>
      </c>
      <c r="AZ5" s="10" t="s">
        <v>114</v>
      </c>
      <c r="BB5" s="90" t="s">
        <v>75</v>
      </c>
      <c r="BD5" s="92" t="s">
        <v>48</v>
      </c>
      <c r="BF5" s="96" t="s">
        <v>37</v>
      </c>
      <c r="BH5" s="96" t="s">
        <v>37</v>
      </c>
      <c r="BJ5" s="96" t="s">
        <v>37</v>
      </c>
      <c r="BL5" s="96" t="s">
        <v>37</v>
      </c>
      <c r="BN5" s="96" t="s">
        <v>37</v>
      </c>
    </row>
    <row r="6" spans="2:67" x14ac:dyDescent="0.3">
      <c r="B6" s="9" t="s">
        <v>16</v>
      </c>
      <c r="D6" s="52" t="s">
        <v>3</v>
      </c>
      <c r="F6" s="30" t="s">
        <v>9</v>
      </c>
      <c r="H6" s="30" t="s">
        <v>9</v>
      </c>
      <c r="J6" s="30" t="s">
        <v>9</v>
      </c>
      <c r="L6" s="30" t="s">
        <v>9</v>
      </c>
      <c r="N6" s="9" t="s">
        <v>9</v>
      </c>
      <c r="P6" s="9" t="s">
        <v>14</v>
      </c>
      <c r="R6" s="52" t="s">
        <v>3</v>
      </c>
      <c r="T6" s="52" t="s">
        <v>3</v>
      </c>
      <c r="V6" s="9" t="s">
        <v>57</v>
      </c>
      <c r="X6" s="30" t="s">
        <v>4</v>
      </c>
      <c r="Z6" s="30" t="s">
        <v>4</v>
      </c>
      <c r="AB6" s="25" t="s">
        <v>40</v>
      </c>
      <c r="AD6" s="25" t="s">
        <v>40</v>
      </c>
      <c r="AF6" s="25" t="s">
        <v>40</v>
      </c>
      <c r="AH6" s="26" t="s">
        <v>136</v>
      </c>
      <c r="AJ6" s="26" t="s">
        <v>136</v>
      </c>
      <c r="AL6" s="10" t="s">
        <v>90</v>
      </c>
      <c r="AN6" s="9" t="s">
        <v>89</v>
      </c>
      <c r="AP6" s="42" t="s">
        <v>97</v>
      </c>
      <c r="AR6" s="42" t="s">
        <v>97</v>
      </c>
      <c r="AT6" s="26" t="s">
        <v>136</v>
      </c>
      <c r="AV6" s="62" t="s">
        <v>39</v>
      </c>
      <c r="AX6" s="44" t="s">
        <v>40</v>
      </c>
      <c r="AZ6" s="7" t="s">
        <v>0</v>
      </c>
      <c r="BB6" s="90" t="s">
        <v>74</v>
      </c>
      <c r="BD6" s="93" t="s">
        <v>119</v>
      </c>
      <c r="BF6" s="95" t="s">
        <v>39</v>
      </c>
      <c r="BH6" s="95" t="s">
        <v>39</v>
      </c>
      <c r="BJ6" s="95" t="s">
        <v>39</v>
      </c>
      <c r="BL6" s="95" t="s">
        <v>39</v>
      </c>
      <c r="BN6" s="95" t="s">
        <v>39</v>
      </c>
    </row>
    <row r="7" spans="2:67" x14ac:dyDescent="0.3">
      <c r="B7" s="52" t="s">
        <v>3</v>
      </c>
      <c r="D7" s="30" t="s">
        <v>4</v>
      </c>
      <c r="F7" s="9" t="s">
        <v>7</v>
      </c>
      <c r="H7" s="9" t="s">
        <v>7</v>
      </c>
      <c r="J7" s="9" t="s">
        <v>7</v>
      </c>
      <c r="L7" s="9" t="s">
        <v>7</v>
      </c>
      <c r="N7" s="9" t="s">
        <v>16</v>
      </c>
      <c r="P7" s="57" t="s">
        <v>7</v>
      </c>
      <c r="R7" s="30" t="s">
        <v>4</v>
      </c>
      <c r="T7" s="30" t="s">
        <v>4</v>
      </c>
      <c r="V7" s="9" t="s">
        <v>59</v>
      </c>
      <c r="X7" s="25" t="s">
        <v>40</v>
      </c>
      <c r="Z7" s="25" t="s">
        <v>40</v>
      </c>
      <c r="AB7" s="7" t="s">
        <v>0</v>
      </c>
      <c r="AD7" s="7" t="s">
        <v>0</v>
      </c>
      <c r="AF7" s="7" t="s">
        <v>0</v>
      </c>
      <c r="AH7" s="48" t="s">
        <v>2</v>
      </c>
      <c r="AJ7" s="48" t="s">
        <v>2</v>
      </c>
      <c r="AL7" s="30" t="s">
        <v>86</v>
      </c>
      <c r="AN7" s="30" t="s">
        <v>76</v>
      </c>
      <c r="AP7" s="1" t="s">
        <v>99</v>
      </c>
      <c r="AR7" s="1" t="s">
        <v>99</v>
      </c>
      <c r="AT7" s="48" t="s">
        <v>2</v>
      </c>
      <c r="AV7" s="56" t="s">
        <v>158</v>
      </c>
      <c r="AX7" s="46" t="s">
        <v>41</v>
      </c>
      <c r="AZ7" s="26" t="s">
        <v>136</v>
      </c>
      <c r="BB7" s="13" t="s">
        <v>0</v>
      </c>
      <c r="BD7" s="90" t="s">
        <v>76</v>
      </c>
    </row>
    <row r="8" spans="2:67" x14ac:dyDescent="0.3">
      <c r="B8" s="30" t="s">
        <v>4</v>
      </c>
      <c r="D8" s="25" t="s">
        <v>40</v>
      </c>
      <c r="F8" s="52" t="s">
        <v>3</v>
      </c>
      <c r="H8" s="52" t="s">
        <v>3</v>
      </c>
      <c r="J8" s="52" t="s">
        <v>3</v>
      </c>
      <c r="L8" s="52" t="s">
        <v>3</v>
      </c>
      <c r="N8" s="9" t="s">
        <v>7</v>
      </c>
      <c r="P8" s="52" t="s">
        <v>3</v>
      </c>
      <c r="R8" s="25" t="s">
        <v>40</v>
      </c>
      <c r="T8" s="25" t="s">
        <v>40</v>
      </c>
      <c r="V8" s="52" t="s">
        <v>3</v>
      </c>
      <c r="X8" s="7" t="s">
        <v>0</v>
      </c>
      <c r="Z8" s="7" t="s">
        <v>0</v>
      </c>
      <c r="AB8" s="26" t="s">
        <v>136</v>
      </c>
      <c r="AD8" s="26" t="s">
        <v>136</v>
      </c>
      <c r="AF8" s="26" t="s">
        <v>136</v>
      </c>
      <c r="AH8" s="48" t="s">
        <v>37</v>
      </c>
      <c r="AJ8" s="48" t="s">
        <v>37</v>
      </c>
      <c r="AL8" s="30" t="s">
        <v>85</v>
      </c>
      <c r="AN8" s="30" t="s">
        <v>75</v>
      </c>
      <c r="AP8" s="10" t="s">
        <v>101</v>
      </c>
      <c r="AR8" s="7" t="s">
        <v>0</v>
      </c>
      <c r="AT8" s="48" t="s">
        <v>37</v>
      </c>
      <c r="AV8" s="66" t="s">
        <v>63</v>
      </c>
      <c r="AX8" s="59" t="s">
        <v>42</v>
      </c>
      <c r="AZ8" s="59" t="s">
        <v>42</v>
      </c>
      <c r="BB8" s="94" t="s">
        <v>136</v>
      </c>
      <c r="BD8" s="90" t="s">
        <v>75</v>
      </c>
    </row>
    <row r="9" spans="2:67" x14ac:dyDescent="0.3">
      <c r="B9" s="25" t="s">
        <v>40</v>
      </c>
      <c r="D9" s="7" t="s">
        <v>0</v>
      </c>
      <c r="F9" s="30" t="s">
        <v>4</v>
      </c>
      <c r="H9" s="30" t="s">
        <v>4</v>
      </c>
      <c r="J9" s="30" t="s">
        <v>4</v>
      </c>
      <c r="L9" s="30" t="s">
        <v>4</v>
      </c>
      <c r="N9" s="52" t="s">
        <v>3</v>
      </c>
      <c r="P9" s="30" t="s">
        <v>4</v>
      </c>
      <c r="R9" s="7" t="s">
        <v>0</v>
      </c>
      <c r="T9" s="7" t="s">
        <v>0</v>
      </c>
      <c r="V9" s="30" t="s">
        <v>4</v>
      </c>
      <c r="X9" s="26" t="s">
        <v>136</v>
      </c>
      <c r="Z9" s="26" t="s">
        <v>136</v>
      </c>
      <c r="AB9" s="9" t="s">
        <v>51</v>
      </c>
      <c r="AD9" s="9" t="s">
        <v>51</v>
      </c>
      <c r="AF9" s="9" t="s">
        <v>51</v>
      </c>
      <c r="AH9" s="61" t="s">
        <v>39</v>
      </c>
      <c r="AJ9" s="61" t="s">
        <v>39</v>
      </c>
      <c r="AL9" s="30" t="s">
        <v>87</v>
      </c>
      <c r="AN9" s="30" t="s">
        <v>74</v>
      </c>
      <c r="AP9" s="10" t="s">
        <v>102</v>
      </c>
      <c r="AR9" s="26" t="s">
        <v>136</v>
      </c>
      <c r="AT9" s="61" t="s">
        <v>39</v>
      </c>
      <c r="AV9" s="56" t="s">
        <v>158</v>
      </c>
      <c r="AX9" s="59" t="s">
        <v>43</v>
      </c>
      <c r="AZ9" s="48" t="s">
        <v>2</v>
      </c>
      <c r="BB9" s="96" t="s">
        <v>2</v>
      </c>
      <c r="BD9" s="90" t="s">
        <v>74</v>
      </c>
    </row>
    <row r="10" spans="2:67" x14ac:dyDescent="0.3">
      <c r="B10" s="7" t="s">
        <v>0</v>
      </c>
      <c r="D10" s="7" t="s">
        <v>48</v>
      </c>
      <c r="F10" s="25" t="s">
        <v>40</v>
      </c>
      <c r="H10" s="25" t="s">
        <v>40</v>
      </c>
      <c r="J10" s="25" t="s">
        <v>40</v>
      </c>
      <c r="L10" s="25" t="s">
        <v>40</v>
      </c>
      <c r="N10" s="30" t="s">
        <v>4</v>
      </c>
      <c r="P10" s="25" t="s">
        <v>40</v>
      </c>
      <c r="R10" s="7" t="s">
        <v>48</v>
      </c>
      <c r="T10" s="7" t="s">
        <v>48</v>
      </c>
      <c r="V10" s="25" t="s">
        <v>40</v>
      </c>
      <c r="X10" s="9" t="s">
        <v>51</v>
      </c>
      <c r="Z10" s="9" t="s">
        <v>51</v>
      </c>
      <c r="AB10" s="35" t="s">
        <v>41</v>
      </c>
      <c r="AD10" s="35" t="s">
        <v>41</v>
      </c>
      <c r="AF10" s="35" t="s">
        <v>41</v>
      </c>
      <c r="AH10" s="26" t="s">
        <v>92</v>
      </c>
      <c r="AJ10" s="26" t="s">
        <v>92</v>
      </c>
      <c r="AL10" s="7" t="s">
        <v>0</v>
      </c>
      <c r="AN10" s="7" t="s">
        <v>0</v>
      </c>
      <c r="AP10" s="7" t="s">
        <v>0</v>
      </c>
      <c r="AR10" s="48" t="s">
        <v>2</v>
      </c>
      <c r="AT10" s="56" t="s">
        <v>158</v>
      </c>
      <c r="AV10" s="75" t="s">
        <v>177</v>
      </c>
      <c r="AX10" s="49" t="s">
        <v>38</v>
      </c>
      <c r="AZ10" s="48" t="s">
        <v>37</v>
      </c>
      <c r="BB10" s="96" t="s">
        <v>37</v>
      </c>
      <c r="BD10" s="13" t="s">
        <v>0</v>
      </c>
    </row>
    <row r="11" spans="2:67" x14ac:dyDescent="0.3">
      <c r="B11" s="7" t="s">
        <v>48</v>
      </c>
      <c r="D11" s="26" t="s">
        <v>136</v>
      </c>
      <c r="F11" s="7" t="s">
        <v>0</v>
      </c>
      <c r="H11" s="7" t="s">
        <v>0</v>
      </c>
      <c r="J11" s="7" t="s">
        <v>0</v>
      </c>
      <c r="L11" s="7" t="s">
        <v>0</v>
      </c>
      <c r="N11" s="25" t="s">
        <v>40</v>
      </c>
      <c r="P11" s="7" t="s">
        <v>0</v>
      </c>
      <c r="R11" s="26" t="s">
        <v>136</v>
      </c>
      <c r="T11" s="26" t="s">
        <v>136</v>
      </c>
      <c r="V11" s="7" t="s">
        <v>0</v>
      </c>
      <c r="X11" s="35" t="s">
        <v>41</v>
      </c>
      <c r="Z11" s="35" t="s">
        <v>41</v>
      </c>
      <c r="AB11" s="9" t="s">
        <v>47</v>
      </c>
      <c r="AD11" s="9" t="s">
        <v>47</v>
      </c>
      <c r="AF11" s="9" t="s">
        <v>47</v>
      </c>
      <c r="AH11" s="26" t="s">
        <v>179</v>
      </c>
      <c r="AJ11" s="26" t="s">
        <v>179</v>
      </c>
      <c r="AL11" s="26" t="s">
        <v>136</v>
      </c>
      <c r="AN11" s="26" t="s">
        <v>136</v>
      </c>
      <c r="AP11" s="26" t="s">
        <v>136</v>
      </c>
      <c r="AR11" s="48" t="s">
        <v>37</v>
      </c>
      <c r="AT11" s="66" t="s">
        <v>63</v>
      </c>
      <c r="AV11" s="76" t="s">
        <v>108</v>
      </c>
      <c r="AX11" s="49" t="s">
        <v>37</v>
      </c>
      <c r="AZ11" s="61" t="s">
        <v>39</v>
      </c>
      <c r="BB11" s="95" t="s">
        <v>39</v>
      </c>
      <c r="BD11" s="94" t="s">
        <v>136</v>
      </c>
    </row>
    <row r="12" spans="2:67" x14ac:dyDescent="0.3">
      <c r="B12" s="26" t="s">
        <v>136</v>
      </c>
      <c r="D12" s="11" t="s">
        <v>44</v>
      </c>
      <c r="F12" s="7" t="s">
        <v>48</v>
      </c>
      <c r="H12" s="7" t="s">
        <v>48</v>
      </c>
      <c r="J12" s="7" t="s">
        <v>48</v>
      </c>
      <c r="L12" s="7" t="s">
        <v>48</v>
      </c>
      <c r="N12" s="7" t="s">
        <v>0</v>
      </c>
      <c r="P12" s="7" t="s">
        <v>48</v>
      </c>
      <c r="R12" s="11" t="s">
        <v>44</v>
      </c>
      <c r="T12" s="11" t="s">
        <v>44</v>
      </c>
      <c r="V12" s="26" t="s">
        <v>136</v>
      </c>
      <c r="X12" s="9" t="s">
        <v>47</v>
      </c>
      <c r="Z12" s="9" t="s">
        <v>47</v>
      </c>
      <c r="AB12" s="25" t="s">
        <v>60</v>
      </c>
      <c r="AD12" s="25" t="s">
        <v>60</v>
      </c>
      <c r="AF12" s="25" t="s">
        <v>60</v>
      </c>
      <c r="AH12" s="26" t="s">
        <v>180</v>
      </c>
      <c r="AJ12" s="26" t="s">
        <v>180</v>
      </c>
      <c r="AL12" s="48" t="s">
        <v>2</v>
      </c>
      <c r="AN12" s="48" t="s">
        <v>2</v>
      </c>
      <c r="AP12" s="48" t="s">
        <v>2</v>
      </c>
      <c r="AR12" s="61" t="s">
        <v>39</v>
      </c>
      <c r="AT12" s="56" t="s">
        <v>158</v>
      </c>
      <c r="AV12" s="56" t="s">
        <v>158</v>
      </c>
      <c r="AX12" s="62" t="s">
        <v>39</v>
      </c>
      <c r="AZ12" s="56" t="s">
        <v>158</v>
      </c>
      <c r="BD12" s="96" t="s">
        <v>2</v>
      </c>
    </row>
    <row r="13" spans="2:67" x14ac:dyDescent="0.3">
      <c r="B13" s="11" t="s">
        <v>44</v>
      </c>
      <c r="D13" s="30" t="s">
        <v>45</v>
      </c>
      <c r="F13" s="26" t="s">
        <v>136</v>
      </c>
      <c r="H13" s="26" t="s">
        <v>136</v>
      </c>
      <c r="J13" s="26" t="s">
        <v>136</v>
      </c>
      <c r="L13" s="26" t="s">
        <v>136</v>
      </c>
      <c r="N13" s="7" t="s">
        <v>48</v>
      </c>
      <c r="P13" s="26" t="s">
        <v>136</v>
      </c>
      <c r="R13" s="9" t="s">
        <v>51</v>
      </c>
      <c r="T13" s="9" t="s">
        <v>51</v>
      </c>
      <c r="V13" s="9" t="s">
        <v>51</v>
      </c>
      <c r="X13" s="25" t="s">
        <v>60</v>
      </c>
      <c r="Z13" s="25" t="s">
        <v>60</v>
      </c>
      <c r="AB13" s="57" t="s">
        <v>42</v>
      </c>
      <c r="AD13" s="57" t="s">
        <v>42</v>
      </c>
      <c r="AF13" s="57" t="s">
        <v>42</v>
      </c>
      <c r="AH13" s="56" t="s">
        <v>158</v>
      </c>
      <c r="AJ13" s="56" t="s">
        <v>158</v>
      </c>
      <c r="AL13" s="48" t="s">
        <v>37</v>
      </c>
      <c r="AN13" s="48" t="s">
        <v>37</v>
      </c>
      <c r="AP13" s="48" t="s">
        <v>37</v>
      </c>
      <c r="AR13" s="26" t="s">
        <v>58</v>
      </c>
      <c r="AT13" s="76" t="s">
        <v>77</v>
      </c>
      <c r="AX13" s="88" t="s">
        <v>123</v>
      </c>
      <c r="AZ13" s="21" t="s">
        <v>70</v>
      </c>
      <c r="BD13" s="96" t="s">
        <v>37</v>
      </c>
    </row>
    <row r="14" spans="2:67" x14ac:dyDescent="0.3">
      <c r="B14" s="30" t="s">
        <v>45</v>
      </c>
      <c r="D14" s="35" t="s">
        <v>41</v>
      </c>
      <c r="F14" s="11" t="s">
        <v>44</v>
      </c>
      <c r="H14" s="11" t="s">
        <v>44</v>
      </c>
      <c r="J14" s="11" t="s">
        <v>44</v>
      </c>
      <c r="L14" s="11" t="s">
        <v>44</v>
      </c>
      <c r="N14" s="26" t="s">
        <v>136</v>
      </c>
      <c r="P14" s="11" t="s">
        <v>44</v>
      </c>
      <c r="R14" s="30" t="s">
        <v>45</v>
      </c>
      <c r="T14" s="30" t="s">
        <v>45</v>
      </c>
      <c r="V14" s="35" t="s">
        <v>41</v>
      </c>
      <c r="X14" s="57" t="s">
        <v>42</v>
      </c>
      <c r="Z14" s="57" t="s">
        <v>42</v>
      </c>
      <c r="AB14" s="57" t="s">
        <v>43</v>
      </c>
      <c r="AD14" s="57" t="s">
        <v>43</v>
      </c>
      <c r="AF14" s="57" t="s">
        <v>43</v>
      </c>
      <c r="AH14" s="66" t="s">
        <v>63</v>
      </c>
      <c r="AJ14" s="66" t="s">
        <v>63</v>
      </c>
      <c r="AL14" s="61" t="s">
        <v>39</v>
      </c>
      <c r="AN14" s="61" t="s">
        <v>39</v>
      </c>
      <c r="AP14" s="61" t="s">
        <v>39</v>
      </c>
      <c r="AR14" s="56" t="s">
        <v>158</v>
      </c>
      <c r="AT14" s="56" t="s">
        <v>158</v>
      </c>
      <c r="AX14" s="56" t="s">
        <v>158</v>
      </c>
      <c r="AZ14" s="28" t="s">
        <v>115</v>
      </c>
      <c r="BD14" s="95" t="s">
        <v>39</v>
      </c>
    </row>
    <row r="15" spans="2:67" x14ac:dyDescent="0.3">
      <c r="B15" s="35" t="s">
        <v>41</v>
      </c>
      <c r="D15" s="9" t="s">
        <v>47</v>
      </c>
      <c r="F15" s="30" t="s">
        <v>45</v>
      </c>
      <c r="H15" s="30" t="s">
        <v>45</v>
      </c>
      <c r="J15" s="30" t="s">
        <v>45</v>
      </c>
      <c r="L15" s="30" t="s">
        <v>45</v>
      </c>
      <c r="N15" s="11" t="s">
        <v>44</v>
      </c>
      <c r="P15" s="9" t="s">
        <v>51</v>
      </c>
      <c r="R15" s="35" t="s">
        <v>41</v>
      </c>
      <c r="T15" s="35" t="s">
        <v>41</v>
      </c>
      <c r="V15" s="9" t="s">
        <v>47</v>
      </c>
      <c r="X15" s="57" t="s">
        <v>43</v>
      </c>
      <c r="Z15" s="57" t="s">
        <v>43</v>
      </c>
      <c r="AB15" s="47" t="s">
        <v>38</v>
      </c>
      <c r="AD15" s="47" t="s">
        <v>38</v>
      </c>
      <c r="AF15" s="47" t="s">
        <v>38</v>
      </c>
      <c r="AH15" s="111" t="s">
        <v>175</v>
      </c>
      <c r="AJ15" s="111" t="s">
        <v>175</v>
      </c>
      <c r="AL15" s="56" t="s">
        <v>158</v>
      </c>
      <c r="AN15" s="56" t="s">
        <v>158</v>
      </c>
      <c r="AP15" s="26" t="s">
        <v>58</v>
      </c>
      <c r="AR15" s="66" t="s">
        <v>63</v>
      </c>
      <c r="AX15" s="66" t="s">
        <v>63</v>
      </c>
      <c r="AZ15" s="29" t="s">
        <v>116</v>
      </c>
    </row>
    <row r="16" spans="2:67" x14ac:dyDescent="0.3">
      <c r="B16" s="9" t="s">
        <v>47</v>
      </c>
      <c r="D16" s="57" t="s">
        <v>42</v>
      </c>
      <c r="F16" s="35" t="s">
        <v>41</v>
      </c>
      <c r="H16" s="35" t="s">
        <v>41</v>
      </c>
      <c r="J16" s="35" t="s">
        <v>41</v>
      </c>
      <c r="L16" s="35" t="s">
        <v>41</v>
      </c>
      <c r="N16" s="30" t="s">
        <v>45</v>
      </c>
      <c r="P16" s="30" t="s">
        <v>45</v>
      </c>
      <c r="R16" s="9" t="s">
        <v>47</v>
      </c>
      <c r="T16" s="9" t="s">
        <v>47</v>
      </c>
      <c r="V16" s="57" t="s">
        <v>42</v>
      </c>
      <c r="X16" s="47" t="s">
        <v>38</v>
      </c>
      <c r="Z16" s="47" t="s">
        <v>38</v>
      </c>
      <c r="AB16" s="26" t="s">
        <v>58</v>
      </c>
      <c r="AD16" s="26" t="s">
        <v>58</v>
      </c>
      <c r="AF16" s="26" t="s">
        <v>58</v>
      </c>
      <c r="AH16" s="56" t="s">
        <v>158</v>
      </c>
      <c r="AJ16" s="56" t="s">
        <v>158</v>
      </c>
      <c r="AL16" s="66" t="s">
        <v>63</v>
      </c>
      <c r="AN16" s="66" t="s">
        <v>63</v>
      </c>
      <c r="AP16" s="56" t="s">
        <v>158</v>
      </c>
      <c r="AR16" s="21" t="s">
        <v>176</v>
      </c>
      <c r="AX16" s="56" t="s">
        <v>158</v>
      </c>
      <c r="AZ16" s="56" t="s">
        <v>158</v>
      </c>
    </row>
    <row r="17" spans="2:52" x14ac:dyDescent="0.3">
      <c r="B17" s="57" t="s">
        <v>42</v>
      </c>
      <c r="D17" s="57" t="s">
        <v>43</v>
      </c>
      <c r="F17" s="9" t="s">
        <v>47</v>
      </c>
      <c r="H17" s="9" t="s">
        <v>47</v>
      </c>
      <c r="J17" s="9" t="s">
        <v>47</v>
      </c>
      <c r="L17" s="9" t="s">
        <v>47</v>
      </c>
      <c r="N17" s="35" t="s">
        <v>41</v>
      </c>
      <c r="P17" s="35" t="s">
        <v>41</v>
      </c>
      <c r="R17" s="57" t="s">
        <v>42</v>
      </c>
      <c r="T17" s="57" t="s">
        <v>42</v>
      </c>
      <c r="V17" s="57" t="s">
        <v>43</v>
      </c>
      <c r="X17" s="26" t="s">
        <v>58</v>
      </c>
      <c r="Z17" s="26" t="s">
        <v>58</v>
      </c>
      <c r="AB17" s="56" t="s">
        <v>158</v>
      </c>
      <c r="AD17" s="56" t="s">
        <v>158</v>
      </c>
      <c r="AF17" s="56" t="s">
        <v>158</v>
      </c>
      <c r="AH17" s="76" t="s">
        <v>77</v>
      </c>
      <c r="AJ17" s="76" t="s">
        <v>77</v>
      </c>
      <c r="AL17" s="111" t="s">
        <v>175</v>
      </c>
      <c r="AN17" s="111" t="s">
        <v>175</v>
      </c>
      <c r="AP17" s="66" t="s">
        <v>63</v>
      </c>
      <c r="AR17" s="56" t="s">
        <v>158</v>
      </c>
      <c r="AX17" s="81" t="s">
        <v>178</v>
      </c>
      <c r="AZ17" s="56" t="s">
        <v>158</v>
      </c>
    </row>
    <row r="18" spans="2:52" x14ac:dyDescent="0.3">
      <c r="B18" s="57" t="s">
        <v>43</v>
      </c>
      <c r="D18" s="47" t="s">
        <v>38</v>
      </c>
      <c r="F18" s="57" t="s">
        <v>42</v>
      </c>
      <c r="H18" s="57" t="s">
        <v>42</v>
      </c>
      <c r="J18" s="57" t="s">
        <v>42</v>
      </c>
      <c r="L18" s="57" t="s">
        <v>42</v>
      </c>
      <c r="N18" s="9" t="s">
        <v>47</v>
      </c>
      <c r="P18" s="9" t="s">
        <v>47</v>
      </c>
      <c r="R18" s="57" t="s">
        <v>43</v>
      </c>
      <c r="T18" s="57" t="s">
        <v>43</v>
      </c>
      <c r="V18" s="47" t="s">
        <v>38</v>
      </c>
      <c r="X18" s="56" t="s">
        <v>158</v>
      </c>
      <c r="Z18" s="56" t="s">
        <v>158</v>
      </c>
      <c r="AB18" s="66" t="s">
        <v>63</v>
      </c>
      <c r="AD18" s="66" t="s">
        <v>63</v>
      </c>
      <c r="AF18" s="66" t="s">
        <v>63</v>
      </c>
      <c r="AH18" s="56" t="s">
        <v>158</v>
      </c>
      <c r="AJ18" s="56" t="s">
        <v>158</v>
      </c>
      <c r="AL18" s="56" t="s">
        <v>158</v>
      </c>
      <c r="AN18" s="56" t="s">
        <v>158</v>
      </c>
      <c r="AP18" s="21" t="s">
        <v>176</v>
      </c>
      <c r="AR18" s="76" t="s">
        <v>77</v>
      </c>
      <c r="AX18" s="76" t="s">
        <v>122</v>
      </c>
      <c r="AZ18" s="35" t="s">
        <v>111</v>
      </c>
    </row>
    <row r="19" spans="2:52" x14ac:dyDescent="0.3">
      <c r="B19" s="47" t="s">
        <v>38</v>
      </c>
      <c r="D19" s="47" t="s">
        <v>37</v>
      </c>
      <c r="F19" s="57" t="s">
        <v>43</v>
      </c>
      <c r="H19" s="57" t="s">
        <v>43</v>
      </c>
      <c r="J19" s="57" t="s">
        <v>43</v>
      </c>
      <c r="L19" s="57" t="s">
        <v>43</v>
      </c>
      <c r="N19" s="57" t="s">
        <v>42</v>
      </c>
      <c r="P19" s="57" t="s">
        <v>42</v>
      </c>
      <c r="R19" s="47" t="s">
        <v>38</v>
      </c>
      <c r="T19" s="47" t="s">
        <v>38</v>
      </c>
      <c r="V19" s="47" t="s">
        <v>37</v>
      </c>
      <c r="X19" s="66" t="s">
        <v>63</v>
      </c>
      <c r="Z19" s="66" t="s">
        <v>63</v>
      </c>
      <c r="AB19" s="21" t="s">
        <v>68</v>
      </c>
      <c r="AD19" s="21" t="s">
        <v>68</v>
      </c>
      <c r="AF19" s="21" t="s">
        <v>68</v>
      </c>
      <c r="AL19" s="76" t="s">
        <v>88</v>
      </c>
      <c r="AN19" s="76" t="s">
        <v>77</v>
      </c>
      <c r="AP19" s="56" t="s">
        <v>158</v>
      </c>
      <c r="AR19" s="56" t="s">
        <v>158</v>
      </c>
      <c r="AX19" s="72" t="s">
        <v>124</v>
      </c>
      <c r="AZ19" s="10" t="s">
        <v>161</v>
      </c>
    </row>
    <row r="20" spans="2:52" x14ac:dyDescent="0.3">
      <c r="B20" s="47" t="s">
        <v>37</v>
      </c>
      <c r="D20" s="61" t="s">
        <v>39</v>
      </c>
      <c r="F20" s="47" t="s">
        <v>38</v>
      </c>
      <c r="H20" s="47" t="s">
        <v>38</v>
      </c>
      <c r="J20" s="47" t="s">
        <v>38</v>
      </c>
      <c r="L20" s="47" t="s">
        <v>38</v>
      </c>
      <c r="N20" s="57" t="s">
        <v>43</v>
      </c>
      <c r="P20" s="57" t="s">
        <v>43</v>
      </c>
      <c r="R20" s="47" t="s">
        <v>37</v>
      </c>
      <c r="T20" s="47" t="s">
        <v>37</v>
      </c>
      <c r="V20" s="61" t="s">
        <v>39</v>
      </c>
      <c r="X20" s="21" t="s">
        <v>68</v>
      </c>
      <c r="Z20" s="21" t="s">
        <v>68</v>
      </c>
      <c r="AB20" s="21" t="s">
        <v>70</v>
      </c>
      <c r="AD20" s="21" t="s">
        <v>70</v>
      </c>
      <c r="AF20" s="21" t="s">
        <v>70</v>
      </c>
      <c r="AL20" s="56" t="s">
        <v>158</v>
      </c>
      <c r="AN20" s="56" t="s">
        <v>158</v>
      </c>
      <c r="AP20" s="76" t="s">
        <v>77</v>
      </c>
      <c r="AX20" s="80" t="s">
        <v>125</v>
      </c>
      <c r="AZ20" s="1" t="s">
        <v>112</v>
      </c>
    </row>
    <row r="21" spans="2:52" x14ac:dyDescent="0.3">
      <c r="B21" s="61" t="s">
        <v>39</v>
      </c>
      <c r="D21" s="56" t="s">
        <v>158</v>
      </c>
      <c r="F21" s="47" t="s">
        <v>37</v>
      </c>
      <c r="H21" s="47" t="s">
        <v>37</v>
      </c>
      <c r="J21" s="47" t="s">
        <v>37</v>
      </c>
      <c r="L21" s="47" t="s">
        <v>37</v>
      </c>
      <c r="N21" s="47" t="s">
        <v>38</v>
      </c>
      <c r="P21" s="47" t="s">
        <v>38</v>
      </c>
      <c r="R21" s="61" t="s">
        <v>39</v>
      </c>
      <c r="T21" s="61" t="s">
        <v>39</v>
      </c>
      <c r="V21" s="26" t="s">
        <v>58</v>
      </c>
      <c r="X21" s="21" t="s">
        <v>70</v>
      </c>
      <c r="Z21" s="21" t="s">
        <v>70</v>
      </c>
      <c r="AB21" s="23" t="s">
        <v>69</v>
      </c>
      <c r="AD21" s="23" t="s">
        <v>69</v>
      </c>
      <c r="AF21" s="23" t="s">
        <v>69</v>
      </c>
      <c r="AP21" s="56" t="s">
        <v>158</v>
      </c>
      <c r="AX21" s="56" t="s">
        <v>158</v>
      </c>
      <c r="AZ21" s="64" t="s">
        <v>109</v>
      </c>
    </row>
    <row r="22" spans="2:52" x14ac:dyDescent="0.3">
      <c r="B22" s="56" t="s">
        <v>158</v>
      </c>
      <c r="D22" s="66" t="s">
        <v>63</v>
      </c>
      <c r="F22" s="61" t="s">
        <v>39</v>
      </c>
      <c r="H22" s="61" t="s">
        <v>39</v>
      </c>
      <c r="J22" s="61" t="s">
        <v>39</v>
      </c>
      <c r="L22" s="61" t="s">
        <v>39</v>
      </c>
      <c r="N22" s="47" t="s">
        <v>37</v>
      </c>
      <c r="P22" s="47" t="s">
        <v>37</v>
      </c>
      <c r="R22" s="56" t="s">
        <v>158</v>
      </c>
      <c r="T22" s="56" t="s">
        <v>158</v>
      </c>
      <c r="V22" s="56" t="s">
        <v>158</v>
      </c>
      <c r="X22" s="23" t="s">
        <v>69</v>
      </c>
      <c r="Z22" s="23" t="s">
        <v>69</v>
      </c>
      <c r="AB22" s="56" t="s">
        <v>158</v>
      </c>
      <c r="AD22" s="56" t="s">
        <v>158</v>
      </c>
      <c r="AF22" s="56" t="s">
        <v>158</v>
      </c>
      <c r="AZ22" s="56" t="s">
        <v>158</v>
      </c>
    </row>
    <row r="23" spans="2:52" x14ac:dyDescent="0.3">
      <c r="B23" s="66" t="s">
        <v>63</v>
      </c>
      <c r="D23" s="21" t="s">
        <v>68</v>
      </c>
      <c r="F23" s="56" t="s">
        <v>158</v>
      </c>
      <c r="H23" s="56" t="s">
        <v>158</v>
      </c>
      <c r="J23" s="56" t="s">
        <v>158</v>
      </c>
      <c r="L23" s="56" t="s">
        <v>158</v>
      </c>
      <c r="N23" s="61" t="s">
        <v>39</v>
      </c>
      <c r="P23" s="61" t="s">
        <v>39</v>
      </c>
      <c r="R23" s="66" t="s">
        <v>63</v>
      </c>
      <c r="T23" s="66" t="s">
        <v>63</v>
      </c>
      <c r="V23" s="66" t="s">
        <v>63</v>
      </c>
      <c r="X23" s="56" t="s">
        <v>158</v>
      </c>
      <c r="Z23" s="56" t="s">
        <v>158</v>
      </c>
      <c r="AB23" s="72" t="s">
        <v>71</v>
      </c>
      <c r="AD23" s="72" t="s">
        <v>71</v>
      </c>
      <c r="AF23" s="72" t="s">
        <v>71</v>
      </c>
    </row>
    <row r="24" spans="2:52" x14ac:dyDescent="0.3">
      <c r="B24" s="21" t="s">
        <v>68</v>
      </c>
      <c r="D24" s="21" t="s">
        <v>70</v>
      </c>
      <c r="F24" s="66" t="s">
        <v>63</v>
      </c>
      <c r="H24" s="66" t="s">
        <v>63</v>
      </c>
      <c r="J24" s="66" t="s">
        <v>63</v>
      </c>
      <c r="L24" s="66" t="s">
        <v>63</v>
      </c>
      <c r="N24" s="56" t="s">
        <v>158</v>
      </c>
      <c r="P24" s="56" t="s">
        <v>158</v>
      </c>
      <c r="R24" s="21" t="s">
        <v>68</v>
      </c>
      <c r="T24" s="21" t="s">
        <v>68</v>
      </c>
      <c r="V24" s="21" t="s">
        <v>68</v>
      </c>
      <c r="X24" s="72" t="s">
        <v>71</v>
      </c>
      <c r="Z24" s="72" t="s">
        <v>71</v>
      </c>
      <c r="AB24" s="76" t="s">
        <v>53</v>
      </c>
      <c r="AD24" s="76" t="s">
        <v>53</v>
      </c>
      <c r="AF24" s="76" t="s">
        <v>53</v>
      </c>
    </row>
    <row r="25" spans="2:52" x14ac:dyDescent="0.3">
      <c r="B25" s="21" t="s">
        <v>70</v>
      </c>
      <c r="D25" s="56" t="s">
        <v>158</v>
      </c>
      <c r="F25" s="21" t="s">
        <v>68</v>
      </c>
      <c r="H25" s="21" t="s">
        <v>68</v>
      </c>
      <c r="J25" s="21" t="s">
        <v>68</v>
      </c>
      <c r="L25" s="21" t="s">
        <v>68</v>
      </c>
      <c r="N25" s="66" t="s">
        <v>63</v>
      </c>
      <c r="P25" s="66" t="s">
        <v>63</v>
      </c>
      <c r="R25" s="21" t="s">
        <v>70</v>
      </c>
      <c r="T25" s="21" t="s">
        <v>70</v>
      </c>
      <c r="V25" s="21" t="s">
        <v>70</v>
      </c>
      <c r="X25" s="76" t="s">
        <v>53</v>
      </c>
      <c r="Z25" s="76" t="s">
        <v>53</v>
      </c>
      <c r="AB25" s="56" t="s">
        <v>158</v>
      </c>
      <c r="AD25" s="56" t="s">
        <v>158</v>
      </c>
      <c r="AF25" s="56" t="s">
        <v>158</v>
      </c>
    </row>
    <row r="26" spans="2:52" x14ac:dyDescent="0.3">
      <c r="B26" s="56" t="s">
        <v>158</v>
      </c>
      <c r="D26" s="76" t="s">
        <v>64</v>
      </c>
      <c r="F26" s="21" t="s">
        <v>70</v>
      </c>
      <c r="H26" s="21" t="s">
        <v>70</v>
      </c>
      <c r="J26" s="21" t="s">
        <v>70</v>
      </c>
      <c r="L26" s="21" t="s">
        <v>70</v>
      </c>
      <c r="N26" s="21" t="s">
        <v>68</v>
      </c>
      <c r="P26" s="21" t="s">
        <v>68</v>
      </c>
      <c r="R26" s="23" t="s">
        <v>65</v>
      </c>
      <c r="T26" s="23" t="s">
        <v>65</v>
      </c>
      <c r="V26" s="56" t="s">
        <v>158</v>
      </c>
      <c r="X26" s="56" t="s">
        <v>158</v>
      </c>
      <c r="Z26" s="56" t="s">
        <v>158</v>
      </c>
    </row>
    <row r="27" spans="2:52" x14ac:dyDescent="0.3">
      <c r="B27" s="76" t="s">
        <v>64</v>
      </c>
      <c r="D27" s="72" t="s">
        <v>71</v>
      </c>
      <c r="F27" s="23" t="s">
        <v>65</v>
      </c>
      <c r="H27" s="23" t="s">
        <v>65</v>
      </c>
      <c r="J27" s="23" t="s">
        <v>65</v>
      </c>
      <c r="L27" s="23" t="s">
        <v>65</v>
      </c>
      <c r="N27" s="21" t="s">
        <v>70</v>
      </c>
      <c r="P27" s="21" t="s">
        <v>70</v>
      </c>
      <c r="R27" s="23" t="s">
        <v>66</v>
      </c>
      <c r="T27" s="23" t="s">
        <v>66</v>
      </c>
      <c r="V27" s="72" t="s">
        <v>71</v>
      </c>
    </row>
    <row r="28" spans="2:52" x14ac:dyDescent="0.3">
      <c r="B28" s="72" t="s">
        <v>71</v>
      </c>
      <c r="D28" s="56" t="s">
        <v>158</v>
      </c>
      <c r="F28" s="23" t="s">
        <v>66</v>
      </c>
      <c r="H28" s="23" t="s">
        <v>66</v>
      </c>
      <c r="J28" s="23" t="s">
        <v>66</v>
      </c>
      <c r="L28" s="23" t="s">
        <v>66</v>
      </c>
      <c r="N28" s="56" t="s">
        <v>158</v>
      </c>
      <c r="P28" s="23" t="s">
        <v>65</v>
      </c>
      <c r="R28" s="23" t="s">
        <v>67</v>
      </c>
      <c r="T28" s="23" t="s">
        <v>67</v>
      </c>
      <c r="V28" s="76" t="s">
        <v>53</v>
      </c>
    </row>
    <row r="29" spans="2:52" x14ac:dyDescent="0.3">
      <c r="B29" s="56" t="s">
        <v>158</v>
      </c>
      <c r="F29" s="56" t="s">
        <v>158</v>
      </c>
      <c r="H29" s="56" t="s">
        <v>158</v>
      </c>
      <c r="J29" s="56" t="s">
        <v>158</v>
      </c>
      <c r="L29" s="56" t="s">
        <v>158</v>
      </c>
      <c r="N29" s="76" t="s">
        <v>64</v>
      </c>
      <c r="P29" s="23" t="s">
        <v>66</v>
      </c>
      <c r="R29" s="56" t="s">
        <v>158</v>
      </c>
      <c r="T29" s="56" t="s">
        <v>158</v>
      </c>
      <c r="V29" s="72" t="s">
        <v>54</v>
      </c>
    </row>
    <row r="30" spans="2:52" x14ac:dyDescent="0.3">
      <c r="F30" s="76" t="s">
        <v>64</v>
      </c>
      <c r="H30" s="76" t="s">
        <v>64</v>
      </c>
      <c r="J30" s="76" t="s">
        <v>64</v>
      </c>
      <c r="L30" s="76" t="s">
        <v>64</v>
      </c>
      <c r="N30" s="72" t="s">
        <v>71</v>
      </c>
      <c r="P30" s="56" t="s">
        <v>158</v>
      </c>
      <c r="R30" s="76" t="s">
        <v>64</v>
      </c>
      <c r="T30" s="76" t="s">
        <v>64</v>
      </c>
      <c r="V30" s="72" t="s">
        <v>55</v>
      </c>
    </row>
    <row r="31" spans="2:52" x14ac:dyDescent="0.3">
      <c r="F31" s="72" t="s">
        <v>71</v>
      </c>
      <c r="H31" s="72" t="s">
        <v>71</v>
      </c>
      <c r="J31" s="72" t="s">
        <v>71</v>
      </c>
      <c r="L31" s="72" t="s">
        <v>71</v>
      </c>
      <c r="N31" s="56" t="s">
        <v>158</v>
      </c>
      <c r="P31" s="76" t="s">
        <v>64</v>
      </c>
      <c r="R31" s="72" t="s">
        <v>71</v>
      </c>
      <c r="T31" s="72" t="s">
        <v>71</v>
      </c>
      <c r="V31" s="56" t="s">
        <v>158</v>
      </c>
    </row>
    <row r="32" spans="2:52" x14ac:dyDescent="0.3">
      <c r="F32" s="56" t="s">
        <v>158</v>
      </c>
      <c r="H32" s="56" t="s">
        <v>158</v>
      </c>
      <c r="J32" s="56" t="s">
        <v>158</v>
      </c>
      <c r="L32" s="56" t="s">
        <v>158</v>
      </c>
      <c r="P32" s="72" t="s">
        <v>71</v>
      </c>
      <c r="R32" s="56" t="s">
        <v>158</v>
      </c>
      <c r="T32" s="56" t="s">
        <v>158</v>
      </c>
    </row>
    <row r="33" spans="16:16" x14ac:dyDescent="0.3">
      <c r="P33" s="56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8671875" defaultRowHeight="14.4" x14ac:dyDescent="0.3"/>
  <cols>
    <col min="1" max="1" width="1.6640625" style="112" customWidth="1"/>
    <col min="2" max="2" width="34" style="112" bestFit="1" customWidth="1"/>
    <col min="3" max="4" width="29.88671875" style="112" bestFit="1" customWidth="1"/>
    <col min="5" max="5" width="1.6640625" style="112" customWidth="1"/>
    <col min="6" max="6" width="38.77734375" style="112" bestFit="1" customWidth="1"/>
    <col min="7" max="7" width="33.44140625" style="367" customWidth="1"/>
    <col min="8" max="8" width="1.6640625" style="112" customWidth="1"/>
    <col min="9" max="9" width="34" style="112" bestFit="1" customWidth="1"/>
    <col min="10" max="10" width="32.44140625" style="112" bestFit="1" customWidth="1"/>
    <col min="11" max="11" width="1.6640625" style="112" customWidth="1"/>
    <col min="12" max="12" width="34" style="112" bestFit="1" customWidth="1"/>
    <col min="13" max="14" width="24.88671875" style="112" customWidth="1"/>
    <col min="15" max="15" width="1.6640625" style="112" customWidth="1"/>
    <col min="16" max="16" width="29.77734375" style="112" customWidth="1"/>
    <col min="17" max="17" width="27.6640625" style="367" customWidth="1"/>
    <col min="18" max="18" width="1.6640625" style="112" customWidth="1"/>
    <col min="19" max="19" width="34" style="112" bestFit="1" customWidth="1"/>
    <col min="20" max="20" width="23.88671875" style="367" customWidth="1"/>
    <col min="21" max="21" width="1.6640625" style="112" customWidth="1"/>
    <col min="22" max="22" width="30.44140625" style="112" customWidth="1"/>
    <col min="23" max="23" width="22.109375" style="112" customWidth="1"/>
    <col min="24" max="24" width="1.6640625" style="112" customWidth="1"/>
    <col min="25" max="25" width="27.33203125" style="112" customWidth="1"/>
    <col min="26" max="26" width="23.33203125" style="112" customWidth="1"/>
    <col min="27" max="27" width="1.6640625" style="112" customWidth="1"/>
    <col min="28" max="28" width="34.21875" style="112" customWidth="1"/>
    <col min="29" max="30" width="22.6640625" style="112" customWidth="1"/>
    <col min="31" max="31" width="1.6640625" style="112" customWidth="1"/>
    <col min="32" max="32" width="32.109375" style="112" customWidth="1"/>
    <col min="33" max="34" width="27" style="363" customWidth="1"/>
    <col min="35" max="35" width="1.6640625" style="112" customWidth="1"/>
    <col min="36" max="36" width="34" style="112" bestFit="1" customWidth="1"/>
    <col min="37" max="39" width="23.44140625" style="367" customWidth="1"/>
    <col min="40" max="40" width="1.6640625" style="112" customWidth="1"/>
    <col min="41" max="41" width="29.77734375" style="112" customWidth="1"/>
    <col min="42" max="42" width="1.6640625" style="112" customWidth="1"/>
    <col min="43" max="43" width="29.77734375" style="112" customWidth="1"/>
    <col min="44" max="44" width="1.6640625" style="112" customWidth="1"/>
    <col min="45" max="45" width="29.77734375" style="112" customWidth="1"/>
    <col min="46" max="46" width="1.6640625" style="112" customWidth="1"/>
    <col min="47" max="47" width="33" style="112" customWidth="1"/>
    <col min="48" max="48" width="18.88671875" style="112" customWidth="1"/>
    <col min="49" max="50" width="18.88671875" style="367" customWidth="1"/>
    <col min="51" max="51" width="1.6640625" style="112" customWidth="1"/>
    <col min="52" max="52" width="29.77734375" style="112" customWidth="1"/>
    <col min="53" max="53" width="27.21875" style="112" customWidth="1"/>
    <col min="54" max="54" width="1.6640625" style="112" customWidth="1"/>
    <col min="55" max="55" width="28.5546875" style="112" customWidth="1"/>
    <col min="56" max="56" width="23.6640625" style="367" customWidth="1"/>
    <col min="57" max="57" width="1.6640625" style="112" customWidth="1"/>
    <col min="58" max="58" width="26.109375" style="112" bestFit="1" customWidth="1"/>
    <col min="59" max="59" width="18.109375" style="367" customWidth="1"/>
    <col min="60" max="60" width="1.6640625" style="112" customWidth="1"/>
    <col min="61" max="61" width="32.44140625" style="112" customWidth="1"/>
    <col min="62" max="63" width="32.77734375" style="367" customWidth="1"/>
    <col min="64" max="64" width="1.6640625" style="112" customWidth="1"/>
    <col min="65" max="65" width="24.44140625" style="112" customWidth="1"/>
    <col min="66" max="67" width="32.77734375" style="367" customWidth="1"/>
    <col min="68" max="68" width="1.6640625" style="112" customWidth="1"/>
    <col min="69" max="69" width="29.77734375" style="112" customWidth="1"/>
    <col min="70" max="70" width="1.6640625" style="112" customWidth="1"/>
    <col min="71" max="71" width="26" style="112" customWidth="1"/>
    <col min="72" max="72" width="18.6640625" style="367" customWidth="1"/>
    <col min="73" max="73" width="1.6640625" style="112" customWidth="1"/>
    <col min="74" max="74" width="22.21875" style="112" bestFit="1" customWidth="1"/>
    <col min="75" max="75" width="19.77734375" style="112" customWidth="1"/>
    <col min="76" max="76" width="1.6640625" style="112" customWidth="1"/>
    <col min="77" max="77" width="22.109375" style="112" bestFit="1" customWidth="1"/>
    <col min="78" max="78" width="16.77734375" style="112" customWidth="1"/>
    <col min="79" max="79" width="1.6640625" style="112" customWidth="1"/>
    <col min="80" max="80" width="24.44140625" style="112" customWidth="1"/>
    <col min="81" max="81" width="19.33203125" style="367" customWidth="1"/>
    <col min="82" max="82" width="1.6640625" style="112" customWidth="1"/>
    <col min="83" max="83" width="32.109375" style="112" bestFit="1" customWidth="1"/>
    <col min="84" max="86" width="40.21875" style="112" bestFit="1" customWidth="1"/>
    <col min="87" max="87" width="1.6640625" style="112" customWidth="1"/>
    <col min="88" max="88" width="22.109375" style="112" bestFit="1" customWidth="1"/>
    <col min="89" max="89" width="1.6640625" style="112" customWidth="1"/>
    <col min="90" max="90" width="26.88671875" style="112" customWidth="1"/>
    <col min="91" max="91" width="1.6640625" style="112" customWidth="1"/>
    <col min="92" max="92" width="25.88671875" style="112" bestFit="1" customWidth="1"/>
    <col min="93" max="93" width="1.6640625" style="112" customWidth="1"/>
    <col min="94" max="94" width="26.44140625" style="112" bestFit="1" customWidth="1"/>
    <col min="95" max="95" width="1.6640625" style="112" customWidth="1"/>
    <col min="96" max="96" width="20.5546875" style="112" bestFit="1" customWidth="1"/>
    <col min="97" max="97" width="1.6640625" style="112" customWidth="1"/>
    <col min="98" max="98" width="20.5546875" style="112" bestFit="1" customWidth="1"/>
    <col min="99" max="99" width="1.6640625" style="112" customWidth="1"/>
    <col min="100" max="100" width="20.5546875" style="112" bestFit="1" customWidth="1"/>
    <col min="101" max="101" width="1.6640625" style="112" customWidth="1"/>
    <col min="102" max="16384" width="8.88671875" style="12"/>
  </cols>
  <sheetData>
    <row r="1" spans="1:101" s="472" customFormat="1" x14ac:dyDescent="0.3">
      <c r="A1" s="359"/>
      <c r="B1" s="450" t="s">
        <v>18</v>
      </c>
      <c r="C1" s="450" t="s">
        <v>18</v>
      </c>
      <c r="D1" s="450" t="s">
        <v>18</v>
      </c>
      <c r="E1" s="359"/>
      <c r="F1" s="371" t="s">
        <v>19</v>
      </c>
      <c r="G1" s="451" t="s">
        <v>19</v>
      </c>
      <c r="H1" s="359"/>
      <c r="I1" s="371" t="s">
        <v>26</v>
      </c>
      <c r="J1" s="452" t="s">
        <v>26</v>
      </c>
      <c r="K1" s="359"/>
      <c r="L1" s="371" t="s">
        <v>20</v>
      </c>
      <c r="M1" s="452" t="s">
        <v>20</v>
      </c>
      <c r="N1" s="452" t="s">
        <v>20</v>
      </c>
      <c r="O1" s="359"/>
      <c r="P1" s="371" t="s">
        <v>21</v>
      </c>
      <c r="Q1" s="453" t="s">
        <v>21</v>
      </c>
      <c r="R1" s="359"/>
      <c r="S1" s="371" t="s">
        <v>27</v>
      </c>
      <c r="T1" s="453" t="s">
        <v>27</v>
      </c>
      <c r="U1" s="359"/>
      <c r="V1" s="371" t="s">
        <v>28</v>
      </c>
      <c r="W1" s="452" t="s">
        <v>28</v>
      </c>
      <c r="X1" s="359"/>
      <c r="Y1" s="369" t="s">
        <v>24</v>
      </c>
      <c r="Z1" s="454" t="s">
        <v>24</v>
      </c>
      <c r="AA1" s="359"/>
      <c r="AB1" s="369" t="s">
        <v>22</v>
      </c>
      <c r="AC1" s="369" t="s">
        <v>22</v>
      </c>
      <c r="AD1" s="369" t="s">
        <v>22</v>
      </c>
      <c r="AE1" s="359"/>
      <c r="AF1" s="369" t="s">
        <v>23</v>
      </c>
      <c r="AG1" s="455" t="s">
        <v>23</v>
      </c>
      <c r="AH1" s="455" t="s">
        <v>23</v>
      </c>
      <c r="AI1" s="359"/>
      <c r="AJ1" s="456" t="s">
        <v>25</v>
      </c>
      <c r="AK1" s="457" t="s">
        <v>25</v>
      </c>
      <c r="AL1" s="457" t="s">
        <v>25</v>
      </c>
      <c r="AM1" s="457" t="s">
        <v>25</v>
      </c>
      <c r="AN1" s="359"/>
      <c r="AO1" s="458" t="s">
        <v>31</v>
      </c>
      <c r="AP1" s="359"/>
      <c r="AQ1" s="458" t="s">
        <v>32</v>
      </c>
      <c r="AR1" s="359"/>
      <c r="AS1" s="458" t="s">
        <v>33</v>
      </c>
      <c r="AT1" s="359"/>
      <c r="AU1" s="458" t="s">
        <v>34</v>
      </c>
      <c r="AV1" s="459" t="s">
        <v>34</v>
      </c>
      <c r="AW1" s="460" t="s">
        <v>34</v>
      </c>
      <c r="AX1" s="460" t="s">
        <v>34</v>
      </c>
      <c r="AY1" s="359"/>
      <c r="AZ1" s="458" t="s">
        <v>35</v>
      </c>
      <c r="BA1" s="459" t="s">
        <v>35</v>
      </c>
      <c r="BB1" s="359"/>
      <c r="BC1" s="370" t="s">
        <v>81</v>
      </c>
      <c r="BD1" s="461" t="s">
        <v>81</v>
      </c>
      <c r="BE1" s="359"/>
      <c r="BF1" s="370" t="s">
        <v>82</v>
      </c>
      <c r="BG1" s="372" t="s">
        <v>82</v>
      </c>
      <c r="BH1" s="359"/>
      <c r="BI1" s="370" t="s">
        <v>79</v>
      </c>
      <c r="BJ1" s="372" t="s">
        <v>79</v>
      </c>
      <c r="BK1" s="372" t="s">
        <v>79</v>
      </c>
      <c r="BL1" s="359"/>
      <c r="BM1" s="370" t="s">
        <v>78</v>
      </c>
      <c r="BN1" s="461" t="s">
        <v>78</v>
      </c>
      <c r="BO1" s="461" t="s">
        <v>78</v>
      </c>
      <c r="BP1" s="359"/>
      <c r="BQ1" s="462" t="s">
        <v>94</v>
      </c>
      <c r="BR1" s="359"/>
      <c r="BS1" s="462" t="s">
        <v>96</v>
      </c>
      <c r="BT1" s="463" t="s">
        <v>96</v>
      </c>
      <c r="BU1" s="359"/>
      <c r="BV1" s="464" t="s">
        <v>105</v>
      </c>
      <c r="BW1" s="465" t="s">
        <v>105</v>
      </c>
      <c r="BX1" s="359"/>
      <c r="BY1" s="466" t="s">
        <v>107</v>
      </c>
      <c r="BZ1" s="467" t="s">
        <v>107</v>
      </c>
      <c r="CA1" s="359"/>
      <c r="CB1" s="468" t="s">
        <v>120</v>
      </c>
      <c r="CC1" s="469" t="s">
        <v>120</v>
      </c>
      <c r="CD1" s="359"/>
      <c r="CE1" s="470" t="s">
        <v>106</v>
      </c>
      <c r="CF1" s="470" t="s">
        <v>106</v>
      </c>
      <c r="CG1" s="470" t="s">
        <v>106</v>
      </c>
      <c r="CH1" s="470" t="s">
        <v>106</v>
      </c>
      <c r="CI1" s="359"/>
      <c r="CJ1" s="471" t="s">
        <v>103</v>
      </c>
      <c r="CK1" s="359"/>
      <c r="CL1" s="471" t="s">
        <v>104</v>
      </c>
      <c r="CM1" s="359"/>
      <c r="CN1" s="471" t="s">
        <v>127</v>
      </c>
      <c r="CO1" s="359"/>
      <c r="CP1" s="471" t="s">
        <v>128</v>
      </c>
      <c r="CQ1" s="359"/>
      <c r="CR1" s="471" t="s">
        <v>129</v>
      </c>
      <c r="CS1" s="359"/>
      <c r="CT1" s="471" t="s">
        <v>130</v>
      </c>
      <c r="CU1" s="359"/>
      <c r="CV1" s="471" t="s">
        <v>131</v>
      </c>
      <c r="CW1" s="359" t="s">
        <v>181</v>
      </c>
    </row>
    <row r="2" spans="1:101" x14ac:dyDescent="0.3">
      <c r="B2" s="172" t="s">
        <v>157</v>
      </c>
      <c r="C2" s="162" t="s">
        <v>18</v>
      </c>
      <c r="D2" s="162" t="s">
        <v>18</v>
      </c>
      <c r="F2" s="172" t="s">
        <v>157</v>
      </c>
      <c r="G2" s="385" t="s">
        <v>19</v>
      </c>
      <c r="I2" s="172" t="s">
        <v>157</v>
      </c>
      <c r="J2" s="163" t="s">
        <v>288</v>
      </c>
      <c r="L2" s="172" t="s">
        <v>157</v>
      </c>
      <c r="M2" s="100" t="s">
        <v>20</v>
      </c>
      <c r="N2" s="100" t="s">
        <v>20</v>
      </c>
      <c r="P2" s="172" t="s">
        <v>157</v>
      </c>
      <c r="Q2" s="380" t="s">
        <v>21</v>
      </c>
      <c r="S2" s="172" t="s">
        <v>157</v>
      </c>
      <c r="T2" s="380" t="s">
        <v>389</v>
      </c>
      <c r="V2" s="172" t="s">
        <v>157</v>
      </c>
      <c r="W2" s="100" t="s">
        <v>28</v>
      </c>
      <c r="Y2" s="172" t="s">
        <v>157</v>
      </c>
      <c r="Z2" s="101" t="s">
        <v>24</v>
      </c>
      <c r="AB2" s="172" t="s">
        <v>157</v>
      </c>
      <c r="AC2" s="388" t="s">
        <v>287</v>
      </c>
      <c r="AD2" s="388" t="s">
        <v>287</v>
      </c>
      <c r="AF2" s="172" t="s">
        <v>157</v>
      </c>
      <c r="AG2" s="360" t="s">
        <v>23</v>
      </c>
      <c r="AH2" s="360" t="s">
        <v>23</v>
      </c>
      <c r="AJ2" s="172" t="s">
        <v>157</v>
      </c>
      <c r="AK2" s="375" t="s">
        <v>30</v>
      </c>
      <c r="AL2" s="375" t="s">
        <v>30</v>
      </c>
      <c r="AM2" s="375" t="s">
        <v>30</v>
      </c>
      <c r="AO2" s="172" t="s">
        <v>157</v>
      </c>
      <c r="AQ2" s="172" t="s">
        <v>157</v>
      </c>
      <c r="AS2" s="172" t="s">
        <v>157</v>
      </c>
      <c r="AU2" s="172" t="s">
        <v>157</v>
      </c>
      <c r="AV2" s="103" t="s">
        <v>34</v>
      </c>
      <c r="AW2" s="389" t="s">
        <v>34</v>
      </c>
      <c r="AX2" s="389" t="s">
        <v>34</v>
      </c>
      <c r="AZ2" s="172" t="s">
        <v>157</v>
      </c>
      <c r="BA2" s="103" t="s">
        <v>420</v>
      </c>
      <c r="BC2" s="172" t="s">
        <v>157</v>
      </c>
      <c r="BD2" s="104" t="s">
        <v>81</v>
      </c>
      <c r="BF2" s="172" t="s">
        <v>157</v>
      </c>
      <c r="BG2" s="167" t="s">
        <v>82</v>
      </c>
      <c r="BI2" s="172" t="s">
        <v>157</v>
      </c>
      <c r="BJ2" s="379" t="s">
        <v>291</v>
      </c>
      <c r="BK2" s="379" t="s">
        <v>291</v>
      </c>
      <c r="BM2" s="172" t="s">
        <v>157</v>
      </c>
      <c r="BN2" s="104" t="s">
        <v>78</v>
      </c>
      <c r="BO2" s="104" t="s">
        <v>78</v>
      </c>
      <c r="BQ2" s="172" t="s">
        <v>157</v>
      </c>
      <c r="BS2" s="172" t="s">
        <v>157</v>
      </c>
      <c r="BT2" s="383" t="s">
        <v>383</v>
      </c>
      <c r="BV2" s="172" t="s">
        <v>157</v>
      </c>
      <c r="BW2" s="106" t="s">
        <v>414</v>
      </c>
      <c r="BY2" s="172" t="s">
        <v>157</v>
      </c>
      <c r="BZ2" s="107" t="s">
        <v>424</v>
      </c>
      <c r="CB2" s="172" t="s">
        <v>157</v>
      </c>
      <c r="CC2" s="384" t="s">
        <v>394</v>
      </c>
      <c r="CE2" s="172" t="s">
        <v>157</v>
      </c>
      <c r="CF2" s="109" t="s">
        <v>106</v>
      </c>
      <c r="CG2" s="109" t="s">
        <v>106</v>
      </c>
      <c r="CH2" s="109" t="s">
        <v>106</v>
      </c>
      <c r="CJ2" s="172" t="s">
        <v>157</v>
      </c>
      <c r="CL2" s="172" t="s">
        <v>157</v>
      </c>
      <c r="CN2" s="416" t="s">
        <v>157</v>
      </c>
      <c r="CP2" s="416" t="s">
        <v>157</v>
      </c>
      <c r="CR2" s="416" t="s">
        <v>157</v>
      </c>
      <c r="CT2" s="416" t="s">
        <v>157</v>
      </c>
      <c r="CV2" s="416" t="s">
        <v>157</v>
      </c>
    </row>
    <row r="3" spans="1:101" x14ac:dyDescent="0.3">
      <c r="B3" s="172" t="s">
        <v>113</v>
      </c>
      <c r="C3" s="366" t="s">
        <v>196</v>
      </c>
      <c r="D3" s="366" t="s">
        <v>402</v>
      </c>
      <c r="F3" s="172" t="s">
        <v>113</v>
      </c>
      <c r="G3" s="366" t="s">
        <v>275</v>
      </c>
      <c r="I3" s="172" t="s">
        <v>113</v>
      </c>
      <c r="J3" s="366" t="s">
        <v>308</v>
      </c>
      <c r="L3" s="172" t="s">
        <v>113</v>
      </c>
      <c r="M3" s="365" t="s">
        <v>342</v>
      </c>
      <c r="N3" s="365" t="s">
        <v>347</v>
      </c>
      <c r="P3" s="172" t="s">
        <v>113</v>
      </c>
      <c r="Q3" s="366" t="s">
        <v>299</v>
      </c>
      <c r="S3" s="172" t="s">
        <v>113</v>
      </c>
      <c r="T3" s="376" t="s">
        <v>390</v>
      </c>
      <c r="V3" s="172" t="s">
        <v>113</v>
      </c>
      <c r="W3" s="366" t="s">
        <v>329</v>
      </c>
      <c r="Y3" s="172" t="s">
        <v>113</v>
      </c>
      <c r="Z3" s="365" t="s">
        <v>275</v>
      </c>
      <c r="AB3" s="172" t="s">
        <v>113</v>
      </c>
      <c r="AC3" s="365" t="s">
        <v>275</v>
      </c>
      <c r="AD3" s="366" t="s">
        <v>402</v>
      </c>
      <c r="AF3" s="172" t="s">
        <v>113</v>
      </c>
      <c r="AG3" s="365" t="s">
        <v>275</v>
      </c>
      <c r="AH3" s="365" t="s">
        <v>275</v>
      </c>
      <c r="AJ3" s="172" t="s">
        <v>113</v>
      </c>
      <c r="AK3" s="376" t="s">
        <v>299</v>
      </c>
      <c r="AL3" s="376" t="s">
        <v>299</v>
      </c>
      <c r="AM3" s="366" t="s">
        <v>308</v>
      </c>
      <c r="AO3" s="172" t="s">
        <v>113</v>
      </c>
      <c r="AQ3" s="172" t="s">
        <v>113</v>
      </c>
      <c r="AS3" s="172" t="s">
        <v>113</v>
      </c>
      <c r="AU3" s="172" t="s">
        <v>113</v>
      </c>
      <c r="AV3" s="366" t="s">
        <v>275</v>
      </c>
      <c r="AW3" s="376" t="s">
        <v>196</v>
      </c>
      <c r="AX3" s="376" t="s">
        <v>196</v>
      </c>
      <c r="AZ3" s="172" t="s">
        <v>113</v>
      </c>
      <c r="BA3" s="376" t="s">
        <v>421</v>
      </c>
      <c r="BC3" s="172" t="s">
        <v>113</v>
      </c>
      <c r="BD3" s="366" t="s">
        <v>299</v>
      </c>
      <c r="BF3" s="172" t="s">
        <v>113</v>
      </c>
      <c r="BG3" s="366" t="s">
        <v>275</v>
      </c>
      <c r="BI3" s="172" t="s">
        <v>113</v>
      </c>
      <c r="BJ3" s="364" t="s">
        <v>202</v>
      </c>
      <c r="BK3" s="364" t="s">
        <v>320</v>
      </c>
      <c r="BM3" s="172" t="s">
        <v>113</v>
      </c>
      <c r="BN3" s="366" t="s">
        <v>299</v>
      </c>
      <c r="BO3" s="366" t="s">
        <v>275</v>
      </c>
      <c r="BQ3" s="172" t="s">
        <v>113</v>
      </c>
      <c r="BS3" s="172" t="s">
        <v>113</v>
      </c>
      <c r="BT3" s="366" t="s">
        <v>275</v>
      </c>
      <c r="BV3" s="177" t="s">
        <v>273</v>
      </c>
      <c r="BW3" s="373" t="s">
        <v>329</v>
      </c>
      <c r="BY3" s="172" t="s">
        <v>113</v>
      </c>
      <c r="BZ3" s="366" t="s">
        <v>275</v>
      </c>
      <c r="CB3" s="172" t="s">
        <v>113</v>
      </c>
      <c r="CC3" s="376" t="s">
        <v>390</v>
      </c>
      <c r="CE3" s="307" t="s">
        <v>113</v>
      </c>
      <c r="CF3" s="365" t="s">
        <v>202</v>
      </c>
      <c r="CG3" s="376" t="s">
        <v>299</v>
      </c>
      <c r="CH3" s="376" t="s">
        <v>308</v>
      </c>
      <c r="CJ3" s="268" t="s">
        <v>240</v>
      </c>
      <c r="CL3" s="172" t="s">
        <v>113</v>
      </c>
      <c r="CN3" s="421" t="s">
        <v>50</v>
      </c>
      <c r="CP3" s="421" t="s">
        <v>50</v>
      </c>
      <c r="CR3" s="421" t="s">
        <v>50</v>
      </c>
      <c r="CT3" s="421" t="s">
        <v>50</v>
      </c>
      <c r="CV3" s="421" t="s">
        <v>50</v>
      </c>
    </row>
    <row r="4" spans="1:101" x14ac:dyDescent="0.3">
      <c r="B4" s="177" t="s">
        <v>182</v>
      </c>
      <c r="C4" s="299" t="s">
        <v>197</v>
      </c>
      <c r="D4" s="299" t="s">
        <v>405</v>
      </c>
      <c r="F4" s="177" t="s">
        <v>209</v>
      </c>
      <c r="G4" s="387" t="s">
        <v>329</v>
      </c>
      <c r="I4" s="177" t="s">
        <v>204</v>
      </c>
      <c r="J4" s="366" t="s">
        <v>203</v>
      </c>
      <c r="L4" s="177" t="s">
        <v>210</v>
      </c>
      <c r="M4" s="365" t="s">
        <v>341</v>
      </c>
      <c r="N4" s="365" t="s">
        <v>345</v>
      </c>
      <c r="P4" s="177" t="s">
        <v>211</v>
      </c>
      <c r="Q4" s="364" t="s">
        <v>336</v>
      </c>
      <c r="S4" s="177" t="s">
        <v>212</v>
      </c>
      <c r="T4" s="364" t="s">
        <v>393</v>
      </c>
      <c r="V4" s="180" t="s">
        <v>213</v>
      </c>
      <c r="W4" s="299"/>
      <c r="Y4" s="180" t="s">
        <v>201</v>
      </c>
      <c r="Z4" s="365" t="s">
        <v>332</v>
      </c>
      <c r="AB4" s="177" t="s">
        <v>214</v>
      </c>
      <c r="AC4" s="299" t="s">
        <v>280</v>
      </c>
      <c r="AD4" s="299" t="s">
        <v>403</v>
      </c>
      <c r="AF4" s="177" t="s">
        <v>214</v>
      </c>
      <c r="AG4" s="362" t="s">
        <v>277</v>
      </c>
      <c r="AH4" s="362" t="s">
        <v>281</v>
      </c>
      <c r="AJ4" s="177" t="s">
        <v>232</v>
      </c>
      <c r="AK4" s="364" t="s">
        <v>301</v>
      </c>
      <c r="AL4" s="364" t="s">
        <v>375</v>
      </c>
      <c r="AM4" s="364" t="s">
        <v>379</v>
      </c>
      <c r="AO4" s="177" t="s">
        <v>272</v>
      </c>
      <c r="AQ4" s="177" t="s">
        <v>265</v>
      </c>
      <c r="AS4" s="194" t="s">
        <v>185</v>
      </c>
      <c r="AU4" s="194" t="s">
        <v>185</v>
      </c>
      <c r="AV4" s="364" t="s">
        <v>198</v>
      </c>
      <c r="AW4" s="364" t="s">
        <v>198</v>
      </c>
      <c r="AX4" s="364" t="s">
        <v>418</v>
      </c>
      <c r="AZ4" s="194" t="s">
        <v>185</v>
      </c>
      <c r="BA4" s="364" t="s">
        <v>418</v>
      </c>
      <c r="BC4" s="194" t="s">
        <v>231</v>
      </c>
      <c r="BD4" s="364" t="s">
        <v>348</v>
      </c>
      <c r="BF4" s="177" t="s">
        <v>261</v>
      </c>
      <c r="BG4" s="364" t="s">
        <v>284</v>
      </c>
      <c r="BI4" s="177" t="s">
        <v>251</v>
      </c>
      <c r="BJ4" s="362" t="s">
        <v>290</v>
      </c>
      <c r="BK4" s="362" t="s">
        <v>321</v>
      </c>
      <c r="BM4" s="177" t="s">
        <v>253</v>
      </c>
      <c r="BN4" s="364" t="s">
        <v>354</v>
      </c>
      <c r="BO4" s="364" t="s">
        <v>360</v>
      </c>
      <c r="BQ4" s="177" t="s">
        <v>249</v>
      </c>
      <c r="BS4" s="177" t="s">
        <v>249</v>
      </c>
      <c r="BT4" s="362" t="s">
        <v>386</v>
      </c>
      <c r="BV4" s="177" t="s">
        <v>117</v>
      </c>
      <c r="BW4" s="373" t="s">
        <v>416</v>
      </c>
      <c r="BY4" s="185" t="s">
        <v>2</v>
      </c>
      <c r="BZ4" s="299" t="s">
        <v>425</v>
      </c>
      <c r="CA4" s="112" t="s">
        <v>126</v>
      </c>
      <c r="CB4" s="196" t="s">
        <v>185</v>
      </c>
      <c r="CC4" s="364" t="s">
        <v>198</v>
      </c>
      <c r="CE4" s="176" t="s">
        <v>274</v>
      </c>
      <c r="CF4" s="365" t="s">
        <v>295</v>
      </c>
      <c r="CG4" s="365" t="s">
        <v>299</v>
      </c>
      <c r="CH4" s="365" t="s">
        <v>295</v>
      </c>
      <c r="CJ4" s="268" t="s">
        <v>236</v>
      </c>
      <c r="CL4" s="268" t="s">
        <v>251</v>
      </c>
      <c r="CN4" s="422" t="s">
        <v>2</v>
      </c>
      <c r="CP4" s="422" t="s">
        <v>2</v>
      </c>
      <c r="CR4" s="422" t="s">
        <v>2</v>
      </c>
      <c r="CT4" s="422" t="s">
        <v>2</v>
      </c>
      <c r="CV4" s="422" t="s">
        <v>2</v>
      </c>
    </row>
    <row r="5" spans="1:101" x14ac:dyDescent="0.3">
      <c r="B5" s="177" t="s">
        <v>183</v>
      </c>
      <c r="C5" s="299" t="s">
        <v>197</v>
      </c>
      <c r="D5" s="299" t="s">
        <v>405</v>
      </c>
      <c r="F5" s="180" t="s">
        <v>184</v>
      </c>
      <c r="G5" s="361"/>
      <c r="I5" s="180" t="s">
        <v>201</v>
      </c>
      <c r="J5" s="366" t="s">
        <v>315</v>
      </c>
      <c r="L5" s="180" t="s">
        <v>201</v>
      </c>
      <c r="M5" s="299"/>
      <c r="N5" s="365" t="s">
        <v>329</v>
      </c>
      <c r="P5" s="180" t="s">
        <v>201</v>
      </c>
      <c r="Q5" s="362"/>
      <c r="S5" s="180" t="s">
        <v>201</v>
      </c>
      <c r="T5" s="364" t="s">
        <v>332</v>
      </c>
      <c r="V5" s="180" t="s">
        <v>201</v>
      </c>
      <c r="W5" s="299"/>
      <c r="Y5" s="177" t="s">
        <v>205</v>
      </c>
      <c r="Z5" s="299" t="s">
        <v>331</v>
      </c>
      <c r="AB5" s="180" t="s">
        <v>230</v>
      </c>
      <c r="AC5" s="299"/>
      <c r="AD5" s="299"/>
      <c r="AF5" s="180" t="s">
        <v>230</v>
      </c>
      <c r="AG5" s="362">
        <v>1</v>
      </c>
      <c r="AH5" s="362"/>
      <c r="AJ5" s="180" t="s">
        <v>267</v>
      </c>
      <c r="AK5" s="362"/>
      <c r="AL5" s="362"/>
      <c r="AM5" s="362"/>
      <c r="AO5" s="194" t="s">
        <v>185</v>
      </c>
      <c r="AQ5" s="194" t="s">
        <v>185</v>
      </c>
      <c r="AS5" s="177" t="s">
        <v>186</v>
      </c>
      <c r="AU5" s="177" t="s">
        <v>186</v>
      </c>
      <c r="AV5" s="299" t="s">
        <v>280</v>
      </c>
      <c r="AW5" s="300">
        <v>39323</v>
      </c>
      <c r="AX5" s="300">
        <v>42046</v>
      </c>
      <c r="AZ5" s="177" t="s">
        <v>186</v>
      </c>
      <c r="BA5" s="300">
        <v>42907</v>
      </c>
      <c r="BC5" s="182" t="s">
        <v>0</v>
      </c>
      <c r="BD5" s="362"/>
      <c r="BF5" s="182" t="s">
        <v>0</v>
      </c>
      <c r="BG5" s="362"/>
      <c r="BI5" s="177" t="s">
        <v>243</v>
      </c>
      <c r="BJ5" s="362" t="s">
        <v>316</v>
      </c>
      <c r="BK5" s="362" t="s">
        <v>322</v>
      </c>
      <c r="BM5" s="381" t="s">
        <v>72</v>
      </c>
      <c r="BN5" s="362"/>
      <c r="BO5" s="382"/>
      <c r="BQ5" s="177" t="s">
        <v>247</v>
      </c>
      <c r="BS5" s="177" t="s">
        <v>247</v>
      </c>
      <c r="BT5" s="364" t="s">
        <v>387</v>
      </c>
      <c r="BV5" s="182" t="s">
        <v>0</v>
      </c>
      <c r="BW5" s="299"/>
      <c r="BY5" s="185" t="s">
        <v>194</v>
      </c>
      <c r="BZ5" s="300">
        <v>43807</v>
      </c>
      <c r="CB5" s="185" t="s">
        <v>186</v>
      </c>
      <c r="CC5" s="300">
        <v>43815</v>
      </c>
      <c r="CE5" s="181" t="s">
        <v>270</v>
      </c>
      <c r="CF5" s="299" t="s">
        <v>296</v>
      </c>
      <c r="CG5" s="299" t="s">
        <v>296</v>
      </c>
      <c r="CH5" s="299" t="s">
        <v>296</v>
      </c>
      <c r="CJ5" s="268" t="s">
        <v>238</v>
      </c>
      <c r="CL5" s="267" t="s">
        <v>48</v>
      </c>
      <c r="CN5" s="422" t="s">
        <v>194</v>
      </c>
      <c r="CP5" s="422" t="s">
        <v>194</v>
      </c>
      <c r="CR5" s="422" t="s">
        <v>194</v>
      </c>
      <c r="CT5" s="422" t="s">
        <v>194</v>
      </c>
      <c r="CV5" s="422" t="s">
        <v>194</v>
      </c>
    </row>
    <row r="6" spans="1:101" x14ac:dyDescent="0.3">
      <c r="B6" s="180" t="s">
        <v>184</v>
      </c>
      <c r="C6" s="299"/>
      <c r="D6" s="299"/>
      <c r="F6" s="194" t="s">
        <v>185</v>
      </c>
      <c r="G6" s="378" t="s">
        <v>198</v>
      </c>
      <c r="I6" s="177" t="s">
        <v>205</v>
      </c>
      <c r="J6" s="298" t="s">
        <v>313</v>
      </c>
      <c r="L6" s="177" t="s">
        <v>205</v>
      </c>
      <c r="M6" s="299" t="s">
        <v>340</v>
      </c>
      <c r="N6" s="299" t="s">
        <v>344</v>
      </c>
      <c r="P6" s="177" t="s">
        <v>205</v>
      </c>
      <c r="Q6" s="362" t="s">
        <v>335</v>
      </c>
      <c r="S6" s="177" t="s">
        <v>205</v>
      </c>
      <c r="T6" s="362" t="s">
        <v>312</v>
      </c>
      <c r="V6" s="180" t="s">
        <v>205</v>
      </c>
      <c r="W6" s="299"/>
      <c r="Y6" s="180" t="s">
        <v>230</v>
      </c>
      <c r="Z6" s="299"/>
      <c r="AB6" s="194" t="s">
        <v>185</v>
      </c>
      <c r="AC6" s="364" t="s">
        <v>198</v>
      </c>
      <c r="AD6" s="364" t="s">
        <v>198</v>
      </c>
      <c r="AF6" s="194" t="s">
        <v>185</v>
      </c>
      <c r="AG6" s="364" t="s">
        <v>198</v>
      </c>
      <c r="AH6" s="364" t="s">
        <v>198</v>
      </c>
      <c r="AJ6" s="180" t="s">
        <v>250</v>
      </c>
      <c r="AK6" s="362"/>
      <c r="AL6" s="362"/>
      <c r="AM6" s="362"/>
      <c r="AO6" s="177" t="s">
        <v>186</v>
      </c>
      <c r="AQ6" s="177" t="s">
        <v>186</v>
      </c>
      <c r="AS6" s="204" t="s">
        <v>187</v>
      </c>
      <c r="AU6" s="204" t="s">
        <v>187</v>
      </c>
      <c r="AV6" s="299"/>
      <c r="AW6" s="362"/>
      <c r="AX6" s="362"/>
      <c r="AZ6" s="204" t="s">
        <v>187</v>
      </c>
      <c r="BA6" s="362"/>
      <c r="BC6" s="210" t="s">
        <v>136</v>
      </c>
      <c r="BD6" s="362" t="s">
        <v>351</v>
      </c>
      <c r="BF6" s="210" t="s">
        <v>136</v>
      </c>
      <c r="BG6" s="362" t="s">
        <v>283</v>
      </c>
      <c r="BI6" s="381" t="s">
        <v>352</v>
      </c>
      <c r="BJ6" s="362" t="s">
        <v>317</v>
      </c>
      <c r="BK6" s="362" t="s">
        <v>323</v>
      </c>
      <c r="BM6" s="381" t="s">
        <v>363</v>
      </c>
      <c r="BN6" s="362"/>
      <c r="BO6" s="382" t="s">
        <v>362</v>
      </c>
      <c r="BQ6" s="177" t="s">
        <v>248</v>
      </c>
      <c r="BS6" s="177" t="s">
        <v>248</v>
      </c>
      <c r="BT6" s="364" t="s">
        <v>332</v>
      </c>
      <c r="BV6" s="210" t="s">
        <v>136</v>
      </c>
      <c r="BW6" s="299"/>
      <c r="BY6" s="292" t="s">
        <v>195</v>
      </c>
      <c r="BZ6" s="299"/>
      <c r="CB6" s="291" t="s">
        <v>187</v>
      </c>
      <c r="CC6" s="362"/>
      <c r="CE6" s="181" t="s">
        <v>0</v>
      </c>
      <c r="CF6" s="299"/>
      <c r="CG6" s="299" t="s">
        <v>306</v>
      </c>
      <c r="CH6" s="299" t="s">
        <v>309</v>
      </c>
      <c r="CI6" s="112" t="s">
        <v>126</v>
      </c>
      <c r="CJ6" s="268" t="s">
        <v>237</v>
      </c>
      <c r="CL6" s="268" t="s">
        <v>240</v>
      </c>
      <c r="CN6" s="436" t="s">
        <v>195</v>
      </c>
      <c r="CP6" s="436" t="s">
        <v>195</v>
      </c>
      <c r="CR6" s="436" t="s">
        <v>195</v>
      </c>
      <c r="CT6" s="436" t="s">
        <v>195</v>
      </c>
      <c r="CV6" s="436" t="s">
        <v>195</v>
      </c>
    </row>
    <row r="7" spans="1:101" x14ac:dyDescent="0.3">
      <c r="B7" s="194" t="s">
        <v>185</v>
      </c>
      <c r="C7" s="378" t="s">
        <v>198</v>
      </c>
      <c r="D7" s="378" t="s">
        <v>198</v>
      </c>
      <c r="F7" s="177" t="s">
        <v>186</v>
      </c>
      <c r="G7" s="386">
        <v>2958465</v>
      </c>
      <c r="I7" s="180" t="s">
        <v>206</v>
      </c>
      <c r="J7" s="298" t="s">
        <v>314</v>
      </c>
      <c r="L7" s="180" t="s">
        <v>206</v>
      </c>
      <c r="M7" s="299"/>
      <c r="N7" s="299"/>
      <c r="P7" s="180" t="s">
        <v>206</v>
      </c>
      <c r="Q7" s="362"/>
      <c r="S7" s="180" t="s">
        <v>206</v>
      </c>
      <c r="T7" s="362"/>
      <c r="V7" s="180" t="s">
        <v>184</v>
      </c>
      <c r="W7" s="299"/>
      <c r="Y7" s="188" t="s">
        <v>206</v>
      </c>
      <c r="Z7" s="299"/>
      <c r="AB7" s="177" t="s">
        <v>186</v>
      </c>
      <c r="AC7" s="299" t="s">
        <v>280</v>
      </c>
      <c r="AD7" s="300">
        <v>39240</v>
      </c>
      <c r="AF7" s="177" t="s">
        <v>186</v>
      </c>
      <c r="AG7" s="362" t="s">
        <v>277</v>
      </c>
      <c r="AH7" s="299" t="s">
        <v>280</v>
      </c>
      <c r="AJ7" s="180" t="s">
        <v>59</v>
      </c>
      <c r="AK7" s="362"/>
      <c r="AL7" s="362"/>
      <c r="AM7" s="362"/>
      <c r="AO7" s="204" t="s">
        <v>187</v>
      </c>
      <c r="AQ7" s="204" t="s">
        <v>187</v>
      </c>
      <c r="AS7" s="182" t="s">
        <v>0</v>
      </c>
      <c r="AU7" s="182" t="s">
        <v>0</v>
      </c>
      <c r="AV7" s="299"/>
      <c r="AW7" s="362" t="s">
        <v>413</v>
      </c>
      <c r="AX7" s="362" t="s">
        <v>413</v>
      </c>
      <c r="AZ7" s="182" t="s">
        <v>0</v>
      </c>
      <c r="BA7" s="362" t="s">
        <v>423</v>
      </c>
      <c r="BC7" s="177" t="s">
        <v>2</v>
      </c>
      <c r="BD7" s="362" t="s">
        <v>350</v>
      </c>
      <c r="BE7" s="112" t="s">
        <v>126</v>
      </c>
      <c r="BF7" s="177" t="s">
        <v>2</v>
      </c>
      <c r="BG7" s="362" t="s">
        <v>361</v>
      </c>
      <c r="BH7" s="112" t="s">
        <v>126</v>
      </c>
      <c r="BI7" s="381" t="s">
        <v>353</v>
      </c>
      <c r="BJ7" s="364" t="s">
        <v>318</v>
      </c>
      <c r="BK7" s="364" t="s">
        <v>324</v>
      </c>
      <c r="BM7" s="381" t="s">
        <v>364</v>
      </c>
      <c r="BN7" s="362"/>
      <c r="BO7" s="362">
        <v>14</v>
      </c>
      <c r="BQ7" s="180" t="s">
        <v>245</v>
      </c>
      <c r="BS7" s="180" t="s">
        <v>245</v>
      </c>
      <c r="BT7" s="362"/>
      <c r="BV7" s="177" t="s">
        <v>2</v>
      </c>
      <c r="BW7" s="299" t="s">
        <v>415</v>
      </c>
      <c r="BX7" s="112" t="s">
        <v>126</v>
      </c>
      <c r="BY7" s="174" t="s">
        <v>158</v>
      </c>
      <c r="BZ7" s="299"/>
      <c r="CB7" s="185" t="s">
        <v>190</v>
      </c>
      <c r="CC7" s="362" t="s">
        <v>200</v>
      </c>
      <c r="CE7" s="210" t="s">
        <v>136</v>
      </c>
      <c r="CF7" s="299"/>
      <c r="CG7" s="299"/>
      <c r="CH7" s="299"/>
      <c r="CJ7" s="267" t="s">
        <v>0</v>
      </c>
      <c r="CL7" s="268" t="s">
        <v>236</v>
      </c>
    </row>
    <row r="8" spans="1:101" x14ac:dyDescent="0.3">
      <c r="B8" s="177" t="s">
        <v>186</v>
      </c>
      <c r="C8" s="300">
        <v>43798</v>
      </c>
      <c r="D8" s="300">
        <v>41821</v>
      </c>
      <c r="F8" s="204" t="s">
        <v>187</v>
      </c>
      <c r="G8" s="361"/>
      <c r="I8" s="194" t="s">
        <v>185</v>
      </c>
      <c r="J8" s="378" t="s">
        <v>198</v>
      </c>
      <c r="L8" s="194" t="s">
        <v>185</v>
      </c>
      <c r="M8" s="378" t="s">
        <v>198</v>
      </c>
      <c r="N8" s="378" t="s">
        <v>198</v>
      </c>
      <c r="P8" s="194" t="s">
        <v>185</v>
      </c>
      <c r="Q8" s="378" t="s">
        <v>198</v>
      </c>
      <c r="S8" s="194" t="s">
        <v>185</v>
      </c>
      <c r="T8" s="378" t="s">
        <v>198</v>
      </c>
      <c r="V8" s="180" t="s">
        <v>206</v>
      </c>
      <c r="W8" s="299"/>
      <c r="Y8" s="194" t="s">
        <v>185</v>
      </c>
      <c r="Z8" s="378" t="s">
        <v>198</v>
      </c>
      <c r="AB8" s="204" t="s">
        <v>187</v>
      </c>
      <c r="AC8" s="299"/>
      <c r="AD8" s="299"/>
      <c r="AF8" s="204" t="s">
        <v>187</v>
      </c>
      <c r="AG8" s="362"/>
      <c r="AH8" s="362"/>
      <c r="AJ8" s="194" t="s">
        <v>185</v>
      </c>
      <c r="AK8" s="364" t="s">
        <v>300</v>
      </c>
      <c r="AL8" s="364" t="s">
        <v>198</v>
      </c>
      <c r="AM8" s="364" t="s">
        <v>198</v>
      </c>
      <c r="AO8" s="182" t="s">
        <v>0</v>
      </c>
      <c r="AQ8" s="182" t="s">
        <v>0</v>
      </c>
      <c r="AS8" s="210" t="s">
        <v>136</v>
      </c>
      <c r="AU8" s="210" t="s">
        <v>136</v>
      </c>
      <c r="AV8" s="299"/>
      <c r="AW8" s="362"/>
      <c r="AX8" s="362"/>
      <c r="AZ8" s="210" t="s">
        <v>136</v>
      </c>
      <c r="BA8" s="362"/>
      <c r="BC8" s="177" t="s">
        <v>194</v>
      </c>
      <c r="BD8" s="300">
        <v>43807</v>
      </c>
      <c r="BF8" s="177" t="s">
        <v>194</v>
      </c>
      <c r="BG8" s="300">
        <v>43807</v>
      </c>
      <c r="BI8" s="177" t="s">
        <v>262</v>
      </c>
      <c r="BJ8" s="362" t="s">
        <v>292</v>
      </c>
      <c r="BK8" s="362" t="s">
        <v>326</v>
      </c>
      <c r="BM8" s="381" t="s">
        <v>365</v>
      </c>
      <c r="BN8" s="364"/>
      <c r="BO8" s="364"/>
      <c r="BQ8" s="180" t="s">
        <v>260</v>
      </c>
      <c r="BS8" s="182" t="s">
        <v>0</v>
      </c>
      <c r="BT8" s="362"/>
      <c r="BV8" s="177" t="s">
        <v>194</v>
      </c>
      <c r="BW8" s="300">
        <v>39773</v>
      </c>
      <c r="BY8" s="222" t="s">
        <v>226</v>
      </c>
      <c r="BZ8" s="362" t="s">
        <v>397</v>
      </c>
      <c r="CB8" s="292" t="s">
        <v>192</v>
      </c>
      <c r="CC8" s="362"/>
      <c r="CE8" s="215" t="s">
        <v>192</v>
      </c>
      <c r="CF8" s="299"/>
      <c r="CG8" s="299"/>
      <c r="CH8" s="299"/>
      <c r="CJ8" s="274" t="s">
        <v>136</v>
      </c>
      <c r="CL8" s="268" t="s">
        <v>238</v>
      </c>
    </row>
    <row r="9" spans="1:101" x14ac:dyDescent="0.3">
      <c r="B9" s="204" t="s">
        <v>187</v>
      </c>
      <c r="C9" s="299"/>
      <c r="D9" s="299"/>
      <c r="F9" s="182" t="s">
        <v>0</v>
      </c>
      <c r="G9" s="361"/>
      <c r="I9" s="177" t="s">
        <v>186</v>
      </c>
      <c r="J9" s="302">
        <v>27388</v>
      </c>
      <c r="L9" s="177" t="s">
        <v>186</v>
      </c>
      <c r="M9" s="374">
        <v>18614.396377314813</v>
      </c>
      <c r="N9" s="302">
        <v>38353</v>
      </c>
      <c r="P9" s="177" t="s">
        <v>186</v>
      </c>
      <c r="Q9" s="300">
        <v>40267</v>
      </c>
      <c r="S9" s="177" t="s">
        <v>186</v>
      </c>
      <c r="T9" s="300">
        <v>43815</v>
      </c>
      <c r="V9" s="194" t="s">
        <v>185</v>
      </c>
      <c r="W9" s="378" t="s">
        <v>198</v>
      </c>
      <c r="Y9" s="177" t="s">
        <v>186</v>
      </c>
      <c r="Z9" s="374">
        <v>37242.396377314813</v>
      </c>
      <c r="AB9" s="182" t="s">
        <v>0</v>
      </c>
      <c r="AC9" s="299"/>
      <c r="AD9" s="299" t="s">
        <v>404</v>
      </c>
      <c r="AE9" s="112" t="s">
        <v>126</v>
      </c>
      <c r="AF9" s="182" t="s">
        <v>0</v>
      </c>
      <c r="AG9" s="362"/>
      <c r="AH9" s="362"/>
      <c r="AJ9" s="177" t="s">
        <v>186</v>
      </c>
      <c r="AK9" s="300">
        <v>39703</v>
      </c>
      <c r="AL9" s="300">
        <v>43906</v>
      </c>
      <c r="AM9" s="300">
        <v>42464</v>
      </c>
      <c r="AO9" s="210" t="s">
        <v>136</v>
      </c>
      <c r="AQ9" s="210" t="s">
        <v>136</v>
      </c>
      <c r="AS9" s="182" t="s">
        <v>241</v>
      </c>
      <c r="AU9" s="182" t="s">
        <v>241</v>
      </c>
      <c r="AV9" s="299"/>
      <c r="AW9" s="362" t="b">
        <v>1</v>
      </c>
      <c r="AX9" s="362" t="b">
        <v>1</v>
      </c>
      <c r="AZ9" s="182" t="s">
        <v>241</v>
      </c>
      <c r="BA9" s="362" t="b">
        <v>1</v>
      </c>
      <c r="BC9" s="188" t="s">
        <v>195</v>
      </c>
      <c r="BD9" s="362"/>
      <c r="BF9" s="188" t="s">
        <v>195</v>
      </c>
      <c r="BG9" s="362"/>
      <c r="BI9" s="177" t="s">
        <v>263</v>
      </c>
      <c r="BJ9" s="362" t="s">
        <v>293</v>
      </c>
      <c r="BK9" s="362" t="s">
        <v>325</v>
      </c>
      <c r="BL9" s="112" t="s">
        <v>126</v>
      </c>
      <c r="BM9" s="381" t="s">
        <v>366</v>
      </c>
      <c r="BN9" s="362"/>
      <c r="BO9" s="362"/>
      <c r="BP9" s="112" t="s">
        <v>126</v>
      </c>
      <c r="BQ9" s="180" t="s">
        <v>246</v>
      </c>
      <c r="BS9" s="210" t="s">
        <v>136</v>
      </c>
      <c r="BT9" s="362" t="s">
        <v>385</v>
      </c>
      <c r="BV9" s="188" t="s">
        <v>195</v>
      </c>
      <c r="BW9" s="299"/>
      <c r="BY9" s="174" t="s">
        <v>158</v>
      </c>
      <c r="BZ9" s="299"/>
      <c r="CB9" s="292" t="s">
        <v>193</v>
      </c>
      <c r="CC9" s="362"/>
      <c r="CE9" s="216" t="s">
        <v>2</v>
      </c>
      <c r="CF9" s="299" t="s">
        <v>298</v>
      </c>
      <c r="CG9" s="299" t="s">
        <v>305</v>
      </c>
      <c r="CH9" s="299" t="s">
        <v>307</v>
      </c>
      <c r="CJ9" s="268" t="s">
        <v>2</v>
      </c>
      <c r="CL9" s="268" t="s">
        <v>237</v>
      </c>
    </row>
    <row r="10" spans="1:101" x14ac:dyDescent="0.3">
      <c r="B10" s="182" t="s">
        <v>0</v>
      </c>
      <c r="C10" s="299"/>
      <c r="D10" s="299" t="s">
        <v>407</v>
      </c>
      <c r="E10" s="112" t="s">
        <v>126</v>
      </c>
      <c r="F10" s="182" t="s">
        <v>48</v>
      </c>
      <c r="G10" s="361"/>
      <c r="I10" s="204" t="s">
        <v>187</v>
      </c>
      <c r="J10" s="298"/>
      <c r="L10" s="204" t="s">
        <v>187</v>
      </c>
      <c r="M10" s="299"/>
      <c r="N10" s="299"/>
      <c r="P10" s="204" t="s">
        <v>187</v>
      </c>
      <c r="Q10" s="362"/>
      <c r="S10" s="204" t="s">
        <v>187</v>
      </c>
      <c r="T10" s="362"/>
      <c r="V10" s="177" t="s">
        <v>186</v>
      </c>
      <c r="W10" s="299" t="s">
        <v>312</v>
      </c>
      <c r="Y10" s="204" t="s">
        <v>187</v>
      </c>
      <c r="Z10" s="374">
        <v>37242.396377314813</v>
      </c>
      <c r="AB10" s="182" t="s">
        <v>48</v>
      </c>
      <c r="AC10" s="299"/>
      <c r="AD10" s="299"/>
      <c r="AF10" s="182" t="s">
        <v>48</v>
      </c>
      <c r="AG10" s="362"/>
      <c r="AH10" s="362"/>
      <c r="AJ10" s="204" t="s">
        <v>187</v>
      </c>
      <c r="AK10" s="362"/>
      <c r="AL10" s="362"/>
      <c r="AM10" s="362"/>
      <c r="AO10" s="182" t="s">
        <v>241</v>
      </c>
      <c r="AQ10" s="182" t="s">
        <v>241</v>
      </c>
      <c r="AS10" s="177" t="s">
        <v>190</v>
      </c>
      <c r="AU10" s="177" t="s">
        <v>190</v>
      </c>
      <c r="AV10" s="299" t="s">
        <v>378</v>
      </c>
      <c r="AW10" s="362" t="s">
        <v>378</v>
      </c>
      <c r="AX10" s="362" t="s">
        <v>378</v>
      </c>
      <c r="AZ10" s="177" t="s">
        <v>190</v>
      </c>
      <c r="BA10" s="362" t="s">
        <v>378</v>
      </c>
      <c r="BC10" s="210" t="s">
        <v>92</v>
      </c>
      <c r="BD10" s="368" t="s">
        <v>349</v>
      </c>
      <c r="BF10" s="210" t="s">
        <v>92</v>
      </c>
      <c r="BG10" s="368" t="s">
        <v>285</v>
      </c>
      <c r="BI10" s="177" t="s">
        <v>264</v>
      </c>
      <c r="BJ10" s="362" t="s">
        <v>294</v>
      </c>
      <c r="BK10" s="362" t="s">
        <v>327</v>
      </c>
      <c r="BM10" s="381" t="s">
        <v>367</v>
      </c>
      <c r="BN10" s="362"/>
      <c r="BO10" s="362" t="s">
        <v>370</v>
      </c>
      <c r="BQ10" s="182" t="s">
        <v>0</v>
      </c>
      <c r="BS10" s="177" t="s">
        <v>2</v>
      </c>
      <c r="BT10" s="362" t="s">
        <v>384</v>
      </c>
      <c r="BU10" s="112" t="s">
        <v>126</v>
      </c>
      <c r="BV10" s="174" t="s">
        <v>158</v>
      </c>
      <c r="BW10" s="362"/>
      <c r="BY10" s="159" t="s">
        <v>177</v>
      </c>
      <c r="BZ10" s="299"/>
      <c r="CB10" s="185" t="s">
        <v>2</v>
      </c>
      <c r="CC10" s="362" t="s">
        <v>395</v>
      </c>
      <c r="CD10" s="112" t="s">
        <v>126</v>
      </c>
      <c r="CE10" s="216" t="s">
        <v>194</v>
      </c>
      <c r="CF10" s="374">
        <v>43802.404895833337</v>
      </c>
      <c r="CG10" s="300">
        <v>39448</v>
      </c>
      <c r="CH10" s="300">
        <v>39448</v>
      </c>
      <c r="CJ10" s="268" t="s">
        <v>194</v>
      </c>
      <c r="CL10" s="267" t="s">
        <v>0</v>
      </c>
    </row>
    <row r="11" spans="1:101" x14ac:dyDescent="0.3">
      <c r="B11" s="182" t="s">
        <v>48</v>
      </c>
      <c r="C11" s="299"/>
      <c r="D11" s="299"/>
      <c r="F11" s="210" t="s">
        <v>136</v>
      </c>
      <c r="G11" s="361"/>
      <c r="I11" s="182" t="s">
        <v>0</v>
      </c>
      <c r="J11" s="298"/>
      <c r="L11" s="182" t="s">
        <v>0</v>
      </c>
      <c r="M11" s="299"/>
      <c r="N11" s="299"/>
      <c r="P11" s="182" t="s">
        <v>0</v>
      </c>
      <c r="Q11" s="362"/>
      <c r="S11" s="182" t="s">
        <v>0</v>
      </c>
      <c r="T11" s="362"/>
      <c r="V11" s="204" t="s">
        <v>187</v>
      </c>
      <c r="W11" s="299"/>
      <c r="Y11" s="182" t="s">
        <v>0</v>
      </c>
      <c r="Z11" s="299"/>
      <c r="AB11" s="210" t="s">
        <v>136</v>
      </c>
      <c r="AC11" s="299"/>
      <c r="AD11" s="299"/>
      <c r="AF11" s="210" t="s">
        <v>136</v>
      </c>
      <c r="AG11" s="362"/>
      <c r="AH11" s="362"/>
      <c r="AJ11" s="182" t="s">
        <v>0</v>
      </c>
      <c r="AK11" s="362"/>
      <c r="AL11" s="362"/>
      <c r="AM11" s="362" t="s">
        <v>381</v>
      </c>
      <c r="AO11" s="177" t="s">
        <v>190</v>
      </c>
      <c r="AQ11" s="177" t="s">
        <v>190</v>
      </c>
      <c r="AS11" s="182" t="s">
        <v>191</v>
      </c>
      <c r="AT11" s="112" t="s">
        <v>126</v>
      </c>
      <c r="AU11" s="182" t="s">
        <v>191</v>
      </c>
      <c r="AV11" s="299"/>
      <c r="AW11" s="362"/>
      <c r="AX11" s="362"/>
      <c r="AZ11" s="182" t="s">
        <v>191</v>
      </c>
      <c r="BA11" s="362"/>
      <c r="BC11" s="210" t="s">
        <v>258</v>
      </c>
      <c r="BD11" s="364" t="s">
        <v>286</v>
      </c>
      <c r="BF11" s="210" t="s">
        <v>258</v>
      </c>
      <c r="BG11" s="364" t="s">
        <v>286</v>
      </c>
      <c r="BI11" s="182" t="s">
        <v>0</v>
      </c>
      <c r="BJ11" s="362"/>
      <c r="BK11" s="362"/>
      <c r="BM11" s="381" t="s">
        <v>368</v>
      </c>
      <c r="BN11" s="362"/>
      <c r="BO11" s="362" t="s">
        <v>371</v>
      </c>
      <c r="BQ11" s="210" t="s">
        <v>136</v>
      </c>
      <c r="BS11" s="177" t="s">
        <v>194</v>
      </c>
      <c r="BT11" s="300">
        <v>1</v>
      </c>
      <c r="BV11" s="222" t="s">
        <v>226</v>
      </c>
      <c r="BW11" s="362" t="s">
        <v>397</v>
      </c>
      <c r="BY11" s="231" t="s">
        <v>276</v>
      </c>
      <c r="BZ11" s="362" t="s">
        <v>396</v>
      </c>
      <c r="CB11" s="185" t="s">
        <v>194</v>
      </c>
      <c r="CC11" s="300">
        <v>43815</v>
      </c>
      <c r="CE11" s="219" t="s">
        <v>195</v>
      </c>
      <c r="CF11" s="299"/>
      <c r="CG11" s="300">
        <v>2958101</v>
      </c>
      <c r="CH11" s="300">
        <v>2958101</v>
      </c>
      <c r="CJ11" s="447" t="s">
        <v>195</v>
      </c>
      <c r="CL11" s="274" t="s">
        <v>136</v>
      </c>
    </row>
    <row r="12" spans="1:101" x14ac:dyDescent="0.3">
      <c r="B12" s="210" t="s">
        <v>136</v>
      </c>
      <c r="C12" s="299"/>
      <c r="D12" s="299" t="s">
        <v>406</v>
      </c>
      <c r="F12" s="211" t="s">
        <v>188</v>
      </c>
      <c r="G12" s="366" t="s">
        <v>199</v>
      </c>
      <c r="I12" s="182" t="s">
        <v>48</v>
      </c>
      <c r="J12" s="298"/>
      <c r="L12" s="182" t="s">
        <v>48</v>
      </c>
      <c r="M12" s="299"/>
      <c r="N12" s="299"/>
      <c r="P12" s="182" t="s">
        <v>48</v>
      </c>
      <c r="Q12" s="362"/>
      <c r="S12" s="182" t="s">
        <v>48</v>
      </c>
      <c r="T12" s="362"/>
      <c r="V12" s="182" t="s">
        <v>0</v>
      </c>
      <c r="W12" s="299"/>
      <c r="Y12" s="182" t="s">
        <v>48</v>
      </c>
      <c r="Z12" s="299"/>
      <c r="AB12" s="211" t="s">
        <v>188</v>
      </c>
      <c r="AC12" s="365" t="s">
        <v>199</v>
      </c>
      <c r="AD12" s="365" t="s">
        <v>199</v>
      </c>
      <c r="AF12" s="211" t="s">
        <v>188</v>
      </c>
      <c r="AG12" s="362"/>
      <c r="AH12" s="366" t="s">
        <v>199</v>
      </c>
      <c r="AJ12" s="210" t="s">
        <v>136</v>
      </c>
      <c r="AK12" s="362"/>
      <c r="AL12" s="362"/>
      <c r="AM12" s="362"/>
      <c r="AO12" s="182" t="s">
        <v>191</v>
      </c>
      <c r="AP12" s="112" t="s">
        <v>126</v>
      </c>
      <c r="AQ12" s="182" t="s">
        <v>191</v>
      </c>
      <c r="AR12" s="112" t="s">
        <v>126</v>
      </c>
      <c r="AS12" s="204" t="s">
        <v>239</v>
      </c>
      <c r="AU12" s="204" t="s">
        <v>239</v>
      </c>
      <c r="AV12" s="299"/>
      <c r="AW12" s="362"/>
      <c r="AX12" s="362"/>
      <c r="AZ12" s="204" t="s">
        <v>239</v>
      </c>
      <c r="BA12" s="362"/>
      <c r="BC12" s="349" t="s">
        <v>259</v>
      </c>
      <c r="BD12" s="364" t="s">
        <v>286</v>
      </c>
      <c r="BF12" s="349" t="s">
        <v>259</v>
      </c>
      <c r="BG12" s="364">
        <v>1</v>
      </c>
      <c r="BI12" s="210" t="s">
        <v>136</v>
      </c>
      <c r="BJ12" s="362"/>
      <c r="BK12" s="362"/>
      <c r="BM12" s="381" t="s">
        <v>373</v>
      </c>
      <c r="BN12" s="362"/>
      <c r="BO12" s="368" t="s">
        <v>372</v>
      </c>
      <c r="BQ12" s="177" t="s">
        <v>2</v>
      </c>
      <c r="BS12" s="188" t="s">
        <v>195</v>
      </c>
      <c r="BT12" s="362"/>
      <c r="BV12" s="174" t="s">
        <v>158</v>
      </c>
      <c r="BW12" s="299"/>
      <c r="CB12" s="292" t="s">
        <v>195</v>
      </c>
      <c r="CC12" s="362"/>
      <c r="CE12" s="56" t="s">
        <v>158</v>
      </c>
      <c r="CF12" s="299"/>
      <c r="CG12" s="299"/>
      <c r="CH12" s="299"/>
      <c r="CL12" s="268" t="s">
        <v>2</v>
      </c>
    </row>
    <row r="13" spans="1:101" x14ac:dyDescent="0.3">
      <c r="B13" s="211" t="s">
        <v>188</v>
      </c>
      <c r="C13" s="366" t="s">
        <v>199</v>
      </c>
      <c r="D13" s="366" t="s">
        <v>199</v>
      </c>
      <c r="F13" s="177" t="s">
        <v>189</v>
      </c>
      <c r="G13" s="299" t="s">
        <v>312</v>
      </c>
      <c r="I13" s="210" t="s">
        <v>136</v>
      </c>
      <c r="J13" s="301"/>
      <c r="L13" s="210" t="s">
        <v>136</v>
      </c>
      <c r="M13" s="299"/>
      <c r="N13" s="299" t="s">
        <v>346</v>
      </c>
      <c r="P13" s="210" t="s">
        <v>136</v>
      </c>
      <c r="Q13" s="362" t="s">
        <v>338</v>
      </c>
      <c r="S13" s="210" t="s">
        <v>136</v>
      </c>
      <c r="T13" s="362"/>
      <c r="V13" s="182" t="s">
        <v>48</v>
      </c>
      <c r="W13" s="299"/>
      <c r="Y13" s="210" t="s">
        <v>136</v>
      </c>
      <c r="Z13" s="299"/>
      <c r="AB13" s="182" t="s">
        <v>241</v>
      </c>
      <c r="AC13" s="299"/>
      <c r="AD13" s="362" t="b">
        <v>0</v>
      </c>
      <c r="AF13" s="182" t="s">
        <v>241</v>
      </c>
      <c r="AG13" s="362"/>
      <c r="AH13" s="362"/>
      <c r="AJ13" s="182" t="s">
        <v>241</v>
      </c>
      <c r="AK13" s="362"/>
      <c r="AL13" s="362"/>
      <c r="AM13" s="362" t="b">
        <v>1</v>
      </c>
      <c r="AO13" s="204" t="s">
        <v>239</v>
      </c>
      <c r="AQ13" s="204" t="s">
        <v>239</v>
      </c>
      <c r="AS13" s="188" t="s">
        <v>192</v>
      </c>
      <c r="AT13" s="112" t="s">
        <v>126</v>
      </c>
      <c r="AU13" s="188" t="s">
        <v>192</v>
      </c>
      <c r="AV13" s="299"/>
      <c r="AW13" s="362"/>
      <c r="AX13" s="362"/>
      <c r="AZ13" s="188" t="s">
        <v>192</v>
      </c>
      <c r="BA13" s="362"/>
      <c r="BC13" s="174" t="s">
        <v>158</v>
      </c>
      <c r="BD13" s="362"/>
      <c r="BF13" s="174" t="s">
        <v>158</v>
      </c>
      <c r="BG13" s="362"/>
      <c r="BI13" s="177" t="s">
        <v>2</v>
      </c>
      <c r="BJ13" s="362" t="s">
        <v>289</v>
      </c>
      <c r="BK13" s="362" t="s">
        <v>319</v>
      </c>
      <c r="BL13" s="112" t="s">
        <v>126</v>
      </c>
      <c r="BM13" s="381" t="s">
        <v>369</v>
      </c>
      <c r="BN13" s="362"/>
      <c r="BO13" s="362"/>
      <c r="BP13" s="112" t="s">
        <v>126</v>
      </c>
      <c r="BQ13" s="177" t="s">
        <v>194</v>
      </c>
      <c r="BS13" s="210" t="s">
        <v>266</v>
      </c>
      <c r="BT13" s="368" t="s">
        <v>388</v>
      </c>
      <c r="BV13" s="231" t="s">
        <v>77</v>
      </c>
      <c r="BW13" s="362" t="s">
        <v>396</v>
      </c>
      <c r="CB13" s="185" t="s">
        <v>254</v>
      </c>
      <c r="CC13" s="362" t="b">
        <v>0</v>
      </c>
      <c r="CE13" s="225" t="s">
        <v>225</v>
      </c>
      <c r="CF13" s="299"/>
      <c r="CG13" s="299"/>
      <c r="CH13" s="299"/>
      <c r="CL13" s="268" t="s">
        <v>194</v>
      </c>
    </row>
    <row r="14" spans="1:101" x14ac:dyDescent="0.3">
      <c r="B14" s="177" t="s">
        <v>189</v>
      </c>
      <c r="C14" s="299" t="s">
        <v>312</v>
      </c>
      <c r="D14" s="299" t="s">
        <v>312</v>
      </c>
      <c r="F14" s="177" t="s">
        <v>190</v>
      </c>
      <c r="G14" s="299" t="s">
        <v>200</v>
      </c>
      <c r="I14" s="211" t="s">
        <v>188</v>
      </c>
      <c r="J14" s="366" t="s">
        <v>199</v>
      </c>
      <c r="L14" s="211" t="s">
        <v>188</v>
      </c>
      <c r="M14" s="299"/>
      <c r="N14" s="299"/>
      <c r="P14" s="211" t="s">
        <v>188</v>
      </c>
      <c r="Q14" s="366" t="s">
        <v>199</v>
      </c>
      <c r="S14" s="211" t="s">
        <v>188</v>
      </c>
      <c r="T14" s="364" t="s">
        <v>392</v>
      </c>
      <c r="V14" s="210" t="s">
        <v>136</v>
      </c>
      <c r="W14" s="299"/>
      <c r="Y14" s="211" t="s">
        <v>188</v>
      </c>
      <c r="Z14" s="299"/>
      <c r="AB14" s="177" t="s">
        <v>189</v>
      </c>
      <c r="AC14" s="362" t="s">
        <v>277</v>
      </c>
      <c r="AD14" s="362" t="s">
        <v>277</v>
      </c>
      <c r="AF14" s="177" t="s">
        <v>189</v>
      </c>
      <c r="AG14" s="362" t="s">
        <v>277</v>
      </c>
      <c r="AH14" s="362" t="s">
        <v>277</v>
      </c>
      <c r="AJ14" s="177" t="s">
        <v>190</v>
      </c>
      <c r="AK14" s="299" t="s">
        <v>200</v>
      </c>
      <c r="AL14" s="299" t="s">
        <v>200</v>
      </c>
      <c r="AM14" s="299" t="s">
        <v>378</v>
      </c>
      <c r="AO14" s="188" t="s">
        <v>192</v>
      </c>
      <c r="AP14" s="112" t="s">
        <v>126</v>
      </c>
      <c r="AQ14" s="188" t="s">
        <v>192</v>
      </c>
      <c r="AR14" s="112" t="s">
        <v>126</v>
      </c>
      <c r="AS14" s="188" t="s">
        <v>193</v>
      </c>
      <c r="AU14" s="188" t="s">
        <v>193</v>
      </c>
      <c r="AV14" s="299"/>
      <c r="AW14" s="362"/>
      <c r="AX14" s="362"/>
      <c r="AZ14" s="188" t="s">
        <v>193</v>
      </c>
      <c r="BA14" s="362"/>
      <c r="BC14" s="222" t="s">
        <v>226</v>
      </c>
      <c r="BD14" s="362" t="s">
        <v>397</v>
      </c>
      <c r="BF14" s="222" t="s">
        <v>226</v>
      </c>
      <c r="BG14" s="362" t="s">
        <v>397</v>
      </c>
      <c r="BI14" s="177" t="s">
        <v>194</v>
      </c>
      <c r="BJ14" s="300">
        <v>43522</v>
      </c>
      <c r="BK14" s="300">
        <v>43039</v>
      </c>
      <c r="BM14" s="177" t="s">
        <v>236</v>
      </c>
      <c r="BN14" s="362" t="s">
        <v>356</v>
      </c>
      <c r="BO14" s="362" t="s">
        <v>356</v>
      </c>
      <c r="BP14" s="112" t="s">
        <v>126</v>
      </c>
      <c r="BQ14" s="188" t="s">
        <v>195</v>
      </c>
      <c r="BS14" s="174" t="s">
        <v>158</v>
      </c>
      <c r="BT14" s="362"/>
      <c r="CB14" s="175" t="s">
        <v>158</v>
      </c>
      <c r="CC14" s="362"/>
      <c r="CE14" s="29" t="s">
        <v>223</v>
      </c>
      <c r="CF14" s="299"/>
      <c r="CG14" s="299"/>
      <c r="CH14" s="299"/>
      <c r="CL14" s="447" t="s">
        <v>195</v>
      </c>
    </row>
    <row r="15" spans="1:101" x14ac:dyDescent="0.3">
      <c r="B15" s="177" t="s">
        <v>190</v>
      </c>
      <c r="C15" s="299" t="s">
        <v>200</v>
      </c>
      <c r="D15" s="299" t="s">
        <v>200</v>
      </c>
      <c r="F15" s="182" t="s">
        <v>191</v>
      </c>
      <c r="G15" s="365" t="s">
        <v>399</v>
      </c>
      <c r="I15" s="177" t="s">
        <v>189</v>
      </c>
      <c r="J15" s="377" t="s">
        <v>312</v>
      </c>
      <c r="L15" s="177" t="s">
        <v>189</v>
      </c>
      <c r="M15" s="365" t="s">
        <v>330</v>
      </c>
      <c r="N15" s="377" t="s">
        <v>312</v>
      </c>
      <c r="P15" s="177" t="s">
        <v>189</v>
      </c>
      <c r="Q15" s="362" t="s">
        <v>280</v>
      </c>
      <c r="S15" s="177" t="s">
        <v>189</v>
      </c>
      <c r="T15" s="362" t="s">
        <v>331</v>
      </c>
      <c r="V15" s="211" t="s">
        <v>188</v>
      </c>
      <c r="W15" s="299"/>
      <c r="Y15" s="182" t="s">
        <v>241</v>
      </c>
      <c r="Z15" s="299"/>
      <c r="AB15" s="177" t="s">
        <v>190</v>
      </c>
      <c r="AC15" s="299" t="s">
        <v>200</v>
      </c>
      <c r="AD15" s="299" t="s">
        <v>200</v>
      </c>
      <c r="AF15" s="177" t="s">
        <v>190</v>
      </c>
      <c r="AG15" s="362" t="s">
        <v>277</v>
      </c>
      <c r="AH15" s="299" t="s">
        <v>200</v>
      </c>
      <c r="AJ15" s="182" t="s">
        <v>191</v>
      </c>
      <c r="AK15" s="362"/>
      <c r="AL15" s="362"/>
      <c r="AM15" s="362"/>
      <c r="AO15" s="188" t="s">
        <v>193</v>
      </c>
      <c r="AQ15" s="188" t="s">
        <v>193</v>
      </c>
      <c r="AS15" s="177" t="s">
        <v>2</v>
      </c>
      <c r="AU15" s="177" t="s">
        <v>2</v>
      </c>
      <c r="AV15" s="299" t="s">
        <v>409</v>
      </c>
      <c r="AW15" s="362" t="s">
        <v>410</v>
      </c>
      <c r="AX15" s="362" t="s">
        <v>417</v>
      </c>
      <c r="AY15" s="112" t="s">
        <v>126</v>
      </c>
      <c r="AZ15" s="177" t="s">
        <v>2</v>
      </c>
      <c r="BA15" s="362" t="s">
        <v>417</v>
      </c>
      <c r="BB15" s="112" t="s">
        <v>126</v>
      </c>
      <c r="BC15" s="294" t="s">
        <v>175</v>
      </c>
      <c r="BD15" s="362"/>
      <c r="BF15" s="294" t="s">
        <v>175</v>
      </c>
      <c r="BG15" s="362"/>
      <c r="BI15" s="188" t="s">
        <v>195</v>
      </c>
      <c r="BJ15" s="362"/>
      <c r="BK15" s="362"/>
      <c r="BM15" s="177" t="s">
        <v>238</v>
      </c>
      <c r="BN15" s="364" t="s">
        <v>357</v>
      </c>
      <c r="BO15" s="364" t="s">
        <v>357</v>
      </c>
      <c r="BP15" s="112" t="s">
        <v>126</v>
      </c>
      <c r="BQ15" s="210" t="s">
        <v>266</v>
      </c>
      <c r="BS15" s="222" t="s">
        <v>226</v>
      </c>
      <c r="BT15" s="362" t="s">
        <v>397</v>
      </c>
      <c r="CB15" s="222" t="s">
        <v>226</v>
      </c>
      <c r="CC15" s="362" t="s">
        <v>397</v>
      </c>
      <c r="CE15" s="29" t="s">
        <v>227</v>
      </c>
      <c r="CF15" s="299"/>
      <c r="CG15" s="299"/>
      <c r="CH15" s="299"/>
    </row>
    <row r="16" spans="1:101" x14ac:dyDescent="0.3">
      <c r="B16" s="182" t="s">
        <v>191</v>
      </c>
      <c r="C16" s="365" t="s">
        <v>399</v>
      </c>
      <c r="D16" s="365" t="s">
        <v>399</v>
      </c>
      <c r="F16" s="188" t="s">
        <v>192</v>
      </c>
      <c r="G16" s="361"/>
      <c r="I16" s="177" t="s">
        <v>190</v>
      </c>
      <c r="J16" s="298" t="s">
        <v>200</v>
      </c>
      <c r="L16" s="177" t="s">
        <v>190</v>
      </c>
      <c r="M16" s="298" t="s">
        <v>200</v>
      </c>
      <c r="N16" s="298" t="s">
        <v>200</v>
      </c>
      <c r="P16" s="177" t="s">
        <v>190</v>
      </c>
      <c r="Q16" s="298" t="s">
        <v>200</v>
      </c>
      <c r="S16" s="177" t="s">
        <v>190</v>
      </c>
      <c r="T16" s="298" t="s">
        <v>200</v>
      </c>
      <c r="V16" s="177" t="s">
        <v>189</v>
      </c>
      <c r="W16" s="299" t="s">
        <v>312</v>
      </c>
      <c r="Y16" s="177" t="s">
        <v>189</v>
      </c>
      <c r="Z16" s="365" t="s">
        <v>330</v>
      </c>
      <c r="AB16" s="182" t="s">
        <v>191</v>
      </c>
      <c r="AC16" s="299"/>
      <c r="AD16" s="299"/>
      <c r="AF16" s="182" t="s">
        <v>191</v>
      </c>
      <c r="AG16" s="362"/>
      <c r="AH16" s="362"/>
      <c r="AJ16" s="188" t="s">
        <v>192</v>
      </c>
      <c r="AK16" s="362"/>
      <c r="AL16" s="362"/>
      <c r="AM16" s="362"/>
      <c r="AO16" s="177" t="s">
        <v>2</v>
      </c>
      <c r="AQ16" s="177" t="s">
        <v>2</v>
      </c>
      <c r="AS16" s="210" t="s">
        <v>266</v>
      </c>
      <c r="AU16" s="210" t="s">
        <v>266</v>
      </c>
      <c r="AV16" s="299"/>
      <c r="AW16" s="362" t="s">
        <v>411</v>
      </c>
      <c r="AX16" s="362" t="s">
        <v>411</v>
      </c>
      <c r="AZ16" s="210" t="s">
        <v>266</v>
      </c>
      <c r="BA16" s="362" t="s">
        <v>411</v>
      </c>
      <c r="BC16" s="174" t="s">
        <v>158</v>
      </c>
      <c r="BD16" s="362"/>
      <c r="BF16" s="174" t="s">
        <v>158</v>
      </c>
      <c r="BG16" s="362"/>
      <c r="BI16" s="174" t="s">
        <v>158</v>
      </c>
      <c r="BJ16" s="362"/>
      <c r="BK16" s="362"/>
      <c r="BM16" s="177" t="s">
        <v>237</v>
      </c>
      <c r="BN16" s="362" t="s">
        <v>355</v>
      </c>
      <c r="BO16" s="362" t="s">
        <v>355</v>
      </c>
      <c r="BP16" s="112" t="s">
        <v>126</v>
      </c>
      <c r="BQ16" s="174" t="s">
        <v>158</v>
      </c>
      <c r="BS16" s="293" t="s">
        <v>176</v>
      </c>
      <c r="BT16" s="362"/>
      <c r="CB16" s="175" t="s">
        <v>158</v>
      </c>
      <c r="CC16" s="362"/>
      <c r="CE16" s="56" t="s">
        <v>158</v>
      </c>
      <c r="CF16" s="299"/>
      <c r="CG16" s="299"/>
      <c r="CH16" s="299"/>
    </row>
    <row r="17" spans="2:87" x14ac:dyDescent="0.3">
      <c r="B17" s="188" t="s">
        <v>192</v>
      </c>
      <c r="C17" s="299"/>
      <c r="D17" s="299"/>
      <c r="F17" s="188" t="s">
        <v>193</v>
      </c>
      <c r="G17" s="361"/>
      <c r="I17" s="182" t="s">
        <v>191</v>
      </c>
      <c r="J17" s="301"/>
      <c r="L17" s="182" t="s">
        <v>191</v>
      </c>
      <c r="M17" s="299"/>
      <c r="N17" s="299"/>
      <c r="P17" s="182" t="s">
        <v>191</v>
      </c>
      <c r="Q17" s="364" t="s">
        <v>337</v>
      </c>
      <c r="S17" s="182" t="s">
        <v>191</v>
      </c>
      <c r="T17" s="362"/>
      <c r="V17" s="177" t="s">
        <v>190</v>
      </c>
      <c r="W17" s="299" t="s">
        <v>200</v>
      </c>
      <c r="Y17" s="177" t="s">
        <v>190</v>
      </c>
      <c r="Z17" s="299" t="s">
        <v>200</v>
      </c>
      <c r="AB17" s="188" t="s">
        <v>192</v>
      </c>
      <c r="AC17" s="299"/>
      <c r="AD17" s="299"/>
      <c r="AF17" s="188" t="s">
        <v>192</v>
      </c>
      <c r="AG17" s="362"/>
      <c r="AH17" s="362"/>
      <c r="AJ17" s="188" t="s">
        <v>193</v>
      </c>
      <c r="AK17" s="362"/>
      <c r="AL17" s="362"/>
      <c r="AM17" s="362"/>
      <c r="AO17" s="210" t="s">
        <v>266</v>
      </c>
      <c r="AQ17" s="210" t="s">
        <v>266</v>
      </c>
      <c r="AS17" s="174" t="s">
        <v>158</v>
      </c>
      <c r="AU17" s="174" t="s">
        <v>158</v>
      </c>
      <c r="AV17" s="299"/>
      <c r="AW17" s="362"/>
      <c r="AX17" s="362"/>
      <c r="AZ17" s="174" t="s">
        <v>158</v>
      </c>
      <c r="BA17" s="362"/>
      <c r="BC17" s="231" t="s">
        <v>77</v>
      </c>
      <c r="BD17" s="362" t="s">
        <v>396</v>
      </c>
      <c r="BF17" s="231" t="s">
        <v>77</v>
      </c>
      <c r="BG17" s="362" t="s">
        <v>396</v>
      </c>
      <c r="BI17" s="222" t="s">
        <v>226</v>
      </c>
      <c r="BJ17" s="362" t="s">
        <v>397</v>
      </c>
      <c r="BK17" s="362" t="s">
        <v>397</v>
      </c>
      <c r="BM17" s="182" t="s">
        <v>0</v>
      </c>
      <c r="BN17" s="362"/>
      <c r="BO17" s="362" t="s">
        <v>126</v>
      </c>
      <c r="BQ17" s="222" t="s">
        <v>226</v>
      </c>
      <c r="BS17" s="174" t="s">
        <v>158</v>
      </c>
      <c r="BT17" s="362"/>
      <c r="CB17" s="261" t="s">
        <v>178</v>
      </c>
      <c r="CC17" s="362"/>
      <c r="CE17" s="56" t="s">
        <v>158</v>
      </c>
      <c r="CF17" s="299"/>
      <c r="CG17" s="299"/>
      <c r="CH17" s="299"/>
    </row>
    <row r="18" spans="2:87" x14ac:dyDescent="0.3">
      <c r="B18" s="188" t="s">
        <v>193</v>
      </c>
      <c r="C18" s="299"/>
      <c r="D18" s="299"/>
      <c r="F18" s="177" t="s">
        <v>2</v>
      </c>
      <c r="G18" s="361" t="s">
        <v>400</v>
      </c>
      <c r="H18" s="112" t="s">
        <v>126</v>
      </c>
      <c r="I18" s="188" t="s">
        <v>192</v>
      </c>
      <c r="J18" s="298"/>
      <c r="L18" s="188" t="s">
        <v>192</v>
      </c>
      <c r="M18" s="299"/>
      <c r="N18" s="299"/>
      <c r="P18" s="188" t="s">
        <v>192</v>
      </c>
      <c r="Q18" s="362"/>
      <c r="S18" s="188" t="s">
        <v>192</v>
      </c>
      <c r="T18" s="362"/>
      <c r="V18" s="182" t="s">
        <v>191</v>
      </c>
      <c r="W18" s="299"/>
      <c r="Y18" s="182" t="s">
        <v>191</v>
      </c>
      <c r="Z18" s="299"/>
      <c r="AB18" s="188" t="s">
        <v>193</v>
      </c>
      <c r="AC18" s="299"/>
      <c r="AD18" s="299"/>
      <c r="AF18" s="188" t="s">
        <v>193</v>
      </c>
      <c r="AG18" s="362"/>
      <c r="AH18" s="362"/>
      <c r="AJ18" s="177" t="s">
        <v>2</v>
      </c>
      <c r="AK18" s="362" t="s">
        <v>302</v>
      </c>
      <c r="AL18" s="362" t="s">
        <v>374</v>
      </c>
      <c r="AM18" s="362" t="s">
        <v>377</v>
      </c>
      <c r="AN18" s="112" t="s">
        <v>126</v>
      </c>
      <c r="AO18" s="174" t="s">
        <v>158</v>
      </c>
      <c r="AQ18" s="174" t="s">
        <v>158</v>
      </c>
      <c r="AS18" s="222" t="s">
        <v>226</v>
      </c>
      <c r="AU18" s="222" t="s">
        <v>226</v>
      </c>
      <c r="AV18" s="362" t="s">
        <v>397</v>
      </c>
      <c r="AW18" s="362" t="s">
        <v>397</v>
      </c>
      <c r="AX18" s="362" t="s">
        <v>397</v>
      </c>
      <c r="AZ18" s="222" t="s">
        <v>226</v>
      </c>
      <c r="BA18" s="362" t="s">
        <v>397</v>
      </c>
      <c r="BI18" s="294" t="s">
        <v>175</v>
      </c>
      <c r="BJ18" s="362"/>
      <c r="BK18" s="362"/>
      <c r="BM18" s="210" t="s">
        <v>136</v>
      </c>
      <c r="BN18" s="362"/>
      <c r="BO18" s="362" t="s">
        <v>126</v>
      </c>
      <c r="BQ18" s="293" t="s">
        <v>176</v>
      </c>
      <c r="BS18" s="231" t="s">
        <v>77</v>
      </c>
      <c r="BT18" s="362" t="s">
        <v>396</v>
      </c>
      <c r="CB18" s="231" t="s">
        <v>242</v>
      </c>
      <c r="CC18" s="362" t="s">
        <v>396</v>
      </c>
      <c r="CE18" s="216" t="s">
        <v>233</v>
      </c>
      <c r="CF18" s="365" t="s">
        <v>297</v>
      </c>
      <c r="CG18" s="365" t="s">
        <v>303</v>
      </c>
      <c r="CH18" s="365" t="s">
        <v>297</v>
      </c>
    </row>
    <row r="19" spans="2:87" x14ac:dyDescent="0.3">
      <c r="B19" s="177" t="s">
        <v>2</v>
      </c>
      <c r="C19" s="299" t="s">
        <v>398</v>
      </c>
      <c r="D19" s="299" t="s">
        <v>408</v>
      </c>
      <c r="E19" s="112" t="s">
        <v>126</v>
      </c>
      <c r="F19" s="177" t="s">
        <v>194</v>
      </c>
      <c r="G19" s="386">
        <v>43368</v>
      </c>
      <c r="I19" s="188" t="s">
        <v>193</v>
      </c>
      <c r="J19" s="298"/>
      <c r="L19" s="188" t="s">
        <v>193</v>
      </c>
      <c r="M19" s="299"/>
      <c r="N19" s="299"/>
      <c r="P19" s="188" t="s">
        <v>193</v>
      </c>
      <c r="Q19" s="362"/>
      <c r="S19" s="188" t="s">
        <v>193</v>
      </c>
      <c r="T19" s="362"/>
      <c r="V19" s="188" t="s">
        <v>192</v>
      </c>
      <c r="W19" s="299"/>
      <c r="Y19" s="188" t="s">
        <v>192</v>
      </c>
      <c r="Z19" s="299"/>
      <c r="AB19" s="177" t="s">
        <v>2</v>
      </c>
      <c r="AC19" s="299" t="s">
        <v>279</v>
      </c>
      <c r="AD19" s="299" t="s">
        <v>401</v>
      </c>
      <c r="AF19" s="177" t="s">
        <v>2</v>
      </c>
      <c r="AG19" s="362" t="s">
        <v>278</v>
      </c>
      <c r="AH19" s="362" t="s">
        <v>282</v>
      </c>
      <c r="AJ19" s="177" t="s">
        <v>194</v>
      </c>
      <c r="AK19" s="300">
        <v>42934</v>
      </c>
      <c r="AL19" s="300">
        <v>43906</v>
      </c>
      <c r="AM19" s="300">
        <v>42464</v>
      </c>
      <c r="AO19" s="222" t="s">
        <v>226</v>
      </c>
      <c r="AQ19" s="222" t="s">
        <v>226</v>
      </c>
      <c r="AS19" s="223" t="s">
        <v>68</v>
      </c>
      <c r="AU19" s="223" t="s">
        <v>68</v>
      </c>
      <c r="AV19" s="299"/>
      <c r="AW19" s="362"/>
      <c r="AX19" s="362"/>
      <c r="AZ19" s="223" t="s">
        <v>68</v>
      </c>
      <c r="BA19" s="362"/>
      <c r="BI19" s="174" t="s">
        <v>158</v>
      </c>
      <c r="BJ19" s="362"/>
      <c r="BK19" s="362"/>
      <c r="BM19" s="177" t="s">
        <v>2</v>
      </c>
      <c r="BN19" s="362" t="s">
        <v>358</v>
      </c>
      <c r="BO19" s="362" t="s">
        <v>359</v>
      </c>
      <c r="BQ19" s="174" t="s">
        <v>158</v>
      </c>
      <c r="CB19" s="233" t="s">
        <v>252</v>
      </c>
      <c r="CC19" s="362"/>
      <c r="CE19" s="295" t="s">
        <v>234</v>
      </c>
      <c r="CF19" s="299"/>
      <c r="CG19" s="299"/>
      <c r="CH19" s="299"/>
    </row>
    <row r="20" spans="2:87" x14ac:dyDescent="0.3">
      <c r="B20" s="177" t="s">
        <v>194</v>
      </c>
      <c r="C20" s="300">
        <v>43802</v>
      </c>
      <c r="D20" s="300">
        <v>41830</v>
      </c>
      <c r="F20" s="188" t="s">
        <v>195</v>
      </c>
      <c r="G20" s="361"/>
      <c r="I20" s="177" t="s">
        <v>2</v>
      </c>
      <c r="J20" s="298" t="s">
        <v>311</v>
      </c>
      <c r="L20" s="177" t="s">
        <v>2</v>
      </c>
      <c r="M20" s="299" t="s">
        <v>339</v>
      </c>
      <c r="N20" s="299" t="s">
        <v>343</v>
      </c>
      <c r="O20" s="112" t="s">
        <v>126</v>
      </c>
      <c r="P20" s="177" t="s">
        <v>2</v>
      </c>
      <c r="Q20" s="362" t="s">
        <v>334</v>
      </c>
      <c r="R20" s="112" t="s">
        <v>126</v>
      </c>
      <c r="S20" s="177" t="s">
        <v>2</v>
      </c>
      <c r="T20" s="362" t="s">
        <v>391</v>
      </c>
      <c r="U20" s="112" t="s">
        <v>126</v>
      </c>
      <c r="V20" s="188" t="s">
        <v>193</v>
      </c>
      <c r="W20" s="299"/>
      <c r="Y20" s="188" t="s">
        <v>193</v>
      </c>
      <c r="Z20" s="299"/>
      <c r="AB20" s="177" t="s">
        <v>194</v>
      </c>
      <c r="AC20" s="300">
        <v>43807</v>
      </c>
      <c r="AD20" s="300">
        <v>39240</v>
      </c>
      <c r="AF20" s="177" t="s">
        <v>194</v>
      </c>
      <c r="AG20" s="300">
        <v>1</v>
      </c>
      <c r="AH20" s="300">
        <v>43807</v>
      </c>
      <c r="AJ20" s="188" t="s">
        <v>195</v>
      </c>
      <c r="AK20" s="362"/>
      <c r="AL20" s="362"/>
      <c r="AM20" s="362"/>
      <c r="AO20" s="223" t="s">
        <v>68</v>
      </c>
      <c r="AQ20" s="223" t="s">
        <v>68</v>
      </c>
      <c r="AS20" s="223" t="s">
        <v>225</v>
      </c>
      <c r="AU20" s="223" t="s">
        <v>225</v>
      </c>
      <c r="AV20" s="299"/>
      <c r="AW20" s="362" t="s">
        <v>412</v>
      </c>
      <c r="AX20" s="362" t="s">
        <v>419</v>
      </c>
      <c r="AY20" s="112" t="s">
        <v>126</v>
      </c>
      <c r="AZ20" s="223" t="s">
        <v>225</v>
      </c>
      <c r="BA20" s="362" t="s">
        <v>422</v>
      </c>
      <c r="BB20" s="112" t="s">
        <v>126</v>
      </c>
      <c r="BI20" s="231" t="s">
        <v>88</v>
      </c>
      <c r="BJ20" s="362" t="s">
        <v>396</v>
      </c>
      <c r="BK20" s="362" t="s">
        <v>396</v>
      </c>
      <c r="BM20" s="177" t="s">
        <v>194</v>
      </c>
      <c r="BN20" s="300">
        <v>39707</v>
      </c>
      <c r="BO20" s="300">
        <v>1</v>
      </c>
      <c r="BQ20" s="231" t="s">
        <v>77</v>
      </c>
      <c r="CB20" s="233" t="s">
        <v>271</v>
      </c>
      <c r="CC20" s="362"/>
      <c r="CE20" s="295" t="s">
        <v>112</v>
      </c>
      <c r="CF20" s="299"/>
      <c r="CG20" s="299" t="s">
        <v>304</v>
      </c>
      <c r="CH20" s="365" t="s">
        <v>310</v>
      </c>
      <c r="CI20" s="112" t="s">
        <v>126</v>
      </c>
    </row>
    <row r="21" spans="2:87" x14ac:dyDescent="0.3">
      <c r="B21" s="188" t="s">
        <v>195</v>
      </c>
      <c r="C21" s="299"/>
      <c r="D21" s="299"/>
      <c r="F21" s="174" t="s">
        <v>158</v>
      </c>
      <c r="G21" s="361"/>
      <c r="I21" s="177" t="s">
        <v>194</v>
      </c>
      <c r="J21" s="302">
        <v>39129</v>
      </c>
      <c r="L21" s="177" t="s">
        <v>194</v>
      </c>
      <c r="M21" s="374">
        <v>18614.396377314813</v>
      </c>
      <c r="N21" s="302">
        <v>43466</v>
      </c>
      <c r="P21" s="177" t="s">
        <v>194</v>
      </c>
      <c r="Q21" s="300">
        <v>41817</v>
      </c>
      <c r="S21" s="177" t="s">
        <v>194</v>
      </c>
      <c r="T21" s="300">
        <v>43815</v>
      </c>
      <c r="V21" s="177" t="s">
        <v>2</v>
      </c>
      <c r="W21" s="299" t="s">
        <v>328</v>
      </c>
      <c r="X21" s="112" t="s">
        <v>126</v>
      </c>
      <c r="Y21" s="177" t="s">
        <v>2</v>
      </c>
      <c r="Z21" s="299" t="s">
        <v>333</v>
      </c>
      <c r="AA21" s="112" t="s">
        <v>126</v>
      </c>
      <c r="AB21" s="188" t="s">
        <v>195</v>
      </c>
      <c r="AC21" s="299"/>
      <c r="AD21" s="299"/>
      <c r="AF21" s="188" t="s">
        <v>195</v>
      </c>
      <c r="AG21" s="362"/>
      <c r="AH21" s="362"/>
      <c r="AJ21" s="210" t="s">
        <v>266</v>
      </c>
      <c r="AK21" s="362"/>
      <c r="AL21" s="362" t="s">
        <v>376</v>
      </c>
      <c r="AM21" s="362" t="s">
        <v>380</v>
      </c>
      <c r="AO21" s="223" t="s">
        <v>225</v>
      </c>
      <c r="AQ21" s="223" t="s">
        <v>225</v>
      </c>
      <c r="AS21" s="228" t="s">
        <v>228</v>
      </c>
      <c r="AU21" s="228" t="s">
        <v>228</v>
      </c>
      <c r="AV21" s="299"/>
      <c r="AW21" s="362"/>
      <c r="AX21" s="362"/>
      <c r="AZ21" s="228" t="s">
        <v>228</v>
      </c>
      <c r="BA21" s="362"/>
      <c r="BM21" s="188" t="s">
        <v>195</v>
      </c>
      <c r="BN21" s="300"/>
      <c r="BO21" s="300">
        <v>1</v>
      </c>
      <c r="CE21" s="64" t="s">
        <v>256</v>
      </c>
      <c r="CF21" s="299"/>
      <c r="CG21" s="299"/>
      <c r="CH21" s="299"/>
    </row>
    <row r="22" spans="2:87" x14ac:dyDescent="0.3">
      <c r="B22" s="56" t="s">
        <v>158</v>
      </c>
      <c r="C22" s="299"/>
      <c r="D22" s="299"/>
      <c r="F22" s="222" t="s">
        <v>226</v>
      </c>
      <c r="G22" s="362" t="s">
        <v>397</v>
      </c>
      <c r="I22" s="188" t="s">
        <v>195</v>
      </c>
      <c r="J22" s="303"/>
      <c r="L22" s="188" t="s">
        <v>195</v>
      </c>
      <c r="M22" s="299"/>
      <c r="N22" s="299"/>
      <c r="P22" s="188" t="s">
        <v>195</v>
      </c>
      <c r="Q22" s="362"/>
      <c r="S22" s="188" t="s">
        <v>195</v>
      </c>
      <c r="T22" s="362"/>
      <c r="V22" s="177" t="s">
        <v>194</v>
      </c>
      <c r="W22" s="300">
        <v>40360</v>
      </c>
      <c r="Y22" s="177" t="s">
        <v>194</v>
      </c>
      <c r="Z22" s="374">
        <v>37242.396377314813</v>
      </c>
      <c r="AB22" s="174" t="s">
        <v>158</v>
      </c>
      <c r="AC22" s="299"/>
      <c r="AD22" s="299"/>
      <c r="AF22" s="174" t="s">
        <v>158</v>
      </c>
      <c r="AG22" s="362"/>
      <c r="AH22" s="362"/>
      <c r="AJ22" s="174" t="s">
        <v>158</v>
      </c>
      <c r="AK22" s="362"/>
      <c r="AL22" s="362"/>
      <c r="AM22" s="362"/>
      <c r="AO22" s="228" t="s">
        <v>228</v>
      </c>
      <c r="AQ22" s="228" t="s">
        <v>228</v>
      </c>
      <c r="AS22" s="174" t="s">
        <v>158</v>
      </c>
      <c r="AU22" s="174" t="s">
        <v>158</v>
      </c>
      <c r="AV22" s="299"/>
      <c r="AW22" s="362"/>
      <c r="AX22" s="362"/>
      <c r="AZ22" s="174" t="s">
        <v>158</v>
      </c>
      <c r="BA22" s="362"/>
      <c r="BM22" s="174" t="s">
        <v>158</v>
      </c>
      <c r="BN22" s="362"/>
      <c r="BO22" s="362"/>
    </row>
    <row r="23" spans="2:87" x14ac:dyDescent="0.3">
      <c r="B23" s="222" t="s">
        <v>226</v>
      </c>
      <c r="C23" s="362" t="s">
        <v>397</v>
      </c>
      <c r="D23" s="362" t="s">
        <v>397</v>
      </c>
      <c r="F23" s="223" t="s">
        <v>68</v>
      </c>
      <c r="G23" s="361"/>
      <c r="I23" s="174" t="s">
        <v>158</v>
      </c>
      <c r="J23" s="304"/>
      <c r="L23" s="174" t="s">
        <v>158</v>
      </c>
      <c r="M23" s="299"/>
      <c r="N23" s="299"/>
      <c r="P23" s="174" t="s">
        <v>158</v>
      </c>
      <c r="Q23" s="362"/>
      <c r="S23" s="174" t="s">
        <v>158</v>
      </c>
      <c r="T23" s="362"/>
      <c r="V23" s="188" t="s">
        <v>195</v>
      </c>
      <c r="W23" s="299"/>
      <c r="Y23" s="188" t="s">
        <v>195</v>
      </c>
      <c r="Z23" s="299"/>
      <c r="AB23" s="222" t="s">
        <v>226</v>
      </c>
      <c r="AC23" s="362" t="s">
        <v>397</v>
      </c>
      <c r="AD23" s="362" t="s">
        <v>397</v>
      </c>
      <c r="AF23" s="222" t="s">
        <v>226</v>
      </c>
      <c r="AG23" s="362" t="s">
        <v>397</v>
      </c>
      <c r="AH23" s="362" t="s">
        <v>397</v>
      </c>
      <c r="AJ23" s="222" t="s">
        <v>226</v>
      </c>
      <c r="AK23" s="362" t="s">
        <v>397</v>
      </c>
      <c r="AL23" s="362" t="s">
        <v>397</v>
      </c>
      <c r="AM23" s="362" t="s">
        <v>397</v>
      </c>
      <c r="AO23" s="174" t="s">
        <v>158</v>
      </c>
      <c r="AQ23" s="174" t="s">
        <v>158</v>
      </c>
      <c r="AS23" s="233" t="s">
        <v>224</v>
      </c>
      <c r="AU23" s="233" t="s">
        <v>224</v>
      </c>
      <c r="AV23" s="299"/>
      <c r="AW23" s="362"/>
      <c r="AX23" s="362"/>
      <c r="AZ23" s="233" t="s">
        <v>224</v>
      </c>
      <c r="BA23" s="362"/>
      <c r="BM23" s="222" t="s">
        <v>226</v>
      </c>
      <c r="BN23" s="362" t="s">
        <v>397</v>
      </c>
      <c r="BO23" s="362" t="s">
        <v>397</v>
      </c>
    </row>
    <row r="24" spans="2:87" x14ac:dyDescent="0.3">
      <c r="B24" s="223" t="s">
        <v>68</v>
      </c>
      <c r="C24" s="299"/>
      <c r="D24" s="299"/>
      <c r="F24" s="223" t="s">
        <v>225</v>
      </c>
      <c r="G24" s="361"/>
      <c r="I24" s="222" t="s">
        <v>226</v>
      </c>
      <c r="J24" s="362" t="s">
        <v>397</v>
      </c>
      <c r="L24" s="222" t="s">
        <v>226</v>
      </c>
      <c r="M24" s="362" t="s">
        <v>397</v>
      </c>
      <c r="N24" s="362" t="s">
        <v>397</v>
      </c>
      <c r="P24" s="222" t="s">
        <v>226</v>
      </c>
      <c r="Q24" s="362" t="s">
        <v>397</v>
      </c>
      <c r="S24" s="222" t="s">
        <v>226</v>
      </c>
      <c r="T24" s="362" t="s">
        <v>397</v>
      </c>
      <c r="V24" s="174" t="s">
        <v>158</v>
      </c>
      <c r="W24" s="299"/>
      <c r="Y24" s="174" t="s">
        <v>158</v>
      </c>
      <c r="Z24" s="299"/>
      <c r="AB24" s="223" t="s">
        <v>68</v>
      </c>
      <c r="AC24" s="299"/>
      <c r="AD24" s="299"/>
      <c r="AF24" s="223" t="s">
        <v>68</v>
      </c>
      <c r="AG24" s="362"/>
      <c r="AH24" s="362"/>
      <c r="AJ24" s="223" t="s">
        <v>68</v>
      </c>
      <c r="AK24" s="362"/>
      <c r="AL24" s="362"/>
      <c r="AM24" s="362"/>
      <c r="AO24" s="233" t="s">
        <v>224</v>
      </c>
      <c r="AQ24" s="233" t="s">
        <v>224</v>
      </c>
      <c r="AS24" s="231" t="s">
        <v>88</v>
      </c>
      <c r="AU24" s="231" t="s">
        <v>88</v>
      </c>
      <c r="AV24" s="362" t="s">
        <v>396</v>
      </c>
      <c r="AW24" s="362" t="s">
        <v>396</v>
      </c>
      <c r="AX24" s="362" t="s">
        <v>396</v>
      </c>
      <c r="AZ24" s="231" t="s">
        <v>88</v>
      </c>
      <c r="BA24" s="362" t="s">
        <v>396</v>
      </c>
      <c r="BM24" s="294" t="s">
        <v>175</v>
      </c>
      <c r="BN24" s="362"/>
      <c r="BO24" s="362"/>
    </row>
    <row r="25" spans="2:87" x14ac:dyDescent="0.3">
      <c r="B25" s="223" t="s">
        <v>225</v>
      </c>
      <c r="C25" s="299"/>
      <c r="D25" s="299"/>
      <c r="F25" s="174" t="s">
        <v>158</v>
      </c>
      <c r="G25" s="361"/>
      <c r="I25" s="223" t="s">
        <v>68</v>
      </c>
      <c r="J25" s="305"/>
      <c r="L25" s="223" t="s">
        <v>68</v>
      </c>
      <c r="M25" s="299"/>
      <c r="N25" s="299"/>
      <c r="P25" s="223" t="s">
        <v>68</v>
      </c>
      <c r="Q25" s="362"/>
      <c r="S25" s="223" t="s">
        <v>68</v>
      </c>
      <c r="T25" s="362"/>
      <c r="V25" s="222" t="s">
        <v>226</v>
      </c>
      <c r="W25" s="362" t="s">
        <v>397</v>
      </c>
      <c r="Y25" s="222" t="s">
        <v>226</v>
      </c>
      <c r="Z25" s="362" t="s">
        <v>397</v>
      </c>
      <c r="AB25" s="223" t="s">
        <v>225</v>
      </c>
      <c r="AC25" s="299"/>
      <c r="AD25" s="299"/>
      <c r="AF25" s="223" t="s">
        <v>225</v>
      </c>
      <c r="AG25" s="362"/>
      <c r="AH25" s="362"/>
      <c r="AJ25" s="223" t="s">
        <v>225</v>
      </c>
      <c r="AK25" s="362"/>
      <c r="AL25" s="362"/>
      <c r="AM25" s="362" t="s">
        <v>382</v>
      </c>
      <c r="AN25" s="112" t="s">
        <v>126</v>
      </c>
      <c r="AO25" s="231" t="s">
        <v>88</v>
      </c>
      <c r="AQ25" s="231" t="s">
        <v>88</v>
      </c>
      <c r="BM25" s="174" t="s">
        <v>158</v>
      </c>
      <c r="BN25" s="362"/>
      <c r="BO25" s="362"/>
    </row>
    <row r="26" spans="2:87" x14ac:dyDescent="0.3">
      <c r="B26" s="56" t="s">
        <v>158</v>
      </c>
      <c r="C26" s="299"/>
      <c r="D26" s="299"/>
      <c r="F26" s="231" t="s">
        <v>64</v>
      </c>
      <c r="G26" s="362" t="s">
        <v>397</v>
      </c>
      <c r="I26" s="223" t="s">
        <v>225</v>
      </c>
      <c r="J26" s="303"/>
      <c r="L26" s="223" t="s">
        <v>225</v>
      </c>
      <c r="M26" s="299"/>
      <c r="N26" s="299"/>
      <c r="P26" s="223" t="s">
        <v>225</v>
      </c>
      <c r="Q26" s="362"/>
      <c r="S26" s="223" t="s">
        <v>225</v>
      </c>
      <c r="T26" s="362"/>
      <c r="V26" s="223" t="s">
        <v>68</v>
      </c>
      <c r="W26" s="299"/>
      <c r="Y26" s="223" t="s">
        <v>68</v>
      </c>
      <c r="Z26" s="299"/>
      <c r="AB26" s="228" t="s">
        <v>221</v>
      </c>
      <c r="AC26" s="299"/>
      <c r="AD26" s="299"/>
      <c r="AF26" s="228" t="s">
        <v>221</v>
      </c>
      <c r="AG26" s="362"/>
      <c r="AH26" s="362"/>
      <c r="AJ26" s="174" t="s">
        <v>158</v>
      </c>
      <c r="AK26" s="362"/>
      <c r="AL26" s="362"/>
      <c r="AM26" s="362"/>
      <c r="BM26" s="231" t="s">
        <v>77</v>
      </c>
      <c r="BN26" s="362" t="s">
        <v>396</v>
      </c>
      <c r="BO26" s="362" t="s">
        <v>396</v>
      </c>
    </row>
    <row r="27" spans="2:87" x14ac:dyDescent="0.3">
      <c r="B27" s="231" t="s">
        <v>64</v>
      </c>
      <c r="C27" s="362" t="s">
        <v>397</v>
      </c>
      <c r="D27" s="362" t="s">
        <v>397</v>
      </c>
      <c r="F27" s="233" t="s">
        <v>224</v>
      </c>
      <c r="G27" s="361"/>
      <c r="I27" s="228" t="s">
        <v>221</v>
      </c>
      <c r="J27" s="305"/>
      <c r="L27" s="228" t="s">
        <v>221</v>
      </c>
      <c r="M27" s="299"/>
      <c r="N27" s="299"/>
      <c r="P27" s="228" t="s">
        <v>221</v>
      </c>
      <c r="Q27" s="362"/>
      <c r="S27" s="228" t="s">
        <v>221</v>
      </c>
      <c r="T27" s="362"/>
      <c r="V27" s="223" t="s">
        <v>225</v>
      </c>
      <c r="W27" s="299"/>
      <c r="Y27" s="223" t="s">
        <v>225</v>
      </c>
      <c r="Z27" s="299"/>
      <c r="AB27" s="228" t="s">
        <v>229</v>
      </c>
      <c r="AC27" s="299"/>
      <c r="AD27" s="299"/>
      <c r="AF27" s="228" t="s">
        <v>229</v>
      </c>
      <c r="AG27" s="362"/>
      <c r="AH27" s="362"/>
      <c r="AJ27" s="233" t="s">
        <v>224</v>
      </c>
      <c r="AK27" s="362"/>
      <c r="AL27" s="362"/>
      <c r="AM27" s="362"/>
    </row>
    <row r="28" spans="2:87" x14ac:dyDescent="0.3">
      <c r="B28" s="233" t="s">
        <v>224</v>
      </c>
      <c r="C28" s="358"/>
      <c r="D28" s="358"/>
      <c r="I28" s="228" t="s">
        <v>229</v>
      </c>
      <c r="J28" s="305"/>
      <c r="L28" s="228" t="s">
        <v>229</v>
      </c>
      <c r="M28" s="299"/>
      <c r="N28" s="299"/>
      <c r="P28" s="228" t="s">
        <v>229</v>
      </c>
      <c r="Q28" s="362"/>
      <c r="S28" s="228" t="s">
        <v>229</v>
      </c>
      <c r="T28" s="362"/>
      <c r="V28" s="174" t="s">
        <v>158</v>
      </c>
      <c r="W28" s="299"/>
      <c r="Y28" s="228" t="s">
        <v>221</v>
      </c>
      <c r="Z28" s="299"/>
      <c r="AB28" s="228" t="s">
        <v>222</v>
      </c>
      <c r="AC28" s="299"/>
      <c r="AD28" s="299"/>
      <c r="AF28" s="228" t="s">
        <v>222</v>
      </c>
      <c r="AG28" s="362"/>
      <c r="AH28" s="362"/>
      <c r="AJ28" s="231" t="s">
        <v>88</v>
      </c>
      <c r="AK28" s="362" t="s">
        <v>396</v>
      </c>
      <c r="AL28" s="362" t="s">
        <v>396</v>
      </c>
      <c r="AM28" s="362" t="s">
        <v>396</v>
      </c>
    </row>
    <row r="29" spans="2:87" x14ac:dyDescent="0.3">
      <c r="I29" s="174" t="s">
        <v>158</v>
      </c>
      <c r="J29" s="303"/>
      <c r="L29" s="174" t="s">
        <v>158</v>
      </c>
      <c r="M29" s="299"/>
      <c r="N29" s="299"/>
      <c r="P29" s="174" t="s">
        <v>158</v>
      </c>
      <c r="Q29" s="362"/>
      <c r="S29" s="174" t="s">
        <v>158</v>
      </c>
      <c r="T29" s="362"/>
      <c r="V29" s="231" t="s">
        <v>64</v>
      </c>
      <c r="W29" s="362" t="s">
        <v>397</v>
      </c>
      <c r="Y29" s="228" t="s">
        <v>229</v>
      </c>
      <c r="Z29" s="299"/>
      <c r="AB29" s="174" t="s">
        <v>158</v>
      </c>
      <c r="AC29" s="299"/>
      <c r="AD29" s="299"/>
      <c r="AF29" s="174" t="s">
        <v>158</v>
      </c>
      <c r="AG29" s="362"/>
      <c r="AH29" s="362"/>
      <c r="AJ29" s="233" t="s">
        <v>268</v>
      </c>
      <c r="AK29" s="362"/>
      <c r="AL29" s="362"/>
      <c r="AM29" s="362"/>
    </row>
    <row r="30" spans="2:87" x14ac:dyDescent="0.3">
      <c r="I30" s="231" t="s">
        <v>64</v>
      </c>
      <c r="J30" s="362" t="s">
        <v>397</v>
      </c>
      <c r="L30" s="231" t="s">
        <v>64</v>
      </c>
      <c r="M30" s="362" t="s">
        <v>397</v>
      </c>
      <c r="N30" s="362" t="s">
        <v>397</v>
      </c>
      <c r="P30" s="231" t="s">
        <v>64</v>
      </c>
      <c r="Q30" s="362" t="s">
        <v>397</v>
      </c>
      <c r="S30" s="231" t="s">
        <v>64</v>
      </c>
      <c r="T30" s="362" t="s">
        <v>397</v>
      </c>
      <c r="V30" s="233" t="s">
        <v>224</v>
      </c>
      <c r="W30" s="299"/>
      <c r="Y30" s="174" t="s">
        <v>158</v>
      </c>
      <c r="Z30" s="299"/>
      <c r="AB30" s="231" t="s">
        <v>64</v>
      </c>
      <c r="AC30" s="362" t="s">
        <v>397</v>
      </c>
      <c r="AD30" s="362" t="s">
        <v>397</v>
      </c>
      <c r="AF30" s="231" t="s">
        <v>64</v>
      </c>
      <c r="AG30" s="362" t="s">
        <v>397</v>
      </c>
      <c r="AH30" s="362" t="s">
        <v>397</v>
      </c>
      <c r="AJ30" s="233" t="s">
        <v>269</v>
      </c>
      <c r="AK30" s="362"/>
      <c r="AL30" s="362"/>
      <c r="AM30" s="362"/>
    </row>
    <row r="31" spans="2:87" x14ac:dyDescent="0.3">
      <c r="I31" s="233" t="s">
        <v>224</v>
      </c>
      <c r="J31" s="306"/>
      <c r="L31" s="233" t="s">
        <v>224</v>
      </c>
      <c r="M31" s="299"/>
      <c r="N31" s="299"/>
      <c r="P31" s="233" t="s">
        <v>224</v>
      </c>
      <c r="Q31" s="362"/>
      <c r="S31" s="233" t="s">
        <v>224</v>
      </c>
      <c r="T31" s="362"/>
      <c r="Y31" s="231" t="s">
        <v>64</v>
      </c>
      <c r="Z31" s="299"/>
      <c r="AB31" s="233" t="s">
        <v>224</v>
      </c>
      <c r="AC31" s="299"/>
      <c r="AD31" s="299"/>
      <c r="AF31" s="233" t="s">
        <v>224</v>
      </c>
      <c r="AG31" s="362"/>
      <c r="AH31" s="362"/>
    </row>
    <row r="32" spans="2:87" x14ac:dyDescent="0.3">
      <c r="Y32" s="233" t="s">
        <v>224</v>
      </c>
      <c r="Z32" s="362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CDABC94C8E4D9FF787BE52A12D70" ma:contentTypeVersion="10" ma:contentTypeDescription="Een nieuw document maken." ma:contentTypeScope="" ma:versionID="42d04a1539dbe8e7765031e6c6055247">
  <xsd:schema xmlns:xsd="http://www.w3.org/2001/XMLSchema" xmlns:xs="http://www.w3.org/2001/XMLSchema" xmlns:p="http://schemas.microsoft.com/office/2006/metadata/properties" xmlns:ns2="b4710195-8c97-40d8-961f-382a10a2b3ee" targetNamespace="http://schemas.microsoft.com/office/2006/metadata/properties" ma:root="true" ma:fieldsID="c33fada9a9359e767f1806f1464d746a" ns2:_="">
    <xsd:import namespace="b4710195-8c97-40d8-961f-382a10a2b3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10195-8c97-40d8-961f-382a10a2b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4710195-8c97-40d8-961f-382a10a2b3e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3EE77A-7569-47CE-B6D9-2C2C461E9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4</vt:i4>
      </vt:variant>
    </vt:vector>
  </HeadingPairs>
  <TitlesOfParts>
    <vt:vector size="9" baseType="lpstr">
      <vt:lpstr>Toelichting</vt:lpstr>
      <vt:lpstr>Ordening (TCS)</vt:lpstr>
      <vt:lpstr>Ordening (TCS) (NL)</vt:lpstr>
      <vt:lpstr>Ordening per entiteit</vt:lpstr>
      <vt:lpstr>Ordening - voorbeelden</vt:lpstr>
      <vt:lpstr>'Ordening - voorbeelden'!Afdruktitels</vt:lpstr>
      <vt:lpstr>'Ordening (TCS)'!Afdruktitels</vt:lpstr>
      <vt:lpstr>'Ordening (TCS) (NL)'!Afdruktitels</vt:lpstr>
      <vt:lpstr>'Ordening per entiteit'!Afdruktitels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Berg, Herman van den</cp:lastModifiedBy>
  <cp:lastPrinted>2020-04-21T14:15:25Z</cp:lastPrinted>
  <dcterms:created xsi:type="dcterms:W3CDTF">2019-12-04T11:08:40Z</dcterms:created>
  <dcterms:modified xsi:type="dcterms:W3CDTF">2020-04-22T11:42:36Z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0x01010072E6CDABC94C8E4D9FF787BE52A12D70</vt:lpwstr>
  </property>
</Properties>
</file>