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Manuscripts\GRS_review\admix_diabetes_care\data\"/>
    </mc:Choice>
  </mc:AlternateContent>
  <bookViews>
    <workbookView xWindow="0" yWindow="0" windowWidth="7272" windowHeight="3600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2" l="1"/>
  <c r="C10" i="2" s="1"/>
  <c r="E11" i="2"/>
  <c r="C13" i="2" s="1"/>
  <c r="E14" i="2"/>
  <c r="E5" i="2"/>
  <c r="C7" i="2" s="1"/>
  <c r="C16" i="2"/>
  <c r="C15" i="2"/>
  <c r="C14" i="2"/>
  <c r="C6" i="2"/>
  <c r="C4" i="2"/>
  <c r="C3" i="2"/>
  <c r="C2" i="2"/>
  <c r="E2" i="2"/>
  <c r="C8" i="2" l="1"/>
  <c r="C9" i="2"/>
  <c r="C12" i="2"/>
  <c r="C11" i="2"/>
  <c r="C5" i="2"/>
</calcChain>
</file>

<file path=xl/sharedStrings.xml><?xml version="1.0" encoding="utf-8"?>
<sst xmlns="http://schemas.openxmlformats.org/spreadsheetml/2006/main" count="34" uniqueCount="12">
  <si>
    <t>status</t>
  </si>
  <si>
    <t>percentage</t>
  </si>
  <si>
    <t>count</t>
  </si>
  <si>
    <t>EUR</t>
  </si>
  <si>
    <t>concordant</t>
  </si>
  <si>
    <t>partial</t>
  </si>
  <si>
    <t>discordant</t>
  </si>
  <si>
    <t>MIX</t>
  </si>
  <si>
    <t>AFR</t>
  </si>
  <si>
    <t>AMR</t>
  </si>
  <si>
    <t>EAS</t>
  </si>
  <si>
    <t>genetic_group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</si>
</sst>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I9" sqref="I9"/>
    </sheetView>
  </sheetViews>
  <sheetFormatPr defaultRowHeight="14.4" x14ac:dyDescent="0.3"/>
  <cols>
    <col min="1" max="1" width="11.21875" bestFit="1" customWidth="1"/>
    <col min="2" max="2" width="10.33203125" bestFit="1" customWidth="1"/>
    <col min="3" max="3" width="12" bestFit="1" customWidth="1"/>
  </cols>
  <sheetData>
    <row r="1" spans="1:5" x14ac:dyDescent="0.3">
      <c r="A1" s="1" t="s">
        <v>11</v>
      </c>
      <c r="B1" s="1" t="s">
        <v>0</v>
      </c>
      <c r="C1" s="1" t="s">
        <v>1</v>
      </c>
      <c r="D1" s="1" t="s">
        <v>2</v>
      </c>
    </row>
    <row r="2" spans="1:5" x14ac:dyDescent="0.3">
      <c r="A2" t="s">
        <v>3</v>
      </c>
      <c r="B2" t="s">
        <v>4</v>
      </c>
      <c r="C2">
        <f>D2/E2*100</f>
        <v>89.272030651340998</v>
      </c>
      <c r="D2">
        <v>233</v>
      </c>
      <c r="E2">
        <f>SUM(D2:D4)</f>
        <v>261</v>
      </c>
    </row>
    <row r="3" spans="1:5" x14ac:dyDescent="0.3">
      <c r="A3" t="s">
        <v>3</v>
      </c>
      <c r="B3" t="s">
        <v>5</v>
      </c>
      <c r="C3">
        <f>D3/E2*100</f>
        <v>5.3639846743295019</v>
      </c>
      <c r="D3">
        <v>14</v>
      </c>
    </row>
    <row r="4" spans="1:5" x14ac:dyDescent="0.3">
      <c r="A4" t="s">
        <v>3</v>
      </c>
      <c r="B4" t="s">
        <v>6</v>
      </c>
      <c r="C4">
        <f>D4/E2*100</f>
        <v>5.3639846743295019</v>
      </c>
      <c r="D4">
        <v>14</v>
      </c>
    </row>
    <row r="5" spans="1:5" x14ac:dyDescent="0.3">
      <c r="A5" t="s">
        <v>7</v>
      </c>
      <c r="B5" t="s">
        <v>4</v>
      </c>
      <c r="C5">
        <f>D5/E5*100</f>
        <v>0</v>
      </c>
      <c r="D5">
        <v>0</v>
      </c>
      <c r="E5">
        <f>SUM(D5:D7)</f>
        <v>6</v>
      </c>
    </row>
    <row r="6" spans="1:5" x14ac:dyDescent="0.3">
      <c r="A6" t="s">
        <v>7</v>
      </c>
      <c r="B6" t="s">
        <v>5</v>
      </c>
      <c r="C6">
        <f>D6/E5*100</f>
        <v>0</v>
      </c>
      <c r="D6">
        <v>0</v>
      </c>
    </row>
    <row r="7" spans="1:5" x14ac:dyDescent="0.3">
      <c r="A7" t="s">
        <v>7</v>
      </c>
      <c r="B7" t="s">
        <v>6</v>
      </c>
      <c r="C7">
        <f>D7/E5*100</f>
        <v>100</v>
      </c>
      <c r="D7">
        <v>6</v>
      </c>
    </row>
    <row r="8" spans="1:5" x14ac:dyDescent="0.3">
      <c r="A8" t="s">
        <v>8</v>
      </c>
      <c r="B8" t="s">
        <v>4</v>
      </c>
      <c r="C8">
        <f>D8/E8*100</f>
        <v>50.847457627118644</v>
      </c>
      <c r="D8">
        <v>30</v>
      </c>
      <c r="E8">
        <f>SUM(D8:D10)</f>
        <v>59</v>
      </c>
    </row>
    <row r="9" spans="1:5" x14ac:dyDescent="0.3">
      <c r="A9" t="s">
        <v>8</v>
      </c>
      <c r="B9" t="s">
        <v>5</v>
      </c>
      <c r="C9">
        <f>D9/E8*100</f>
        <v>47.457627118644069</v>
      </c>
      <c r="D9">
        <v>28</v>
      </c>
    </row>
    <row r="10" spans="1:5" x14ac:dyDescent="0.3">
      <c r="A10" t="s">
        <v>8</v>
      </c>
      <c r="B10" t="s">
        <v>6</v>
      </c>
      <c r="C10">
        <f>D10/E8*100</f>
        <v>1.6949152542372881</v>
      </c>
      <c r="D10">
        <v>1</v>
      </c>
    </row>
    <row r="11" spans="1:5" x14ac:dyDescent="0.3">
      <c r="A11" t="s">
        <v>9</v>
      </c>
      <c r="B11" t="s">
        <v>4</v>
      </c>
      <c r="C11">
        <f>D11/E11*100</f>
        <v>69.565217391304344</v>
      </c>
      <c r="D11">
        <v>32</v>
      </c>
      <c r="E11">
        <f>SUM(D11:D13)</f>
        <v>46</v>
      </c>
    </row>
    <row r="12" spans="1:5" x14ac:dyDescent="0.3">
      <c r="A12" t="s">
        <v>9</v>
      </c>
      <c r="B12" t="s">
        <v>5</v>
      </c>
      <c r="C12">
        <f>D12/E11*100</f>
        <v>23.913043478260871</v>
      </c>
      <c r="D12">
        <v>11</v>
      </c>
    </row>
    <row r="13" spans="1:5" x14ac:dyDescent="0.3">
      <c r="A13" t="s">
        <v>9</v>
      </c>
      <c r="B13" t="s">
        <v>6</v>
      </c>
      <c r="C13">
        <f>D13/E11*100</f>
        <v>6.5217391304347823</v>
      </c>
      <c r="D13">
        <v>3</v>
      </c>
    </row>
    <row r="14" spans="1:5" x14ac:dyDescent="0.3">
      <c r="A14" t="s">
        <v>10</v>
      </c>
      <c r="B14" t="s">
        <v>4</v>
      </c>
      <c r="C14">
        <f>D14/E14*100</f>
        <v>100</v>
      </c>
      <c r="D14">
        <v>5</v>
      </c>
      <c r="E14">
        <f>SUM(D14:D16)</f>
        <v>5</v>
      </c>
    </row>
    <row r="15" spans="1:5" x14ac:dyDescent="0.3">
      <c r="A15" t="s">
        <v>10</v>
      </c>
      <c r="B15" t="s">
        <v>5</v>
      </c>
      <c r="C15">
        <f>D15/E14*100</f>
        <v>0</v>
      </c>
      <c r="D15">
        <v>0</v>
      </c>
    </row>
    <row r="16" spans="1:5" x14ac:dyDescent="0.3">
      <c r="A16" t="s">
        <v>10</v>
      </c>
      <c r="B16" t="s">
        <v>6</v>
      </c>
      <c r="C16">
        <f>D16/E14*100</f>
        <v>0</v>
      </c>
      <c r="D1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COH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Kaddis</dc:creator>
  <cp:lastModifiedBy>John Kaddis</cp:lastModifiedBy>
  <dcterms:created xsi:type="dcterms:W3CDTF">2021-05-21T18:36:20Z</dcterms:created>
  <dcterms:modified xsi:type="dcterms:W3CDTF">2021-05-21T19:35:26Z</dcterms:modified>
</cp:coreProperties>
</file>