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codeName="ThisWorkbook"/>
  <xr:revisionPtr revIDLastSave="0" documentId="8_{86867FA2-8665-40D4-9E97-BD95463040F7}" xr6:coauthVersionLast="47" xr6:coauthVersionMax="47" xr10:uidLastSave="{00000000-0000-0000-0000-000000000000}"/>
  <bookViews>
    <workbookView xWindow="-120" yWindow="-120" windowWidth="38640" windowHeight="157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 i="11" l="1"/>
  <c r="E9" i="11" l="1"/>
  <c r="H38" i="11" l="1"/>
  <c r="I5" i="11"/>
  <c r="H82" i="11"/>
  <c r="H70" i="11"/>
  <c r="H69" i="11"/>
  <c r="H68" i="11"/>
  <c r="H66" i="11"/>
  <c r="H32" i="11"/>
  <c r="H31" i="11"/>
  <c r="H18" i="11"/>
  <c r="H8" i="11"/>
  <c r="H9" i="11" l="1"/>
  <c r="I6" i="11"/>
  <c r="H67" i="11" l="1"/>
  <c r="H56" i="11"/>
  <c r="H10" i="11"/>
  <c r="H44" i="11"/>
  <c r="H19" i="11"/>
  <c r="H17" i="11"/>
  <c r="J5" i="11"/>
  <c r="K5" i="11" s="1"/>
  <c r="L5" i="11" s="1"/>
  <c r="M5" i="11" s="1"/>
  <c r="N5" i="11" s="1"/>
  <c r="O5" i="11" s="1"/>
  <c r="P5" i="11" s="1"/>
  <c r="I4" i="11"/>
  <c r="H20" i="11" l="1"/>
  <c r="H11" i="11"/>
  <c r="H12" i="11"/>
  <c r="P4" i="11"/>
  <c r="Q5" i="11"/>
  <c r="R5" i="11" s="1"/>
  <c r="S5" i="11" s="1"/>
  <c r="T5" i="11" s="1"/>
  <c r="U5" i="11" s="1"/>
  <c r="V5" i="11" s="1"/>
  <c r="W5" i="11" s="1"/>
  <c r="J6" i="11"/>
  <c r="H30" i="11" l="1"/>
  <c r="H23" i="11"/>
  <c r="H22"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P5" i="11" l="1"/>
  <c r="BO6" i="11"/>
  <c r="AI6" i="11"/>
  <c r="BP6" i="11" l="1"/>
  <c r="BQ5" i="11"/>
  <c r="AJ6" i="11"/>
  <c r="BR5" i="11" l="1"/>
  <c r="BQ6" i="11"/>
  <c r="AK6" i="11"/>
  <c r="BR6" i="11" l="1"/>
  <c r="BS5" i="11"/>
  <c r="AL6" i="11"/>
  <c r="BS6" i="11" l="1"/>
  <c r="BT5" i="11"/>
  <c r="AM6" i="11"/>
  <c r="BT6" i="11" l="1"/>
  <c r="BU5" i="11"/>
  <c r="BT4" i="11"/>
  <c r="AN6" i="11"/>
  <c r="BU6" i="11" l="1"/>
  <c r="BV5" i="11"/>
  <c r="AO6" i="11"/>
  <c r="BV6" i="11" l="1"/>
  <c r="BW5" i="11"/>
  <c r="AP6" i="11"/>
  <c r="BX5" i="11" l="1"/>
  <c r="BW6" i="11"/>
  <c r="AQ6" i="11"/>
  <c r="BX6" i="11" l="1"/>
  <c r="BY5" i="11"/>
  <c r="AR6" i="11"/>
  <c r="BZ5" i="11" l="1"/>
  <c r="BY6" i="11"/>
  <c r="BZ6" i="11" l="1"/>
  <c r="CA5" i="11"/>
  <c r="CB5" i="11" l="1"/>
  <c r="CA4" i="11"/>
  <c r="CA6" i="11"/>
  <c r="CC5" i="11" l="1"/>
  <c r="CB6" i="11"/>
  <c r="CC6" i="11" l="1"/>
  <c r="CD5" i="11"/>
  <c r="CD6" i="11" l="1"/>
  <c r="CE5" i="11"/>
  <c r="CE6" i="11" l="1"/>
  <c r="CF5" i="11"/>
  <c r="CG5" i="11" l="1"/>
  <c r="CF6" i="11"/>
  <c r="CG6" i="11" l="1"/>
  <c r="CH5" i="11"/>
  <c r="CH6" i="11" l="1"/>
  <c r="CI5" i="11"/>
  <c r="CH4" i="11"/>
  <c r="CI6" i="11" l="1"/>
  <c r="CJ5" i="11"/>
  <c r="CJ6" i="11" l="1"/>
  <c r="CK5" i="11"/>
  <c r="CK6" i="11" l="1"/>
  <c r="CL5" i="11"/>
  <c r="CL6" i="11" l="1"/>
  <c r="CM5" i="11"/>
  <c r="CN5" i="11" l="1"/>
  <c r="CM6" i="11"/>
  <c r="CN6" i="11" l="1"/>
  <c r="CO5" i="11"/>
  <c r="CO4" i="11" l="1"/>
  <c r="CO6" i="11"/>
  <c r="CP5" i="11"/>
  <c r="CQ5" i="11" l="1"/>
  <c r="CP6" i="11"/>
  <c r="CR5" i="11" l="1"/>
  <c r="CQ6" i="11"/>
  <c r="CR6" i="11" l="1"/>
  <c r="CS5" i="11"/>
  <c r="CS6" i="11" l="1"/>
  <c r="CT5" i="11"/>
  <c r="CT6" i="11" l="1"/>
  <c r="CU5" i="11"/>
  <c r="CU6" i="11" l="1"/>
  <c r="CV5" i="11"/>
  <c r="CV6" i="11" l="1"/>
  <c r="CW5" i="11"/>
  <c r="CV4" i="11"/>
  <c r="CW6" i="11" l="1"/>
  <c r="CX5" i="11"/>
  <c r="CY5" i="11" l="1"/>
  <c r="CX6" i="11"/>
  <c r="CZ5" i="11" l="1"/>
  <c r="CY6" i="11"/>
  <c r="DA5" i="11" l="1"/>
  <c r="CZ6" i="11"/>
  <c r="DB5" i="11" l="1"/>
  <c r="DA6" i="11"/>
  <c r="DB6" i="11" l="1"/>
  <c r="DC5" i="11"/>
  <c r="DC4" i="11" l="1"/>
  <c r="DC6" i="11"/>
  <c r="DD5" i="11"/>
  <c r="DE5" i="11" l="1"/>
  <c r="DD6" i="11"/>
  <c r="DF5" i="11" l="1"/>
  <c r="DE6" i="11"/>
  <c r="DG5" i="11" l="1"/>
  <c r="DF6" i="11"/>
  <c r="DH5" i="11" l="1"/>
  <c r="DG6" i="11"/>
  <c r="DI5" i="11" l="1"/>
  <c r="DH6" i="11"/>
  <c r="DI6" i="11" l="1"/>
</calcChain>
</file>

<file path=xl/sharedStrings.xml><?xml version="1.0" encoding="utf-8"?>
<sst xmlns="http://schemas.openxmlformats.org/spreadsheetml/2006/main" count="181" uniqueCount="120">
  <si>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</si>
  <si>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MEGA MAN X</t>
  </si>
  <si>
    <t>Enter Company Name in cell B2.</t>
  </si>
  <si>
    <t>Enter the name of the Project Lead in cell B3. Enter the Project Start date in cell E3. Project Start: label is in cell C3.</t>
  </si>
  <si>
    <t>Project Lead: Kaden Groves</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</si>
  <si>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</si>
  <si>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</si>
  <si>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</si>
  <si>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</si>
  <si>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</si>
  <si>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</si>
  <si>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</si>
  <si>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</si>
  <si>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</si>
  <si>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</si>
  <si>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</si>
  <si>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current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</si>
  <si>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</si>
  <si>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Sprint 1</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</si>
  <si>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</si>
  <si>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Sprint 1 Organizational Doc</t>
  </si>
  <si>
    <t>Kaden and Ryan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</si>
  <si>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</si>
  <si>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Technical Document 1.1 - 1.5</t>
  </si>
  <si>
    <t>Eli, Ryan, and Kaden</t>
  </si>
  <si>
    <t>Presentation 1</t>
  </si>
  <si>
    <t>Chessor</t>
  </si>
  <si>
    <t>Gantt Chart for Sprint 1</t>
  </si>
  <si>
    <t>Ryan</t>
  </si>
  <si>
    <t>Meeting1</t>
  </si>
  <si>
    <t>All team members</t>
  </si>
  <si>
    <t>Meeting2</t>
  </si>
  <si>
    <t>Client/Team Meeting</t>
  </si>
  <si>
    <t>kaden,ryan,chessor</t>
  </si>
  <si>
    <t>Weekly Progress Assessments</t>
  </si>
  <si>
    <t>Kaden</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</si>
  <si>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</si>
  <si>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Sprint 2</t>
  </si>
  <si>
    <t>Technical Document 2.1-2.3</t>
  </si>
  <si>
    <t>Ryan, Eli, and Chessor</t>
  </si>
  <si>
    <t>Sprint 2 Organization Doc</t>
  </si>
  <si>
    <t>Gantt Chart for Sprint 2</t>
  </si>
  <si>
    <t>Update Presentation</t>
  </si>
  <si>
    <t>Everyone</t>
  </si>
  <si>
    <t>Sprint 2 Startup Meeting</t>
  </si>
  <si>
    <t>Meeting3</t>
  </si>
  <si>
    <t>Client/Team Meeting 1</t>
  </si>
  <si>
    <t>Client/Team Meeting 2</t>
  </si>
  <si>
    <t>Client/Team Meeting 3</t>
  </si>
  <si>
    <t>Client/Team Meeting 4</t>
  </si>
  <si>
    <t>Sample phase title block</t>
  </si>
  <si>
    <t>Sprint 3</t>
  </si>
  <si>
    <t>Team Meeting #1</t>
  </si>
  <si>
    <t>Organizational Approach</t>
  </si>
  <si>
    <t xml:space="preserve">Kaden </t>
  </si>
  <si>
    <t>Gantt Chart</t>
  </si>
  <si>
    <t>3.1 Sprint 3 Progress Visibility</t>
  </si>
  <si>
    <t>4 Software Process Model</t>
  </si>
  <si>
    <t>5.1 Risk Identification</t>
  </si>
  <si>
    <t>5.2 Risk Planning</t>
  </si>
  <si>
    <t>5.3 Risk Monitoring</t>
  </si>
  <si>
    <t>Technical Documentation</t>
  </si>
  <si>
    <t xml:space="preserve">2.3  Updated UML </t>
  </si>
  <si>
    <t>Updated Traceibility Table</t>
  </si>
  <si>
    <t>2.4 Usage of Micro/Macro SVC</t>
  </si>
  <si>
    <t>2.5 Data Dictionary</t>
  </si>
  <si>
    <t>2.6 User Experience/Game Design</t>
  </si>
  <si>
    <t>3.1 Product Security</t>
  </si>
  <si>
    <t>3.2 Product Performance</t>
  </si>
  <si>
    <t>Sprint 3 Presentation</t>
  </si>
  <si>
    <t>Player Firing System</t>
  </si>
  <si>
    <t>Ryan and Eli</t>
  </si>
  <si>
    <t>Main Menu</t>
  </si>
  <si>
    <t>Vicotry/lose screen</t>
  </si>
  <si>
    <t>Game Music</t>
  </si>
  <si>
    <t>Scoring System</t>
  </si>
  <si>
    <t>Database/Database Connection</t>
  </si>
  <si>
    <t>Health System</t>
  </si>
  <si>
    <t>Sprint 4</t>
  </si>
  <si>
    <t>This row marks the end of the Project Schedule. DO NOT enter anything in this row. 
Insert new rows ABOVE this one to continue building out your Project Schedule.</t>
  </si>
  <si>
    <t>Insert new rows ABOVE this one</t>
  </si>
  <si>
    <t>SIMPLE GANTT CHART by Vertex42.com</t>
  </si>
  <si>
    <t>https://www.vertex42.com/ExcelTemplates/simple-gantt-chart.html</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</si>
  <si>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</si>
  <si>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</si>
  <si>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</si>
  <si>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</si>
  <si>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</si>
  <si>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</si>
  <si>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</si>
  <si>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</si>
  <si>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</si>
  <si>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</si>
  <si>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</si>
  <si>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</si>
  <si>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</si>
  <si>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Organizational Documentation</t>
  </si>
  <si>
    <t>Basic Movement/Animation</t>
  </si>
  <si>
    <t>Bullet Types</t>
  </si>
  <si>
    <t>Login Scene</t>
  </si>
  <si>
    <t>Team Meeting #2</t>
  </si>
  <si>
    <t>Client/Team Meeting #2</t>
  </si>
  <si>
    <t>Client/Team Meeting #3</t>
  </si>
  <si>
    <t>Client/Team Meeting #1</t>
  </si>
  <si>
    <t>Create Database Unit Test</t>
  </si>
  <si>
    <t>Create Score/Time Unit Test</t>
  </si>
  <si>
    <t>Integration Testing</t>
  </si>
  <si>
    <t>System Testing</t>
  </si>
  <si>
    <t>Acceptance Testing</t>
  </si>
  <si>
    <t>Credits Scene</t>
  </si>
  <si>
    <t>More audio</t>
  </si>
  <si>
    <t>Finished up animations</t>
  </si>
  <si>
    <t>Finished implementation</t>
  </si>
  <si>
    <t>Prepared Project For Builds</t>
  </si>
  <si>
    <t>Technical Document</t>
  </si>
  <si>
    <t>Organizational Document</t>
  </si>
  <si>
    <t>Eli and Kaden</t>
  </si>
  <si>
    <t>Code Review</t>
  </si>
  <si>
    <t>DEVELOPMENT</t>
  </si>
  <si>
    <t>All enemy systems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</si>
</sst>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10" fillId="0" borderId="0" xfId="7" applyAlignment="1">
      <alignment horizontal="left"/>
    </xf>
    <xf numFmtId="14" fontId="9" fillId="4" borderId="2" xfId="11" applyNumberFormat="1" applyFill="1">
      <alignment horizontal="center" vertical="center"/>
    </xf>
    <xf numFmtId="0" fontId="6" fillId="11" borderId="2" xfId="12" applyFont="1" applyFill="1">
      <alignment horizontal="left" vertical="center" indent="2"/>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85"/>
  <sheetViews>
    <sheetView showGridLines="0" tabSelected="1" showRuler="0" zoomScaleNormal="100" zoomScalePageLayoutView="70" workbookViewId="0">
      <pane ySplit="6" topLeftCell="A8" activePane="bottomLeft" state="frozen"/>
      <selection pane="bottomLeft" activeCell="M11" sqref="M11"/>
    </sheetView>
  </sheetViews>
  <sheetFormatPr defaultRowHeight="30" customHeight="1" x14ac:dyDescent="0.25"/>
  <cols>
    <col min="1" max="1" width="2.7109375" style="57" customWidth="1"/>
    <col min="2" max="2" width="31.28515625" customWidth="1"/>
    <col min="3" max="3" width="28.140625" customWidth="1"/>
    <col min="4" max="4" width="10.7109375" customWidth="1"/>
    <col min="5" max="5" width="10.42578125" style="5" customWidth="1"/>
    <col min="6" max="6" width="10.42578125" customWidth="1"/>
    <col min="7" max="7" width="2.7109375" customWidth="1"/>
    <col min="8" max="8" width="6.140625" hidden="1" customWidth="1"/>
    <col min="9" max="120" width="2.5703125" customWidth="1"/>
  </cols>
  <sheetData>
    <row r="1" spans="1:113" ht="30" customHeight="1" x14ac:dyDescent="0.45">
      <c r="A1" s="58" t="s">
        <v>0</v>
      </c>
      <c r="B1" s="61" t="s">
        <v>1</v>
      </c>
      <c r="C1" s="1"/>
      <c r="D1" s="2"/>
      <c r="E1" s="4"/>
      <c r="F1" s="46"/>
      <c r="H1" s="2"/>
      <c r="I1" s="80"/>
    </row>
    <row r="2" spans="1:113" ht="30" customHeight="1" x14ac:dyDescent="0.3">
      <c r="A2" s="57" t="s">
        <v>2</v>
      </c>
      <c r="B2" s="62"/>
      <c r="I2" s="81"/>
    </row>
    <row r="3" spans="1:113" ht="30" customHeight="1" x14ac:dyDescent="0.3">
      <c r="A3" s="57" t="s">
        <v>3</v>
      </c>
      <c r="B3" s="83" t="s">
        <v>4</v>
      </c>
      <c r="C3" s="90" t="s">
        <v>5</v>
      </c>
      <c r="D3" s="91"/>
      <c r="E3" s="89">
        <v>45526</v>
      </c>
      <c r="F3" s="89"/>
    </row>
    <row r="4" spans="1:113" ht="30" customHeight="1" x14ac:dyDescent="0.25">
      <c r="A4" s="58" t="s">
        <v>6</v>
      </c>
      <c r="C4" s="90" t="s">
        <v>7</v>
      </c>
      <c r="D4" s="91"/>
      <c r="E4" s="7"/>
      <c r="I4" s="86">
        <f>I5</f>
        <v>45516</v>
      </c>
      <c r="J4" s="87"/>
      <c r="K4" s="87"/>
      <c r="L4" s="87"/>
      <c r="M4" s="87"/>
      <c r="N4" s="87"/>
      <c r="O4" s="88"/>
      <c r="P4" s="86">
        <f>P5</f>
        <v>45523</v>
      </c>
      <c r="Q4" s="87"/>
      <c r="R4" s="87"/>
      <c r="S4" s="87"/>
      <c r="T4" s="87"/>
      <c r="U4" s="87"/>
      <c r="V4" s="88"/>
      <c r="W4" s="86">
        <f>W5</f>
        <v>45530</v>
      </c>
      <c r="X4" s="87"/>
      <c r="Y4" s="87"/>
      <c r="Z4" s="87"/>
      <c r="AA4" s="87"/>
      <c r="AB4" s="87"/>
      <c r="AC4" s="88"/>
      <c r="AD4" s="86">
        <f>AD5</f>
        <v>45537</v>
      </c>
      <c r="AE4" s="87"/>
      <c r="AF4" s="87"/>
      <c r="AG4" s="87"/>
      <c r="AH4" s="87"/>
      <c r="AI4" s="87"/>
      <c r="AJ4" s="88"/>
      <c r="AK4" s="86">
        <f>AK5</f>
        <v>45544</v>
      </c>
      <c r="AL4" s="87"/>
      <c r="AM4" s="87"/>
      <c r="AN4" s="87"/>
      <c r="AO4" s="87"/>
      <c r="AP4" s="87"/>
      <c r="AQ4" s="88"/>
      <c r="AR4" s="86">
        <f>AR5</f>
        <v>45551</v>
      </c>
      <c r="AS4" s="87"/>
      <c r="AT4" s="87"/>
      <c r="AU4" s="87"/>
      <c r="AV4" s="87"/>
      <c r="AW4" s="87"/>
      <c r="AX4" s="88"/>
      <c r="AY4" s="86">
        <f>AY5</f>
        <v>45558</v>
      </c>
      <c r="AZ4" s="87"/>
      <c r="BA4" s="87"/>
      <c r="BB4" s="87"/>
      <c r="BC4" s="87"/>
      <c r="BD4" s="87"/>
      <c r="BE4" s="88"/>
      <c r="BF4" s="86">
        <f>BF5</f>
        <v>45565</v>
      </c>
      <c r="BG4" s="87"/>
      <c r="BH4" s="87"/>
      <c r="BI4" s="87"/>
      <c r="BJ4" s="87"/>
      <c r="BK4" s="87"/>
      <c r="BL4" s="88"/>
      <c r="BM4" s="86">
        <f>BM5</f>
        <v>45572</v>
      </c>
      <c r="BN4" s="87"/>
      <c r="BO4" s="87"/>
      <c r="BP4" s="87"/>
      <c r="BQ4" s="87"/>
      <c r="BR4" s="87"/>
      <c r="BS4" s="88"/>
      <c r="BT4" s="86">
        <f>BT5</f>
        <v>45579</v>
      </c>
      <c r="BU4" s="87"/>
      <c r="BV4" s="87"/>
      <c r="BW4" s="87"/>
      <c r="BX4" s="87"/>
      <c r="BY4" s="87"/>
      <c r="BZ4" s="88"/>
      <c r="CA4" s="86">
        <f>CA5</f>
        <v>45586</v>
      </c>
      <c r="CB4" s="87"/>
      <c r="CC4" s="87"/>
      <c r="CD4" s="87"/>
      <c r="CE4" s="87"/>
      <c r="CF4" s="87"/>
      <c r="CG4" s="88"/>
      <c r="CH4" s="86">
        <f>CH5</f>
        <v>45593</v>
      </c>
      <c r="CI4" s="87"/>
      <c r="CJ4" s="87"/>
      <c r="CK4" s="87"/>
      <c r="CL4" s="87"/>
      <c r="CM4" s="87"/>
      <c r="CN4" s="88"/>
      <c r="CO4" s="86">
        <f>CO5</f>
        <v>45600</v>
      </c>
      <c r="CP4" s="87"/>
      <c r="CQ4" s="87"/>
      <c r="CR4" s="87"/>
      <c r="CS4" s="87"/>
      <c r="CT4" s="87"/>
      <c r="CU4" s="88"/>
      <c r="CV4" s="86">
        <f>CV5</f>
        <v>45607</v>
      </c>
      <c r="CW4" s="87"/>
      <c r="CX4" s="87"/>
      <c r="CY4" s="87"/>
      <c r="CZ4" s="87"/>
      <c r="DA4" s="87"/>
      <c r="DB4" s="88"/>
      <c r="DC4" s="86">
        <f>DC5</f>
        <v>45614</v>
      </c>
      <c r="DD4" s="87"/>
      <c r="DE4" s="87"/>
      <c r="DF4" s="87"/>
      <c r="DG4" s="87"/>
      <c r="DH4" s="87"/>
      <c r="DI4" s="88"/>
    </row>
    <row r="5" spans="1:113" ht="15" customHeight="1" x14ac:dyDescent="0.25">
      <c r="A5" s="58" t="s">
        <v>8</v>
      </c>
      <c r="B5" s="79"/>
      <c r="C5" s="79"/>
      <c r="D5" s="79"/>
      <c r="E5" s="79"/>
      <c r="F5" s="79"/>
      <c r="G5" s="79"/>
      <c r="I5" s="11">
        <f>Project_Start-WEEKDAY(Project_Start,1)+2+7*(Display_Week-1)</f>
        <v>45516</v>
      </c>
      <c r="J5" s="10">
        <f>I5+1</f>
        <v>45517</v>
      </c>
      <c r="K5" s="10">
        <f t="shared" ref="K5:AX5" si="0">J5+1</f>
        <v>45518</v>
      </c>
      <c r="L5" s="10">
        <f t="shared" si="0"/>
        <v>45519</v>
      </c>
      <c r="M5" s="10">
        <f t="shared" si="0"/>
        <v>45520</v>
      </c>
      <c r="N5" s="10">
        <f t="shared" si="0"/>
        <v>45521</v>
      </c>
      <c r="O5" s="12">
        <f t="shared" si="0"/>
        <v>45522</v>
      </c>
      <c r="P5" s="11">
        <f>O5+1</f>
        <v>45523</v>
      </c>
      <c r="Q5" s="10">
        <f>P5+1</f>
        <v>45524</v>
      </c>
      <c r="R5" s="10">
        <f t="shared" si="0"/>
        <v>45525</v>
      </c>
      <c r="S5" s="10">
        <f t="shared" si="0"/>
        <v>45526</v>
      </c>
      <c r="T5" s="10">
        <f t="shared" si="0"/>
        <v>45527</v>
      </c>
      <c r="U5" s="10">
        <f t="shared" si="0"/>
        <v>45528</v>
      </c>
      <c r="V5" s="12">
        <f t="shared" si="0"/>
        <v>45529</v>
      </c>
      <c r="W5" s="11">
        <f>V5+1</f>
        <v>45530</v>
      </c>
      <c r="X5" s="10">
        <f>W5+1</f>
        <v>45531</v>
      </c>
      <c r="Y5" s="10">
        <f t="shared" si="0"/>
        <v>45532</v>
      </c>
      <c r="Z5" s="10">
        <f t="shared" si="0"/>
        <v>45533</v>
      </c>
      <c r="AA5" s="10">
        <f t="shared" si="0"/>
        <v>45534</v>
      </c>
      <c r="AB5" s="10">
        <f t="shared" si="0"/>
        <v>45535</v>
      </c>
      <c r="AC5" s="12">
        <f t="shared" si="0"/>
        <v>45536</v>
      </c>
      <c r="AD5" s="11">
        <f>AC5+1</f>
        <v>45537</v>
      </c>
      <c r="AE5" s="10">
        <f>AD5+1</f>
        <v>45538</v>
      </c>
      <c r="AF5" s="10">
        <f t="shared" si="0"/>
        <v>45539</v>
      </c>
      <c r="AG5" s="10">
        <f t="shared" si="0"/>
        <v>45540</v>
      </c>
      <c r="AH5" s="10">
        <f t="shared" si="0"/>
        <v>45541</v>
      </c>
      <c r="AI5" s="10">
        <f t="shared" si="0"/>
        <v>45542</v>
      </c>
      <c r="AJ5" s="12">
        <f t="shared" si="0"/>
        <v>45543</v>
      </c>
      <c r="AK5" s="11">
        <f>AJ5+1</f>
        <v>45544</v>
      </c>
      <c r="AL5" s="10">
        <f>AK5+1</f>
        <v>45545</v>
      </c>
      <c r="AM5" s="10">
        <f t="shared" si="0"/>
        <v>45546</v>
      </c>
      <c r="AN5" s="10">
        <f t="shared" si="0"/>
        <v>45547</v>
      </c>
      <c r="AO5" s="10">
        <f t="shared" si="0"/>
        <v>45548</v>
      </c>
      <c r="AP5" s="10">
        <f t="shared" si="0"/>
        <v>45549</v>
      </c>
      <c r="AQ5" s="12">
        <f t="shared" si="0"/>
        <v>45550</v>
      </c>
      <c r="AR5" s="11">
        <f>AQ5+1</f>
        <v>45551</v>
      </c>
      <c r="AS5" s="10">
        <f>AR5+1</f>
        <v>45552</v>
      </c>
      <c r="AT5" s="10">
        <f t="shared" si="0"/>
        <v>45553</v>
      </c>
      <c r="AU5" s="10">
        <f t="shared" si="0"/>
        <v>45554</v>
      </c>
      <c r="AV5" s="10">
        <f t="shared" si="0"/>
        <v>45555</v>
      </c>
      <c r="AW5" s="10">
        <f t="shared" si="0"/>
        <v>45556</v>
      </c>
      <c r="AX5" s="12">
        <f t="shared" si="0"/>
        <v>45557</v>
      </c>
      <c r="AY5" s="11">
        <f>AX5+1</f>
        <v>45558</v>
      </c>
      <c r="AZ5" s="10">
        <f>AY5+1</f>
        <v>45559</v>
      </c>
      <c r="BA5" s="10">
        <f t="shared" ref="BA5:BE5" si="1">AZ5+1</f>
        <v>45560</v>
      </c>
      <c r="BB5" s="10">
        <f t="shared" si="1"/>
        <v>45561</v>
      </c>
      <c r="BC5" s="10">
        <f t="shared" si="1"/>
        <v>45562</v>
      </c>
      <c r="BD5" s="10">
        <f t="shared" si="1"/>
        <v>45563</v>
      </c>
      <c r="BE5" s="12">
        <f t="shared" si="1"/>
        <v>45564</v>
      </c>
      <c r="BF5" s="11">
        <f>BE5+1</f>
        <v>45565</v>
      </c>
      <c r="BG5" s="10">
        <f>BF5+1</f>
        <v>45566</v>
      </c>
      <c r="BH5" s="10">
        <f t="shared" ref="BH5:BL5" si="2">BG5+1</f>
        <v>45567</v>
      </c>
      <c r="BI5" s="10">
        <f t="shared" si="2"/>
        <v>45568</v>
      </c>
      <c r="BJ5" s="10">
        <f t="shared" si="2"/>
        <v>45569</v>
      </c>
      <c r="BK5" s="10">
        <f t="shared" si="2"/>
        <v>45570</v>
      </c>
      <c r="BL5" s="12">
        <f t="shared" si="2"/>
        <v>45571</v>
      </c>
      <c r="BM5" s="11">
        <f>BL5+1</f>
        <v>45572</v>
      </c>
      <c r="BN5" s="10">
        <f>BM5+1</f>
        <v>45573</v>
      </c>
      <c r="BO5" s="10">
        <f t="shared" ref="BO5" si="3">BN5+1</f>
        <v>45574</v>
      </c>
      <c r="BP5" s="10">
        <f t="shared" ref="BP5" si="4">BO5+1</f>
        <v>45575</v>
      </c>
      <c r="BQ5" s="10">
        <f t="shared" ref="BQ5" si="5">BP5+1</f>
        <v>45576</v>
      </c>
      <c r="BR5" s="10">
        <f t="shared" ref="BR5" si="6">BQ5+1</f>
        <v>45577</v>
      </c>
      <c r="BS5" s="12">
        <f t="shared" ref="BS5" si="7">BR5+1</f>
        <v>45578</v>
      </c>
      <c r="BT5" s="11">
        <f>BS5+1</f>
        <v>45579</v>
      </c>
      <c r="BU5" s="10">
        <f>BT5+1</f>
        <v>45580</v>
      </c>
      <c r="BV5" s="10">
        <f t="shared" ref="BV5" si="8">BU5+1</f>
        <v>45581</v>
      </c>
      <c r="BW5" s="10">
        <f t="shared" ref="BW5" si="9">BV5+1</f>
        <v>45582</v>
      </c>
      <c r="BX5" s="10">
        <f t="shared" ref="BX5" si="10">BW5+1</f>
        <v>45583</v>
      </c>
      <c r="BY5" s="10">
        <f t="shared" ref="BY5" si="11">BX5+1</f>
        <v>45584</v>
      </c>
      <c r="BZ5" s="12">
        <f t="shared" ref="BZ5" si="12">BY5+1</f>
        <v>45585</v>
      </c>
      <c r="CA5" s="11">
        <f>BZ5+1</f>
        <v>45586</v>
      </c>
      <c r="CB5" s="10">
        <f>CA5+1</f>
        <v>45587</v>
      </c>
      <c r="CC5" s="10">
        <f t="shared" ref="CC5" si="13">CB5+1</f>
        <v>45588</v>
      </c>
      <c r="CD5" s="10">
        <f t="shared" ref="CD5" si="14">CC5+1</f>
        <v>45589</v>
      </c>
      <c r="CE5" s="10">
        <f t="shared" ref="CE5" si="15">CD5+1</f>
        <v>45590</v>
      </c>
      <c r="CF5" s="10">
        <f t="shared" ref="CF5" si="16">CE5+1</f>
        <v>45591</v>
      </c>
      <c r="CG5" s="12">
        <f t="shared" ref="CG5" si="17">CF5+1</f>
        <v>45592</v>
      </c>
      <c r="CH5" s="11">
        <f>CG5+1</f>
        <v>45593</v>
      </c>
      <c r="CI5" s="10">
        <f>CH5+1</f>
        <v>45594</v>
      </c>
      <c r="CJ5" s="10">
        <f t="shared" ref="CJ5" si="18">CI5+1</f>
        <v>45595</v>
      </c>
      <c r="CK5" s="10">
        <f t="shared" ref="CK5" si="19">CJ5+1</f>
        <v>45596</v>
      </c>
      <c r="CL5" s="10">
        <f t="shared" ref="CL5" si="20">CK5+1</f>
        <v>45597</v>
      </c>
      <c r="CM5" s="10">
        <f t="shared" ref="CM5" si="21">CL5+1</f>
        <v>45598</v>
      </c>
      <c r="CN5" s="12">
        <f t="shared" ref="CN5" si="22">CM5+1</f>
        <v>45599</v>
      </c>
      <c r="CO5" s="11">
        <f>CN5+1</f>
        <v>45600</v>
      </c>
      <c r="CP5" s="10">
        <f>CO5+1</f>
        <v>45601</v>
      </c>
      <c r="CQ5" s="10">
        <f t="shared" ref="CQ5" si="23">CP5+1</f>
        <v>45602</v>
      </c>
      <c r="CR5" s="10">
        <f t="shared" ref="CR5" si="24">CQ5+1</f>
        <v>45603</v>
      </c>
      <c r="CS5" s="10">
        <f t="shared" ref="CS5" si="25">CR5+1</f>
        <v>45604</v>
      </c>
      <c r="CT5" s="10">
        <f t="shared" ref="CT5" si="26">CS5+1</f>
        <v>45605</v>
      </c>
      <c r="CU5" s="12">
        <f t="shared" ref="CU5" si="27">CT5+1</f>
        <v>45606</v>
      </c>
      <c r="CV5" s="11">
        <f>CU5+1</f>
        <v>45607</v>
      </c>
      <c r="CW5" s="10">
        <f>CV5+1</f>
        <v>45608</v>
      </c>
      <c r="CX5" s="10">
        <f t="shared" ref="CX5" si="28">CW5+1</f>
        <v>45609</v>
      </c>
      <c r="CY5" s="10">
        <f t="shared" ref="CY5" si="29">CX5+1</f>
        <v>45610</v>
      </c>
      <c r="CZ5" s="10">
        <f t="shared" ref="CZ5" si="30">CY5+1</f>
        <v>45611</v>
      </c>
      <c r="DA5" s="10">
        <f t="shared" ref="DA5" si="31">CZ5+1</f>
        <v>45612</v>
      </c>
      <c r="DB5" s="12">
        <f t="shared" ref="DB5" si="32">DA5+1</f>
        <v>45613</v>
      </c>
      <c r="DC5" s="11">
        <f>DB5+1</f>
        <v>45614</v>
      </c>
      <c r="DD5" s="10">
        <f>DC5+1</f>
        <v>45615</v>
      </c>
      <c r="DE5" s="10">
        <f t="shared" ref="DE5" si="33">DD5+1</f>
        <v>45616</v>
      </c>
      <c r="DF5" s="10">
        <f t="shared" ref="DF5" si="34">DE5+1</f>
        <v>45617</v>
      </c>
      <c r="DG5" s="10">
        <f t="shared" ref="DG5" si="35">DF5+1</f>
        <v>45618</v>
      </c>
      <c r="DH5" s="10">
        <f t="shared" ref="DH5" si="36">DG5+1</f>
        <v>45619</v>
      </c>
      <c r="DI5" s="12">
        <f t="shared" ref="DI5" si="37">DH5+1</f>
        <v>45620</v>
      </c>
    </row>
    <row r="6" spans="1:113" ht="30" customHeight="1" thickBot="1" x14ac:dyDescent="0.3">
      <c r="A6" s="58" t="s">
        <v>9</v>
      </c>
      <c r="B6" s="8" t="s">
        <v>10</v>
      </c>
      <c r="C6" s="9" t="s">
        <v>11</v>
      </c>
      <c r="D6" s="9" t="s">
        <v>12</v>
      </c>
      <c r="E6" s="9" t="s">
        <v>13</v>
      </c>
      <c r="F6" s="9" t="s">
        <v>14</v>
      </c>
      <c r="G6" s="9"/>
      <c r="H6" s="9" t="s">
        <v>15</v>
      </c>
      <c r="I6" s="13" t="str">
        <f t="shared" ref="I6" si="38">LEFT(TEXT(I5,"ddd"),1)</f>
        <v>M</v>
      </c>
      <c r="J6" s="13" t="str">
        <f t="shared" ref="J6:AR6" si="39">LEFT(TEXT(J5,"ddd"),1)</f>
        <v>T</v>
      </c>
      <c r="K6" s="13" t="str">
        <f t="shared" si="39"/>
        <v>W</v>
      </c>
      <c r="L6" s="13" t="str">
        <f t="shared" si="39"/>
        <v>T</v>
      </c>
      <c r="M6" s="13" t="str">
        <f t="shared" si="39"/>
        <v>F</v>
      </c>
      <c r="N6" s="13" t="str">
        <f t="shared" si="39"/>
        <v>S</v>
      </c>
      <c r="O6" s="13" t="str">
        <f t="shared" si="39"/>
        <v>S</v>
      </c>
      <c r="P6" s="13" t="str">
        <f t="shared" si="39"/>
        <v>M</v>
      </c>
      <c r="Q6" s="13" t="str">
        <f t="shared" si="39"/>
        <v>T</v>
      </c>
      <c r="R6" s="13" t="str">
        <f t="shared" si="39"/>
        <v>W</v>
      </c>
      <c r="S6" s="13" t="str">
        <f t="shared" si="39"/>
        <v>T</v>
      </c>
      <c r="T6" s="13" t="str">
        <f t="shared" si="39"/>
        <v>F</v>
      </c>
      <c r="U6" s="13" t="str">
        <f t="shared" si="39"/>
        <v>S</v>
      </c>
      <c r="V6" s="13" t="str">
        <f t="shared" si="39"/>
        <v>S</v>
      </c>
      <c r="W6" s="13" t="str">
        <f t="shared" si="39"/>
        <v>M</v>
      </c>
      <c r="X6" s="13" t="str">
        <f t="shared" si="39"/>
        <v>T</v>
      </c>
      <c r="Y6" s="13" t="str">
        <f t="shared" si="39"/>
        <v>W</v>
      </c>
      <c r="Z6" s="13" t="str">
        <f t="shared" si="39"/>
        <v>T</v>
      </c>
      <c r="AA6" s="13" t="str">
        <f t="shared" si="39"/>
        <v>F</v>
      </c>
      <c r="AB6" s="13" t="str">
        <f t="shared" si="39"/>
        <v>S</v>
      </c>
      <c r="AC6" s="13" t="str">
        <f t="shared" si="39"/>
        <v>S</v>
      </c>
      <c r="AD6" s="13" t="str">
        <f t="shared" si="39"/>
        <v>M</v>
      </c>
      <c r="AE6" s="13" t="str">
        <f t="shared" si="39"/>
        <v>T</v>
      </c>
      <c r="AF6" s="13" t="str">
        <f t="shared" si="39"/>
        <v>W</v>
      </c>
      <c r="AG6" s="13" t="str">
        <f t="shared" si="39"/>
        <v>T</v>
      </c>
      <c r="AH6" s="13" t="str">
        <f t="shared" si="39"/>
        <v>F</v>
      </c>
      <c r="AI6" s="13" t="str">
        <f t="shared" si="39"/>
        <v>S</v>
      </c>
      <c r="AJ6" s="13" t="str">
        <f t="shared" si="39"/>
        <v>S</v>
      </c>
      <c r="AK6" s="13" t="str">
        <f t="shared" si="39"/>
        <v>M</v>
      </c>
      <c r="AL6" s="13" t="str">
        <f t="shared" si="39"/>
        <v>T</v>
      </c>
      <c r="AM6" s="13" t="str">
        <f t="shared" si="39"/>
        <v>W</v>
      </c>
      <c r="AN6" s="13" t="str">
        <f t="shared" si="39"/>
        <v>T</v>
      </c>
      <c r="AO6" s="13" t="str">
        <f t="shared" si="39"/>
        <v>F</v>
      </c>
      <c r="AP6" s="13" t="str">
        <f t="shared" si="39"/>
        <v>S</v>
      </c>
      <c r="AQ6" s="13" t="str">
        <f t="shared" si="39"/>
        <v>S</v>
      </c>
      <c r="AR6" s="13" t="str">
        <f t="shared" si="39"/>
        <v>M</v>
      </c>
      <c r="AS6" s="13" t="str">
        <f t="shared" ref="AS6:BL6" si="40">LEFT(TEXT(AS5,"ddd"),1)</f>
        <v>T</v>
      </c>
      <c r="AT6" s="13" t="str">
        <f t="shared" si="40"/>
        <v>W</v>
      </c>
      <c r="AU6" s="13" t="str">
        <f t="shared" si="40"/>
        <v>T</v>
      </c>
      <c r="AV6" s="13" t="str">
        <f t="shared" si="40"/>
        <v>F</v>
      </c>
      <c r="AW6" s="13" t="str">
        <f t="shared" si="40"/>
        <v>S</v>
      </c>
      <c r="AX6" s="13" t="str">
        <f t="shared" si="40"/>
        <v>S</v>
      </c>
      <c r="AY6" s="13" t="str">
        <f t="shared" si="40"/>
        <v>M</v>
      </c>
      <c r="AZ6" s="13" t="str">
        <f t="shared" si="40"/>
        <v>T</v>
      </c>
      <c r="BA6" s="13" t="str">
        <f t="shared" si="40"/>
        <v>W</v>
      </c>
      <c r="BB6" s="13" t="str">
        <f t="shared" si="40"/>
        <v>T</v>
      </c>
      <c r="BC6" s="13" t="str">
        <f t="shared" si="40"/>
        <v>F</v>
      </c>
      <c r="BD6" s="13" t="str">
        <f t="shared" si="40"/>
        <v>S</v>
      </c>
      <c r="BE6" s="13" t="str">
        <f t="shared" si="40"/>
        <v>S</v>
      </c>
      <c r="BF6" s="13" t="str">
        <f t="shared" si="40"/>
        <v>M</v>
      </c>
      <c r="BG6" s="13" t="str">
        <f t="shared" si="40"/>
        <v>T</v>
      </c>
      <c r="BH6" s="13" t="str">
        <f t="shared" si="40"/>
        <v>W</v>
      </c>
      <c r="BI6" s="13" t="str">
        <f t="shared" si="40"/>
        <v>T</v>
      </c>
      <c r="BJ6" s="13" t="str">
        <f t="shared" si="40"/>
        <v>F</v>
      </c>
      <c r="BK6" s="13" t="str">
        <f t="shared" si="40"/>
        <v>S</v>
      </c>
      <c r="BL6" s="13" t="str">
        <f t="shared" si="40"/>
        <v>S</v>
      </c>
      <c r="BM6" s="13" t="str">
        <f t="shared" ref="BM6:DI6" si="41">LEFT(TEXT(BM5,"ddd"),1)</f>
        <v>M</v>
      </c>
      <c r="BN6" s="13" t="str">
        <f t="shared" si="41"/>
        <v>T</v>
      </c>
      <c r="BO6" s="13" t="str">
        <f t="shared" si="41"/>
        <v>W</v>
      </c>
      <c r="BP6" s="13" t="str">
        <f t="shared" si="41"/>
        <v>T</v>
      </c>
      <c r="BQ6" s="13" t="str">
        <f t="shared" si="41"/>
        <v>F</v>
      </c>
      <c r="BR6" s="13" t="str">
        <f t="shared" si="41"/>
        <v>S</v>
      </c>
      <c r="BS6" s="13" t="str">
        <f t="shared" si="41"/>
        <v>S</v>
      </c>
      <c r="BT6" s="13" t="str">
        <f t="shared" si="41"/>
        <v>M</v>
      </c>
      <c r="BU6" s="13" t="str">
        <f t="shared" si="41"/>
        <v>T</v>
      </c>
      <c r="BV6" s="13" t="str">
        <f t="shared" si="41"/>
        <v>W</v>
      </c>
      <c r="BW6" s="13" t="str">
        <f t="shared" si="41"/>
        <v>T</v>
      </c>
      <c r="BX6" s="13" t="str">
        <f t="shared" si="41"/>
        <v>F</v>
      </c>
      <c r="BY6" s="13" t="str">
        <f t="shared" si="41"/>
        <v>S</v>
      </c>
      <c r="BZ6" s="13" t="str">
        <f t="shared" si="41"/>
        <v>S</v>
      </c>
      <c r="CA6" s="13" t="str">
        <f t="shared" si="41"/>
        <v>M</v>
      </c>
      <c r="CB6" s="13" t="str">
        <f t="shared" si="41"/>
        <v>T</v>
      </c>
      <c r="CC6" s="13" t="str">
        <f t="shared" si="41"/>
        <v>W</v>
      </c>
      <c r="CD6" s="13" t="str">
        <f t="shared" si="41"/>
        <v>T</v>
      </c>
      <c r="CE6" s="13" t="str">
        <f t="shared" si="41"/>
        <v>F</v>
      </c>
      <c r="CF6" s="13" t="str">
        <f t="shared" si="41"/>
        <v>S</v>
      </c>
      <c r="CG6" s="13" t="str">
        <f t="shared" si="41"/>
        <v>S</v>
      </c>
      <c r="CH6" s="13" t="str">
        <f t="shared" si="41"/>
        <v>M</v>
      </c>
      <c r="CI6" s="13" t="str">
        <f t="shared" si="41"/>
        <v>T</v>
      </c>
      <c r="CJ6" s="13" t="str">
        <f t="shared" si="41"/>
        <v>W</v>
      </c>
      <c r="CK6" s="13" t="str">
        <f t="shared" si="41"/>
        <v>T</v>
      </c>
      <c r="CL6" s="13" t="str">
        <f t="shared" si="41"/>
        <v>F</v>
      </c>
      <c r="CM6" s="13" t="str">
        <f t="shared" si="41"/>
        <v>S</v>
      </c>
      <c r="CN6" s="13" t="str">
        <f t="shared" si="41"/>
        <v>S</v>
      </c>
      <c r="CO6" s="13" t="str">
        <f t="shared" si="41"/>
        <v>M</v>
      </c>
      <c r="CP6" s="13" t="str">
        <f t="shared" si="41"/>
        <v>T</v>
      </c>
      <c r="CQ6" s="13" t="str">
        <f t="shared" si="41"/>
        <v>W</v>
      </c>
      <c r="CR6" s="13" t="str">
        <f t="shared" si="41"/>
        <v>T</v>
      </c>
      <c r="CS6" s="13" t="str">
        <f t="shared" si="41"/>
        <v>F</v>
      </c>
      <c r="CT6" s="13" t="str">
        <f t="shared" si="41"/>
        <v>S</v>
      </c>
      <c r="CU6" s="13" t="str">
        <f t="shared" si="41"/>
        <v>S</v>
      </c>
      <c r="CV6" s="13" t="str">
        <f t="shared" si="41"/>
        <v>M</v>
      </c>
      <c r="CW6" s="13" t="str">
        <f t="shared" si="41"/>
        <v>T</v>
      </c>
      <c r="CX6" s="13" t="str">
        <f t="shared" si="41"/>
        <v>W</v>
      </c>
      <c r="CY6" s="13" t="str">
        <f t="shared" si="41"/>
        <v>T</v>
      </c>
      <c r="CZ6" s="13" t="str">
        <f t="shared" si="41"/>
        <v>F</v>
      </c>
      <c r="DA6" s="13" t="str">
        <f t="shared" si="41"/>
        <v>S</v>
      </c>
      <c r="DB6" s="13" t="str">
        <f t="shared" si="41"/>
        <v>S</v>
      </c>
      <c r="DC6" s="13" t="str">
        <f t="shared" si="41"/>
        <v>M</v>
      </c>
      <c r="DD6" s="13" t="str">
        <f t="shared" si="41"/>
        <v>T</v>
      </c>
      <c r="DE6" s="13" t="str">
        <f t="shared" si="41"/>
        <v>W</v>
      </c>
      <c r="DF6" s="13" t="str">
        <f t="shared" si="41"/>
        <v>T</v>
      </c>
      <c r="DG6" s="13" t="str">
        <f t="shared" si="41"/>
        <v>F</v>
      </c>
      <c r="DH6" s="13" t="str">
        <f t="shared" si="41"/>
        <v>S</v>
      </c>
      <c r="DI6" s="13" t="str">
        <f t="shared" si="41"/>
        <v>S</v>
      </c>
    </row>
    <row r="7" spans="1:113" ht="30" hidden="1" customHeight="1" thickBot="1" x14ac:dyDescent="0.3">
      <c r="A7" s="57" t="s">
        <v>16</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c r="BM7" s="43"/>
      <c r="BN7" s="43"/>
      <c r="BO7" s="43"/>
      <c r="BP7" s="43"/>
      <c r="BQ7" s="43"/>
      <c r="BR7" s="43"/>
      <c r="BS7" s="43"/>
      <c r="BT7" s="43"/>
      <c r="BU7" s="43"/>
      <c r="BV7" s="43"/>
      <c r="BW7" s="43"/>
      <c r="BX7" s="43"/>
      <c r="BY7" s="43"/>
      <c r="BZ7" s="43"/>
      <c r="CA7" s="43"/>
      <c r="CB7" s="43"/>
      <c r="CC7" s="43"/>
      <c r="CD7" s="43"/>
      <c r="CE7" s="43"/>
      <c r="CF7" s="43"/>
      <c r="CG7" s="43"/>
      <c r="CH7" s="43"/>
      <c r="CI7" s="43"/>
      <c r="CJ7" s="43"/>
      <c r="CK7" s="43"/>
      <c r="CL7" s="43"/>
      <c r="CM7" s="43"/>
      <c r="CN7" s="43"/>
      <c r="CO7" s="43"/>
      <c r="CP7" s="43"/>
      <c r="CQ7" s="43"/>
      <c r="CR7" s="43"/>
      <c r="CS7" s="43"/>
      <c r="CT7" s="43"/>
      <c r="CU7" s="43"/>
      <c r="CV7" s="43"/>
      <c r="CW7" s="43"/>
      <c r="CX7" s="43"/>
      <c r="CY7" s="43"/>
      <c r="CZ7" s="43"/>
      <c r="DA7" s="43"/>
      <c r="DB7" s="43"/>
      <c r="DC7" s="43"/>
      <c r="DD7" s="43"/>
      <c r="DE7" s="43"/>
      <c r="DF7" s="43"/>
      <c r="DG7" s="43"/>
      <c r="DH7" s="43"/>
      <c r="DI7" s="43"/>
    </row>
    <row r="8" spans="1:113" s="3" customFormat="1" ht="30" customHeight="1" thickBot="1" x14ac:dyDescent="0.3">
      <c r="A8" s="58" t="s">
        <v>17</v>
      </c>
      <c r="B8" s="17" t="s">
        <v>18</v>
      </c>
      <c r="C8" s="67"/>
      <c r="D8" s="18"/>
      <c r="E8" s="19"/>
      <c r="F8" s="20"/>
      <c r="G8" s="16"/>
      <c r="H8" s="16" t="str">
        <f t="shared" ref="H8:H82" si="42">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row>
    <row r="9" spans="1:113" s="3" customFormat="1" ht="30" customHeight="1" thickBot="1" x14ac:dyDescent="0.3">
      <c r="A9" s="58" t="s">
        <v>19</v>
      </c>
      <c r="B9" s="75" t="s">
        <v>20</v>
      </c>
      <c r="C9" s="68" t="s">
        <v>21</v>
      </c>
      <c r="D9" s="21">
        <v>1</v>
      </c>
      <c r="E9" s="63">
        <f>Project_Start</f>
        <v>45526</v>
      </c>
      <c r="F9" s="63">
        <v>45543</v>
      </c>
      <c r="G9" s="16"/>
      <c r="H9" s="16">
        <f t="shared" si="42"/>
        <v>18</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c r="BO9" s="43"/>
      <c r="BP9" s="43"/>
      <c r="BQ9" s="43"/>
      <c r="BR9" s="43"/>
      <c r="BS9" s="43"/>
      <c r="BT9" s="43"/>
      <c r="BU9" s="43"/>
      <c r="BV9" s="43"/>
      <c r="BW9" s="43"/>
      <c r="BX9" s="43"/>
      <c r="BY9" s="43"/>
      <c r="BZ9" s="43"/>
      <c r="CA9" s="43"/>
      <c r="CB9" s="43"/>
      <c r="CC9" s="43"/>
      <c r="CD9" s="43"/>
      <c r="CE9" s="43"/>
      <c r="CF9" s="43"/>
      <c r="CG9" s="43"/>
      <c r="CH9" s="43"/>
      <c r="CI9" s="43"/>
      <c r="CJ9" s="43"/>
      <c r="CK9" s="43"/>
      <c r="CL9" s="43"/>
      <c r="CM9" s="43"/>
      <c r="CN9" s="43"/>
      <c r="CO9" s="43"/>
      <c r="CP9" s="43"/>
      <c r="CQ9" s="43"/>
      <c r="CR9" s="43"/>
      <c r="CS9" s="43"/>
      <c r="CT9" s="43"/>
      <c r="CU9" s="43"/>
      <c r="CV9" s="43"/>
      <c r="CW9" s="43"/>
      <c r="CX9" s="43"/>
      <c r="CY9" s="43"/>
      <c r="CZ9" s="43"/>
      <c r="DA9" s="43"/>
      <c r="DB9" s="43"/>
      <c r="DC9" s="43"/>
      <c r="DD9" s="43"/>
      <c r="DE9" s="43"/>
      <c r="DF9" s="43"/>
      <c r="DG9" s="43"/>
      <c r="DH9" s="43"/>
      <c r="DI9" s="43"/>
    </row>
    <row r="10" spans="1:113" s="3" customFormat="1" ht="30" customHeight="1" thickBot="1" x14ac:dyDescent="0.3">
      <c r="A10" s="58" t="s">
        <v>22</v>
      </c>
      <c r="B10" s="75" t="s">
        <v>23</v>
      </c>
      <c r="C10" s="68" t="s">
        <v>24</v>
      </c>
      <c r="D10" s="21">
        <v>1</v>
      </c>
      <c r="E10" s="63">
        <v>45526</v>
      </c>
      <c r="F10" s="63">
        <v>45543</v>
      </c>
      <c r="G10" s="16"/>
      <c r="H10" s="16">
        <f t="shared" si="42"/>
        <v>18</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43"/>
      <c r="BQ10" s="43"/>
      <c r="BR10" s="43"/>
      <c r="BS10" s="43"/>
      <c r="BT10" s="43"/>
      <c r="BU10" s="43"/>
      <c r="BV10" s="43"/>
      <c r="BW10" s="43"/>
      <c r="BX10" s="43"/>
      <c r="BY10" s="43"/>
      <c r="BZ10" s="43"/>
      <c r="CA10" s="43"/>
      <c r="CB10" s="43"/>
      <c r="CC10" s="43"/>
      <c r="CD10" s="43"/>
      <c r="CE10" s="43"/>
      <c r="CF10" s="43"/>
      <c r="CG10" s="43"/>
      <c r="CH10" s="43"/>
      <c r="CI10" s="43"/>
      <c r="CJ10" s="43"/>
      <c r="CK10" s="43"/>
      <c r="CL10" s="43"/>
      <c r="CM10" s="43"/>
      <c r="CN10" s="43"/>
      <c r="CO10" s="43"/>
      <c r="CP10" s="43"/>
      <c r="CQ10" s="43"/>
      <c r="CR10" s="43"/>
      <c r="CS10" s="43"/>
      <c r="CT10" s="43"/>
      <c r="CU10" s="43"/>
      <c r="CV10" s="43"/>
      <c r="CW10" s="43"/>
      <c r="CX10" s="43"/>
      <c r="CY10" s="43"/>
      <c r="CZ10" s="43"/>
      <c r="DA10" s="43"/>
      <c r="DB10" s="43"/>
      <c r="DC10" s="43"/>
      <c r="DD10" s="43"/>
      <c r="DE10" s="43"/>
      <c r="DF10" s="43"/>
      <c r="DG10" s="43"/>
      <c r="DH10" s="43"/>
      <c r="DI10" s="43"/>
    </row>
    <row r="11" spans="1:113" s="3" customFormat="1" ht="30" customHeight="1" thickBot="1" x14ac:dyDescent="0.3">
      <c r="A11" s="57"/>
      <c r="B11" s="75" t="s">
        <v>25</v>
      </c>
      <c r="C11" s="68" t="s">
        <v>26</v>
      </c>
      <c r="D11" s="21">
        <v>1</v>
      </c>
      <c r="E11" s="63">
        <v>45533</v>
      </c>
      <c r="F11" s="63">
        <v>45537</v>
      </c>
      <c r="G11" s="16"/>
      <c r="H11" s="16">
        <f t="shared" si="42"/>
        <v>5</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c r="BO11" s="43"/>
      <c r="BP11" s="43"/>
      <c r="BQ11" s="43"/>
      <c r="BR11" s="43"/>
      <c r="BS11" s="43"/>
      <c r="BT11" s="43"/>
      <c r="BU11" s="43"/>
      <c r="BV11" s="43"/>
      <c r="BW11" s="43"/>
      <c r="BX11" s="43"/>
      <c r="BY11" s="43"/>
      <c r="BZ11" s="43"/>
      <c r="CA11" s="43"/>
      <c r="CB11" s="43"/>
      <c r="CC11" s="43"/>
      <c r="CD11" s="43"/>
      <c r="CE11" s="43"/>
      <c r="CF11" s="43"/>
      <c r="CG11" s="43"/>
      <c r="CH11" s="43"/>
      <c r="CI11" s="43"/>
      <c r="CJ11" s="43"/>
      <c r="CK11" s="43"/>
      <c r="CL11" s="43"/>
      <c r="CM11" s="43"/>
      <c r="CN11" s="43"/>
      <c r="CO11" s="43"/>
      <c r="CP11" s="43"/>
      <c r="CQ11" s="43"/>
      <c r="CR11" s="43"/>
      <c r="CS11" s="43"/>
      <c r="CT11" s="43"/>
      <c r="CU11" s="43"/>
      <c r="CV11" s="43"/>
      <c r="CW11" s="43"/>
      <c r="CX11" s="43"/>
      <c r="CY11" s="43"/>
      <c r="CZ11" s="43"/>
      <c r="DA11" s="43"/>
      <c r="DB11" s="43"/>
      <c r="DC11" s="43"/>
      <c r="DD11" s="43"/>
      <c r="DE11" s="43"/>
      <c r="DF11" s="43"/>
      <c r="DG11" s="43"/>
      <c r="DH11" s="43"/>
      <c r="DI11" s="43"/>
    </row>
    <row r="12" spans="1:113" s="3" customFormat="1" ht="30" customHeight="1" thickBot="1" x14ac:dyDescent="0.3">
      <c r="A12" s="57"/>
      <c r="B12" s="75" t="s">
        <v>27</v>
      </c>
      <c r="C12" s="68" t="s">
        <v>28</v>
      </c>
      <c r="D12" s="21">
        <v>1</v>
      </c>
      <c r="E12" s="63">
        <v>45526</v>
      </c>
      <c r="F12" s="63">
        <v>45543</v>
      </c>
      <c r="G12" s="16"/>
      <c r="H12" s="16">
        <f t="shared" si="42"/>
        <v>18</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c r="BO12" s="43"/>
      <c r="BP12" s="43"/>
      <c r="BQ12" s="43"/>
      <c r="BR12" s="43"/>
      <c r="BS12" s="43"/>
      <c r="BT12" s="43"/>
      <c r="BU12" s="43"/>
      <c r="BV12" s="43"/>
      <c r="BW12" s="43"/>
      <c r="BX12" s="43"/>
      <c r="BY12" s="43"/>
      <c r="BZ12" s="43"/>
      <c r="CA12" s="43"/>
      <c r="CB12" s="43"/>
      <c r="CC12" s="43"/>
      <c r="CD12" s="43"/>
      <c r="CE12" s="43"/>
      <c r="CF12" s="43"/>
      <c r="CG12" s="43"/>
      <c r="CH12" s="43"/>
      <c r="CI12" s="43"/>
      <c r="CJ12" s="43"/>
      <c r="CK12" s="43"/>
      <c r="CL12" s="43"/>
      <c r="CM12" s="43"/>
      <c r="CN12" s="43"/>
      <c r="CO12" s="43"/>
      <c r="CP12" s="43"/>
      <c r="CQ12" s="43"/>
      <c r="CR12" s="43"/>
      <c r="CS12" s="43"/>
      <c r="CT12" s="43"/>
      <c r="CU12" s="43"/>
      <c r="CV12" s="43"/>
      <c r="CW12" s="43"/>
      <c r="CX12" s="43"/>
      <c r="CY12" s="43"/>
      <c r="CZ12" s="43"/>
      <c r="DA12" s="43"/>
      <c r="DB12" s="43"/>
      <c r="DC12" s="43"/>
      <c r="DD12" s="43"/>
      <c r="DE12" s="43"/>
      <c r="DF12" s="43"/>
      <c r="DG12" s="43"/>
      <c r="DH12" s="43"/>
      <c r="DI12" s="43"/>
    </row>
    <row r="13" spans="1:113" s="3" customFormat="1" ht="30" customHeight="1" thickBot="1" x14ac:dyDescent="0.3">
      <c r="A13" s="57"/>
      <c r="B13" s="75" t="s">
        <v>29</v>
      </c>
      <c r="C13" s="68" t="s">
        <v>30</v>
      </c>
      <c r="D13" s="21">
        <v>1</v>
      </c>
      <c r="E13" s="63">
        <v>45526</v>
      </c>
      <c r="F13" s="63">
        <v>45526</v>
      </c>
      <c r="G13" s="16"/>
      <c r="H13" s="16"/>
      <c r="I13" s="43"/>
      <c r="J13" s="43"/>
      <c r="K13" s="43"/>
      <c r="L13" s="43"/>
      <c r="M13" s="43"/>
      <c r="N13" s="43"/>
      <c r="O13" s="43"/>
      <c r="P13" s="43"/>
      <c r="Q13" s="43"/>
      <c r="R13" s="43"/>
      <c r="S13" s="43"/>
      <c r="T13" s="43"/>
      <c r="U13" s="43"/>
      <c r="V13" s="43"/>
      <c r="W13" s="43"/>
      <c r="X13" s="43"/>
      <c r="Y13" s="44"/>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43"/>
      <c r="BQ13" s="43"/>
      <c r="BR13" s="43"/>
      <c r="BS13" s="43"/>
      <c r="BT13" s="43"/>
      <c r="BU13" s="43"/>
      <c r="BV13" s="43"/>
      <c r="BW13" s="43"/>
      <c r="BX13" s="43"/>
      <c r="BY13" s="43"/>
      <c r="BZ13" s="43"/>
      <c r="CA13" s="43"/>
      <c r="CB13" s="43"/>
      <c r="CC13" s="43"/>
      <c r="CD13" s="43"/>
      <c r="CE13" s="43"/>
      <c r="CF13" s="43"/>
      <c r="CG13" s="43"/>
      <c r="CH13" s="43"/>
      <c r="CI13" s="43"/>
      <c r="CJ13" s="43"/>
      <c r="CK13" s="43"/>
      <c r="CL13" s="43"/>
      <c r="CM13" s="43"/>
      <c r="CN13" s="43"/>
      <c r="CO13" s="43"/>
      <c r="CP13" s="43"/>
      <c r="CQ13" s="43"/>
      <c r="CR13" s="43"/>
      <c r="CS13" s="43"/>
      <c r="CT13" s="43"/>
      <c r="CU13" s="43"/>
      <c r="CV13" s="43"/>
      <c r="CW13" s="43"/>
      <c r="CX13" s="43"/>
      <c r="CY13" s="43"/>
      <c r="CZ13" s="43"/>
      <c r="DA13" s="43"/>
      <c r="DB13" s="43"/>
      <c r="DC13" s="43"/>
      <c r="DD13" s="43"/>
      <c r="DE13" s="43"/>
      <c r="DF13" s="43"/>
      <c r="DG13" s="43"/>
      <c r="DH13" s="43"/>
      <c r="DI13" s="43"/>
    </row>
    <row r="14" spans="1:113" s="3" customFormat="1" ht="30" customHeight="1" thickBot="1" x14ac:dyDescent="0.3">
      <c r="A14" s="57"/>
      <c r="B14" s="75" t="s">
        <v>31</v>
      </c>
      <c r="C14" s="68" t="s">
        <v>30</v>
      </c>
      <c r="D14" s="21">
        <v>1</v>
      </c>
      <c r="E14" s="63">
        <v>45530</v>
      </c>
      <c r="F14" s="63">
        <v>45530</v>
      </c>
      <c r="G14" s="16"/>
      <c r="H14" s="16"/>
      <c r="I14" s="43"/>
      <c r="J14" s="43"/>
      <c r="K14" s="43"/>
      <c r="L14" s="43"/>
      <c r="M14" s="43"/>
      <c r="N14" s="43"/>
      <c r="O14" s="43"/>
      <c r="P14" s="43"/>
      <c r="Q14" s="43"/>
      <c r="R14" s="43"/>
      <c r="S14" s="43"/>
      <c r="T14" s="43"/>
      <c r="U14" s="43"/>
      <c r="V14" s="43"/>
      <c r="W14" s="43"/>
      <c r="X14" s="43"/>
      <c r="Y14" s="44"/>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c r="BM14" s="43"/>
      <c r="BN14" s="43"/>
      <c r="BO14" s="43"/>
      <c r="BP14" s="43"/>
      <c r="BQ14" s="43"/>
      <c r="BR14" s="43"/>
      <c r="BS14" s="43"/>
      <c r="BT14" s="43"/>
      <c r="BU14" s="43"/>
      <c r="BV14" s="43"/>
      <c r="BW14" s="43"/>
      <c r="BX14" s="43"/>
      <c r="BY14" s="43"/>
      <c r="BZ14" s="43"/>
      <c r="CA14" s="43"/>
      <c r="CB14" s="43"/>
      <c r="CC14" s="43"/>
      <c r="CD14" s="43"/>
      <c r="CE14" s="43"/>
      <c r="CF14" s="43"/>
      <c r="CG14" s="43"/>
      <c r="CH14" s="43"/>
      <c r="CI14" s="43"/>
      <c r="CJ14" s="43"/>
      <c r="CK14" s="43"/>
      <c r="CL14" s="43"/>
      <c r="CM14" s="43"/>
      <c r="CN14" s="43"/>
      <c r="CO14" s="43"/>
      <c r="CP14" s="43"/>
      <c r="CQ14" s="43"/>
      <c r="CR14" s="43"/>
      <c r="CS14" s="43"/>
      <c r="CT14" s="43"/>
      <c r="CU14" s="43"/>
      <c r="CV14" s="43"/>
      <c r="CW14" s="43"/>
      <c r="CX14" s="43"/>
      <c r="CY14" s="43"/>
      <c r="CZ14" s="43"/>
      <c r="DA14" s="43"/>
      <c r="DB14" s="43"/>
      <c r="DC14" s="43"/>
      <c r="DD14" s="43"/>
      <c r="DE14" s="43"/>
      <c r="DF14" s="43"/>
      <c r="DG14" s="43"/>
      <c r="DH14" s="43"/>
      <c r="DI14" s="43"/>
    </row>
    <row r="15" spans="1:113" s="3" customFormat="1" ht="30" customHeight="1" thickBot="1" x14ac:dyDescent="0.3">
      <c r="A15" s="57"/>
      <c r="B15" s="75" t="s">
        <v>32</v>
      </c>
      <c r="C15" s="68" t="s">
        <v>30</v>
      </c>
      <c r="D15" s="21">
        <v>1</v>
      </c>
      <c r="E15" s="63">
        <v>45534</v>
      </c>
      <c r="F15" s="63">
        <v>45534</v>
      </c>
      <c r="G15" s="16"/>
      <c r="H15" s="16"/>
      <c r="I15" s="43"/>
      <c r="J15" s="43"/>
      <c r="K15" s="43"/>
      <c r="L15" s="43"/>
      <c r="M15" s="43"/>
      <c r="N15" s="43"/>
      <c r="O15" s="43"/>
      <c r="P15" s="43"/>
      <c r="Q15" s="43"/>
      <c r="R15" s="43"/>
      <c r="S15" s="43"/>
      <c r="T15" s="43"/>
      <c r="U15" s="43"/>
      <c r="V15" s="43"/>
      <c r="W15" s="43"/>
      <c r="X15" s="43"/>
      <c r="Y15" s="44"/>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c r="BO15" s="43"/>
      <c r="BP15" s="43"/>
      <c r="BQ15" s="43"/>
      <c r="BR15" s="43"/>
      <c r="BS15" s="43"/>
      <c r="BT15" s="43"/>
      <c r="BU15" s="43"/>
      <c r="BV15" s="43"/>
      <c r="BW15" s="43"/>
      <c r="BX15" s="43"/>
      <c r="BY15" s="43"/>
      <c r="BZ15" s="43"/>
      <c r="CA15" s="43"/>
      <c r="CB15" s="43"/>
      <c r="CC15" s="43"/>
      <c r="CD15" s="43"/>
      <c r="CE15" s="43"/>
      <c r="CF15" s="43"/>
      <c r="CG15" s="43"/>
      <c r="CH15" s="43"/>
      <c r="CI15" s="43"/>
      <c r="CJ15" s="43"/>
      <c r="CK15" s="43"/>
      <c r="CL15" s="43"/>
      <c r="CM15" s="43"/>
      <c r="CN15" s="43"/>
      <c r="CO15" s="43"/>
      <c r="CP15" s="43"/>
      <c r="CQ15" s="43"/>
      <c r="CR15" s="43"/>
      <c r="CS15" s="43"/>
      <c r="CT15" s="43"/>
      <c r="CU15" s="43"/>
      <c r="CV15" s="43"/>
      <c r="CW15" s="43"/>
      <c r="CX15" s="43"/>
      <c r="CY15" s="43"/>
      <c r="CZ15" s="43"/>
      <c r="DA15" s="43"/>
      <c r="DB15" s="43"/>
      <c r="DC15" s="43"/>
      <c r="DD15" s="43"/>
      <c r="DE15" s="43"/>
      <c r="DF15" s="43"/>
      <c r="DG15" s="43"/>
      <c r="DH15" s="43"/>
      <c r="DI15" s="43"/>
    </row>
    <row r="16" spans="1:113" s="3" customFormat="1" ht="30" customHeight="1" thickBot="1" x14ac:dyDescent="0.3">
      <c r="A16" s="57"/>
      <c r="B16" s="75" t="s">
        <v>32</v>
      </c>
      <c r="C16" s="68" t="s">
        <v>33</v>
      </c>
      <c r="D16" s="21">
        <v>1</v>
      </c>
      <c r="E16" s="63">
        <v>45541</v>
      </c>
      <c r="F16" s="63">
        <v>45541</v>
      </c>
      <c r="G16" s="16"/>
      <c r="H16" s="16"/>
      <c r="I16" s="43"/>
      <c r="J16" s="43"/>
      <c r="K16" s="43"/>
      <c r="L16" s="43"/>
      <c r="M16" s="43"/>
      <c r="N16" s="43"/>
      <c r="O16" s="43"/>
      <c r="P16" s="43"/>
      <c r="Q16" s="43"/>
      <c r="R16" s="43"/>
      <c r="S16" s="43"/>
      <c r="T16" s="43"/>
      <c r="U16" s="43"/>
      <c r="V16" s="43"/>
      <c r="W16" s="43"/>
      <c r="X16" s="43"/>
      <c r="Y16" s="44"/>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c r="CT16" s="43"/>
      <c r="CU16" s="43"/>
      <c r="CV16" s="43"/>
      <c r="CW16" s="43"/>
      <c r="CX16" s="43"/>
      <c r="CY16" s="43"/>
      <c r="CZ16" s="43"/>
      <c r="DA16" s="43"/>
      <c r="DB16" s="43"/>
      <c r="DC16" s="43"/>
      <c r="DD16" s="43"/>
      <c r="DE16" s="43"/>
      <c r="DF16" s="43"/>
      <c r="DG16" s="43"/>
      <c r="DH16" s="43"/>
      <c r="DI16" s="43"/>
    </row>
    <row r="17" spans="1:113" s="3" customFormat="1" ht="30" customHeight="1" thickBot="1" x14ac:dyDescent="0.3">
      <c r="A17" s="57"/>
      <c r="B17" s="75" t="s">
        <v>34</v>
      </c>
      <c r="C17" s="68" t="s">
        <v>35</v>
      </c>
      <c r="D17" s="21">
        <v>1</v>
      </c>
      <c r="E17" s="63">
        <v>45533</v>
      </c>
      <c r="F17" s="63">
        <v>45543</v>
      </c>
      <c r="G17" s="16"/>
      <c r="H17" s="16">
        <f t="shared" si="42"/>
        <v>11</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43"/>
      <c r="BQ17" s="43"/>
      <c r="BR17" s="43"/>
      <c r="BS17" s="43"/>
      <c r="BT17" s="43"/>
      <c r="BU17" s="43"/>
      <c r="BV17" s="43"/>
      <c r="BW17" s="43"/>
      <c r="BX17" s="43"/>
      <c r="BY17" s="43"/>
      <c r="BZ17" s="43"/>
      <c r="CA17" s="43"/>
      <c r="CB17" s="43"/>
      <c r="CC17" s="43"/>
      <c r="CD17" s="43"/>
      <c r="CE17" s="43"/>
      <c r="CF17" s="43"/>
      <c r="CG17" s="43"/>
      <c r="CH17" s="43"/>
      <c r="CI17" s="43"/>
      <c r="CJ17" s="43"/>
      <c r="CK17" s="43"/>
      <c r="CL17" s="43"/>
      <c r="CM17" s="43"/>
      <c r="CN17" s="43"/>
      <c r="CO17" s="43"/>
      <c r="CP17" s="43"/>
      <c r="CQ17" s="43"/>
      <c r="CR17" s="43"/>
      <c r="CS17" s="43"/>
      <c r="CT17" s="43"/>
      <c r="CU17" s="43"/>
      <c r="CV17" s="43"/>
      <c r="CW17" s="43"/>
      <c r="CX17" s="43"/>
      <c r="CY17" s="43"/>
      <c r="CZ17" s="43"/>
      <c r="DA17" s="43"/>
      <c r="DB17" s="43"/>
      <c r="DC17" s="43"/>
      <c r="DD17" s="43"/>
      <c r="DE17" s="43"/>
      <c r="DF17" s="43"/>
      <c r="DG17" s="43"/>
      <c r="DH17" s="43"/>
      <c r="DI17" s="43"/>
    </row>
    <row r="18" spans="1:113" s="3" customFormat="1" ht="30" customHeight="1" thickBot="1" x14ac:dyDescent="0.3">
      <c r="A18" s="58" t="s">
        <v>36</v>
      </c>
      <c r="B18" s="22" t="s">
        <v>37</v>
      </c>
      <c r="C18" s="69"/>
      <c r="D18" s="23"/>
      <c r="E18" s="24"/>
      <c r="F18" s="25"/>
      <c r="G18" s="16"/>
      <c r="H18" s="16" t="str">
        <f t="shared" si="42"/>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43"/>
      <c r="BQ18" s="43"/>
      <c r="BR18" s="43"/>
      <c r="BS18" s="43"/>
      <c r="BT18" s="43"/>
      <c r="BU18" s="43"/>
      <c r="BV18" s="43"/>
      <c r="BW18" s="43"/>
      <c r="BX18" s="43"/>
      <c r="BY18" s="43"/>
      <c r="BZ18" s="43"/>
      <c r="CA18" s="43"/>
      <c r="CB18" s="43"/>
      <c r="CC18" s="43"/>
      <c r="CD18" s="43"/>
      <c r="CE18" s="43"/>
      <c r="CF18" s="43"/>
      <c r="CG18" s="43"/>
      <c r="CH18" s="43"/>
      <c r="CI18" s="43"/>
      <c r="CJ18" s="43"/>
      <c r="CK18" s="43"/>
      <c r="CL18" s="43"/>
      <c r="CM18" s="43"/>
      <c r="CN18" s="43"/>
      <c r="CO18" s="43"/>
      <c r="CP18" s="43"/>
      <c r="CQ18" s="43"/>
      <c r="CR18" s="43"/>
      <c r="CS18" s="43"/>
      <c r="CT18" s="43"/>
      <c r="CU18" s="43"/>
      <c r="CV18" s="43"/>
      <c r="CW18" s="43"/>
      <c r="CX18" s="43"/>
      <c r="CY18" s="43"/>
      <c r="CZ18" s="43"/>
      <c r="DA18" s="43"/>
      <c r="DB18" s="43"/>
      <c r="DC18" s="43"/>
      <c r="DD18" s="43"/>
      <c r="DE18" s="43"/>
      <c r="DF18" s="43"/>
      <c r="DG18" s="43"/>
      <c r="DH18" s="43"/>
      <c r="DI18" s="43"/>
    </row>
    <row r="19" spans="1:113" s="3" customFormat="1" ht="30" customHeight="1" thickBot="1" x14ac:dyDescent="0.3">
      <c r="A19" s="58"/>
      <c r="B19" s="76" t="s">
        <v>38</v>
      </c>
      <c r="C19" s="70" t="s">
        <v>39</v>
      </c>
      <c r="D19" s="26">
        <v>1</v>
      </c>
      <c r="E19" s="64">
        <v>45546</v>
      </c>
      <c r="F19" s="64">
        <v>45568</v>
      </c>
      <c r="G19" s="16"/>
      <c r="H19" s="16">
        <f t="shared" si="42"/>
        <v>23</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43"/>
      <c r="BQ19" s="43"/>
      <c r="BR19" s="43"/>
      <c r="BS19" s="43"/>
      <c r="BT19" s="43"/>
      <c r="BU19" s="43"/>
      <c r="BV19" s="43"/>
      <c r="BW19" s="43"/>
      <c r="BX19" s="43"/>
      <c r="BY19" s="43"/>
      <c r="BZ19" s="43"/>
      <c r="CA19" s="43"/>
      <c r="CB19" s="43"/>
      <c r="CC19" s="43"/>
      <c r="CD19" s="43"/>
      <c r="CE19" s="43"/>
      <c r="CF19" s="43"/>
      <c r="CG19" s="43"/>
      <c r="CH19" s="43"/>
      <c r="CI19" s="43"/>
      <c r="CJ19" s="43"/>
      <c r="CK19" s="43"/>
      <c r="CL19" s="43"/>
      <c r="CM19" s="43"/>
      <c r="CN19" s="43"/>
      <c r="CO19" s="43"/>
      <c r="CP19" s="43"/>
      <c r="CQ19" s="43"/>
      <c r="CR19" s="43"/>
      <c r="CS19" s="43"/>
      <c r="CT19" s="43"/>
      <c r="CU19" s="43"/>
      <c r="CV19" s="43"/>
      <c r="CW19" s="43"/>
      <c r="CX19" s="43"/>
      <c r="CY19" s="43"/>
      <c r="CZ19" s="43"/>
      <c r="DA19" s="43"/>
      <c r="DB19" s="43"/>
      <c r="DC19" s="43"/>
      <c r="DD19" s="43"/>
      <c r="DE19" s="43"/>
      <c r="DF19" s="43"/>
      <c r="DG19" s="43"/>
      <c r="DH19" s="43"/>
      <c r="DI19" s="43"/>
    </row>
    <row r="20" spans="1:113" s="3" customFormat="1" ht="30" customHeight="1" thickBot="1" x14ac:dyDescent="0.3">
      <c r="A20" s="57"/>
      <c r="B20" s="76" t="s">
        <v>40</v>
      </c>
      <c r="C20" s="70" t="s">
        <v>35</v>
      </c>
      <c r="D20" s="26">
        <v>1</v>
      </c>
      <c r="E20" s="64">
        <v>45546</v>
      </c>
      <c r="F20" s="64">
        <v>45564</v>
      </c>
      <c r="G20" s="16"/>
      <c r="H20" s="16">
        <f t="shared" si="42"/>
        <v>19</v>
      </c>
      <c r="I20" s="43"/>
      <c r="J20" s="43"/>
      <c r="K20" s="43"/>
      <c r="L20" s="43"/>
      <c r="M20" s="43"/>
      <c r="N20" s="43"/>
      <c r="O20" s="43"/>
      <c r="P20" s="43"/>
      <c r="Q20" s="43"/>
      <c r="R20" s="43"/>
      <c r="S20" s="43"/>
      <c r="T20" s="43"/>
      <c r="U20" s="44"/>
      <c r="V20" s="44"/>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c r="BO20" s="43"/>
      <c r="BP20" s="43"/>
      <c r="BQ20" s="43"/>
      <c r="BR20" s="43"/>
      <c r="BS20" s="43"/>
      <c r="BT20" s="43"/>
      <c r="BU20" s="43"/>
      <c r="BV20" s="43"/>
      <c r="BW20" s="43"/>
      <c r="BX20" s="43"/>
      <c r="BY20" s="43"/>
      <c r="BZ20" s="43"/>
      <c r="CA20" s="43"/>
      <c r="CB20" s="43"/>
      <c r="CC20" s="43"/>
      <c r="CD20" s="43"/>
      <c r="CE20" s="43"/>
      <c r="CF20" s="43"/>
      <c r="CG20" s="43"/>
      <c r="CH20" s="43"/>
      <c r="CI20" s="43"/>
      <c r="CJ20" s="43"/>
      <c r="CK20" s="43"/>
      <c r="CL20" s="43"/>
      <c r="CM20" s="43"/>
      <c r="CN20" s="43"/>
      <c r="CO20" s="43"/>
      <c r="CP20" s="43"/>
      <c r="CQ20" s="43"/>
      <c r="CR20" s="43"/>
      <c r="CS20" s="43"/>
      <c r="CT20" s="43"/>
      <c r="CU20" s="43"/>
      <c r="CV20" s="43"/>
      <c r="CW20" s="43"/>
      <c r="CX20" s="43"/>
      <c r="CY20" s="43"/>
      <c r="CZ20" s="43"/>
      <c r="DA20" s="43"/>
      <c r="DB20" s="43"/>
      <c r="DC20" s="43"/>
      <c r="DD20" s="43"/>
      <c r="DE20" s="43"/>
      <c r="DF20" s="43"/>
      <c r="DG20" s="43"/>
      <c r="DH20" s="43"/>
      <c r="DI20" s="43"/>
    </row>
    <row r="21" spans="1:113" s="3" customFormat="1" ht="30" customHeight="1" thickBot="1" x14ac:dyDescent="0.3">
      <c r="A21" s="57"/>
      <c r="B21" s="76" t="s">
        <v>41</v>
      </c>
      <c r="C21" s="70" t="s">
        <v>28</v>
      </c>
      <c r="D21" s="26">
        <v>1</v>
      </c>
      <c r="E21" s="64">
        <v>45546</v>
      </c>
      <c r="F21" s="64">
        <v>45558</v>
      </c>
      <c r="G21" s="16"/>
      <c r="H21" s="16"/>
      <c r="I21" s="43"/>
      <c r="J21" s="43"/>
      <c r="K21" s="43"/>
      <c r="L21" s="43"/>
      <c r="M21" s="43"/>
      <c r="N21" s="43"/>
      <c r="O21" s="43"/>
      <c r="P21" s="43"/>
      <c r="Q21" s="43"/>
      <c r="R21" s="43"/>
      <c r="S21" s="43"/>
      <c r="T21" s="43"/>
      <c r="U21" s="44"/>
      <c r="V21" s="44"/>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row>
    <row r="22" spans="1:113" s="3" customFormat="1" ht="30" customHeight="1" thickBot="1" x14ac:dyDescent="0.3">
      <c r="A22" s="57"/>
      <c r="B22" s="76" t="s">
        <v>42</v>
      </c>
      <c r="C22" s="70" t="s">
        <v>43</v>
      </c>
      <c r="D22" s="26">
        <v>1</v>
      </c>
      <c r="E22" s="64">
        <v>45561</v>
      </c>
      <c r="F22" s="64">
        <v>45564</v>
      </c>
      <c r="G22" s="16"/>
      <c r="H22" s="16">
        <f t="shared" si="42"/>
        <v>4</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row>
    <row r="23" spans="1:113" s="3" customFormat="1" ht="30" customHeight="1" thickBot="1" x14ac:dyDescent="0.3">
      <c r="A23" s="57"/>
      <c r="B23" s="76" t="s">
        <v>44</v>
      </c>
      <c r="C23" s="70" t="s">
        <v>30</v>
      </c>
      <c r="D23" s="26">
        <v>1</v>
      </c>
      <c r="E23" s="64">
        <v>45546</v>
      </c>
      <c r="F23" s="64">
        <v>45546</v>
      </c>
      <c r="G23" s="16"/>
      <c r="H23" s="16">
        <f t="shared" si="42"/>
        <v>1</v>
      </c>
      <c r="I23" s="43"/>
      <c r="J23" s="43"/>
      <c r="K23" s="43"/>
      <c r="L23" s="43"/>
      <c r="M23" s="43"/>
      <c r="N23" s="43"/>
      <c r="O23" s="43"/>
      <c r="P23" s="43"/>
      <c r="Q23" s="43"/>
      <c r="R23" s="43"/>
      <c r="S23" s="43"/>
      <c r="T23" s="43"/>
      <c r="U23" s="43"/>
      <c r="V23" s="43"/>
      <c r="W23" s="43"/>
      <c r="X23" s="43"/>
      <c r="Y23" s="44"/>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row>
    <row r="24" spans="1:113" s="3" customFormat="1" ht="30" customHeight="1" thickBot="1" x14ac:dyDescent="0.3">
      <c r="A24" s="57"/>
      <c r="B24" s="76" t="s">
        <v>31</v>
      </c>
      <c r="C24" s="84" t="s">
        <v>30</v>
      </c>
      <c r="D24" s="26">
        <v>1</v>
      </c>
      <c r="E24" s="64">
        <v>45554</v>
      </c>
      <c r="F24" s="64">
        <v>45554</v>
      </c>
      <c r="G24" s="16"/>
      <c r="H24" s="16"/>
      <c r="I24" s="43"/>
      <c r="J24" s="43"/>
      <c r="K24" s="43"/>
      <c r="L24" s="43"/>
      <c r="M24" s="43"/>
      <c r="N24" s="43"/>
      <c r="O24" s="43"/>
      <c r="P24" s="43"/>
      <c r="Q24" s="43"/>
      <c r="R24" s="43"/>
      <c r="S24" s="43"/>
      <c r="T24" s="43"/>
      <c r="U24" s="43"/>
      <c r="V24" s="43"/>
      <c r="W24" s="43"/>
      <c r="X24" s="43"/>
      <c r="Y24" s="44"/>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row>
    <row r="25" spans="1:113" s="3" customFormat="1" ht="30" customHeight="1" thickBot="1" x14ac:dyDescent="0.3">
      <c r="A25" s="57"/>
      <c r="B25" s="76" t="s">
        <v>45</v>
      </c>
      <c r="C25" s="84" t="s">
        <v>30</v>
      </c>
      <c r="D25" s="26">
        <v>1</v>
      </c>
      <c r="E25" s="64">
        <v>45565</v>
      </c>
      <c r="F25" s="64">
        <v>45565</v>
      </c>
      <c r="G25" s="16"/>
      <c r="H25" s="16"/>
      <c r="I25" s="43"/>
      <c r="J25" s="43"/>
      <c r="K25" s="43"/>
      <c r="L25" s="43"/>
      <c r="M25" s="43"/>
      <c r="N25" s="43"/>
      <c r="O25" s="43"/>
      <c r="P25" s="43"/>
      <c r="Q25" s="43"/>
      <c r="R25" s="43"/>
      <c r="S25" s="43"/>
      <c r="T25" s="43"/>
      <c r="U25" s="43"/>
      <c r="V25" s="43"/>
      <c r="W25" s="43"/>
      <c r="X25" s="43"/>
      <c r="Y25" s="44"/>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row>
    <row r="26" spans="1:113" s="3" customFormat="1" ht="30" customHeight="1" thickBot="1" x14ac:dyDescent="0.3">
      <c r="A26" s="57"/>
      <c r="B26" s="76" t="s">
        <v>46</v>
      </c>
      <c r="C26" s="70" t="s">
        <v>30</v>
      </c>
      <c r="D26" s="26">
        <v>1</v>
      </c>
      <c r="E26" s="64">
        <v>45548</v>
      </c>
      <c r="F26" s="64">
        <v>45548</v>
      </c>
      <c r="G26" s="16"/>
      <c r="H26" s="16"/>
      <c r="I26" s="43"/>
      <c r="J26" s="43"/>
      <c r="K26" s="43"/>
      <c r="L26" s="43"/>
      <c r="M26" s="43"/>
      <c r="N26" s="43"/>
      <c r="O26" s="43"/>
      <c r="P26" s="43"/>
      <c r="Q26" s="43"/>
      <c r="R26" s="43"/>
      <c r="S26" s="43"/>
      <c r="T26" s="43"/>
      <c r="U26" s="43"/>
      <c r="V26" s="43"/>
      <c r="W26" s="43"/>
      <c r="X26" s="43"/>
      <c r="Y26" s="44"/>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row>
    <row r="27" spans="1:113" s="3" customFormat="1" ht="30" customHeight="1" thickBot="1" x14ac:dyDescent="0.3">
      <c r="A27" s="57"/>
      <c r="B27" s="76" t="s">
        <v>47</v>
      </c>
      <c r="C27" s="70" t="s">
        <v>30</v>
      </c>
      <c r="D27" s="26">
        <v>1</v>
      </c>
      <c r="E27" s="64">
        <v>45555</v>
      </c>
      <c r="F27" s="64">
        <v>45555</v>
      </c>
      <c r="G27" s="16"/>
      <c r="H27" s="16"/>
      <c r="I27" s="43"/>
      <c r="J27" s="43"/>
      <c r="K27" s="43"/>
      <c r="L27" s="43"/>
      <c r="M27" s="43"/>
      <c r="N27" s="43"/>
      <c r="O27" s="43"/>
      <c r="P27" s="43"/>
      <c r="Q27" s="43"/>
      <c r="R27" s="43"/>
      <c r="S27" s="43"/>
      <c r="T27" s="43"/>
      <c r="U27" s="43"/>
      <c r="V27" s="43"/>
      <c r="W27" s="43"/>
      <c r="X27" s="43"/>
      <c r="Y27" s="44"/>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c r="BM27" s="43"/>
      <c r="BN27" s="43"/>
      <c r="BO27" s="43"/>
      <c r="BP27" s="43"/>
      <c r="BQ27" s="43"/>
      <c r="BR27" s="43"/>
      <c r="BS27" s="43"/>
      <c r="BT27" s="43"/>
      <c r="BU27" s="43"/>
      <c r="BV27" s="43"/>
      <c r="BW27" s="43"/>
      <c r="BX27" s="43"/>
      <c r="BY27" s="43"/>
      <c r="BZ27" s="43"/>
      <c r="CA27" s="43"/>
      <c r="CB27" s="43"/>
      <c r="CC27" s="43"/>
      <c r="CD27" s="43"/>
      <c r="CE27" s="43"/>
      <c r="CF27" s="43"/>
      <c r="CG27" s="43"/>
      <c r="CH27" s="43"/>
      <c r="CI27" s="43"/>
      <c r="CJ27" s="43"/>
      <c r="CK27" s="43"/>
      <c r="CL27" s="43"/>
      <c r="CM27" s="43"/>
      <c r="CN27" s="43"/>
      <c r="CO27" s="43"/>
      <c r="CP27" s="43"/>
      <c r="CQ27" s="43"/>
      <c r="CR27" s="43"/>
      <c r="CS27" s="43"/>
      <c r="CT27" s="43"/>
      <c r="CU27" s="43"/>
      <c r="CV27" s="43"/>
      <c r="CW27" s="43"/>
      <c r="CX27" s="43"/>
      <c r="CY27" s="43"/>
      <c r="CZ27" s="43"/>
      <c r="DA27" s="43"/>
      <c r="DB27" s="43"/>
      <c r="DC27" s="43"/>
      <c r="DD27" s="43"/>
      <c r="DE27" s="43"/>
      <c r="DF27" s="43"/>
      <c r="DG27" s="43"/>
      <c r="DH27" s="43"/>
      <c r="DI27" s="43"/>
    </row>
    <row r="28" spans="1:113" s="3" customFormat="1" ht="30" customHeight="1" thickBot="1" x14ac:dyDescent="0.3">
      <c r="A28" s="57"/>
      <c r="B28" s="76" t="s">
        <v>48</v>
      </c>
      <c r="C28" s="70" t="s">
        <v>30</v>
      </c>
      <c r="D28" s="26">
        <v>1</v>
      </c>
      <c r="E28" s="64">
        <v>45560</v>
      </c>
      <c r="F28" s="64">
        <v>45560</v>
      </c>
      <c r="G28" s="16"/>
      <c r="H28" s="16"/>
      <c r="I28" s="43"/>
      <c r="J28" s="43"/>
      <c r="K28" s="43"/>
      <c r="L28" s="43"/>
      <c r="M28" s="43"/>
      <c r="N28" s="43"/>
      <c r="O28" s="43"/>
      <c r="P28" s="43"/>
      <c r="Q28" s="43"/>
      <c r="R28" s="43"/>
      <c r="S28" s="43"/>
      <c r="T28" s="43"/>
      <c r="U28" s="43"/>
      <c r="V28" s="43"/>
      <c r="W28" s="43"/>
      <c r="X28" s="43"/>
      <c r="Y28" s="44"/>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c r="BO28" s="43"/>
      <c r="BP28" s="43"/>
      <c r="BQ28" s="43"/>
      <c r="BR28" s="43"/>
      <c r="BS28" s="43"/>
      <c r="BT28" s="43"/>
      <c r="BU28" s="43"/>
      <c r="BV28" s="43"/>
      <c r="BW28" s="43"/>
      <c r="BX28" s="43"/>
      <c r="BY28" s="43"/>
      <c r="BZ28" s="43"/>
      <c r="CA28" s="43"/>
      <c r="CB28" s="43"/>
      <c r="CC28" s="43"/>
      <c r="CD28" s="43"/>
      <c r="CE28" s="43"/>
      <c r="CF28" s="43"/>
      <c r="CG28" s="43"/>
      <c r="CH28" s="43"/>
      <c r="CI28" s="43"/>
      <c r="CJ28" s="43"/>
      <c r="CK28" s="43"/>
      <c r="CL28" s="43"/>
      <c r="CM28" s="43"/>
      <c r="CN28" s="43"/>
      <c r="CO28" s="43"/>
      <c r="CP28" s="43"/>
      <c r="CQ28" s="43"/>
      <c r="CR28" s="43"/>
      <c r="CS28" s="43"/>
      <c r="CT28" s="43"/>
      <c r="CU28" s="43"/>
      <c r="CV28" s="43"/>
      <c r="CW28" s="43"/>
      <c r="CX28" s="43"/>
      <c r="CY28" s="43"/>
      <c r="CZ28" s="43"/>
      <c r="DA28" s="43"/>
      <c r="DB28" s="43"/>
      <c r="DC28" s="43"/>
      <c r="DD28" s="43"/>
      <c r="DE28" s="43"/>
      <c r="DF28" s="43"/>
      <c r="DG28" s="43"/>
      <c r="DH28" s="43"/>
      <c r="DI28" s="43"/>
    </row>
    <row r="29" spans="1:113" s="3" customFormat="1" ht="30" customHeight="1" thickBot="1" x14ac:dyDescent="0.3">
      <c r="A29" s="57"/>
      <c r="B29" s="76" t="s">
        <v>49</v>
      </c>
      <c r="C29" s="70" t="s">
        <v>30</v>
      </c>
      <c r="D29" s="26">
        <v>1</v>
      </c>
      <c r="E29" s="64">
        <v>45567</v>
      </c>
      <c r="F29" s="64">
        <v>45567</v>
      </c>
      <c r="G29" s="16"/>
      <c r="H29" s="16"/>
      <c r="I29" s="43"/>
      <c r="J29" s="43"/>
      <c r="K29" s="43"/>
      <c r="L29" s="43"/>
      <c r="M29" s="43"/>
      <c r="N29" s="43"/>
      <c r="O29" s="43"/>
      <c r="P29" s="43"/>
      <c r="Q29" s="43"/>
      <c r="R29" s="43"/>
      <c r="S29" s="43"/>
      <c r="T29" s="43"/>
      <c r="U29" s="43"/>
      <c r="V29" s="43"/>
      <c r="W29" s="43"/>
      <c r="X29" s="43"/>
      <c r="Y29" s="44"/>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c r="BO29" s="43"/>
      <c r="BP29" s="43"/>
      <c r="BQ29" s="43"/>
      <c r="BR29" s="43"/>
      <c r="BS29" s="43"/>
      <c r="BT29" s="43"/>
      <c r="BU29" s="43"/>
      <c r="BV29" s="43"/>
      <c r="BW29" s="43"/>
      <c r="BX29" s="43"/>
      <c r="BY29" s="43"/>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row>
    <row r="30" spans="1:113" s="3" customFormat="1" ht="30" customHeight="1" thickBot="1" x14ac:dyDescent="0.3">
      <c r="A30" s="57"/>
      <c r="B30" s="76" t="s">
        <v>34</v>
      </c>
      <c r="C30" s="70" t="s">
        <v>35</v>
      </c>
      <c r="D30" s="26">
        <v>1</v>
      </c>
      <c r="E30" s="64">
        <v>45548</v>
      </c>
      <c r="F30" s="64">
        <v>45567</v>
      </c>
      <c r="G30" s="16"/>
      <c r="H30" s="16">
        <f t="shared" si="42"/>
        <v>20</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c r="BO30" s="43"/>
      <c r="BP30" s="43"/>
      <c r="BQ30" s="43"/>
      <c r="BR30" s="43"/>
      <c r="BS30" s="43"/>
      <c r="BT30" s="43"/>
      <c r="BU30" s="43"/>
      <c r="BV30" s="43"/>
      <c r="BW30" s="43"/>
      <c r="BX30" s="43"/>
      <c r="BY30" s="43"/>
      <c r="BZ30" s="43"/>
      <c r="CA30" s="43"/>
      <c r="CB30" s="43"/>
      <c r="CC30" s="43"/>
      <c r="CD30" s="43"/>
      <c r="CE30" s="43"/>
      <c r="CF30" s="43"/>
      <c r="CG30" s="43"/>
      <c r="CH30" s="43"/>
      <c r="CI30" s="43"/>
      <c r="CJ30" s="43"/>
      <c r="CK30" s="43"/>
      <c r="CL30" s="43"/>
      <c r="CM30" s="43"/>
      <c r="CN30" s="43"/>
      <c r="CO30" s="43"/>
      <c r="CP30" s="43"/>
      <c r="CQ30" s="43"/>
      <c r="CR30" s="43"/>
      <c r="CS30" s="43"/>
      <c r="CT30" s="43"/>
      <c r="CU30" s="43"/>
      <c r="CV30" s="43"/>
      <c r="CW30" s="43"/>
      <c r="CX30" s="43"/>
      <c r="CY30" s="43"/>
      <c r="CZ30" s="43"/>
      <c r="DA30" s="43"/>
      <c r="DB30" s="43"/>
      <c r="DC30" s="43"/>
      <c r="DD30" s="43"/>
      <c r="DE30" s="43"/>
      <c r="DF30" s="43"/>
      <c r="DG30" s="43"/>
      <c r="DH30" s="43"/>
      <c r="DI30" s="43"/>
    </row>
    <row r="31" spans="1:113" s="3" customFormat="1" ht="30" customHeight="1" thickBot="1" x14ac:dyDescent="0.3">
      <c r="A31" s="57" t="s">
        <v>50</v>
      </c>
      <c r="B31" s="27" t="s">
        <v>51</v>
      </c>
      <c r="C31" s="71"/>
      <c r="D31" s="28"/>
      <c r="E31" s="29"/>
      <c r="F31" s="30"/>
      <c r="G31" s="16"/>
      <c r="H31" s="16" t="str">
        <f t="shared" si="42"/>
        <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row>
    <row r="32" spans="1:113" s="3" customFormat="1" ht="30" customHeight="1" thickBot="1" x14ac:dyDescent="0.3">
      <c r="A32" s="57"/>
      <c r="B32" s="77" t="s">
        <v>52</v>
      </c>
      <c r="C32" s="72" t="s">
        <v>30</v>
      </c>
      <c r="D32" s="31">
        <v>1</v>
      </c>
      <c r="E32" s="65">
        <v>45579</v>
      </c>
      <c r="F32" s="65">
        <v>45579</v>
      </c>
      <c r="G32" s="16"/>
      <c r="H32" s="16">
        <f t="shared" si="42"/>
        <v>1</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c r="BO32" s="43"/>
      <c r="BP32" s="43"/>
      <c r="BQ32" s="43"/>
      <c r="BR32" s="43"/>
      <c r="BS32" s="43"/>
      <c r="BT32" s="43"/>
      <c r="BU32" s="43"/>
      <c r="BV32" s="43"/>
      <c r="BW32" s="43"/>
      <c r="BX32" s="43"/>
      <c r="BY32" s="43"/>
      <c r="BZ32" s="43"/>
      <c r="CA32" s="43"/>
      <c r="CB32" s="43"/>
      <c r="CC32" s="43"/>
      <c r="CD32" s="43"/>
      <c r="CE32" s="43"/>
      <c r="CF32" s="43"/>
      <c r="CG32" s="43"/>
      <c r="CH32" s="43"/>
      <c r="CI32" s="43"/>
      <c r="CJ32" s="43"/>
      <c r="CK32" s="43"/>
      <c r="CL32" s="43"/>
      <c r="CM32" s="43"/>
      <c r="CN32" s="43"/>
      <c r="CO32" s="43"/>
      <c r="CP32" s="43"/>
      <c r="CQ32" s="43"/>
      <c r="CR32" s="43"/>
      <c r="CS32" s="43"/>
      <c r="CT32" s="43"/>
      <c r="CU32" s="43"/>
      <c r="CV32" s="43"/>
      <c r="CW32" s="43"/>
      <c r="CX32" s="43"/>
      <c r="CY32" s="43"/>
      <c r="CZ32" s="43"/>
      <c r="DA32" s="43"/>
      <c r="DB32" s="43"/>
      <c r="DC32" s="43"/>
      <c r="DD32" s="43"/>
      <c r="DE32" s="43"/>
      <c r="DF32" s="43"/>
      <c r="DG32" s="43"/>
      <c r="DH32" s="43"/>
      <c r="DI32" s="43"/>
    </row>
    <row r="33" spans="1:113" s="3" customFormat="1" ht="30" customHeight="1" thickBot="1" x14ac:dyDescent="0.3">
      <c r="A33" s="57"/>
      <c r="B33" s="77" t="s">
        <v>100</v>
      </c>
      <c r="C33" s="72" t="s">
        <v>30</v>
      </c>
      <c r="D33" s="31">
        <v>1</v>
      </c>
      <c r="E33" s="65">
        <v>45586</v>
      </c>
      <c r="F33" s="65">
        <v>45586</v>
      </c>
      <c r="G33" s="16"/>
      <c r="H33" s="16"/>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c r="BO33" s="43"/>
      <c r="BP33" s="43"/>
      <c r="BQ33" s="43"/>
      <c r="BR33" s="43"/>
      <c r="BS33" s="43"/>
      <c r="BT33" s="43"/>
      <c r="BU33" s="43"/>
      <c r="BV33" s="43"/>
      <c r="BW33" s="43"/>
      <c r="BX33" s="43"/>
      <c r="BY33" s="43"/>
      <c r="BZ33" s="43"/>
      <c r="CA33" s="43"/>
      <c r="CB33" s="43"/>
      <c r="CC33" s="43"/>
      <c r="CD33" s="43"/>
      <c r="CE33" s="43"/>
      <c r="CF33" s="43"/>
      <c r="CG33" s="43"/>
      <c r="CH33" s="43"/>
      <c r="CI33" s="43"/>
      <c r="CJ33" s="43"/>
      <c r="CK33" s="43"/>
      <c r="CL33" s="43"/>
      <c r="CM33" s="43"/>
      <c r="CN33" s="43"/>
      <c r="CO33" s="43"/>
      <c r="CP33" s="43"/>
      <c r="CQ33" s="43"/>
      <c r="CR33" s="43"/>
      <c r="CS33" s="43"/>
      <c r="CT33" s="43"/>
      <c r="CU33" s="43"/>
      <c r="CV33" s="43"/>
      <c r="CW33" s="43"/>
      <c r="CX33" s="43"/>
      <c r="CY33" s="43"/>
      <c r="CZ33" s="43"/>
      <c r="DA33" s="43"/>
      <c r="DB33" s="43"/>
      <c r="DC33" s="43"/>
      <c r="DD33" s="43"/>
      <c r="DE33" s="43"/>
      <c r="DF33" s="43"/>
      <c r="DG33" s="43"/>
      <c r="DH33" s="43"/>
      <c r="DI33" s="43"/>
    </row>
    <row r="34" spans="1:113" s="3" customFormat="1" ht="30" customHeight="1" thickBot="1" x14ac:dyDescent="0.3">
      <c r="A34" s="57"/>
      <c r="B34" s="77" t="s">
        <v>103</v>
      </c>
      <c r="C34" s="72" t="s">
        <v>30</v>
      </c>
      <c r="D34" s="31">
        <v>1</v>
      </c>
      <c r="E34" s="65">
        <v>45581</v>
      </c>
      <c r="F34" s="65">
        <v>45581</v>
      </c>
      <c r="G34" s="16"/>
      <c r="H34" s="16"/>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c r="BO34" s="43"/>
      <c r="BP34" s="43"/>
      <c r="BQ34" s="43"/>
      <c r="BR34" s="43"/>
      <c r="BS34" s="43"/>
      <c r="BT34" s="43"/>
      <c r="BU34" s="43"/>
      <c r="BV34" s="43"/>
      <c r="BW34" s="43"/>
      <c r="BX34" s="43"/>
      <c r="BY34" s="43"/>
      <c r="BZ34" s="43"/>
      <c r="CA34" s="43"/>
      <c r="CB34" s="43"/>
      <c r="CC34" s="43"/>
      <c r="CD34" s="43"/>
      <c r="CE34" s="43"/>
      <c r="CF34" s="43"/>
      <c r="CG34" s="43"/>
      <c r="CH34" s="43"/>
      <c r="CI34" s="43"/>
      <c r="CJ34" s="43"/>
      <c r="CK34" s="43"/>
      <c r="CL34" s="43"/>
      <c r="CM34" s="43"/>
      <c r="CN34" s="43"/>
      <c r="CO34" s="43"/>
      <c r="CP34" s="43"/>
      <c r="CQ34" s="43"/>
      <c r="CR34" s="43"/>
      <c r="CS34" s="43"/>
      <c r="CT34" s="43"/>
      <c r="CU34" s="43"/>
      <c r="CV34" s="43"/>
      <c r="CW34" s="43"/>
      <c r="CX34" s="43"/>
      <c r="CY34" s="43"/>
      <c r="CZ34" s="43"/>
      <c r="DA34" s="43"/>
      <c r="DB34" s="43"/>
      <c r="DC34" s="43"/>
      <c r="DD34" s="43"/>
      <c r="DE34" s="43"/>
      <c r="DF34" s="43"/>
      <c r="DG34" s="43"/>
      <c r="DH34" s="43"/>
      <c r="DI34" s="43"/>
    </row>
    <row r="35" spans="1:113" s="3" customFormat="1" ht="30" customHeight="1" thickBot="1" x14ac:dyDescent="0.3">
      <c r="A35" s="57"/>
      <c r="B35" s="77" t="s">
        <v>101</v>
      </c>
      <c r="C35" s="72" t="s">
        <v>30</v>
      </c>
      <c r="D35" s="31">
        <v>1</v>
      </c>
      <c r="E35" s="65">
        <v>45588</v>
      </c>
      <c r="F35" s="65">
        <v>45588</v>
      </c>
      <c r="G35" s="16"/>
      <c r="H35" s="16"/>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c r="BO35" s="43"/>
      <c r="BP35" s="43"/>
      <c r="BQ35" s="43"/>
      <c r="BR35" s="43"/>
      <c r="BS35" s="43"/>
      <c r="BT35" s="43"/>
      <c r="BU35" s="43"/>
      <c r="BV35" s="43"/>
      <c r="BW35" s="43"/>
      <c r="BX35" s="43"/>
      <c r="BY35" s="43"/>
      <c r="BZ35" s="43"/>
      <c r="CA35" s="43"/>
      <c r="CB35" s="43"/>
      <c r="CC35" s="43"/>
      <c r="CD35" s="43"/>
      <c r="CE35" s="43"/>
      <c r="CF35" s="43"/>
      <c r="CG35" s="43"/>
      <c r="CH35" s="43"/>
      <c r="CI35" s="43"/>
      <c r="CJ35" s="43"/>
      <c r="CK35" s="43"/>
      <c r="CL35" s="43"/>
      <c r="CM35" s="43"/>
      <c r="CN35" s="43"/>
      <c r="CO35" s="43"/>
      <c r="CP35" s="43"/>
      <c r="CQ35" s="43"/>
      <c r="CR35" s="43"/>
      <c r="CS35" s="43"/>
      <c r="CT35" s="43"/>
      <c r="CU35" s="43"/>
      <c r="CV35" s="43"/>
      <c r="CW35" s="43"/>
      <c r="CX35" s="43"/>
      <c r="CY35" s="43"/>
      <c r="CZ35" s="43"/>
      <c r="DA35" s="43"/>
      <c r="DB35" s="43"/>
      <c r="DC35" s="43"/>
      <c r="DD35" s="43"/>
      <c r="DE35" s="43"/>
      <c r="DF35" s="43"/>
      <c r="DG35" s="43"/>
      <c r="DH35" s="43"/>
      <c r="DI35" s="43"/>
    </row>
    <row r="36" spans="1:113" s="3" customFormat="1" ht="30" customHeight="1" thickBot="1" x14ac:dyDescent="0.3">
      <c r="A36" s="57"/>
      <c r="B36" s="77" t="s">
        <v>102</v>
      </c>
      <c r="C36" s="72" t="s">
        <v>30</v>
      </c>
      <c r="D36" s="31">
        <v>1</v>
      </c>
      <c r="E36" s="65">
        <v>45595</v>
      </c>
      <c r="F36" s="65">
        <v>45595</v>
      </c>
      <c r="G36" s="16"/>
      <c r="H36" s="16"/>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c r="BO36" s="43"/>
      <c r="BP36" s="43"/>
      <c r="BQ36" s="43"/>
      <c r="BR36" s="43"/>
      <c r="BS36" s="43"/>
      <c r="BT36" s="43"/>
      <c r="BU36" s="43"/>
      <c r="BV36" s="43"/>
      <c r="BW36" s="43"/>
      <c r="BX36" s="43"/>
      <c r="BY36" s="43"/>
      <c r="BZ36" s="43"/>
      <c r="CA36" s="43"/>
      <c r="CB36" s="43"/>
      <c r="CC36" s="43"/>
      <c r="CD36" s="43"/>
      <c r="CE36" s="43"/>
      <c r="CF36" s="43"/>
      <c r="CG36" s="43"/>
      <c r="CH36" s="43"/>
      <c r="CI36" s="43"/>
      <c r="CJ36" s="43"/>
      <c r="CK36" s="43"/>
      <c r="CL36" s="43"/>
      <c r="CM36" s="43"/>
      <c r="CN36" s="43"/>
      <c r="CO36" s="43"/>
      <c r="CP36" s="43"/>
      <c r="CQ36" s="43"/>
      <c r="CR36" s="43"/>
      <c r="CS36" s="43"/>
      <c r="CT36" s="43"/>
      <c r="CU36" s="43"/>
      <c r="CV36" s="43"/>
      <c r="CW36" s="43"/>
      <c r="CX36" s="43"/>
      <c r="CY36" s="43"/>
      <c r="CZ36" s="43"/>
      <c r="DA36" s="43"/>
      <c r="DB36" s="43"/>
      <c r="DC36" s="43"/>
      <c r="DD36" s="43"/>
      <c r="DE36" s="43"/>
      <c r="DF36" s="43"/>
      <c r="DG36" s="43"/>
      <c r="DH36" s="43"/>
      <c r="DI36" s="43"/>
    </row>
    <row r="37" spans="1:113" s="3" customFormat="1" ht="30" customHeight="1" thickBot="1" x14ac:dyDescent="0.3">
      <c r="A37" s="57"/>
      <c r="B37" s="85" t="s">
        <v>96</v>
      </c>
      <c r="C37" s="72"/>
      <c r="D37" s="31"/>
      <c r="E37" s="65"/>
      <c r="F37" s="65"/>
      <c r="G37" s="16"/>
      <c r="H37" s="16"/>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c r="BO37" s="43"/>
      <c r="BP37" s="43"/>
      <c r="BQ37" s="43"/>
      <c r="BR37" s="43"/>
      <c r="BS37" s="43"/>
      <c r="BT37" s="43"/>
      <c r="BU37" s="43"/>
      <c r="BV37" s="43"/>
      <c r="BW37" s="43"/>
      <c r="BX37" s="43"/>
      <c r="BY37" s="43"/>
      <c r="BZ37" s="43"/>
      <c r="CA37" s="43"/>
      <c r="CB37" s="43"/>
      <c r="CC37" s="43"/>
      <c r="CD37" s="43"/>
      <c r="CE37" s="43"/>
      <c r="CF37" s="43"/>
      <c r="CG37" s="43"/>
      <c r="CH37" s="43"/>
      <c r="CI37" s="43"/>
      <c r="CJ37" s="43"/>
      <c r="CK37" s="43"/>
      <c r="CL37" s="43"/>
      <c r="CM37" s="43"/>
      <c r="CN37" s="43"/>
      <c r="CO37" s="43"/>
      <c r="CP37" s="43"/>
      <c r="CQ37" s="43"/>
      <c r="CR37" s="43"/>
      <c r="CS37" s="43"/>
      <c r="CT37" s="43"/>
      <c r="CU37" s="43"/>
      <c r="CV37" s="43"/>
      <c r="CW37" s="43"/>
      <c r="CX37" s="43"/>
      <c r="CY37" s="43"/>
      <c r="CZ37" s="43"/>
      <c r="DA37" s="43"/>
      <c r="DB37" s="43"/>
      <c r="DC37" s="43"/>
      <c r="DD37" s="43"/>
      <c r="DE37" s="43"/>
      <c r="DF37" s="43"/>
      <c r="DG37" s="43"/>
      <c r="DH37" s="43"/>
      <c r="DI37" s="43"/>
    </row>
    <row r="38" spans="1:113" s="3" customFormat="1" ht="30" customHeight="1" thickBot="1" x14ac:dyDescent="0.3">
      <c r="A38" s="57"/>
      <c r="B38" s="77" t="s">
        <v>53</v>
      </c>
      <c r="C38" s="72" t="s">
        <v>54</v>
      </c>
      <c r="D38" s="31">
        <v>1</v>
      </c>
      <c r="E38" s="65">
        <v>45579</v>
      </c>
      <c r="F38" s="65">
        <v>45580</v>
      </c>
      <c r="G38" s="16"/>
      <c r="H38" s="16">
        <f t="shared" si="42"/>
        <v>2</v>
      </c>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c r="BO38" s="43"/>
      <c r="BP38" s="43"/>
      <c r="BQ38" s="43"/>
      <c r="BR38" s="43"/>
      <c r="BS38" s="43"/>
      <c r="BT38" s="43"/>
      <c r="BU38" s="43"/>
      <c r="BV38" s="43"/>
      <c r="BW38" s="43"/>
      <c r="BX38" s="43"/>
      <c r="BY38" s="43"/>
      <c r="BZ38" s="43"/>
      <c r="CA38" s="43"/>
      <c r="CB38" s="43"/>
      <c r="CC38" s="43"/>
      <c r="CD38" s="43"/>
      <c r="CE38" s="43"/>
      <c r="CF38" s="43"/>
      <c r="CG38" s="43"/>
      <c r="CH38" s="43"/>
      <c r="CI38" s="43"/>
      <c r="CJ38" s="43"/>
      <c r="CK38" s="43"/>
      <c r="CL38" s="43"/>
      <c r="CM38" s="43"/>
      <c r="CN38" s="43"/>
      <c r="CO38" s="43"/>
      <c r="CP38" s="43"/>
      <c r="CQ38" s="43"/>
      <c r="CR38" s="43"/>
      <c r="CS38" s="43"/>
      <c r="CT38" s="43"/>
      <c r="CU38" s="43"/>
      <c r="CV38" s="43"/>
      <c r="CW38" s="43"/>
      <c r="CX38" s="43"/>
      <c r="CY38" s="43"/>
      <c r="CZ38" s="43"/>
      <c r="DA38" s="43"/>
      <c r="DB38" s="43"/>
      <c r="DC38" s="43"/>
      <c r="DD38" s="43"/>
      <c r="DE38" s="43"/>
      <c r="DF38" s="43"/>
      <c r="DG38" s="43"/>
      <c r="DH38" s="43"/>
      <c r="DI38" s="43"/>
    </row>
    <row r="39" spans="1:113" s="3" customFormat="1" ht="30" customHeight="1" thickBot="1" x14ac:dyDescent="0.3">
      <c r="A39" s="57"/>
      <c r="B39" s="77" t="s">
        <v>55</v>
      </c>
      <c r="C39" s="72" t="s">
        <v>30</v>
      </c>
      <c r="D39" s="31">
        <v>1</v>
      </c>
      <c r="E39" s="65">
        <v>45579</v>
      </c>
      <c r="F39" s="65">
        <v>45579</v>
      </c>
      <c r="G39" s="16"/>
      <c r="H39" s="16"/>
      <c r="I39" s="43"/>
      <c r="J39" s="43"/>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c r="BO39" s="43"/>
      <c r="BP39" s="43"/>
      <c r="BQ39" s="43"/>
      <c r="BR39" s="43"/>
      <c r="BS39" s="43"/>
      <c r="BT39" s="43"/>
      <c r="BU39" s="43"/>
      <c r="BV39" s="43"/>
      <c r="BW39" s="43"/>
      <c r="BX39" s="43"/>
      <c r="BY39" s="43"/>
      <c r="BZ39" s="43"/>
      <c r="CA39" s="43"/>
      <c r="CB39" s="43"/>
      <c r="CC39" s="43"/>
      <c r="CD39" s="43"/>
      <c r="CE39" s="43"/>
      <c r="CF39" s="43"/>
      <c r="CG39" s="43"/>
      <c r="CH39" s="43"/>
      <c r="CI39" s="43"/>
      <c r="CJ39" s="43"/>
      <c r="CK39" s="43"/>
      <c r="CL39" s="43"/>
      <c r="CM39" s="43"/>
      <c r="CN39" s="43"/>
      <c r="CO39" s="43"/>
      <c r="CP39" s="43"/>
      <c r="CQ39" s="43"/>
      <c r="CR39" s="43"/>
      <c r="CS39" s="43"/>
      <c r="CT39" s="43"/>
      <c r="CU39" s="43"/>
      <c r="CV39" s="43"/>
      <c r="CW39" s="43"/>
      <c r="CX39" s="43"/>
      <c r="CY39" s="43"/>
      <c r="CZ39" s="43"/>
      <c r="DA39" s="43"/>
      <c r="DB39" s="43"/>
      <c r="DC39" s="43"/>
      <c r="DD39" s="43"/>
      <c r="DE39" s="43"/>
      <c r="DF39" s="43"/>
      <c r="DG39" s="43"/>
      <c r="DH39" s="43"/>
      <c r="DI39" s="43"/>
    </row>
    <row r="40" spans="1:113" s="3" customFormat="1" ht="30" customHeight="1" thickBot="1" x14ac:dyDescent="0.3">
      <c r="A40" s="57"/>
      <c r="B40" s="77" t="s">
        <v>56</v>
      </c>
      <c r="C40" s="72" t="s">
        <v>35</v>
      </c>
      <c r="D40" s="31">
        <v>1</v>
      </c>
      <c r="E40" s="65">
        <v>45579</v>
      </c>
      <c r="F40" s="65">
        <v>45582</v>
      </c>
      <c r="G40" s="16"/>
      <c r="H40" s="16"/>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row>
    <row r="41" spans="1:113" s="3" customFormat="1" ht="30" customHeight="1" thickBot="1" x14ac:dyDescent="0.3">
      <c r="A41" s="57"/>
      <c r="B41" s="77" t="s">
        <v>57</v>
      </c>
      <c r="C41" s="72" t="s">
        <v>35</v>
      </c>
      <c r="D41" s="31">
        <v>1</v>
      </c>
      <c r="E41" s="65">
        <v>45579</v>
      </c>
      <c r="F41" s="65">
        <v>45582</v>
      </c>
      <c r="G41" s="16"/>
      <c r="H41" s="16"/>
      <c r="I41" s="43"/>
      <c r="J41" s="43"/>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c r="BO41" s="43"/>
      <c r="BP41" s="43"/>
      <c r="BQ41" s="43"/>
      <c r="BR41" s="43"/>
      <c r="BS41" s="43"/>
      <c r="BT41" s="43"/>
      <c r="BU41" s="43"/>
      <c r="BV41" s="43"/>
      <c r="BW41" s="43"/>
      <c r="BX41" s="43"/>
      <c r="BY41" s="43"/>
      <c r="BZ41" s="43"/>
      <c r="CA41" s="43"/>
      <c r="CB41" s="43"/>
      <c r="CC41" s="43"/>
      <c r="CD41" s="43"/>
      <c r="CE41" s="43"/>
      <c r="CF41" s="43"/>
      <c r="CG41" s="43"/>
      <c r="CH41" s="43"/>
      <c r="CI41" s="43"/>
      <c r="CJ41" s="43"/>
      <c r="CK41" s="43"/>
      <c r="CL41" s="43"/>
      <c r="CM41" s="43"/>
      <c r="CN41" s="43"/>
      <c r="CO41" s="43"/>
      <c r="CP41" s="43"/>
      <c r="CQ41" s="43"/>
      <c r="CR41" s="43"/>
      <c r="CS41" s="43"/>
      <c r="CT41" s="43"/>
      <c r="CU41" s="43"/>
      <c r="CV41" s="43"/>
      <c r="CW41" s="43"/>
      <c r="CX41" s="43"/>
      <c r="CY41" s="43"/>
      <c r="CZ41" s="43"/>
      <c r="DA41" s="43"/>
      <c r="DB41" s="43"/>
      <c r="DC41" s="43"/>
      <c r="DD41" s="43"/>
      <c r="DE41" s="43"/>
      <c r="DF41" s="43"/>
      <c r="DG41" s="43"/>
      <c r="DH41" s="43"/>
      <c r="DI41" s="43"/>
    </row>
    <row r="42" spans="1:113" s="3" customFormat="1" ht="30" customHeight="1" thickBot="1" x14ac:dyDescent="0.3">
      <c r="A42" s="57"/>
      <c r="B42" s="77" t="s">
        <v>58</v>
      </c>
      <c r="C42" s="72" t="s">
        <v>35</v>
      </c>
      <c r="D42" s="31">
        <v>1</v>
      </c>
      <c r="E42" s="65">
        <v>45579</v>
      </c>
      <c r="F42" s="65">
        <v>45597</v>
      </c>
      <c r="G42" s="16"/>
      <c r="H42" s="16"/>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c r="BO42" s="43"/>
      <c r="BP42" s="43"/>
      <c r="BQ42" s="43"/>
      <c r="BR42" s="43"/>
      <c r="BS42" s="43"/>
      <c r="BT42" s="43"/>
      <c r="BU42" s="43"/>
      <c r="BV42" s="43"/>
      <c r="BW42" s="43"/>
      <c r="BX42" s="43"/>
      <c r="BY42" s="43"/>
      <c r="BZ42" s="43"/>
      <c r="CA42" s="43"/>
      <c r="CB42" s="43"/>
      <c r="CC42" s="43"/>
      <c r="CD42" s="43"/>
      <c r="CE42" s="43"/>
      <c r="CF42" s="43"/>
      <c r="CG42" s="43"/>
      <c r="CH42" s="43"/>
      <c r="CI42" s="43"/>
      <c r="CJ42" s="43"/>
      <c r="CK42" s="43"/>
      <c r="CL42" s="43"/>
      <c r="CM42" s="43"/>
      <c r="CN42" s="43"/>
      <c r="CO42" s="43"/>
      <c r="CP42" s="43"/>
      <c r="CQ42" s="43"/>
      <c r="CR42" s="43"/>
      <c r="CS42" s="43"/>
      <c r="CT42" s="43"/>
      <c r="CU42" s="43"/>
      <c r="CV42" s="43"/>
      <c r="CW42" s="43"/>
      <c r="CX42" s="43"/>
      <c r="CY42" s="43"/>
      <c r="CZ42" s="43"/>
      <c r="DA42" s="43"/>
      <c r="DB42" s="43"/>
      <c r="DC42" s="43"/>
      <c r="DD42" s="43"/>
      <c r="DE42" s="43"/>
      <c r="DF42" s="43"/>
      <c r="DG42" s="43"/>
      <c r="DH42" s="43"/>
      <c r="DI42" s="43"/>
    </row>
    <row r="43" spans="1:113" s="3" customFormat="1" ht="30" customHeight="1" thickBot="1" x14ac:dyDescent="0.3">
      <c r="A43" s="57"/>
      <c r="B43" s="77" t="s">
        <v>59</v>
      </c>
      <c r="C43" s="72" t="s">
        <v>35</v>
      </c>
      <c r="D43" s="31">
        <v>1</v>
      </c>
      <c r="E43" s="65">
        <v>45579</v>
      </c>
      <c r="F43" s="65">
        <v>45597</v>
      </c>
      <c r="G43" s="16"/>
      <c r="H43" s="16"/>
      <c r="I43" s="43"/>
      <c r="J43" s="43"/>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c r="BO43" s="43"/>
      <c r="BP43" s="43"/>
      <c r="BQ43" s="43"/>
      <c r="BR43" s="43"/>
      <c r="BS43" s="43"/>
      <c r="BT43" s="43"/>
      <c r="BU43" s="43"/>
      <c r="BV43" s="43"/>
      <c r="BW43" s="43"/>
      <c r="BX43" s="43"/>
      <c r="BY43" s="43"/>
      <c r="BZ43" s="43"/>
      <c r="CA43" s="43"/>
      <c r="CB43" s="43"/>
      <c r="CC43" s="43"/>
      <c r="CD43" s="43"/>
      <c r="CE43" s="43"/>
      <c r="CF43" s="43"/>
      <c r="CG43" s="43"/>
      <c r="CH43" s="43"/>
      <c r="CI43" s="43"/>
      <c r="CJ43" s="43"/>
      <c r="CK43" s="43"/>
      <c r="CL43" s="43"/>
      <c r="CM43" s="43"/>
      <c r="CN43" s="43"/>
      <c r="CO43" s="43"/>
      <c r="CP43" s="43"/>
      <c r="CQ43" s="43"/>
      <c r="CR43" s="43"/>
      <c r="CS43" s="43"/>
      <c r="CT43" s="43"/>
      <c r="CU43" s="43"/>
      <c r="CV43" s="43"/>
      <c r="CW43" s="43"/>
      <c r="CX43" s="43"/>
      <c r="CY43" s="43"/>
      <c r="CZ43" s="43"/>
      <c r="DA43" s="43"/>
      <c r="DB43" s="43"/>
      <c r="DC43" s="43"/>
      <c r="DD43" s="43"/>
      <c r="DE43" s="43"/>
      <c r="DF43" s="43"/>
      <c r="DG43" s="43"/>
      <c r="DH43" s="43"/>
      <c r="DI43" s="43"/>
    </row>
    <row r="44" spans="1:113" s="3" customFormat="1" ht="30" customHeight="1" thickBot="1" x14ac:dyDescent="0.3">
      <c r="A44" s="57"/>
      <c r="B44" s="77" t="s">
        <v>60</v>
      </c>
      <c r="C44" s="72" t="s">
        <v>35</v>
      </c>
      <c r="D44" s="31">
        <v>1</v>
      </c>
      <c r="E44" s="65">
        <v>45579</v>
      </c>
      <c r="F44" s="65">
        <v>45597</v>
      </c>
      <c r="G44" s="16"/>
      <c r="H44" s="16">
        <f t="shared" si="42"/>
        <v>19</v>
      </c>
      <c r="I44" s="43"/>
      <c r="J44" s="43"/>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c r="BO44" s="43"/>
      <c r="BP44" s="43"/>
      <c r="BQ44" s="43"/>
      <c r="BR44" s="43"/>
      <c r="BS44" s="43"/>
      <c r="BT44" s="43"/>
      <c r="BU44" s="43"/>
      <c r="BV44" s="43"/>
      <c r="BW44" s="43"/>
      <c r="BX44" s="43"/>
      <c r="BY44" s="43"/>
      <c r="BZ44" s="43"/>
      <c r="CA44" s="43"/>
      <c r="CB44" s="43"/>
      <c r="CC44" s="43"/>
      <c r="CD44" s="43"/>
      <c r="CE44" s="43"/>
      <c r="CF44" s="43"/>
      <c r="CG44" s="43"/>
      <c r="CH44" s="43"/>
      <c r="CI44" s="43"/>
      <c r="CJ44" s="43"/>
      <c r="CK44" s="43"/>
      <c r="CL44" s="43"/>
      <c r="CM44" s="43"/>
      <c r="CN44" s="43"/>
      <c r="CO44" s="43"/>
      <c r="CP44" s="43"/>
      <c r="CQ44" s="43"/>
      <c r="CR44" s="43"/>
      <c r="CS44" s="43"/>
      <c r="CT44" s="43"/>
      <c r="CU44" s="43"/>
      <c r="CV44" s="43"/>
      <c r="CW44" s="43"/>
      <c r="CX44" s="43"/>
      <c r="CY44" s="43"/>
      <c r="CZ44" s="43"/>
      <c r="DA44" s="43"/>
      <c r="DB44" s="43"/>
      <c r="DC44" s="43"/>
      <c r="DD44" s="43"/>
      <c r="DE44" s="43"/>
      <c r="DF44" s="43"/>
      <c r="DG44" s="43"/>
      <c r="DH44" s="43"/>
      <c r="DI44" s="43"/>
    </row>
    <row r="45" spans="1:113" s="3" customFormat="1" ht="30" customHeight="1" thickBot="1" x14ac:dyDescent="0.3">
      <c r="A45" s="57"/>
      <c r="B45" s="85" t="s">
        <v>61</v>
      </c>
      <c r="C45" s="72"/>
      <c r="D45" s="31"/>
      <c r="E45" s="65"/>
      <c r="F45" s="65"/>
      <c r="G45" s="16"/>
      <c r="H45" s="16"/>
      <c r="I45" s="43"/>
      <c r="J45" s="43"/>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c r="BO45" s="43"/>
      <c r="BP45" s="43"/>
      <c r="BQ45" s="43"/>
      <c r="BR45" s="43"/>
      <c r="BS45" s="43"/>
      <c r="BT45" s="43"/>
      <c r="BU45" s="43"/>
      <c r="BV45" s="43"/>
      <c r="BW45" s="43"/>
      <c r="BX45" s="43"/>
      <c r="BY45" s="43"/>
      <c r="BZ45" s="43"/>
      <c r="CA45" s="43"/>
      <c r="CB45" s="43"/>
      <c r="CC45" s="43"/>
      <c r="CD45" s="43"/>
      <c r="CE45" s="43"/>
      <c r="CF45" s="43"/>
      <c r="CG45" s="43"/>
      <c r="CH45" s="43"/>
      <c r="CI45" s="43"/>
      <c r="CJ45" s="43"/>
      <c r="CK45" s="43"/>
      <c r="CL45" s="43"/>
      <c r="CM45" s="43"/>
      <c r="CN45" s="43"/>
      <c r="CO45" s="43"/>
      <c r="CP45" s="43"/>
      <c r="CQ45" s="43"/>
      <c r="CR45" s="43"/>
      <c r="CS45" s="43"/>
      <c r="CT45" s="43"/>
      <c r="CU45" s="43"/>
      <c r="CV45" s="43"/>
      <c r="CW45" s="43"/>
      <c r="CX45" s="43"/>
      <c r="CY45" s="43"/>
      <c r="CZ45" s="43"/>
      <c r="DA45" s="43"/>
      <c r="DB45" s="43"/>
      <c r="DC45" s="43"/>
      <c r="DD45" s="43"/>
      <c r="DE45" s="43"/>
      <c r="DF45" s="43"/>
      <c r="DG45" s="43"/>
      <c r="DH45" s="43"/>
      <c r="DI45" s="43"/>
    </row>
    <row r="46" spans="1:113" s="3" customFormat="1" ht="30" customHeight="1" thickBot="1" x14ac:dyDescent="0.3">
      <c r="A46" s="57"/>
      <c r="B46" s="77" t="s">
        <v>62</v>
      </c>
      <c r="C46" s="72" t="s">
        <v>71</v>
      </c>
      <c r="D46" s="31">
        <v>1</v>
      </c>
      <c r="E46" s="65">
        <v>45579</v>
      </c>
      <c r="F46" s="65">
        <v>45597</v>
      </c>
      <c r="G46" s="16"/>
      <c r="H46" s="16"/>
      <c r="I46" s="43"/>
      <c r="J46" s="43"/>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c r="CA46" s="43"/>
      <c r="CB46" s="43"/>
      <c r="CC46" s="43"/>
      <c r="CD46" s="43"/>
      <c r="CE46" s="43"/>
      <c r="CF46" s="43"/>
      <c r="CG46" s="43"/>
      <c r="CH46" s="43"/>
      <c r="CI46" s="43"/>
      <c r="CJ46" s="43"/>
      <c r="CK46" s="43"/>
      <c r="CL46" s="43"/>
      <c r="CM46" s="43"/>
      <c r="CN46" s="43"/>
      <c r="CO46" s="43"/>
      <c r="CP46" s="43"/>
      <c r="CQ46" s="43"/>
      <c r="CR46" s="43"/>
      <c r="CS46" s="43"/>
      <c r="CT46" s="43"/>
      <c r="CU46" s="43"/>
      <c r="CV46" s="43"/>
      <c r="CW46" s="43"/>
      <c r="CX46" s="43"/>
      <c r="CY46" s="43"/>
      <c r="CZ46" s="43"/>
      <c r="DA46" s="43"/>
      <c r="DB46" s="43"/>
      <c r="DC46" s="43"/>
      <c r="DD46" s="43"/>
      <c r="DE46" s="43"/>
      <c r="DF46" s="43"/>
      <c r="DG46" s="43"/>
      <c r="DH46" s="43"/>
      <c r="DI46" s="43"/>
    </row>
    <row r="47" spans="1:113" s="3" customFormat="1" ht="30" customHeight="1" thickBot="1" x14ac:dyDescent="0.3">
      <c r="A47" s="57"/>
      <c r="B47" s="77" t="s">
        <v>63</v>
      </c>
      <c r="C47" s="72" t="s">
        <v>30</v>
      </c>
      <c r="D47" s="31">
        <v>1</v>
      </c>
      <c r="E47" s="65">
        <v>45579</v>
      </c>
      <c r="F47" s="65">
        <v>45597</v>
      </c>
      <c r="G47" s="16"/>
      <c r="H47" s="16"/>
      <c r="I47" s="43"/>
      <c r="J47" s="43"/>
      <c r="K47" s="43"/>
      <c r="L47" s="43"/>
      <c r="M47" s="43"/>
      <c r="N47" s="43"/>
      <c r="O47" s="43"/>
      <c r="P47" s="43"/>
      <c r="Q47" s="4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3"/>
      <c r="AR47" s="43"/>
      <c r="AS47" s="43"/>
      <c r="AT47" s="43"/>
      <c r="AU47" s="43"/>
      <c r="AV47" s="43"/>
      <c r="AW47" s="43"/>
      <c r="AX47" s="43"/>
      <c r="AY47" s="43"/>
      <c r="AZ47" s="43"/>
      <c r="BA47" s="43"/>
      <c r="BB47" s="43"/>
      <c r="BC47" s="43"/>
      <c r="BD47" s="43"/>
      <c r="BE47" s="43"/>
      <c r="BF47" s="43"/>
      <c r="BG47" s="43"/>
      <c r="BH47" s="43"/>
      <c r="BI47" s="43"/>
      <c r="BJ47" s="43"/>
      <c r="BK47" s="43"/>
      <c r="BL47" s="43"/>
      <c r="BM47" s="43"/>
      <c r="BN47" s="43"/>
      <c r="BO47" s="43"/>
      <c r="BP47" s="43"/>
      <c r="BQ47" s="43"/>
      <c r="BR47" s="43"/>
      <c r="BS47" s="43"/>
      <c r="BT47" s="43"/>
      <c r="BU47" s="43"/>
      <c r="BV47" s="43"/>
      <c r="BW47" s="43"/>
      <c r="BX47" s="43"/>
      <c r="BY47" s="43"/>
      <c r="BZ47" s="43"/>
      <c r="CA47" s="43"/>
      <c r="CB47" s="43"/>
      <c r="CC47" s="43"/>
      <c r="CD47" s="43"/>
      <c r="CE47" s="43"/>
      <c r="CF47" s="43"/>
      <c r="CG47" s="43"/>
      <c r="CH47" s="43"/>
      <c r="CI47" s="43"/>
      <c r="CJ47" s="43"/>
      <c r="CK47" s="43"/>
      <c r="CL47" s="43"/>
      <c r="CM47" s="43"/>
      <c r="CN47" s="43"/>
      <c r="CO47" s="43"/>
      <c r="CP47" s="43"/>
      <c r="CQ47" s="43"/>
      <c r="CR47" s="43"/>
      <c r="CS47" s="43"/>
      <c r="CT47" s="43"/>
      <c r="CU47" s="43"/>
      <c r="CV47" s="43"/>
      <c r="CW47" s="43"/>
      <c r="CX47" s="43"/>
      <c r="CY47" s="43"/>
      <c r="CZ47" s="43"/>
      <c r="DA47" s="43"/>
      <c r="DB47" s="43"/>
      <c r="DC47" s="43"/>
      <c r="DD47" s="43"/>
      <c r="DE47" s="43"/>
      <c r="DF47" s="43"/>
      <c r="DG47" s="43"/>
      <c r="DH47" s="43"/>
      <c r="DI47" s="43"/>
    </row>
    <row r="48" spans="1:113" s="3" customFormat="1" ht="30" customHeight="1" thickBot="1" x14ac:dyDescent="0.3">
      <c r="A48" s="57"/>
      <c r="B48" s="77" t="s">
        <v>64</v>
      </c>
      <c r="C48" s="72" t="s">
        <v>35</v>
      </c>
      <c r="D48" s="31">
        <v>1</v>
      </c>
      <c r="E48" s="65">
        <v>45579</v>
      </c>
      <c r="F48" s="65">
        <v>45597</v>
      </c>
      <c r="G48" s="16"/>
      <c r="H48" s="16"/>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row>
    <row r="49" spans="1:113" s="3" customFormat="1" ht="30" customHeight="1" thickBot="1" x14ac:dyDescent="0.3">
      <c r="A49" s="57"/>
      <c r="B49" s="77" t="s">
        <v>65</v>
      </c>
      <c r="C49" s="72" t="s">
        <v>35</v>
      </c>
      <c r="D49" s="31">
        <v>1</v>
      </c>
      <c r="E49" s="65">
        <v>45579</v>
      </c>
      <c r="F49" s="65">
        <v>45597</v>
      </c>
      <c r="G49" s="16"/>
      <c r="H49" s="16"/>
      <c r="I49" s="43"/>
      <c r="J49" s="43"/>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c r="BO49" s="43"/>
      <c r="BP49" s="43"/>
      <c r="BQ49" s="43"/>
      <c r="BR49" s="43"/>
      <c r="BS49" s="43"/>
      <c r="BT49" s="43"/>
      <c r="BU49" s="43"/>
      <c r="BV49" s="43"/>
      <c r="BW49" s="43"/>
      <c r="BX49" s="43"/>
      <c r="BY49" s="43"/>
      <c r="BZ49" s="43"/>
      <c r="CA49" s="43"/>
      <c r="CB49" s="43"/>
      <c r="CC49" s="43"/>
      <c r="CD49" s="43"/>
      <c r="CE49" s="43"/>
      <c r="CF49" s="43"/>
      <c r="CG49" s="43"/>
      <c r="CH49" s="43"/>
      <c r="CI49" s="43"/>
      <c r="CJ49" s="43"/>
      <c r="CK49" s="43"/>
      <c r="CL49" s="43"/>
      <c r="CM49" s="43"/>
      <c r="CN49" s="43"/>
      <c r="CO49" s="43"/>
      <c r="CP49" s="43"/>
      <c r="CQ49" s="43"/>
      <c r="CR49" s="43"/>
      <c r="CS49" s="43"/>
      <c r="CT49" s="43"/>
      <c r="CU49" s="43"/>
      <c r="CV49" s="43"/>
      <c r="CW49" s="43"/>
      <c r="CX49" s="43"/>
      <c r="CY49" s="43"/>
      <c r="CZ49" s="43"/>
      <c r="DA49" s="43"/>
      <c r="DB49" s="43"/>
      <c r="DC49" s="43"/>
      <c r="DD49" s="43"/>
      <c r="DE49" s="43"/>
      <c r="DF49" s="43"/>
      <c r="DG49" s="43"/>
      <c r="DH49" s="43"/>
      <c r="DI49" s="43"/>
    </row>
    <row r="50" spans="1:113" s="3" customFormat="1" ht="30" customHeight="1" thickBot="1" x14ac:dyDescent="0.3">
      <c r="A50" s="57"/>
      <c r="B50" s="77" t="s">
        <v>66</v>
      </c>
      <c r="C50" s="72" t="s">
        <v>35</v>
      </c>
      <c r="D50" s="31">
        <v>1</v>
      </c>
      <c r="E50" s="65">
        <v>45579</v>
      </c>
      <c r="F50" s="65">
        <v>45597</v>
      </c>
      <c r="G50" s="16"/>
      <c r="H50" s="16"/>
      <c r="I50" s="43"/>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c r="BO50" s="43"/>
      <c r="BP50" s="43"/>
      <c r="BQ50" s="43"/>
      <c r="BR50" s="43"/>
      <c r="BS50" s="43"/>
      <c r="BT50" s="43"/>
      <c r="BU50" s="43"/>
      <c r="BV50" s="43"/>
      <c r="BW50" s="43"/>
      <c r="BX50" s="43"/>
      <c r="BY50" s="43"/>
      <c r="BZ50" s="43"/>
      <c r="CA50" s="43"/>
      <c r="CB50" s="43"/>
      <c r="CC50" s="43"/>
      <c r="CD50" s="43"/>
      <c r="CE50" s="43"/>
      <c r="CF50" s="43"/>
      <c r="CG50" s="43"/>
      <c r="CH50" s="43"/>
      <c r="CI50" s="43"/>
      <c r="CJ50" s="43"/>
      <c r="CK50" s="43"/>
      <c r="CL50" s="43"/>
      <c r="CM50" s="43"/>
      <c r="CN50" s="43"/>
      <c r="CO50" s="43"/>
      <c r="CP50" s="43"/>
      <c r="CQ50" s="43"/>
      <c r="CR50" s="43"/>
      <c r="CS50" s="43"/>
      <c r="CT50" s="43"/>
      <c r="CU50" s="43"/>
      <c r="CV50" s="43"/>
      <c r="CW50" s="43"/>
      <c r="CX50" s="43"/>
      <c r="CY50" s="43"/>
      <c r="CZ50" s="43"/>
      <c r="DA50" s="43"/>
      <c r="DB50" s="43"/>
      <c r="DC50" s="43"/>
      <c r="DD50" s="43"/>
      <c r="DE50" s="43"/>
      <c r="DF50" s="43"/>
      <c r="DG50" s="43"/>
      <c r="DH50" s="43"/>
      <c r="DI50" s="43"/>
    </row>
    <row r="51" spans="1:113" s="3" customFormat="1" ht="30" customHeight="1" thickBot="1" x14ac:dyDescent="0.3">
      <c r="A51" s="57"/>
      <c r="B51" s="77" t="s">
        <v>67</v>
      </c>
      <c r="C51" s="72" t="s">
        <v>35</v>
      </c>
      <c r="D51" s="31">
        <v>1</v>
      </c>
      <c r="E51" s="65">
        <v>45579</v>
      </c>
      <c r="F51" s="65">
        <v>45597</v>
      </c>
      <c r="G51" s="16"/>
      <c r="H51" s="16"/>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row>
    <row r="52" spans="1:113" s="3" customFormat="1" ht="30" customHeight="1" thickBot="1" x14ac:dyDescent="0.3">
      <c r="A52" s="57"/>
      <c r="B52" s="77" t="s">
        <v>68</v>
      </c>
      <c r="C52" s="72" t="s">
        <v>35</v>
      </c>
      <c r="D52" s="31">
        <v>1</v>
      </c>
      <c r="E52" s="65">
        <v>45579</v>
      </c>
      <c r="F52" s="65">
        <v>45597</v>
      </c>
      <c r="G52" s="16"/>
      <c r="H52" s="16"/>
      <c r="I52" s="43"/>
      <c r="J52" s="43"/>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c r="BO52" s="43"/>
      <c r="BP52" s="43"/>
      <c r="BQ52" s="43"/>
      <c r="BR52" s="43"/>
      <c r="BS52" s="43"/>
      <c r="BT52" s="43"/>
      <c r="BU52" s="43"/>
      <c r="BV52" s="43"/>
      <c r="BW52" s="43"/>
      <c r="BX52" s="43"/>
      <c r="BY52" s="43"/>
      <c r="BZ52" s="43"/>
      <c r="CA52" s="43"/>
      <c r="CB52" s="43"/>
      <c r="CC52" s="43"/>
      <c r="CD52" s="43"/>
      <c r="CE52" s="43"/>
      <c r="CF52" s="43"/>
      <c r="CG52" s="43"/>
      <c r="CH52" s="43"/>
      <c r="CI52" s="43"/>
      <c r="CJ52" s="43"/>
      <c r="CK52" s="43"/>
      <c r="CL52" s="43"/>
      <c r="CM52" s="43"/>
      <c r="CN52" s="43"/>
      <c r="CO52" s="43"/>
      <c r="CP52" s="43"/>
      <c r="CQ52" s="43"/>
      <c r="CR52" s="43"/>
      <c r="CS52" s="43"/>
      <c r="CT52" s="43"/>
      <c r="CU52" s="43"/>
      <c r="CV52" s="43"/>
      <c r="CW52" s="43"/>
      <c r="CX52" s="43"/>
      <c r="CY52" s="43"/>
      <c r="CZ52" s="43"/>
      <c r="DA52" s="43"/>
      <c r="DB52" s="43"/>
      <c r="DC52" s="43"/>
      <c r="DD52" s="43"/>
      <c r="DE52" s="43"/>
      <c r="DF52" s="43"/>
      <c r="DG52" s="43"/>
      <c r="DH52" s="43"/>
      <c r="DI52" s="43"/>
    </row>
    <row r="53" spans="1:113" s="3" customFormat="1" ht="30" customHeight="1" thickBot="1" x14ac:dyDescent="0.3">
      <c r="A53" s="57"/>
      <c r="B53" s="77" t="s">
        <v>69</v>
      </c>
      <c r="C53" s="72" t="s">
        <v>30</v>
      </c>
      <c r="D53" s="31">
        <v>1</v>
      </c>
      <c r="E53" s="65">
        <v>45589</v>
      </c>
      <c r="F53" s="65">
        <v>45592</v>
      </c>
      <c r="G53" s="16"/>
      <c r="H53" s="16"/>
      <c r="I53" s="43"/>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c r="BO53" s="43"/>
      <c r="BP53" s="43"/>
      <c r="BQ53" s="43"/>
      <c r="BR53" s="43"/>
      <c r="BS53" s="43"/>
      <c r="BT53" s="43"/>
      <c r="BU53" s="43"/>
      <c r="BV53" s="43"/>
      <c r="BW53" s="43"/>
      <c r="BX53" s="43"/>
      <c r="BY53" s="43"/>
      <c r="BZ53" s="43"/>
      <c r="CA53" s="43"/>
      <c r="CB53" s="43"/>
      <c r="CC53" s="43"/>
      <c r="CD53" s="43"/>
      <c r="CE53" s="43"/>
      <c r="CF53" s="43"/>
      <c r="CG53" s="43"/>
      <c r="CH53" s="43"/>
      <c r="CI53" s="43"/>
      <c r="CJ53" s="43"/>
      <c r="CK53" s="43"/>
      <c r="CL53" s="43"/>
      <c r="CM53" s="43"/>
      <c r="CN53" s="43"/>
      <c r="CO53" s="43"/>
      <c r="CP53" s="43"/>
      <c r="CQ53" s="43"/>
      <c r="CR53" s="43"/>
      <c r="CS53" s="43"/>
      <c r="CT53" s="43"/>
      <c r="CU53" s="43"/>
      <c r="CV53" s="43"/>
      <c r="CW53" s="43"/>
      <c r="CX53" s="43"/>
      <c r="CY53" s="43"/>
      <c r="CZ53" s="43"/>
      <c r="DA53" s="43"/>
      <c r="DB53" s="43"/>
      <c r="DC53" s="43"/>
      <c r="DD53" s="43"/>
      <c r="DE53" s="43"/>
      <c r="DF53" s="43"/>
      <c r="DG53" s="43"/>
      <c r="DH53" s="43"/>
      <c r="DI53" s="43"/>
    </row>
    <row r="54" spans="1:113" s="3" customFormat="1" ht="30" customHeight="1" thickBot="1" x14ac:dyDescent="0.3">
      <c r="A54" s="57"/>
      <c r="B54" s="85" t="s">
        <v>118</v>
      </c>
      <c r="C54" s="72"/>
      <c r="D54" s="31"/>
      <c r="E54" s="65"/>
      <c r="F54" s="65"/>
      <c r="G54" s="16"/>
      <c r="H54" s="16"/>
      <c r="I54" s="43"/>
      <c r="J54" s="43"/>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c r="BO54" s="43"/>
      <c r="BP54" s="43"/>
      <c r="BQ54" s="43"/>
      <c r="BR54" s="43"/>
      <c r="BS54" s="43"/>
      <c r="BT54" s="43"/>
      <c r="BU54" s="43"/>
      <c r="BV54" s="43"/>
      <c r="BW54" s="43"/>
      <c r="BX54" s="43"/>
      <c r="BY54" s="43"/>
      <c r="BZ54" s="43"/>
      <c r="CA54" s="43"/>
      <c r="CB54" s="43"/>
      <c r="CC54" s="43"/>
      <c r="CD54" s="43"/>
      <c r="CE54" s="43"/>
      <c r="CF54" s="43"/>
      <c r="CG54" s="43"/>
      <c r="CH54" s="43"/>
      <c r="CI54" s="43"/>
      <c r="CJ54" s="43"/>
      <c r="CK54" s="43"/>
      <c r="CL54" s="43"/>
      <c r="CM54" s="43"/>
      <c r="CN54" s="43"/>
      <c r="CO54" s="43"/>
      <c r="CP54" s="43"/>
      <c r="CQ54" s="43"/>
      <c r="CR54" s="43"/>
      <c r="CS54" s="43"/>
      <c r="CT54" s="43"/>
      <c r="CU54" s="43"/>
      <c r="CV54" s="43"/>
      <c r="CW54" s="43"/>
      <c r="CX54" s="43"/>
      <c r="CY54" s="43"/>
      <c r="CZ54" s="43"/>
      <c r="DA54" s="43"/>
      <c r="DB54" s="43"/>
      <c r="DC54" s="43"/>
      <c r="DD54" s="43"/>
      <c r="DE54" s="43"/>
      <c r="DF54" s="43"/>
      <c r="DG54" s="43"/>
      <c r="DH54" s="43"/>
      <c r="DI54" s="43"/>
    </row>
    <row r="55" spans="1:113" s="3" customFormat="1" ht="30" customHeight="1" thickBot="1" x14ac:dyDescent="0.3">
      <c r="A55" s="57"/>
      <c r="B55" s="77" t="s">
        <v>97</v>
      </c>
      <c r="C55" s="72" t="s">
        <v>28</v>
      </c>
      <c r="D55" s="31">
        <v>1</v>
      </c>
      <c r="E55" s="65">
        <v>45577</v>
      </c>
      <c r="F55" s="65">
        <v>45584</v>
      </c>
      <c r="G55" s="16"/>
      <c r="H55" s="16"/>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c r="CB55" s="43"/>
      <c r="CC55" s="43"/>
      <c r="CD55" s="43"/>
      <c r="CE55" s="43"/>
      <c r="CF55" s="43"/>
      <c r="CG55" s="43"/>
      <c r="CH55" s="43"/>
      <c r="CI55" s="43"/>
      <c r="CJ55" s="43"/>
      <c r="CK55" s="43"/>
      <c r="CL55" s="43"/>
      <c r="CM55" s="43"/>
      <c r="CN55" s="43"/>
      <c r="CO55" s="43"/>
      <c r="CP55" s="43"/>
      <c r="CQ55" s="43"/>
      <c r="CR55" s="43"/>
      <c r="CS55" s="43"/>
      <c r="CT55" s="43"/>
      <c r="CU55" s="43"/>
      <c r="CV55" s="43"/>
      <c r="CW55" s="43"/>
      <c r="CX55" s="43"/>
      <c r="CY55" s="43"/>
      <c r="CZ55" s="43"/>
      <c r="DA55" s="43"/>
      <c r="DB55" s="43"/>
      <c r="DC55" s="43"/>
      <c r="DD55" s="43"/>
      <c r="DE55" s="43"/>
      <c r="DF55" s="43"/>
      <c r="DG55" s="43"/>
      <c r="DH55" s="43"/>
      <c r="DI55" s="43"/>
    </row>
    <row r="56" spans="1:113" s="3" customFormat="1" ht="30" customHeight="1" thickBot="1" x14ac:dyDescent="0.3">
      <c r="A56" s="57"/>
      <c r="B56" s="77" t="s">
        <v>98</v>
      </c>
      <c r="C56" s="72" t="s">
        <v>71</v>
      </c>
      <c r="D56" s="31">
        <v>1</v>
      </c>
      <c r="E56" s="65">
        <v>45584</v>
      </c>
      <c r="F56" s="65">
        <v>45591</v>
      </c>
      <c r="G56" s="16"/>
      <c r="H56" s="16">
        <f t="shared" si="42"/>
        <v>8</v>
      </c>
      <c r="I56" s="43"/>
      <c r="J56" s="43"/>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c r="BO56" s="43"/>
      <c r="BP56" s="43"/>
      <c r="BQ56" s="43"/>
      <c r="BR56" s="43"/>
      <c r="BS56" s="43"/>
      <c r="BT56" s="43"/>
      <c r="BU56" s="43"/>
      <c r="BV56" s="43"/>
      <c r="BW56" s="43"/>
      <c r="BX56" s="43"/>
      <c r="BY56" s="43"/>
      <c r="BZ56" s="43"/>
      <c r="CA56" s="43"/>
      <c r="CB56" s="43"/>
      <c r="CC56" s="43"/>
      <c r="CD56" s="43"/>
      <c r="CE56" s="43"/>
      <c r="CF56" s="43"/>
      <c r="CG56" s="43"/>
      <c r="CH56" s="43"/>
      <c r="CI56" s="43"/>
      <c r="CJ56" s="43"/>
      <c r="CK56" s="43"/>
      <c r="CL56" s="43"/>
      <c r="CM56" s="43"/>
      <c r="CN56" s="43"/>
      <c r="CO56" s="43"/>
      <c r="CP56" s="43"/>
      <c r="CQ56" s="43"/>
      <c r="CR56" s="43"/>
      <c r="CS56" s="43"/>
      <c r="CT56" s="43"/>
      <c r="CU56" s="43"/>
      <c r="CV56" s="43"/>
      <c r="CW56" s="43"/>
      <c r="CX56" s="43"/>
      <c r="CY56" s="43"/>
      <c r="CZ56" s="43"/>
      <c r="DA56" s="43"/>
      <c r="DB56" s="43"/>
      <c r="DC56" s="43"/>
      <c r="DD56" s="43"/>
      <c r="DE56" s="43"/>
      <c r="DF56" s="43"/>
      <c r="DG56" s="43"/>
      <c r="DH56" s="43"/>
      <c r="DI56" s="43"/>
    </row>
    <row r="57" spans="1:113" s="3" customFormat="1" ht="30" customHeight="1" thickBot="1" x14ac:dyDescent="0.3">
      <c r="A57" s="57"/>
      <c r="B57" s="77" t="s">
        <v>70</v>
      </c>
      <c r="C57" s="72" t="s">
        <v>71</v>
      </c>
      <c r="D57" s="31">
        <v>1</v>
      </c>
      <c r="E57" s="65">
        <v>45584</v>
      </c>
      <c r="F57" s="65">
        <v>45591</v>
      </c>
      <c r="G57" s="16"/>
      <c r="H57" s="16"/>
      <c r="I57" s="43"/>
      <c r="J57" s="43"/>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c r="BO57" s="43"/>
      <c r="BP57" s="43"/>
      <c r="BQ57" s="43"/>
      <c r="BR57" s="43"/>
      <c r="BS57" s="43"/>
      <c r="BT57" s="43"/>
      <c r="BU57" s="43"/>
      <c r="BV57" s="43"/>
      <c r="BW57" s="43"/>
      <c r="BX57" s="43"/>
      <c r="BY57" s="43"/>
      <c r="BZ57" s="43"/>
      <c r="CA57" s="43"/>
      <c r="CB57" s="43"/>
      <c r="CC57" s="43"/>
      <c r="CD57" s="43"/>
      <c r="CE57" s="43"/>
      <c r="CF57" s="43"/>
      <c r="CG57" s="43"/>
      <c r="CH57" s="43"/>
      <c r="CI57" s="43"/>
      <c r="CJ57" s="43"/>
      <c r="CK57" s="43"/>
      <c r="CL57" s="43"/>
      <c r="CM57" s="43"/>
      <c r="CN57" s="43"/>
      <c r="CO57" s="43"/>
      <c r="CP57" s="43"/>
      <c r="CQ57" s="43"/>
      <c r="CR57" s="43"/>
      <c r="CS57" s="43"/>
      <c r="CT57" s="43"/>
      <c r="CU57" s="43"/>
      <c r="CV57" s="43"/>
      <c r="CW57" s="43"/>
      <c r="CX57" s="43"/>
      <c r="CY57" s="43"/>
      <c r="CZ57" s="43"/>
      <c r="DA57" s="43"/>
      <c r="DB57" s="43"/>
      <c r="DC57" s="43"/>
      <c r="DD57" s="43"/>
      <c r="DE57" s="43"/>
      <c r="DF57" s="43"/>
      <c r="DG57" s="43"/>
      <c r="DH57" s="43"/>
      <c r="DI57" s="43"/>
    </row>
    <row r="58" spans="1:113" s="3" customFormat="1" ht="30" customHeight="1" thickBot="1" x14ac:dyDescent="0.3">
      <c r="A58" s="57"/>
      <c r="B58" s="77" t="s">
        <v>72</v>
      </c>
      <c r="C58" s="72" t="s">
        <v>26</v>
      </c>
      <c r="D58" s="31">
        <v>1</v>
      </c>
      <c r="E58" s="65">
        <v>45579</v>
      </c>
      <c r="F58" s="65">
        <v>45585</v>
      </c>
      <c r="G58" s="16"/>
      <c r="H58" s="16"/>
      <c r="I58" s="43"/>
      <c r="J58" s="43"/>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c r="BO58" s="43"/>
      <c r="BP58" s="43"/>
      <c r="BQ58" s="43"/>
      <c r="BR58" s="43"/>
      <c r="BS58" s="43"/>
      <c r="BT58" s="43"/>
      <c r="BU58" s="43"/>
      <c r="BV58" s="43"/>
      <c r="BW58" s="43"/>
      <c r="BX58" s="43"/>
      <c r="BY58" s="43"/>
      <c r="BZ58" s="43"/>
      <c r="CA58" s="43"/>
      <c r="CB58" s="43"/>
      <c r="CC58" s="43"/>
      <c r="CD58" s="43"/>
      <c r="CE58" s="43"/>
      <c r="CF58" s="43"/>
      <c r="CG58" s="43"/>
      <c r="CH58" s="43"/>
      <c r="CI58" s="43"/>
      <c r="CJ58" s="43"/>
      <c r="CK58" s="43"/>
      <c r="CL58" s="43"/>
      <c r="CM58" s="43"/>
      <c r="CN58" s="43"/>
      <c r="CO58" s="43"/>
      <c r="CP58" s="43"/>
      <c r="CQ58" s="43"/>
      <c r="CR58" s="43"/>
      <c r="CS58" s="43"/>
      <c r="CT58" s="43"/>
      <c r="CU58" s="43"/>
      <c r="CV58" s="43"/>
      <c r="CW58" s="43"/>
      <c r="CX58" s="43"/>
      <c r="CY58" s="43"/>
      <c r="CZ58" s="43"/>
      <c r="DA58" s="43"/>
      <c r="DB58" s="43"/>
      <c r="DC58" s="43"/>
      <c r="DD58" s="43"/>
      <c r="DE58" s="43"/>
      <c r="DF58" s="43"/>
      <c r="DG58" s="43"/>
      <c r="DH58" s="43"/>
      <c r="DI58" s="43"/>
    </row>
    <row r="59" spans="1:113" s="3" customFormat="1" ht="30" customHeight="1" thickBot="1" x14ac:dyDescent="0.3">
      <c r="A59" s="57"/>
      <c r="B59" s="77" t="s">
        <v>73</v>
      </c>
      <c r="C59" s="72" t="s">
        <v>26</v>
      </c>
      <c r="D59" s="31">
        <v>1</v>
      </c>
      <c r="E59" s="65">
        <v>45585</v>
      </c>
      <c r="F59" s="65">
        <v>45592</v>
      </c>
      <c r="G59" s="16"/>
      <c r="H59" s="16"/>
      <c r="I59" s="43"/>
      <c r="J59" s="43"/>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c r="BO59" s="43"/>
      <c r="BP59" s="43"/>
      <c r="BQ59" s="43"/>
      <c r="BR59" s="43"/>
      <c r="BS59" s="43"/>
      <c r="BT59" s="43"/>
      <c r="BU59" s="43"/>
      <c r="BV59" s="43"/>
      <c r="BW59" s="43"/>
      <c r="BX59" s="43"/>
      <c r="BY59" s="43"/>
      <c r="BZ59" s="43"/>
      <c r="CA59" s="43"/>
      <c r="CB59" s="43"/>
      <c r="CC59" s="43"/>
      <c r="CD59" s="43"/>
      <c r="CE59" s="43"/>
      <c r="CF59" s="43"/>
      <c r="CG59" s="43"/>
      <c r="CH59" s="43"/>
      <c r="CI59" s="43"/>
      <c r="CJ59" s="43"/>
      <c r="CK59" s="43"/>
      <c r="CL59" s="43"/>
      <c r="CM59" s="43"/>
      <c r="CN59" s="43"/>
      <c r="CO59" s="43"/>
      <c r="CP59" s="43"/>
      <c r="CQ59" s="43"/>
      <c r="CR59" s="43"/>
      <c r="CS59" s="43"/>
      <c r="CT59" s="43"/>
      <c r="CU59" s="43"/>
      <c r="CV59" s="43"/>
      <c r="CW59" s="43"/>
      <c r="CX59" s="43"/>
      <c r="CY59" s="43"/>
      <c r="CZ59" s="43"/>
      <c r="DA59" s="43"/>
      <c r="DB59" s="43"/>
      <c r="DC59" s="43"/>
      <c r="DD59" s="43"/>
      <c r="DE59" s="43"/>
      <c r="DF59" s="43"/>
      <c r="DG59" s="43"/>
      <c r="DH59" s="43"/>
      <c r="DI59" s="43"/>
    </row>
    <row r="60" spans="1:113" s="3" customFormat="1" ht="30" customHeight="1" thickBot="1" x14ac:dyDescent="0.3">
      <c r="A60" s="57"/>
      <c r="B60" s="77" t="s">
        <v>74</v>
      </c>
      <c r="C60" s="72" t="s">
        <v>26</v>
      </c>
      <c r="D60" s="31">
        <v>1</v>
      </c>
      <c r="E60" s="65">
        <v>45579</v>
      </c>
      <c r="F60" s="65">
        <v>45589</v>
      </c>
      <c r="G60" s="16"/>
      <c r="H60" s="16"/>
      <c r="I60" s="43"/>
      <c r="J60" s="43"/>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c r="CB60" s="43"/>
      <c r="CC60" s="43"/>
      <c r="CD60" s="43"/>
      <c r="CE60" s="43"/>
      <c r="CF60" s="43"/>
      <c r="CG60" s="43"/>
      <c r="CH60" s="43"/>
      <c r="CI60" s="43"/>
      <c r="CJ60" s="43"/>
      <c r="CK60" s="43"/>
      <c r="CL60" s="43"/>
      <c r="CM60" s="43"/>
      <c r="CN60" s="43"/>
      <c r="CO60" s="43"/>
      <c r="CP60" s="43"/>
      <c r="CQ60" s="43"/>
      <c r="CR60" s="43"/>
      <c r="CS60" s="43"/>
      <c r="CT60" s="43"/>
      <c r="CU60" s="43"/>
      <c r="CV60" s="43"/>
      <c r="CW60" s="43"/>
      <c r="CX60" s="43"/>
      <c r="CY60" s="43"/>
      <c r="CZ60" s="43"/>
      <c r="DA60" s="43"/>
      <c r="DB60" s="43"/>
      <c r="DC60" s="43"/>
      <c r="DD60" s="43"/>
      <c r="DE60" s="43"/>
      <c r="DF60" s="43"/>
      <c r="DG60" s="43"/>
      <c r="DH60" s="43"/>
      <c r="DI60" s="43"/>
    </row>
    <row r="61" spans="1:113" s="3" customFormat="1" ht="30" customHeight="1" thickBot="1" x14ac:dyDescent="0.3">
      <c r="A61" s="57"/>
      <c r="B61" s="77" t="s">
        <v>75</v>
      </c>
      <c r="C61" s="72" t="s">
        <v>28</v>
      </c>
      <c r="D61" s="31">
        <v>1</v>
      </c>
      <c r="E61" s="65">
        <v>45584</v>
      </c>
      <c r="F61" s="65">
        <v>45589</v>
      </c>
      <c r="G61" s="16"/>
      <c r="H61" s="16"/>
      <c r="I61" s="43"/>
      <c r="J61" s="43"/>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c r="BO61" s="43"/>
      <c r="BP61" s="43"/>
      <c r="BQ61" s="43"/>
      <c r="BR61" s="43"/>
      <c r="BS61" s="43"/>
      <c r="BT61" s="43"/>
      <c r="BU61" s="43"/>
      <c r="BV61" s="43"/>
      <c r="BW61" s="43"/>
      <c r="BX61" s="43"/>
      <c r="BY61" s="43"/>
      <c r="BZ61" s="43"/>
      <c r="CA61" s="43"/>
      <c r="CB61" s="43"/>
      <c r="CC61" s="43"/>
      <c r="CD61" s="43"/>
      <c r="CE61" s="43"/>
      <c r="CF61" s="43"/>
      <c r="CG61" s="43"/>
      <c r="CH61" s="43"/>
      <c r="CI61" s="43"/>
      <c r="CJ61" s="43"/>
      <c r="CK61" s="43"/>
      <c r="CL61" s="43"/>
      <c r="CM61" s="43"/>
      <c r="CN61" s="43"/>
      <c r="CO61" s="43"/>
      <c r="CP61" s="43"/>
      <c r="CQ61" s="43"/>
      <c r="CR61" s="43"/>
      <c r="CS61" s="43"/>
      <c r="CT61" s="43"/>
      <c r="CU61" s="43"/>
      <c r="CV61" s="43"/>
      <c r="CW61" s="43"/>
      <c r="CX61" s="43"/>
      <c r="CY61" s="43"/>
      <c r="CZ61" s="43"/>
      <c r="DA61" s="43"/>
      <c r="DB61" s="43"/>
      <c r="DC61" s="43"/>
      <c r="DD61" s="43"/>
      <c r="DE61" s="43"/>
      <c r="DF61" s="43"/>
      <c r="DG61" s="43"/>
      <c r="DH61" s="43"/>
      <c r="DI61" s="43"/>
    </row>
    <row r="62" spans="1:113" s="3" customFormat="1" ht="30" customHeight="1" thickBot="1" x14ac:dyDescent="0.3">
      <c r="A62" s="57"/>
      <c r="B62" s="77" t="s">
        <v>76</v>
      </c>
      <c r="C62" s="72" t="s">
        <v>28</v>
      </c>
      <c r="D62" s="31">
        <v>1</v>
      </c>
      <c r="E62" s="65">
        <v>45587</v>
      </c>
      <c r="F62" s="65">
        <v>45590</v>
      </c>
      <c r="G62" s="16"/>
      <c r="H62" s="16"/>
      <c r="I62" s="43"/>
      <c r="J62" s="43"/>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c r="BO62" s="43"/>
      <c r="BP62" s="43"/>
      <c r="BQ62" s="43"/>
      <c r="BR62" s="43"/>
      <c r="BS62" s="43"/>
      <c r="BT62" s="43"/>
      <c r="BU62" s="43"/>
      <c r="BV62" s="43"/>
      <c r="BW62" s="43"/>
      <c r="BX62" s="43"/>
      <c r="BY62" s="43"/>
      <c r="BZ62" s="43"/>
      <c r="CA62" s="43"/>
      <c r="CB62" s="43"/>
      <c r="CC62" s="43"/>
      <c r="CD62" s="43"/>
      <c r="CE62" s="43"/>
      <c r="CF62" s="43"/>
      <c r="CG62" s="43"/>
      <c r="CH62" s="43"/>
      <c r="CI62" s="43"/>
      <c r="CJ62" s="43"/>
      <c r="CK62" s="43"/>
      <c r="CL62" s="43"/>
      <c r="CM62" s="43"/>
      <c r="CN62" s="43"/>
      <c r="CO62" s="43"/>
      <c r="CP62" s="43"/>
      <c r="CQ62" s="43"/>
      <c r="CR62" s="43"/>
      <c r="CS62" s="43"/>
      <c r="CT62" s="43"/>
      <c r="CU62" s="43"/>
      <c r="CV62" s="43"/>
      <c r="CW62" s="43"/>
      <c r="CX62" s="43"/>
      <c r="CY62" s="43"/>
      <c r="CZ62" s="43"/>
      <c r="DA62" s="43"/>
      <c r="DB62" s="43"/>
      <c r="DC62" s="43"/>
      <c r="DD62" s="43"/>
      <c r="DE62" s="43"/>
      <c r="DF62" s="43"/>
      <c r="DG62" s="43"/>
      <c r="DH62" s="43"/>
      <c r="DI62" s="43"/>
    </row>
    <row r="63" spans="1:113" s="3" customFormat="1" ht="30" customHeight="1" thickBot="1" x14ac:dyDescent="0.3">
      <c r="A63" s="57"/>
      <c r="B63" s="77" t="s">
        <v>99</v>
      </c>
      <c r="C63" s="72" t="s">
        <v>28</v>
      </c>
      <c r="D63" s="31">
        <v>1</v>
      </c>
      <c r="E63" s="65">
        <v>45589</v>
      </c>
      <c r="F63" s="65">
        <v>45592</v>
      </c>
      <c r="G63" s="16"/>
      <c r="H63" s="16"/>
      <c r="I63" s="43"/>
      <c r="J63" s="43"/>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c r="BO63" s="43"/>
      <c r="BP63" s="43"/>
      <c r="BQ63" s="43"/>
      <c r="BR63" s="43"/>
      <c r="BS63" s="43"/>
      <c r="BT63" s="43"/>
      <c r="BU63" s="43"/>
      <c r="BV63" s="43"/>
      <c r="BW63" s="43"/>
      <c r="BX63" s="43"/>
      <c r="BY63" s="43"/>
      <c r="BZ63" s="43"/>
      <c r="CA63" s="43"/>
      <c r="CB63" s="43"/>
      <c r="CC63" s="43"/>
      <c r="CD63" s="43"/>
      <c r="CE63" s="43"/>
      <c r="CF63" s="43"/>
      <c r="CG63" s="43"/>
      <c r="CH63" s="43"/>
      <c r="CI63" s="43"/>
      <c r="CJ63" s="43"/>
      <c r="CK63" s="43"/>
      <c r="CL63" s="43"/>
      <c r="CM63" s="43"/>
      <c r="CN63" s="43"/>
      <c r="CO63" s="43"/>
      <c r="CP63" s="43"/>
      <c r="CQ63" s="43"/>
      <c r="CR63" s="43"/>
      <c r="CS63" s="43"/>
      <c r="CT63" s="43"/>
      <c r="CU63" s="43"/>
      <c r="CV63" s="43"/>
      <c r="CW63" s="43"/>
      <c r="CX63" s="43"/>
      <c r="CY63" s="43"/>
      <c r="CZ63" s="43"/>
      <c r="DA63" s="43"/>
      <c r="DB63" s="43"/>
      <c r="DC63" s="43"/>
      <c r="DD63" s="43"/>
      <c r="DE63" s="43"/>
      <c r="DF63" s="43"/>
      <c r="DG63" s="43"/>
      <c r="DH63" s="43"/>
      <c r="DI63" s="43"/>
    </row>
    <row r="64" spans="1:113" s="3" customFormat="1" ht="30" customHeight="1" thickBot="1" x14ac:dyDescent="0.3">
      <c r="A64" s="57"/>
      <c r="B64" s="77" t="s">
        <v>119</v>
      </c>
      <c r="C64" s="72" t="s">
        <v>35</v>
      </c>
      <c r="D64" s="31">
        <v>1</v>
      </c>
      <c r="E64" s="65">
        <v>45589</v>
      </c>
      <c r="F64" s="65">
        <v>45592</v>
      </c>
      <c r="G64" s="16"/>
      <c r="H64" s="16"/>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row>
    <row r="65" spans="1:113" s="3" customFormat="1" ht="30" customHeight="1" thickBot="1" x14ac:dyDescent="0.3">
      <c r="A65" s="57"/>
      <c r="B65" s="77" t="s">
        <v>77</v>
      </c>
      <c r="C65" s="72" t="s">
        <v>35</v>
      </c>
      <c r="D65" s="31">
        <v>1</v>
      </c>
      <c r="E65" s="65">
        <v>45580</v>
      </c>
      <c r="F65" s="65">
        <v>45587</v>
      </c>
      <c r="G65" s="16"/>
      <c r="H65" s="16"/>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c r="BO65" s="43"/>
      <c r="BP65" s="43"/>
      <c r="BQ65" s="43"/>
      <c r="BR65" s="43"/>
      <c r="BS65" s="43"/>
      <c r="BT65" s="43"/>
      <c r="BU65" s="43"/>
      <c r="BV65" s="43"/>
      <c r="BW65" s="43"/>
      <c r="BX65" s="43"/>
      <c r="BY65" s="43"/>
      <c r="BZ65" s="43"/>
      <c r="CA65" s="43"/>
      <c r="CB65" s="43"/>
      <c r="CC65" s="43"/>
      <c r="CD65" s="43"/>
      <c r="CE65" s="43"/>
      <c r="CF65" s="43"/>
      <c r="CG65" s="43"/>
      <c r="CH65" s="43"/>
      <c r="CI65" s="43"/>
      <c r="CJ65" s="43"/>
      <c r="CK65" s="43"/>
      <c r="CL65" s="43"/>
      <c r="CM65" s="43"/>
      <c r="CN65" s="43"/>
      <c r="CO65" s="43"/>
      <c r="CP65" s="43"/>
      <c r="CQ65" s="43"/>
      <c r="CR65" s="43"/>
      <c r="CS65" s="43"/>
      <c r="CT65" s="43"/>
      <c r="CU65" s="43"/>
      <c r="CV65" s="43"/>
      <c r="CW65" s="43"/>
      <c r="CX65" s="43"/>
      <c r="CY65" s="43"/>
      <c r="CZ65" s="43"/>
      <c r="DA65" s="43"/>
      <c r="DB65" s="43"/>
      <c r="DC65" s="43"/>
      <c r="DD65" s="43"/>
      <c r="DE65" s="43"/>
      <c r="DF65" s="43"/>
      <c r="DG65" s="43"/>
      <c r="DH65" s="43"/>
      <c r="DI65" s="43"/>
    </row>
    <row r="66" spans="1:113" s="3" customFormat="1" ht="30" customHeight="1" thickBot="1" x14ac:dyDescent="0.3">
      <c r="A66" s="57" t="s">
        <v>50</v>
      </c>
      <c r="B66" s="32" t="s">
        <v>78</v>
      </c>
      <c r="C66" s="73"/>
      <c r="D66" s="33"/>
      <c r="E66" s="34"/>
      <c r="F66" s="35"/>
      <c r="G66" s="16"/>
      <c r="H66" s="16" t="str">
        <f t="shared" si="42"/>
        <v/>
      </c>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row>
    <row r="67" spans="1:113" s="3" customFormat="1" ht="30" customHeight="1" thickBot="1" x14ac:dyDescent="0.3">
      <c r="A67" s="57"/>
      <c r="B67" s="78" t="s">
        <v>104</v>
      </c>
      <c r="C67" s="74" t="s">
        <v>28</v>
      </c>
      <c r="D67" s="36">
        <v>1</v>
      </c>
      <c r="E67" s="66">
        <v>45601</v>
      </c>
      <c r="F67" s="66">
        <v>45603</v>
      </c>
      <c r="G67" s="16"/>
      <c r="H67" s="16">
        <f t="shared" si="42"/>
        <v>3</v>
      </c>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row>
    <row r="68" spans="1:113" s="3" customFormat="1" ht="30" customHeight="1" thickBot="1" x14ac:dyDescent="0.3">
      <c r="A68" s="57"/>
      <c r="B68" s="78" t="s">
        <v>105</v>
      </c>
      <c r="C68" s="74" t="s">
        <v>35</v>
      </c>
      <c r="D68" s="36">
        <v>1</v>
      </c>
      <c r="E68" s="66">
        <v>45601</v>
      </c>
      <c r="F68" s="66">
        <v>45603</v>
      </c>
      <c r="G68" s="16"/>
      <c r="H68" s="16">
        <f t="shared" si="42"/>
        <v>3</v>
      </c>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row>
    <row r="69" spans="1:113" s="3" customFormat="1" ht="30" customHeight="1" thickBot="1" x14ac:dyDescent="0.3">
      <c r="A69" s="57"/>
      <c r="B69" s="78" t="s">
        <v>106</v>
      </c>
      <c r="C69" s="74" t="s">
        <v>35</v>
      </c>
      <c r="D69" s="36">
        <v>1</v>
      </c>
      <c r="E69" s="66">
        <v>45603</v>
      </c>
      <c r="F69" s="66">
        <v>45606</v>
      </c>
      <c r="G69" s="16"/>
      <c r="H69" s="16">
        <f t="shared" si="42"/>
        <v>4</v>
      </c>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row>
    <row r="70" spans="1:113" s="3" customFormat="1" ht="30" customHeight="1" thickBot="1" x14ac:dyDescent="0.3">
      <c r="A70" s="57"/>
      <c r="B70" s="78" t="s">
        <v>107</v>
      </c>
      <c r="C70" s="74" t="s">
        <v>30</v>
      </c>
      <c r="D70" s="36">
        <v>1</v>
      </c>
      <c r="E70" s="66">
        <v>45601</v>
      </c>
      <c r="F70" s="66">
        <v>45622</v>
      </c>
      <c r="G70" s="16"/>
      <c r="H70" s="16">
        <f t="shared" si="42"/>
        <v>22</v>
      </c>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row>
    <row r="71" spans="1:113" s="3" customFormat="1" ht="30" customHeight="1" thickBot="1" x14ac:dyDescent="0.3">
      <c r="A71" s="57"/>
      <c r="B71" s="78" t="s">
        <v>108</v>
      </c>
      <c r="C71" s="74" t="s">
        <v>30</v>
      </c>
      <c r="D71" s="36">
        <v>1</v>
      </c>
      <c r="E71" s="66">
        <v>45614</v>
      </c>
      <c r="F71" s="66">
        <v>45616</v>
      </c>
      <c r="G71" s="16"/>
      <c r="H71" s="16"/>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row>
    <row r="72" spans="1:113" s="3" customFormat="1" ht="30" customHeight="1" thickBot="1" x14ac:dyDescent="0.3">
      <c r="A72" s="57"/>
      <c r="B72" s="78" t="s">
        <v>109</v>
      </c>
      <c r="C72" s="74" t="s">
        <v>26</v>
      </c>
      <c r="D72" s="36">
        <v>1</v>
      </c>
      <c r="E72" s="66">
        <v>45615</v>
      </c>
      <c r="F72" s="66">
        <v>45616</v>
      </c>
      <c r="G72" s="16"/>
      <c r="H72" s="16"/>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row>
    <row r="73" spans="1:113" s="3" customFormat="1" ht="30" customHeight="1" thickBot="1" x14ac:dyDescent="0.3">
      <c r="A73" s="57"/>
      <c r="B73" s="78" t="s">
        <v>110</v>
      </c>
      <c r="C73" s="74" t="s">
        <v>26</v>
      </c>
      <c r="D73" s="36">
        <v>1</v>
      </c>
      <c r="E73" s="66">
        <v>45613</v>
      </c>
      <c r="F73" s="66">
        <v>45616</v>
      </c>
      <c r="G73" s="16"/>
      <c r="H73" s="16"/>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row>
    <row r="74" spans="1:113" s="3" customFormat="1" ht="30" customHeight="1" thickBot="1" x14ac:dyDescent="0.3">
      <c r="A74" s="57"/>
      <c r="B74" s="78" t="s">
        <v>111</v>
      </c>
      <c r="C74" s="74" t="s">
        <v>28</v>
      </c>
      <c r="D74" s="36">
        <v>1</v>
      </c>
      <c r="E74" s="66">
        <v>45609</v>
      </c>
      <c r="F74" s="66">
        <v>45612</v>
      </c>
      <c r="G74" s="16"/>
      <c r="H74" s="16"/>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row>
    <row r="75" spans="1:113" s="3" customFormat="1" ht="30" customHeight="1" thickBot="1" x14ac:dyDescent="0.3">
      <c r="A75" s="57"/>
      <c r="B75" s="78" t="s">
        <v>112</v>
      </c>
      <c r="C75" s="74" t="s">
        <v>28</v>
      </c>
      <c r="D75" s="36">
        <v>1</v>
      </c>
      <c r="E75" s="66">
        <v>45607</v>
      </c>
      <c r="F75" s="66">
        <v>45609</v>
      </c>
      <c r="G75" s="16"/>
      <c r="H75" s="16"/>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row>
    <row r="76" spans="1:113" s="3" customFormat="1" ht="30" customHeight="1" thickBot="1" x14ac:dyDescent="0.3">
      <c r="A76" s="57"/>
      <c r="B76" s="78" t="s">
        <v>113</v>
      </c>
      <c r="C76" s="74" t="s">
        <v>28</v>
      </c>
      <c r="D76" s="36">
        <v>1</v>
      </c>
      <c r="E76" s="66">
        <v>45615</v>
      </c>
      <c r="F76" s="66">
        <v>45616</v>
      </c>
      <c r="G76" s="16"/>
      <c r="H76" s="16"/>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row>
    <row r="77" spans="1:113" s="3" customFormat="1" ht="30" customHeight="1" thickBot="1" x14ac:dyDescent="0.3">
      <c r="A77" s="57"/>
      <c r="B77" s="78" t="s">
        <v>114</v>
      </c>
      <c r="C77" s="74" t="s">
        <v>116</v>
      </c>
      <c r="D77" s="36">
        <v>1</v>
      </c>
      <c r="E77" s="66">
        <v>45601</v>
      </c>
      <c r="F77" s="66">
        <v>45622</v>
      </c>
      <c r="G77" s="16"/>
      <c r="H77" s="16"/>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row>
    <row r="78" spans="1:113" s="3" customFormat="1" ht="30" customHeight="1" thickBot="1" x14ac:dyDescent="0.3">
      <c r="A78" s="57"/>
      <c r="B78" s="78" t="s">
        <v>115</v>
      </c>
      <c r="C78" s="74" t="s">
        <v>35</v>
      </c>
      <c r="D78" s="36">
        <v>1</v>
      </c>
      <c r="E78" s="66">
        <v>45601</v>
      </c>
      <c r="F78" s="66">
        <v>45622</v>
      </c>
      <c r="G78" s="16"/>
      <c r="H78" s="16"/>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row>
    <row r="79" spans="1:113" s="3" customFormat="1" ht="30" customHeight="1" thickBot="1" x14ac:dyDescent="0.3">
      <c r="A79" s="57"/>
      <c r="B79" s="78" t="s">
        <v>117</v>
      </c>
      <c r="C79" s="74" t="s">
        <v>30</v>
      </c>
      <c r="D79" s="36">
        <v>1</v>
      </c>
      <c r="E79" s="66">
        <v>45619</v>
      </c>
      <c r="F79" s="66">
        <v>45619</v>
      </c>
      <c r="G79" s="16"/>
      <c r="H79" s="16"/>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row>
    <row r="80" spans="1:113" s="3" customFormat="1" ht="30" customHeight="1" thickBot="1" x14ac:dyDescent="0.3">
      <c r="A80" s="57"/>
      <c r="B80" s="78" t="s">
        <v>32</v>
      </c>
      <c r="C80" s="74" t="s">
        <v>30</v>
      </c>
      <c r="D80" s="36">
        <v>1</v>
      </c>
      <c r="E80" s="66">
        <v>45609</v>
      </c>
      <c r="F80" s="66">
        <v>45609</v>
      </c>
      <c r="G80" s="16"/>
      <c r="H80" s="16"/>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row>
    <row r="81" spans="1:113" s="3" customFormat="1" ht="30" customHeight="1" thickBot="1" x14ac:dyDescent="0.3">
      <c r="A81" s="57"/>
      <c r="B81" s="78" t="s">
        <v>32</v>
      </c>
      <c r="C81" s="74" t="s">
        <v>30</v>
      </c>
      <c r="D81" s="36">
        <v>1</v>
      </c>
      <c r="E81" s="66">
        <v>45616</v>
      </c>
      <c r="F81" s="66">
        <v>45616</v>
      </c>
      <c r="G81" s="16"/>
      <c r="H81" s="16"/>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row>
    <row r="82" spans="1:113" s="3" customFormat="1" ht="30" customHeight="1" thickBot="1" x14ac:dyDescent="0.3">
      <c r="A82" s="58" t="s">
        <v>79</v>
      </c>
      <c r="B82" s="37" t="s">
        <v>80</v>
      </c>
      <c r="C82" s="38"/>
      <c r="D82" s="39"/>
      <c r="E82" s="40"/>
      <c r="F82" s="41"/>
      <c r="G82" s="42"/>
      <c r="H82" s="42" t="str">
        <f t="shared" si="42"/>
        <v/>
      </c>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row>
    <row r="83" spans="1:113" ht="30" customHeight="1" x14ac:dyDescent="0.25">
      <c r="G83" s="6"/>
    </row>
    <row r="84" spans="1:113" ht="30" customHeight="1" x14ac:dyDescent="0.25">
      <c r="C84" s="14"/>
      <c r="F84" s="59"/>
    </row>
    <row r="85" spans="1:113" ht="30" customHeight="1" x14ac:dyDescent="0.25">
      <c r="C85" s="15"/>
    </row>
  </sheetData>
  <mergeCells count="18">
    <mergeCell ref="CV4:DB4"/>
    <mergeCell ref="DC4:DI4"/>
    <mergeCell ref="BM4:BS4"/>
    <mergeCell ref="BT4:BZ4"/>
    <mergeCell ref="CA4:CG4"/>
    <mergeCell ref="CH4:CN4"/>
    <mergeCell ref="CO4:CU4"/>
    <mergeCell ref="C3:D3"/>
    <mergeCell ref="C4:D4"/>
    <mergeCell ref="AK4:AQ4"/>
    <mergeCell ref="AR4:AX4"/>
    <mergeCell ref="AY4:BE4"/>
    <mergeCell ref="BF4:BL4"/>
    <mergeCell ref="E3:F3"/>
    <mergeCell ref="I4:O4"/>
    <mergeCell ref="P4:V4"/>
    <mergeCell ref="W4:AC4"/>
    <mergeCell ref="AD4:AJ4"/>
  </mergeCells>
  <phoneticPr fontId="25" type="noConversion"/>
  <conditionalFormatting sqref="D7:D82">
    <cfRule type="dataBar" priority="3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82">
    <cfRule type="expression" dxfId="2" priority="3">
      <formula>AND(TODAY()&gt;=I$5,TODAY()&lt;J$5)</formula>
    </cfRule>
  </conditionalFormatting>
  <conditionalFormatting sqref="I7:DI82">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36"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81</v>
      </c>
      <c r="B2" s="48"/>
    </row>
    <row r="3" spans="1:2" s="53" customFormat="1" ht="27" customHeight="1" x14ac:dyDescent="0.25">
      <c r="A3" s="82" t="s">
        <v>82</v>
      </c>
      <c r="B3" s="54"/>
    </row>
    <row r="4" spans="1:2" s="50" customFormat="1" ht="26.25" x14ac:dyDescent="0.4">
      <c r="A4" s="51" t="s">
        <v>83</v>
      </c>
    </row>
    <row r="5" spans="1:2" ht="74.099999999999994" customHeight="1" x14ac:dyDescent="0.2">
      <c r="A5" s="52" t="s">
        <v>84</v>
      </c>
    </row>
    <row r="6" spans="1:2" ht="26.25" customHeight="1" x14ac:dyDescent="0.2">
      <c r="A6" s="51" t="s">
        <v>85</v>
      </c>
    </row>
    <row r="7" spans="1:2" s="47" customFormat="1" ht="204.95" customHeight="1" x14ac:dyDescent="0.25">
      <c r="A7" s="56" t="s">
        <v>86</v>
      </c>
    </row>
    <row r="8" spans="1:2" s="50" customFormat="1" ht="26.25" x14ac:dyDescent="0.4">
      <c r="A8" s="51" t="s">
        <v>87</v>
      </c>
    </row>
    <row r="9" spans="1:2" ht="60" x14ac:dyDescent="0.2">
      <c r="A9" s="52" t="s">
        <v>88</v>
      </c>
    </row>
    <row r="10" spans="1:2" s="47" customFormat="1" ht="27.95" customHeight="1" x14ac:dyDescent="0.25">
      <c r="A10" s="55" t="s">
        <v>89</v>
      </c>
    </row>
    <row r="11" spans="1:2" s="50" customFormat="1" ht="26.25" x14ac:dyDescent="0.4">
      <c r="A11" s="51" t="s">
        <v>90</v>
      </c>
    </row>
    <row r="12" spans="1:2" ht="30" x14ac:dyDescent="0.2">
      <c r="A12" s="52" t="s">
        <v>91</v>
      </c>
    </row>
    <row r="13" spans="1:2" s="47" customFormat="1" ht="27.95" customHeight="1" x14ac:dyDescent="0.25">
      <c r="A13" s="55" t="s">
        <v>92</v>
      </c>
    </row>
    <row r="14" spans="1:2" s="50" customFormat="1" ht="26.25" x14ac:dyDescent="0.4">
      <c r="A14" s="51" t="s">
        <v>93</v>
      </c>
    </row>
    <row r="15" spans="1:2" ht="75" customHeight="1" x14ac:dyDescent="0.2">
      <c r="A15" s="52" t="s">
        <v>94</v>
      </c>
    </row>
    <row r="16" spans="1:2" ht="75" x14ac:dyDescent="0.2">
      <c r="A16" s="52" t="s">
        <v>95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b727f54f-5713-4930-94bb-21b49d8b0be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458DBD55311C42B71F712575456533" ma:contentTypeVersion="9" ma:contentTypeDescription="Create a new document." ma:contentTypeScope="" ma:versionID="da234855cb99b8ebec26ae2c7086072b">
  <xsd:schema xmlns:xsd="http://www.w3.org/2001/XMLSchema" xmlns:xs="http://www.w3.org/2001/XMLSchema" xmlns:p="http://schemas.microsoft.com/office/2006/metadata/properties" xmlns:ns3="b727f54f-5713-4930-94bb-21b49d8b0bea" xmlns:ns4="249a07b8-e83b-4278-bad6-2815cedbbbf9" targetNamespace="http://schemas.microsoft.com/office/2006/metadata/properties" ma:root="true" ma:fieldsID="e5daa653bc16fcd2c772c173f0991af8" ns3:_="" ns4:_="">
    <xsd:import namespace="b727f54f-5713-4930-94bb-21b49d8b0bea"/>
    <xsd:import namespace="249a07b8-e83b-4278-bad6-2815cedbbbf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27f54f-5713-4930-94bb-21b49d8b0b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49a07b8-e83b-4278-bad6-2815cedbbbf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F66BB21-749B-4B91-9F69-214A8990D9D2}">
  <ds:schemaRefs>
    <ds:schemaRef ds:uri="http://schemas.microsoft.com/office/2006/metadata/properties"/>
    <ds:schemaRef ds:uri="http://schemas.microsoft.com/office/infopath/2007/PartnerControls"/>
    <ds:schemaRef ds:uri="b727f54f-5713-4930-94bb-21b49d8b0bea"/>
  </ds:schemaRefs>
</ds:datastoreItem>
</file>

<file path=customXml/itemProps2.xml><?xml version="1.0" encoding="utf-8"?>
<ds:datastoreItem xmlns:ds="http://schemas.openxmlformats.org/officeDocument/2006/customXml" ds:itemID="{5CF2F171-7BC2-4366-8BEC-C7B227416C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727f54f-5713-4930-94bb-21b49d8b0bea"/>
    <ds:schemaRef ds:uri="249a07b8-e83b-4278-bad6-2815cedbbb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004AD92-7D8D-4284-9E4A-75773209AD8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2022-03-11T22:41:12Z</dcterms:created>
  <dcterms:modified xsi:type="dcterms:W3CDTF">2025-03-11T05:42:10Z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0x01010031458DBD55311C42B71F712575456533</vt:lpwstr>
  </property>
</Properties>
</file>