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dhReyA\Desktop\Tugas\Jaringan Syaraf Tiruan\Tugas 1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J28" i="1"/>
  <c r="K28" i="1"/>
  <c r="AC28" i="1"/>
  <c r="AB28" i="1"/>
  <c r="AA28" i="1"/>
  <c r="X28" i="1"/>
  <c r="W28" i="1"/>
  <c r="V28" i="1"/>
  <c r="S28" i="1"/>
  <c r="R28" i="1"/>
  <c r="Q28" i="1"/>
  <c r="N28" i="1"/>
  <c r="M28" i="1"/>
  <c r="L28" i="1"/>
  <c r="O28" i="1" l="1"/>
  <c r="P28" i="1" s="1"/>
  <c r="H28" i="1"/>
  <c r="I28" i="1" l="1"/>
  <c r="T28" i="1" l="1"/>
  <c r="U28" i="1" s="1"/>
  <c r="Y28" i="1"/>
  <c r="Z28" i="1" s="1"/>
  <c r="AD28" i="1" l="1"/>
  <c r="AE28" i="1" s="1"/>
  <c r="AJ29" i="1" l="1"/>
  <c r="AR29" i="1" s="1"/>
  <c r="AG28" i="1"/>
  <c r="AH28" i="1"/>
  <c r="AN29" i="1" l="1"/>
  <c r="AK29" i="1"/>
  <c r="AA29" i="1" s="1"/>
  <c r="AM29" i="1"/>
  <c r="AC29" i="1" s="1"/>
  <c r="AL29" i="1"/>
  <c r="AB29" i="1" s="1"/>
  <c r="AV29" i="1" l="1"/>
  <c r="AZ29" i="1" s="1"/>
  <c r="BB29" i="1"/>
  <c r="AU29" i="1"/>
  <c r="X29" i="1" s="1"/>
  <c r="AP29" i="1"/>
  <c r="R29" i="1" s="1"/>
  <c r="AS29" i="1"/>
  <c r="V29" i="1" s="1"/>
  <c r="AT29" i="1"/>
  <c r="W29" i="1" s="1"/>
  <c r="AO29" i="1"/>
  <c r="Q29" i="1" s="1"/>
  <c r="AQ29" i="1"/>
  <c r="S29" i="1" s="1"/>
  <c r="BE29" i="1" l="1"/>
  <c r="L29" i="1" s="1"/>
  <c r="BF29" i="1"/>
  <c r="M29" i="1" s="1"/>
  <c r="BC29" i="1"/>
  <c r="J29" i="1" s="1"/>
  <c r="BD29" i="1"/>
  <c r="K29" i="1" s="1"/>
  <c r="AX29" i="1"/>
  <c r="D29" i="1" s="1"/>
  <c r="AY29" i="1"/>
  <c r="E29" i="1" s="1"/>
  <c r="F29" i="1"/>
  <c r="AW29" i="1"/>
  <c r="C29" i="1" s="1"/>
  <c r="BA29" i="1"/>
  <c r="G29" i="1" s="1"/>
  <c r="BG29" i="1"/>
  <c r="N29" i="1" s="1"/>
  <c r="O29" i="1" l="1"/>
  <c r="P29" i="1" s="1"/>
  <c r="H29" i="1"/>
  <c r="I29" i="1" s="1"/>
  <c r="T29" i="1" l="1"/>
  <c r="U29" i="1" s="1"/>
  <c r="Y29" i="1"/>
  <c r="Z29" i="1" s="1"/>
  <c r="AD29" i="1" l="1"/>
  <c r="AE29" i="1" s="1"/>
  <c r="AH29" i="1" s="1"/>
  <c r="AG29" i="1" l="1"/>
  <c r="AJ30" i="1"/>
  <c r="AR30" i="1" s="1"/>
  <c r="AK30" i="1" l="1"/>
  <c r="AA30" i="1" s="1"/>
  <c r="AL30" i="1"/>
  <c r="AB30" i="1" s="1"/>
  <c r="AN30" i="1"/>
  <c r="AV30" i="1" s="1"/>
  <c r="AM30" i="1"/>
  <c r="AC30" i="1" s="1"/>
  <c r="AS30" i="1"/>
  <c r="V30" i="1" s="1"/>
  <c r="AT30" i="1"/>
  <c r="W30" i="1" s="1"/>
  <c r="AU30" i="1"/>
  <c r="X30" i="1" s="1"/>
  <c r="BB30" i="1" l="1"/>
  <c r="BE30" i="1" s="1"/>
  <c r="L30" i="1" s="1"/>
  <c r="AP30" i="1"/>
  <c r="R30" i="1" s="1"/>
  <c r="AO30" i="1"/>
  <c r="Q30" i="1" s="1"/>
  <c r="AQ30" i="1"/>
  <c r="S30" i="1" s="1"/>
  <c r="AY30" i="1"/>
  <c r="E30" i="1" s="1"/>
  <c r="AZ30" i="1"/>
  <c r="F30" i="1" s="1"/>
  <c r="AW30" i="1"/>
  <c r="C30" i="1" s="1"/>
  <c r="AX30" i="1"/>
  <c r="D30" i="1" s="1"/>
  <c r="BA30" i="1"/>
  <c r="G30" i="1" s="1"/>
  <c r="H30" i="1" l="1"/>
  <c r="I30" i="1" s="1"/>
  <c r="BD30" i="1"/>
  <c r="K30" i="1" s="1"/>
  <c r="BF30" i="1"/>
  <c r="M30" i="1" s="1"/>
  <c r="BG30" i="1"/>
  <c r="N30" i="1" s="1"/>
  <c r="BC30" i="1"/>
  <c r="J30" i="1" s="1"/>
  <c r="O30" i="1" l="1"/>
  <c r="P30" i="1" s="1"/>
  <c r="T30" i="1" s="1"/>
  <c r="U30" i="1" s="1"/>
  <c r="Y30" i="1" l="1"/>
  <c r="Z30" i="1" s="1"/>
  <c r="AD30" i="1" s="1"/>
  <c r="AE30" i="1" s="1"/>
  <c r="AH30" i="1" l="1"/>
  <c r="AG30" i="1"/>
  <c r="AJ31" i="1"/>
  <c r="AR31" i="1" l="1"/>
  <c r="AN31" i="1"/>
  <c r="AL31" i="1"/>
  <c r="AB31" i="1" s="1"/>
  <c r="AK31" i="1"/>
  <c r="AA31" i="1" s="1"/>
  <c r="AM31" i="1"/>
  <c r="AC31" i="1" s="1"/>
  <c r="AS31" i="1" l="1"/>
  <c r="V31" i="1" s="1"/>
  <c r="AU31" i="1"/>
  <c r="X31" i="1" s="1"/>
  <c r="AT31" i="1"/>
  <c r="W31" i="1" s="1"/>
  <c r="AO31" i="1"/>
  <c r="Q31" i="1" s="1"/>
  <c r="AQ31" i="1"/>
  <c r="S31" i="1" s="1"/>
  <c r="AP31" i="1"/>
  <c r="R31" i="1" s="1"/>
  <c r="BB31" i="1"/>
  <c r="AV31" i="1"/>
  <c r="AX31" i="1" l="1"/>
  <c r="D31" i="1" s="1"/>
  <c r="AY31" i="1"/>
  <c r="E31" i="1" s="1"/>
  <c r="AZ31" i="1"/>
  <c r="F31" i="1" s="1"/>
  <c r="BA31" i="1"/>
  <c r="G31" i="1" s="1"/>
  <c r="AW31" i="1"/>
  <c r="C31" i="1" s="1"/>
  <c r="BC31" i="1"/>
  <c r="J31" i="1" s="1"/>
  <c r="BE31" i="1"/>
  <c r="L31" i="1" s="1"/>
  <c r="BF31" i="1"/>
  <c r="M31" i="1" s="1"/>
  <c r="BG31" i="1"/>
  <c r="N31" i="1" s="1"/>
  <c r="BD31" i="1"/>
  <c r="K31" i="1" s="1"/>
  <c r="O31" i="1" l="1"/>
  <c r="P31" i="1" s="1"/>
  <c r="H31" i="1"/>
  <c r="I31" i="1" s="1"/>
  <c r="Y31" i="1" l="1"/>
  <c r="Z31" i="1" s="1"/>
  <c r="T31" i="1"/>
  <c r="U31" i="1" l="1"/>
  <c r="AD31" i="1" s="1"/>
  <c r="AE31" i="1" s="1"/>
  <c r="AJ32" i="1" l="1"/>
  <c r="AL32" i="1" s="1"/>
  <c r="AB32" i="1" s="1"/>
  <c r="AH31" i="1"/>
  <c r="AG31" i="1"/>
  <c r="AN32" i="1" l="1"/>
  <c r="AQ32" i="1" s="1"/>
  <c r="S32" i="1" s="1"/>
  <c r="AR32" i="1"/>
  <c r="AS32" i="1" s="1"/>
  <c r="V32" i="1" s="1"/>
  <c r="AM32" i="1"/>
  <c r="AC32" i="1" s="1"/>
  <c r="AK32" i="1"/>
  <c r="AA32" i="1" s="1"/>
  <c r="AP32" i="1" l="1"/>
  <c r="R32" i="1" s="1"/>
  <c r="AO32" i="1"/>
  <c r="Q32" i="1" s="1"/>
  <c r="AT32" i="1"/>
  <c r="W32" i="1" s="1"/>
  <c r="BB32" i="1"/>
  <c r="BD32" i="1" s="1"/>
  <c r="K32" i="1" s="1"/>
  <c r="AU32" i="1"/>
  <c r="X32" i="1" s="1"/>
  <c r="AV32" i="1"/>
  <c r="AX32" i="1" s="1"/>
  <c r="D32" i="1" s="1"/>
  <c r="BG32" i="1" l="1"/>
  <c r="N32" i="1" s="1"/>
  <c r="BC32" i="1"/>
  <c r="J32" i="1" s="1"/>
  <c r="BE32" i="1"/>
  <c r="L32" i="1" s="1"/>
  <c r="BF32" i="1"/>
  <c r="M32" i="1" s="1"/>
  <c r="BA32" i="1"/>
  <c r="G32" i="1" s="1"/>
  <c r="AZ32" i="1"/>
  <c r="F32" i="1" s="1"/>
  <c r="AW32" i="1"/>
  <c r="C32" i="1" s="1"/>
  <c r="AY32" i="1"/>
  <c r="E32" i="1" s="1"/>
  <c r="O32" i="1" l="1"/>
  <c r="P32" i="1" s="1"/>
  <c r="H32" i="1"/>
  <c r="I32" i="1" s="1"/>
  <c r="Y32" i="1" l="1"/>
  <c r="Z32" i="1" s="1"/>
  <c r="T32" i="1"/>
  <c r="U32" i="1" s="1"/>
  <c r="AD32" i="1" l="1"/>
  <c r="AE32" i="1" s="1"/>
  <c r="AH32" i="1" s="1"/>
  <c r="AG32" i="1" l="1"/>
  <c r="AJ33" i="1"/>
  <c r="AN33" i="1" s="1"/>
  <c r="AP33" i="1" s="1"/>
  <c r="R33" i="1" s="1"/>
  <c r="AQ33" i="1" l="1"/>
  <c r="S33" i="1" s="1"/>
  <c r="AR33" i="1"/>
  <c r="AT33" i="1" s="1"/>
  <c r="W33" i="1" s="1"/>
  <c r="AK33" i="1"/>
  <c r="AA33" i="1" s="1"/>
  <c r="AO33" i="1"/>
  <c r="Q33" i="1" s="1"/>
  <c r="AL33" i="1"/>
  <c r="AB33" i="1" s="1"/>
  <c r="AM33" i="1"/>
  <c r="AC33" i="1" s="1"/>
  <c r="AU33" i="1" l="1"/>
  <c r="X33" i="1" s="1"/>
  <c r="AS33" i="1"/>
  <c r="V33" i="1" s="1"/>
  <c r="AV33" i="1"/>
  <c r="AX33" i="1" s="1"/>
  <c r="D33" i="1" s="1"/>
  <c r="BB33" i="1"/>
  <c r="BD33" i="1" s="1"/>
  <c r="K33" i="1" s="1"/>
  <c r="BA33" i="1" l="1"/>
  <c r="G33" i="1" s="1"/>
  <c r="AW33" i="1"/>
  <c r="C33" i="1" s="1"/>
  <c r="BC33" i="1"/>
  <c r="J33" i="1" s="1"/>
  <c r="AZ33" i="1"/>
  <c r="F33" i="1" s="1"/>
  <c r="AY33" i="1"/>
  <c r="E33" i="1" s="1"/>
  <c r="BE33" i="1"/>
  <c r="L33" i="1" s="1"/>
  <c r="BF33" i="1"/>
  <c r="M33" i="1" s="1"/>
  <c r="BG33" i="1"/>
  <c r="N33" i="1" s="1"/>
  <c r="H33" i="1" l="1"/>
  <c r="I33" i="1" s="1"/>
  <c r="O33" i="1"/>
  <c r="P33" i="1" s="1"/>
  <c r="T33" i="1" l="1"/>
  <c r="U33" i="1" s="1"/>
  <c r="Y33" i="1"/>
  <c r="Z33" i="1" s="1"/>
  <c r="AD33" i="1" l="1"/>
  <c r="AE33" i="1" s="1"/>
  <c r="AG33" i="1" s="1"/>
  <c r="AH33" i="1" l="1"/>
  <c r="AJ34" i="1"/>
  <c r="AN34" i="1" s="1"/>
  <c r="AP34" i="1" s="1"/>
  <c r="R34" i="1" s="1"/>
  <c r="AR34" i="1" l="1"/>
  <c r="BB34" i="1" s="1"/>
  <c r="BE34" i="1" s="1"/>
  <c r="L34" i="1" s="1"/>
  <c r="AK34" i="1"/>
  <c r="AA34" i="1" s="1"/>
  <c r="AM34" i="1"/>
  <c r="AC34" i="1" s="1"/>
  <c r="AO34" i="1"/>
  <c r="Q34" i="1" s="1"/>
  <c r="AQ34" i="1"/>
  <c r="S34" i="1" s="1"/>
  <c r="AL34" i="1"/>
  <c r="AB34" i="1" s="1"/>
  <c r="BF34" i="1" l="1"/>
  <c r="M34" i="1" s="1"/>
  <c r="BC34" i="1"/>
  <c r="J34" i="1" s="1"/>
  <c r="AV34" i="1"/>
  <c r="BA34" i="1" s="1"/>
  <c r="G34" i="1" s="1"/>
  <c r="AU34" i="1"/>
  <c r="X34" i="1" s="1"/>
  <c r="BG34" i="1"/>
  <c r="N34" i="1" s="1"/>
  <c r="AS34" i="1"/>
  <c r="V34" i="1" s="1"/>
  <c r="AT34" i="1"/>
  <c r="W34" i="1" s="1"/>
  <c r="BD34" i="1"/>
  <c r="K34" i="1" s="1"/>
  <c r="AX34" i="1" l="1"/>
  <c r="D34" i="1" s="1"/>
  <c r="AW34" i="1"/>
  <c r="C34" i="1" s="1"/>
  <c r="AY34" i="1"/>
  <c r="E34" i="1" s="1"/>
  <c r="O34" i="1"/>
  <c r="P34" i="1" s="1"/>
  <c r="AZ34" i="1"/>
  <c r="F34" i="1" s="1"/>
  <c r="H34" i="1" l="1"/>
  <c r="I34" i="1" s="1"/>
  <c r="T34" i="1" s="1"/>
  <c r="U34" i="1" s="1"/>
  <c r="Y34" i="1" l="1"/>
  <c r="Z34" i="1" s="1"/>
  <c r="AD34" i="1" s="1"/>
  <c r="AE34" i="1" s="1"/>
  <c r="AG34" i="1" s="1"/>
  <c r="AH34" i="1"/>
  <c r="AJ35" i="1" l="1"/>
  <c r="AK35" i="1" s="1"/>
  <c r="AA35" i="1" s="1"/>
  <c r="AN35" i="1"/>
  <c r="AQ35" i="1" s="1"/>
  <c r="S35" i="1" s="1"/>
  <c r="AL35" i="1"/>
  <c r="AB35" i="1" s="1"/>
  <c r="AM35" i="1"/>
  <c r="AC35" i="1" s="1"/>
  <c r="AR35" i="1"/>
  <c r="AP35" i="1"/>
  <c r="R35" i="1" s="1"/>
  <c r="AO35" i="1" l="1"/>
  <c r="Q35" i="1" s="1"/>
  <c r="AV35" i="1"/>
  <c r="AZ35" i="1" s="1"/>
  <c r="F35" i="1" s="1"/>
  <c r="AT35" i="1"/>
  <c r="W35" i="1" s="1"/>
  <c r="BB35" i="1"/>
  <c r="BF35" i="1" s="1"/>
  <c r="M35" i="1" s="1"/>
  <c r="AS35" i="1"/>
  <c r="V35" i="1" s="1"/>
  <c r="AU35" i="1"/>
  <c r="X35" i="1" s="1"/>
  <c r="AW35" i="1"/>
  <c r="C35" i="1" s="1"/>
  <c r="BA35" i="1" l="1"/>
  <c r="G35" i="1" s="1"/>
  <c r="AX35" i="1"/>
  <c r="D35" i="1" s="1"/>
  <c r="BG35" i="1"/>
  <c r="N35" i="1" s="1"/>
  <c r="BD35" i="1"/>
  <c r="K35" i="1" s="1"/>
  <c r="BE35" i="1"/>
  <c r="L35" i="1" s="1"/>
  <c r="AY35" i="1"/>
  <c r="E35" i="1" s="1"/>
  <c r="BC35" i="1"/>
  <c r="J35" i="1" s="1"/>
  <c r="H35" i="1" l="1"/>
  <c r="I35" i="1" s="1"/>
  <c r="O35" i="1"/>
  <c r="P35" i="1" s="1"/>
  <c r="T35" i="1" s="1"/>
  <c r="U35" i="1" s="1"/>
  <c r="Y35" i="1" l="1"/>
  <c r="Z35" i="1" s="1"/>
  <c r="AD35" i="1"/>
  <c r="AE35" i="1" s="1"/>
  <c r="AH35" i="1" l="1"/>
  <c r="AJ36" i="1"/>
  <c r="AG35" i="1"/>
  <c r="AR36" i="1" l="1"/>
  <c r="AM36" i="1"/>
  <c r="AC36" i="1" s="1"/>
  <c r="AK36" i="1"/>
  <c r="AA36" i="1" s="1"/>
  <c r="AL36" i="1"/>
  <c r="AB36" i="1" s="1"/>
  <c r="AN36" i="1"/>
  <c r="AV36" i="1" l="1"/>
  <c r="AQ36" i="1"/>
  <c r="S36" i="1" s="1"/>
  <c r="AO36" i="1"/>
  <c r="Q36" i="1" s="1"/>
  <c r="BB36" i="1"/>
  <c r="AP36" i="1"/>
  <c r="R36" i="1" s="1"/>
  <c r="AT36" i="1"/>
  <c r="W36" i="1" s="1"/>
  <c r="AU36" i="1"/>
  <c r="X36" i="1" s="1"/>
  <c r="AS36" i="1"/>
  <c r="V36" i="1" s="1"/>
  <c r="BF36" i="1" l="1"/>
  <c r="M36" i="1" s="1"/>
  <c r="BC36" i="1"/>
  <c r="J36" i="1" s="1"/>
  <c r="BE36" i="1"/>
  <c r="L36" i="1" s="1"/>
  <c r="BG36" i="1"/>
  <c r="N36" i="1" s="1"/>
  <c r="BD36" i="1"/>
  <c r="K36" i="1" s="1"/>
  <c r="AZ36" i="1"/>
  <c r="F36" i="1" s="1"/>
  <c r="AX36" i="1"/>
  <c r="D36" i="1" s="1"/>
  <c r="AW36" i="1"/>
  <c r="C36" i="1" s="1"/>
  <c r="BA36" i="1"/>
  <c r="G36" i="1" s="1"/>
  <c r="AY36" i="1"/>
  <c r="E36" i="1" s="1"/>
  <c r="H36" i="1" l="1"/>
  <c r="I36" i="1" s="1"/>
  <c r="O36" i="1"/>
  <c r="P36" i="1" s="1"/>
  <c r="Y36" i="1" l="1"/>
  <c r="Z36" i="1" s="1"/>
  <c r="T36" i="1"/>
  <c r="U36" i="1" s="1"/>
  <c r="AD36" i="1" l="1"/>
  <c r="AE36" i="1" s="1"/>
  <c r="AG36" i="1" s="1"/>
  <c r="AH36" i="1" l="1"/>
  <c r="AJ37" i="1"/>
  <c r="AN37" i="1" s="1"/>
  <c r="AK37" i="1" l="1"/>
  <c r="AA37" i="1" s="1"/>
  <c r="AL37" i="1"/>
  <c r="AB37" i="1" s="1"/>
  <c r="AR37" i="1"/>
  <c r="AU37" i="1" s="1"/>
  <c r="X37" i="1" s="1"/>
  <c r="AM37" i="1"/>
  <c r="AC37" i="1" s="1"/>
  <c r="AO37" i="1"/>
  <c r="Q37" i="1" s="1"/>
  <c r="AP37" i="1"/>
  <c r="R37" i="1" s="1"/>
  <c r="AQ37" i="1"/>
  <c r="S37" i="1" s="1"/>
  <c r="BB37" i="1" l="1"/>
  <c r="BD37" i="1" s="1"/>
  <c r="K37" i="1" s="1"/>
  <c r="AT37" i="1"/>
  <c r="W37" i="1" s="1"/>
  <c r="AV37" i="1"/>
  <c r="BA37" i="1" s="1"/>
  <c r="G37" i="1" s="1"/>
  <c r="AS37" i="1"/>
  <c r="V37" i="1" s="1"/>
  <c r="BF37" i="1" l="1"/>
  <c r="M37" i="1" s="1"/>
  <c r="BC37" i="1"/>
  <c r="J37" i="1" s="1"/>
  <c r="BG37" i="1"/>
  <c r="N37" i="1" s="1"/>
  <c r="BE37" i="1"/>
  <c r="L37" i="1" s="1"/>
  <c r="AY37" i="1"/>
  <c r="E37" i="1" s="1"/>
  <c r="AX37" i="1"/>
  <c r="D37" i="1" s="1"/>
  <c r="AZ37" i="1"/>
  <c r="F37" i="1" s="1"/>
  <c r="AW37" i="1"/>
  <c r="C37" i="1" s="1"/>
  <c r="O37" i="1" l="1"/>
  <c r="P37" i="1" s="1"/>
  <c r="H37" i="1"/>
  <c r="I37" i="1" s="1"/>
  <c r="T37" i="1" l="1"/>
  <c r="U37" i="1" s="1"/>
  <c r="Y37" i="1"/>
  <c r="Z37" i="1" s="1"/>
  <c r="AD37" i="1" l="1"/>
  <c r="AE37" i="1" s="1"/>
  <c r="AG37" i="1" s="1"/>
  <c r="AH37" i="1" l="1"/>
  <c r="AJ38" i="1"/>
  <c r="AN38" i="1" s="1"/>
  <c r="AP38" i="1" s="1"/>
  <c r="R38" i="1" s="1"/>
  <c r="AR38" i="1" l="1"/>
  <c r="AS38" i="1" s="1"/>
  <c r="V38" i="1" s="1"/>
  <c r="AL38" i="1"/>
  <c r="AB38" i="1" s="1"/>
  <c r="AO38" i="1"/>
  <c r="Q38" i="1" s="1"/>
  <c r="AQ38" i="1"/>
  <c r="S38" i="1" s="1"/>
  <c r="AM38" i="1"/>
  <c r="AC38" i="1" s="1"/>
  <c r="AK38" i="1"/>
  <c r="AA38" i="1" s="1"/>
  <c r="BB38" i="1" l="1"/>
  <c r="BG38" i="1" s="1"/>
  <c r="N38" i="1" s="1"/>
  <c r="AV38" i="1"/>
  <c r="BA38" i="1" s="1"/>
  <c r="G38" i="1" s="1"/>
  <c r="AT38" i="1"/>
  <c r="W38" i="1" s="1"/>
  <c r="AU38" i="1"/>
  <c r="X38" i="1" s="1"/>
  <c r="BE38" i="1" l="1"/>
  <c r="L38" i="1" s="1"/>
  <c r="BD38" i="1"/>
  <c r="K38" i="1" s="1"/>
  <c r="BC38" i="1"/>
  <c r="J38" i="1" s="1"/>
  <c r="AY38" i="1"/>
  <c r="E38" i="1" s="1"/>
  <c r="BF38" i="1"/>
  <c r="M38" i="1" s="1"/>
  <c r="AX38" i="1"/>
  <c r="D38" i="1" s="1"/>
  <c r="AW38" i="1"/>
  <c r="C38" i="1" s="1"/>
  <c r="AZ38" i="1"/>
  <c r="F38" i="1" s="1"/>
  <c r="O38" i="1" l="1"/>
  <c r="P38" i="1" s="1"/>
  <c r="H38" i="1"/>
  <c r="I38" i="1" s="1"/>
  <c r="T38" i="1" s="1"/>
  <c r="U38" i="1" s="1"/>
  <c r="Y38" i="1" l="1"/>
  <c r="Z38" i="1" s="1"/>
  <c r="AD38" i="1" s="1"/>
  <c r="AE38" i="1" s="1"/>
  <c r="AG38" i="1" l="1"/>
  <c r="AH38" i="1"/>
  <c r="AJ39" i="1"/>
  <c r="AL39" i="1" s="1"/>
  <c r="AB39" i="1" s="1"/>
  <c r="AN39" i="1" l="1"/>
  <c r="AQ39" i="1" s="1"/>
  <c r="S39" i="1" s="1"/>
  <c r="AR39" i="1"/>
  <c r="AU39" i="1" s="1"/>
  <c r="X39" i="1" s="1"/>
  <c r="AM39" i="1"/>
  <c r="AC39" i="1" s="1"/>
  <c r="AK39" i="1"/>
  <c r="AA39" i="1" s="1"/>
  <c r="AP39" i="1"/>
  <c r="R39" i="1" s="1"/>
  <c r="AO39" i="1" l="1"/>
  <c r="Q39" i="1" s="1"/>
  <c r="AT39" i="1"/>
  <c r="W39" i="1" s="1"/>
  <c r="AV39" i="1"/>
  <c r="AZ39" i="1" s="1"/>
  <c r="F39" i="1" s="1"/>
  <c r="AS39" i="1"/>
  <c r="V39" i="1" s="1"/>
  <c r="BB39" i="1"/>
  <c r="BE39" i="1" s="1"/>
  <c r="L39" i="1" s="1"/>
  <c r="BA39" i="1" l="1"/>
  <c r="G39" i="1" s="1"/>
  <c r="BF39" i="1"/>
  <c r="M39" i="1" s="1"/>
  <c r="BG39" i="1"/>
  <c r="N39" i="1" s="1"/>
  <c r="AX39" i="1"/>
  <c r="D39" i="1" s="1"/>
  <c r="AY39" i="1"/>
  <c r="E39" i="1" s="1"/>
  <c r="AW39" i="1"/>
  <c r="C39" i="1" s="1"/>
  <c r="BD39" i="1"/>
  <c r="K39" i="1" s="1"/>
  <c r="BC39" i="1"/>
  <c r="J39" i="1" s="1"/>
  <c r="H39" i="1" l="1"/>
  <c r="I39" i="1" s="1"/>
  <c r="O39" i="1"/>
  <c r="P39" i="1" s="1"/>
  <c r="Y39" i="1" l="1"/>
  <c r="Z39" i="1" s="1"/>
  <c r="T39" i="1"/>
  <c r="U39" i="1" s="1"/>
  <c r="AD39" i="1" s="1"/>
  <c r="AE39" i="1" s="1"/>
  <c r="AG39" i="1" s="1"/>
  <c r="AH39" i="1" l="1"/>
  <c r="AJ40" i="1"/>
  <c r="AN40" i="1" s="1"/>
  <c r="AP40" i="1" s="1"/>
  <c r="R40" i="1" s="1"/>
  <c r="AO40" i="1" l="1"/>
  <c r="Q40" i="1" s="1"/>
  <c r="AR40" i="1"/>
  <c r="AT40" i="1" s="1"/>
  <c r="W40" i="1" s="1"/>
  <c r="AK40" i="1"/>
  <c r="AA40" i="1" s="1"/>
  <c r="AQ40" i="1"/>
  <c r="S40" i="1" s="1"/>
  <c r="AL40" i="1"/>
  <c r="AB40" i="1" s="1"/>
  <c r="AM40" i="1"/>
  <c r="AC40" i="1" s="1"/>
  <c r="AS40" i="1" l="1"/>
  <c r="V40" i="1" s="1"/>
  <c r="AV40" i="1"/>
  <c r="AY40" i="1" s="1"/>
  <c r="E40" i="1" s="1"/>
  <c r="AU40" i="1"/>
  <c r="X40" i="1" s="1"/>
  <c r="BB40" i="1"/>
  <c r="BG40" i="1" s="1"/>
  <c r="N40" i="1" s="1"/>
  <c r="AW40" i="1" l="1"/>
  <c r="C40" i="1" s="1"/>
  <c r="AZ40" i="1"/>
  <c r="F40" i="1" s="1"/>
  <c r="AX40" i="1"/>
  <c r="D40" i="1" s="1"/>
  <c r="BA40" i="1"/>
  <c r="G40" i="1" s="1"/>
  <c r="BC40" i="1"/>
  <c r="J40" i="1" s="1"/>
  <c r="BE40" i="1"/>
  <c r="L40" i="1" s="1"/>
  <c r="BF40" i="1"/>
  <c r="M40" i="1" s="1"/>
  <c r="BD40" i="1"/>
  <c r="K40" i="1" s="1"/>
  <c r="H40" i="1" l="1"/>
  <c r="I40" i="1" s="1"/>
  <c r="O40" i="1"/>
  <c r="P40" i="1" s="1"/>
  <c r="T40" i="1" s="1"/>
  <c r="U40" i="1" s="1"/>
  <c r="Y40" i="1" l="1"/>
  <c r="Z40" i="1" s="1"/>
  <c r="AD40" i="1"/>
  <c r="AE40" i="1" s="1"/>
  <c r="AH40" i="1" s="1"/>
  <c r="AG40" i="1" l="1"/>
  <c r="AJ41" i="1"/>
  <c r="AL41" i="1" s="1"/>
  <c r="AB41" i="1" s="1"/>
  <c r="AK41" i="1" l="1"/>
  <c r="AA41" i="1" s="1"/>
  <c r="AN41" i="1"/>
  <c r="AQ41" i="1" s="1"/>
  <c r="S41" i="1" s="1"/>
  <c r="AR41" i="1"/>
  <c r="AS41" i="1" s="1"/>
  <c r="V41" i="1" s="1"/>
  <c r="AM41" i="1"/>
  <c r="AC41" i="1" s="1"/>
  <c r="AP41" i="1" l="1"/>
  <c r="R41" i="1" s="1"/>
  <c r="AO41" i="1"/>
  <c r="Q41" i="1" s="1"/>
  <c r="AU41" i="1"/>
  <c r="X41" i="1" s="1"/>
  <c r="AT41" i="1"/>
  <c r="W41" i="1" s="1"/>
  <c r="BB41" i="1"/>
  <c r="BC41" i="1" s="1"/>
  <c r="J41" i="1" s="1"/>
  <c r="AV41" i="1"/>
  <c r="BA41" i="1" s="1"/>
  <c r="G41" i="1" s="1"/>
  <c r="BE41" i="1" l="1"/>
  <c r="L41" i="1" s="1"/>
  <c r="AW41" i="1"/>
  <c r="C41" i="1" s="1"/>
  <c r="AY41" i="1"/>
  <c r="E41" i="1" s="1"/>
  <c r="BG41" i="1"/>
  <c r="N41" i="1" s="1"/>
  <c r="BD41" i="1"/>
  <c r="K41" i="1" s="1"/>
  <c r="BF41" i="1"/>
  <c r="M41" i="1" s="1"/>
  <c r="AX41" i="1"/>
  <c r="D41" i="1" s="1"/>
  <c r="AZ41" i="1"/>
  <c r="F41" i="1" s="1"/>
  <c r="O41" i="1" l="1"/>
  <c r="P41" i="1" s="1"/>
  <c r="H41" i="1"/>
  <c r="I41" i="1" s="1"/>
  <c r="T41" i="1" l="1"/>
  <c r="U41" i="1" s="1"/>
  <c r="Y41" i="1"/>
  <c r="Z41" i="1" s="1"/>
  <c r="AD41" i="1" l="1"/>
  <c r="AE41" i="1" s="1"/>
  <c r="AH41" i="1" s="1"/>
  <c r="AJ42" i="1" l="1"/>
  <c r="AK42" i="1" s="1"/>
  <c r="AA42" i="1" s="1"/>
  <c r="AG41" i="1"/>
  <c r="AR42" i="1" l="1"/>
  <c r="AU42" i="1" s="1"/>
  <c r="X42" i="1" s="1"/>
  <c r="AL42" i="1"/>
  <c r="AB42" i="1" s="1"/>
  <c r="AN42" i="1"/>
  <c r="AM42" i="1"/>
  <c r="AC42" i="1" s="1"/>
  <c r="AT42" i="1"/>
  <c r="W42" i="1" s="1"/>
  <c r="AS42" i="1"/>
  <c r="V42" i="1" s="1"/>
  <c r="BB42" i="1" l="1"/>
  <c r="BD42" i="1" s="1"/>
  <c r="K42" i="1" s="1"/>
  <c r="AV42" i="1"/>
  <c r="AX42" i="1" s="1"/>
  <c r="D42" i="1" s="1"/>
  <c r="BG42" i="1"/>
  <c r="N42" i="1" s="1"/>
  <c r="AQ42" i="1"/>
  <c r="S42" i="1" s="1"/>
  <c r="AP42" i="1"/>
  <c r="R42" i="1" s="1"/>
  <c r="AO42" i="1"/>
  <c r="Q42" i="1" s="1"/>
  <c r="BF42" i="1"/>
  <c r="M42" i="1" s="1"/>
  <c r="BE42" i="1"/>
  <c r="L42" i="1" s="1"/>
  <c r="AW42" i="1" l="1"/>
  <c r="C42" i="1" s="1"/>
  <c r="AZ42" i="1"/>
  <c r="F42" i="1" s="1"/>
  <c r="BA42" i="1"/>
  <c r="G42" i="1" s="1"/>
  <c r="AY42" i="1"/>
  <c r="E42" i="1" s="1"/>
  <c r="H42" i="1" s="1"/>
  <c r="I42" i="1" s="1"/>
  <c r="BC42" i="1"/>
  <c r="J42" i="1" s="1"/>
  <c r="O42" i="1" s="1"/>
  <c r="P42" i="1" s="1"/>
  <c r="T42" i="1" l="1"/>
  <c r="U42" i="1" s="1"/>
  <c r="Y42" i="1"/>
  <c r="Z42" i="1" s="1"/>
  <c r="AD42" i="1" l="1"/>
  <c r="AE42" i="1" s="1"/>
  <c r="AH42" i="1" s="1"/>
  <c r="AJ43" i="1" l="1"/>
  <c r="AR43" i="1" s="1"/>
  <c r="AG42" i="1"/>
  <c r="AK43" i="1" l="1"/>
  <c r="AA43" i="1" s="1"/>
  <c r="AL43" i="1"/>
  <c r="AB43" i="1" s="1"/>
  <c r="AM43" i="1"/>
  <c r="AC43" i="1" s="1"/>
  <c r="AN43" i="1"/>
  <c r="AP43" i="1" s="1"/>
  <c r="R43" i="1" s="1"/>
  <c r="AU43" i="1"/>
  <c r="X43" i="1" s="1"/>
  <c r="AT43" i="1"/>
  <c r="W43" i="1" s="1"/>
  <c r="AS43" i="1"/>
  <c r="V43" i="1" s="1"/>
  <c r="AO43" i="1" l="1"/>
  <c r="Q43" i="1" s="1"/>
  <c r="BB43" i="1"/>
  <c r="BF43" i="1" s="1"/>
  <c r="M43" i="1" s="1"/>
  <c r="AQ43" i="1"/>
  <c r="S43" i="1" s="1"/>
  <c r="AV43" i="1"/>
  <c r="AZ43" i="1" s="1"/>
  <c r="F43" i="1" s="1"/>
  <c r="BC43" i="1" l="1"/>
  <c r="J43" i="1" s="1"/>
  <c r="BE43" i="1"/>
  <c r="L43" i="1" s="1"/>
  <c r="BG43" i="1"/>
  <c r="N43" i="1" s="1"/>
  <c r="BD43" i="1"/>
  <c r="K43" i="1" s="1"/>
  <c r="AW43" i="1"/>
  <c r="C43" i="1" s="1"/>
  <c r="AY43" i="1"/>
  <c r="E43" i="1" s="1"/>
  <c r="AX43" i="1"/>
  <c r="D43" i="1" s="1"/>
  <c r="BA43" i="1"/>
  <c r="G43" i="1" s="1"/>
  <c r="O43" i="1" l="1"/>
  <c r="P43" i="1" s="1"/>
  <c r="H43" i="1"/>
  <c r="I43" i="1" s="1"/>
  <c r="T43" i="1" s="1"/>
  <c r="U43" i="1" s="1"/>
  <c r="Y43" i="1" l="1"/>
  <c r="Z43" i="1" s="1"/>
  <c r="AD43" i="1"/>
  <c r="AE43" i="1" s="1"/>
  <c r="AH43" i="1" l="1"/>
  <c r="AG43" i="1"/>
  <c r="AJ44" i="1"/>
  <c r="AL44" i="1" l="1"/>
  <c r="AB44" i="1" s="1"/>
  <c r="AN44" i="1"/>
  <c r="AK44" i="1"/>
  <c r="AA44" i="1" s="1"/>
  <c r="AR44" i="1"/>
  <c r="AM44" i="1"/>
  <c r="AC44" i="1" s="1"/>
  <c r="AO44" i="1" l="1"/>
  <c r="Q44" i="1" s="1"/>
  <c r="AP44" i="1"/>
  <c r="R44" i="1" s="1"/>
  <c r="AQ44" i="1"/>
  <c r="S44" i="1" s="1"/>
  <c r="BB44" i="1"/>
  <c r="AV44" i="1"/>
  <c r="AS44" i="1"/>
  <c r="V44" i="1" s="1"/>
  <c r="AT44" i="1"/>
  <c r="W44" i="1" s="1"/>
  <c r="AU44" i="1"/>
  <c r="X44" i="1" s="1"/>
  <c r="AY44" i="1" l="1"/>
  <c r="E44" i="1" s="1"/>
  <c r="BA44" i="1"/>
  <c r="G44" i="1" s="1"/>
  <c r="AX44" i="1"/>
  <c r="D44" i="1" s="1"/>
  <c r="AZ44" i="1"/>
  <c r="F44" i="1" s="1"/>
  <c r="AW44" i="1"/>
  <c r="C44" i="1" s="1"/>
  <c r="BF44" i="1"/>
  <c r="M44" i="1" s="1"/>
  <c r="BE44" i="1"/>
  <c r="L44" i="1" s="1"/>
  <c r="BC44" i="1"/>
  <c r="J44" i="1" s="1"/>
  <c r="BD44" i="1"/>
  <c r="K44" i="1" s="1"/>
  <c r="BG44" i="1"/>
  <c r="N44" i="1" s="1"/>
  <c r="O44" i="1" l="1"/>
  <c r="P44" i="1" s="1"/>
  <c r="H44" i="1"/>
  <c r="I44" i="1" s="1"/>
  <c r="Y44" i="1" l="1"/>
  <c r="Z44" i="1" s="1"/>
  <c r="T44" i="1"/>
  <c r="U44" i="1" s="1"/>
  <c r="AD44" i="1" l="1"/>
  <c r="AE44" i="1" s="1"/>
  <c r="AG44" i="1" s="1"/>
  <c r="AJ45" i="1" l="1"/>
  <c r="AL45" i="1" s="1"/>
  <c r="AB45" i="1" s="1"/>
  <c r="AH44" i="1"/>
  <c r="AK45" i="1" l="1"/>
  <c r="AA45" i="1" s="1"/>
  <c r="AR45" i="1"/>
  <c r="AT45" i="1" s="1"/>
  <c r="W45" i="1" s="1"/>
  <c r="AN45" i="1"/>
  <c r="AP45" i="1" s="1"/>
  <c r="R45" i="1" s="1"/>
  <c r="AM45" i="1"/>
  <c r="AC45" i="1" s="1"/>
  <c r="AQ45" i="1" l="1"/>
  <c r="S45" i="1" s="1"/>
  <c r="AS45" i="1"/>
  <c r="V45" i="1" s="1"/>
  <c r="AO45" i="1"/>
  <c r="Q45" i="1" s="1"/>
  <c r="AU45" i="1"/>
  <c r="X45" i="1" s="1"/>
  <c r="AV45" i="1"/>
  <c r="AZ45" i="1" s="1"/>
  <c r="F45" i="1" s="1"/>
  <c r="BB45" i="1"/>
  <c r="BE45" i="1" s="1"/>
  <c r="L45" i="1" s="1"/>
  <c r="AY45" i="1" l="1"/>
  <c r="E45" i="1" s="1"/>
  <c r="AW45" i="1"/>
  <c r="C45" i="1" s="1"/>
  <c r="BA45" i="1"/>
  <c r="G45" i="1" s="1"/>
  <c r="AX45" i="1"/>
  <c r="D45" i="1" s="1"/>
  <c r="BC45" i="1"/>
  <c r="J45" i="1" s="1"/>
  <c r="BD45" i="1"/>
  <c r="K45" i="1" s="1"/>
  <c r="BF45" i="1"/>
  <c r="M45" i="1" s="1"/>
  <c r="BG45" i="1"/>
  <c r="N45" i="1" s="1"/>
  <c r="H45" i="1" l="1"/>
  <c r="I45" i="1" s="1"/>
  <c r="O45" i="1"/>
  <c r="P45" i="1" s="1"/>
  <c r="T45" i="1" l="1"/>
  <c r="U45" i="1" s="1"/>
  <c r="Y45" i="1"/>
  <c r="Z45" i="1" s="1"/>
  <c r="AD45" i="1" l="1"/>
  <c r="AE45" i="1" s="1"/>
  <c r="AG45" i="1" s="1"/>
  <c r="AH45" i="1" l="1"/>
  <c r="AJ46" i="1"/>
  <c r="AM46" i="1" s="1"/>
  <c r="AC46" i="1" s="1"/>
  <c r="AN46" i="1" l="1"/>
  <c r="AK46" i="1"/>
  <c r="AA46" i="1" s="1"/>
  <c r="AL46" i="1"/>
  <c r="AB46" i="1" s="1"/>
  <c r="AR46" i="1"/>
  <c r="AS46" i="1" s="1"/>
  <c r="V46" i="1" s="1"/>
  <c r="AQ46" i="1"/>
  <c r="S46" i="1" s="1"/>
  <c r="AP46" i="1"/>
  <c r="R46" i="1" s="1"/>
  <c r="AO46" i="1"/>
  <c r="Q46" i="1" s="1"/>
  <c r="BB46" i="1" l="1"/>
  <c r="BG46" i="1" s="1"/>
  <c r="N46" i="1" s="1"/>
  <c r="AU46" i="1"/>
  <c r="X46" i="1" s="1"/>
  <c r="AT46" i="1"/>
  <c r="W46" i="1" s="1"/>
  <c r="AV46" i="1"/>
  <c r="BA46" i="1" s="1"/>
  <c r="G46" i="1" s="1"/>
  <c r="BF46" i="1"/>
  <c r="M46" i="1" s="1"/>
  <c r="BC46" i="1" l="1"/>
  <c r="J46" i="1" s="1"/>
  <c r="BD46" i="1"/>
  <c r="K46" i="1" s="1"/>
  <c r="BE46" i="1"/>
  <c r="L46" i="1" s="1"/>
  <c r="AY46" i="1"/>
  <c r="E46" i="1" s="1"/>
  <c r="AX46" i="1"/>
  <c r="D46" i="1" s="1"/>
  <c r="AW46" i="1"/>
  <c r="C46" i="1" s="1"/>
  <c r="AZ46" i="1"/>
  <c r="F46" i="1" s="1"/>
  <c r="O46" i="1"/>
  <c r="P46" i="1" s="1"/>
  <c r="H46" i="1" l="1"/>
  <c r="I46" i="1" s="1"/>
  <c r="Y46" i="1" s="1"/>
  <c r="Z46" i="1" s="1"/>
  <c r="T46" i="1" l="1"/>
  <c r="U46" i="1" s="1"/>
  <c r="AD46" i="1" s="1"/>
  <c r="AE46" i="1" s="1"/>
  <c r="AH46" i="1" l="1"/>
  <c r="AJ47" i="1"/>
  <c r="AG46" i="1"/>
  <c r="AK47" i="1" l="1"/>
  <c r="AN47" i="1"/>
  <c r="AR47" i="1"/>
  <c r="AL47" i="1"/>
  <c r="AM47" i="1"/>
  <c r="AU47" i="1" l="1"/>
  <c r="AT47" i="1"/>
  <c r="AS47" i="1"/>
  <c r="AO47" i="1"/>
  <c r="AV47" i="1"/>
  <c r="AQ47" i="1"/>
  <c r="BB47" i="1"/>
  <c r="AP47" i="1"/>
  <c r="AC47" i="1"/>
  <c r="AC53" i="1" s="1"/>
  <c r="AA47" i="1"/>
  <c r="AB47" i="1"/>
  <c r="AB53" i="1" s="1"/>
  <c r="S47" i="1" l="1"/>
  <c r="S53" i="1" s="1"/>
  <c r="AZ47" i="1"/>
  <c r="AW47" i="1"/>
  <c r="C47" i="1" s="1"/>
  <c r="AX47" i="1"/>
  <c r="BA47" i="1"/>
  <c r="AY47" i="1"/>
  <c r="X47" i="1"/>
  <c r="X53" i="1" s="1"/>
  <c r="W47" i="1"/>
  <c r="W53" i="1" s="1"/>
  <c r="R47" i="1"/>
  <c r="R53" i="1" s="1"/>
  <c r="Q47" i="1"/>
  <c r="AA53" i="1"/>
  <c r="BF47" i="1"/>
  <c r="M47" i="1" s="1"/>
  <c r="M53" i="1" s="1"/>
  <c r="BD47" i="1"/>
  <c r="BC47" i="1"/>
  <c r="BG47" i="1"/>
  <c r="BE47" i="1"/>
  <c r="L47" i="1" s="1"/>
  <c r="L53" i="1" s="1"/>
  <c r="V47" i="1"/>
  <c r="G47" i="1" l="1"/>
  <c r="G53" i="1" s="1"/>
  <c r="N47" i="1"/>
  <c r="N53" i="1" s="1"/>
  <c r="D47" i="1"/>
  <c r="J47" i="1"/>
  <c r="C53" i="1"/>
  <c r="V53" i="1"/>
  <c r="K47" i="1"/>
  <c r="K53" i="1" s="1"/>
  <c r="Q53" i="1"/>
  <c r="E47" i="1"/>
  <c r="E53" i="1" s="1"/>
  <c r="F47" i="1"/>
  <c r="F53" i="1" s="1"/>
  <c r="H47" i="1" l="1"/>
  <c r="I47" i="1" s="1"/>
  <c r="O47" i="1"/>
  <c r="P47" i="1" s="1"/>
  <c r="D53" i="1"/>
  <c r="J53" i="1"/>
  <c r="O53" i="1" s="1"/>
  <c r="P53" i="1" s="1"/>
  <c r="Y47" i="1" l="1"/>
  <c r="Z47" i="1" s="1"/>
  <c r="H53" i="1"/>
  <c r="I53" i="1" s="1"/>
  <c r="T47" i="1"/>
  <c r="U47" i="1" s="1"/>
  <c r="AD47" i="1" l="1"/>
  <c r="AE47" i="1" s="1"/>
  <c r="AH47" i="1" s="1"/>
  <c r="Y53" i="1"/>
  <c r="Z53" i="1" s="1"/>
  <c r="T53" i="1"/>
  <c r="U53" i="1" s="1"/>
  <c r="AD53" i="1" l="1"/>
  <c r="AE53" i="1" s="1"/>
  <c r="AG53" i="1" s="1"/>
  <c r="AH48" i="1"/>
  <c r="D25" i="1" s="1"/>
  <c r="AG47" i="1"/>
  <c r="AH53" i="1" l="1"/>
  <c r="AJ54" i="1"/>
  <c r="AR54" i="1" s="1"/>
  <c r="S4" i="1"/>
  <c r="AM54" i="1" l="1"/>
  <c r="AC54" i="1" s="1"/>
  <c r="AK54" i="1"/>
  <c r="AA54" i="1" s="1"/>
  <c r="AL54" i="1"/>
  <c r="AB54" i="1" s="1"/>
  <c r="AN54" i="1"/>
  <c r="AO54" i="1" s="1"/>
  <c r="Q54" i="1" s="1"/>
  <c r="AU54" i="1"/>
  <c r="X54" i="1" s="1"/>
  <c r="AS54" i="1"/>
  <c r="V54" i="1" s="1"/>
  <c r="AT54" i="1"/>
  <c r="W54" i="1" s="1"/>
  <c r="BB54" i="1" l="1"/>
  <c r="BE54" i="1" s="1"/>
  <c r="L54" i="1" s="1"/>
  <c r="AQ54" i="1"/>
  <c r="S54" i="1" s="1"/>
  <c r="AP54" i="1"/>
  <c r="R54" i="1" s="1"/>
  <c r="AV54" i="1"/>
  <c r="AX54" i="1" s="1"/>
  <c r="D54" i="1" s="1"/>
  <c r="BC54" i="1" l="1"/>
  <c r="J54" i="1" s="1"/>
  <c r="BD54" i="1"/>
  <c r="K54" i="1" s="1"/>
  <c r="BG54" i="1"/>
  <c r="N54" i="1" s="1"/>
  <c r="BA54" i="1"/>
  <c r="G54" i="1" s="1"/>
  <c r="AZ54" i="1"/>
  <c r="F54" i="1" s="1"/>
  <c r="AY54" i="1"/>
  <c r="E54" i="1" s="1"/>
  <c r="BF54" i="1"/>
  <c r="M54" i="1" s="1"/>
  <c r="AW54" i="1"/>
  <c r="C54" i="1" s="1"/>
  <c r="O54" i="1" l="1"/>
  <c r="P54" i="1" s="1"/>
  <c r="H54" i="1"/>
  <c r="I54" i="1" s="1"/>
  <c r="Y54" i="1" l="1"/>
  <c r="Z54" i="1" s="1"/>
  <c r="T54" i="1"/>
  <c r="U54" i="1" s="1"/>
  <c r="AD54" i="1" l="1"/>
  <c r="AE54" i="1" s="1"/>
  <c r="AG54" i="1" s="1"/>
  <c r="AH54" i="1" l="1"/>
  <c r="AJ55" i="1"/>
  <c r="AL55" i="1" s="1"/>
  <c r="AB55" i="1" s="1"/>
  <c r="AR55" i="1" l="1"/>
  <c r="AS55" i="1" s="1"/>
  <c r="V55" i="1" s="1"/>
  <c r="AM55" i="1"/>
  <c r="AC55" i="1" s="1"/>
  <c r="AK55" i="1"/>
  <c r="AA55" i="1" s="1"/>
  <c r="AN55" i="1"/>
  <c r="AO55" i="1" s="1"/>
  <c r="Q55" i="1" s="1"/>
  <c r="AU55" i="1"/>
  <c r="X55" i="1" s="1"/>
  <c r="AT55" i="1" l="1"/>
  <c r="W55" i="1" s="1"/>
  <c r="AV55" i="1"/>
  <c r="AY55" i="1" s="1"/>
  <c r="E55" i="1" s="1"/>
  <c r="BB55" i="1"/>
  <c r="BE55" i="1" s="1"/>
  <c r="L55" i="1" s="1"/>
  <c r="AQ55" i="1"/>
  <c r="S55" i="1" s="1"/>
  <c r="AP55" i="1"/>
  <c r="R55" i="1" s="1"/>
  <c r="AX55" i="1" l="1"/>
  <c r="D55" i="1" s="1"/>
  <c r="BA55" i="1"/>
  <c r="G55" i="1" s="1"/>
  <c r="BG55" i="1"/>
  <c r="N55" i="1" s="1"/>
  <c r="BF55" i="1"/>
  <c r="M55" i="1" s="1"/>
  <c r="AZ55" i="1"/>
  <c r="F55" i="1" s="1"/>
  <c r="AW55" i="1"/>
  <c r="C55" i="1" s="1"/>
  <c r="BD55" i="1"/>
  <c r="K55" i="1" s="1"/>
  <c r="BC55" i="1"/>
  <c r="J55" i="1" s="1"/>
  <c r="H55" i="1" l="1"/>
  <c r="I55" i="1" s="1"/>
  <c r="O55" i="1"/>
  <c r="P55" i="1" s="1"/>
  <c r="T55" i="1" s="1"/>
  <c r="U55" i="1" s="1"/>
  <c r="Y55" i="1" l="1"/>
  <c r="Z55" i="1" s="1"/>
  <c r="AD55" i="1" s="1"/>
  <c r="AE55" i="1" s="1"/>
  <c r="AH55" i="1" s="1"/>
  <c r="AJ56" i="1" l="1"/>
  <c r="AL56" i="1" s="1"/>
  <c r="AB56" i="1" s="1"/>
  <c r="AG55" i="1"/>
  <c r="AN56" i="1" l="1"/>
  <c r="AO56" i="1" s="1"/>
  <c r="Q56" i="1" s="1"/>
  <c r="AM56" i="1"/>
  <c r="AC56" i="1" s="1"/>
  <c r="AR56" i="1"/>
  <c r="AT56" i="1" s="1"/>
  <c r="W56" i="1" s="1"/>
  <c r="AK56" i="1"/>
  <c r="AA56" i="1" s="1"/>
  <c r="AQ56" i="1" l="1"/>
  <c r="S56" i="1" s="1"/>
  <c r="AP56" i="1"/>
  <c r="R56" i="1" s="1"/>
  <c r="AV56" i="1"/>
  <c r="AW56" i="1" s="1"/>
  <c r="C56" i="1" s="1"/>
  <c r="AU56" i="1"/>
  <c r="X56" i="1" s="1"/>
  <c r="BB56" i="1"/>
  <c r="BC56" i="1" s="1"/>
  <c r="J56" i="1" s="1"/>
  <c r="AS56" i="1"/>
  <c r="V56" i="1" s="1"/>
  <c r="AY56" i="1" l="1"/>
  <c r="E56" i="1" s="1"/>
  <c r="AX56" i="1"/>
  <c r="D56" i="1" s="1"/>
  <c r="BA56" i="1"/>
  <c r="G56" i="1" s="1"/>
  <c r="AZ56" i="1"/>
  <c r="F56" i="1" s="1"/>
  <c r="BE56" i="1"/>
  <c r="L56" i="1" s="1"/>
  <c r="BD56" i="1"/>
  <c r="K56" i="1" s="1"/>
  <c r="BG56" i="1"/>
  <c r="N56" i="1" s="1"/>
  <c r="BF56" i="1"/>
  <c r="M56" i="1" s="1"/>
  <c r="H56" i="1" l="1"/>
  <c r="I56" i="1" s="1"/>
  <c r="O56" i="1"/>
  <c r="P56" i="1" s="1"/>
  <c r="Y56" i="1" l="1"/>
  <c r="Z56" i="1" s="1"/>
  <c r="T56" i="1"/>
  <c r="U56" i="1" s="1"/>
  <c r="AD56" i="1" l="1"/>
  <c r="AE56" i="1" s="1"/>
  <c r="AH56" i="1" s="1"/>
  <c r="AG56" i="1" l="1"/>
  <c r="AJ57" i="1"/>
  <c r="AR57" i="1" s="1"/>
  <c r="AT57" i="1" s="1"/>
  <c r="W57" i="1" s="1"/>
  <c r="AU57" i="1" l="1"/>
  <c r="X57" i="1" s="1"/>
  <c r="AS57" i="1"/>
  <c r="V57" i="1" s="1"/>
  <c r="AK57" i="1"/>
  <c r="AA57" i="1" s="1"/>
  <c r="AM57" i="1"/>
  <c r="AC57" i="1" s="1"/>
  <c r="AL57" i="1"/>
  <c r="AB57" i="1" s="1"/>
  <c r="AN57" i="1"/>
  <c r="AO57" i="1" s="1"/>
  <c r="Q57" i="1" s="1"/>
  <c r="AP57" i="1" l="1"/>
  <c r="R57" i="1" s="1"/>
  <c r="AQ57" i="1"/>
  <c r="S57" i="1" s="1"/>
  <c r="BB57" i="1"/>
  <c r="AV57" i="1"/>
  <c r="AX57" i="1" s="1"/>
  <c r="D57" i="1" s="1"/>
  <c r="AY57" i="1" l="1"/>
  <c r="E57" i="1" s="1"/>
  <c r="AW57" i="1"/>
  <c r="C57" i="1" s="1"/>
  <c r="AZ57" i="1"/>
  <c r="F57" i="1" s="1"/>
  <c r="BC57" i="1"/>
  <c r="J57" i="1" s="1"/>
  <c r="BG57" i="1"/>
  <c r="N57" i="1" s="1"/>
  <c r="BE57" i="1"/>
  <c r="L57" i="1" s="1"/>
  <c r="BF57" i="1"/>
  <c r="M57" i="1" s="1"/>
  <c r="BD57" i="1"/>
  <c r="K57" i="1" s="1"/>
  <c r="BA57" i="1"/>
  <c r="G57" i="1" s="1"/>
  <c r="H57" i="1" l="1"/>
  <c r="I57" i="1" s="1"/>
  <c r="O57" i="1"/>
  <c r="P57" i="1" s="1"/>
  <c r="Y57" i="1" l="1"/>
  <c r="Z57" i="1" s="1"/>
  <c r="T57" i="1"/>
  <c r="U57" i="1" s="1"/>
  <c r="AD57" i="1" l="1"/>
  <c r="AE57" i="1" s="1"/>
  <c r="AJ58" i="1" s="1"/>
  <c r="AG57" i="1" l="1"/>
  <c r="AH57" i="1"/>
  <c r="AL58" i="1"/>
  <c r="AB58" i="1" s="1"/>
  <c r="AN58" i="1"/>
  <c r="AP58" i="1" s="1"/>
  <c r="R58" i="1" s="1"/>
  <c r="AK58" i="1"/>
  <c r="AA58" i="1" s="1"/>
  <c r="AM58" i="1"/>
  <c r="AC58" i="1" s="1"/>
  <c r="AR58" i="1"/>
  <c r="AU58" i="1" s="1"/>
  <c r="X58" i="1" s="1"/>
  <c r="AV58" i="1" l="1"/>
  <c r="AX58" i="1" s="1"/>
  <c r="D58" i="1" s="1"/>
  <c r="AS58" i="1"/>
  <c r="V58" i="1" s="1"/>
  <c r="BB58" i="1"/>
  <c r="BF58" i="1" s="1"/>
  <c r="M58" i="1" s="1"/>
  <c r="AT58" i="1"/>
  <c r="W58" i="1" s="1"/>
  <c r="AO58" i="1"/>
  <c r="Q58" i="1" s="1"/>
  <c r="AQ58" i="1"/>
  <c r="S58" i="1" s="1"/>
  <c r="BG58" i="1" l="1"/>
  <c r="N58" i="1" s="1"/>
  <c r="BD58" i="1"/>
  <c r="K58" i="1" s="1"/>
  <c r="BE58" i="1"/>
  <c r="L58" i="1" s="1"/>
  <c r="BC58" i="1"/>
  <c r="J58" i="1" s="1"/>
  <c r="AZ58" i="1"/>
  <c r="F58" i="1" s="1"/>
  <c r="AW58" i="1"/>
  <c r="C58" i="1" s="1"/>
  <c r="BA58" i="1"/>
  <c r="G58" i="1" s="1"/>
  <c r="AY58" i="1"/>
  <c r="E58" i="1" s="1"/>
  <c r="O58" i="1" l="1"/>
  <c r="P58" i="1" s="1"/>
  <c r="H58" i="1"/>
  <c r="I58" i="1" s="1"/>
  <c r="Y58" i="1" l="1"/>
  <c r="Z58" i="1" s="1"/>
  <c r="T58" i="1"/>
  <c r="U58" i="1" s="1"/>
  <c r="AD58" i="1" l="1"/>
  <c r="AE58" i="1" s="1"/>
  <c r="AJ59" i="1" s="1"/>
  <c r="AG58" i="1" l="1"/>
  <c r="AH58" i="1"/>
  <c r="AL59" i="1"/>
  <c r="AB59" i="1" s="1"/>
  <c r="AM59" i="1"/>
  <c r="AC59" i="1" s="1"/>
  <c r="AK59" i="1"/>
  <c r="AA59" i="1" s="1"/>
  <c r="AR59" i="1"/>
  <c r="AN59" i="1"/>
  <c r="AS59" i="1" l="1"/>
  <c r="V59" i="1" s="1"/>
  <c r="AT59" i="1"/>
  <c r="W59" i="1" s="1"/>
  <c r="AU59" i="1"/>
  <c r="X59" i="1" s="1"/>
  <c r="AP59" i="1"/>
  <c r="R59" i="1" s="1"/>
  <c r="AQ59" i="1"/>
  <c r="S59" i="1" s="1"/>
  <c r="AV59" i="1"/>
  <c r="BB59" i="1"/>
  <c r="AO59" i="1"/>
  <c r="Q59" i="1" s="1"/>
  <c r="AZ59" i="1" l="1"/>
  <c r="F59" i="1" s="1"/>
  <c r="BA59" i="1"/>
  <c r="G59" i="1" s="1"/>
  <c r="AX59" i="1"/>
  <c r="D59" i="1" s="1"/>
  <c r="AW59" i="1"/>
  <c r="C59" i="1" s="1"/>
  <c r="AY59" i="1"/>
  <c r="E59" i="1" s="1"/>
  <c r="BF59" i="1"/>
  <c r="M59" i="1" s="1"/>
  <c r="BC59" i="1"/>
  <c r="J59" i="1" s="1"/>
  <c r="BG59" i="1"/>
  <c r="N59" i="1" s="1"/>
  <c r="BD59" i="1"/>
  <c r="K59" i="1" s="1"/>
  <c r="BE59" i="1"/>
  <c r="L59" i="1" s="1"/>
  <c r="O59" i="1" l="1"/>
  <c r="P59" i="1" s="1"/>
  <c r="H59" i="1"/>
  <c r="I59" i="1" s="1"/>
  <c r="T59" i="1" l="1"/>
  <c r="U59" i="1" s="1"/>
  <c r="Y59" i="1"/>
  <c r="Z59" i="1" s="1"/>
  <c r="AD59" i="1" l="1"/>
  <c r="AE59" i="1" s="1"/>
  <c r="AG59" i="1" s="1"/>
  <c r="AH59" i="1" l="1"/>
  <c r="AJ60" i="1"/>
  <c r="AK60" i="1" s="1"/>
  <c r="AA60" i="1" s="1"/>
  <c r="AN60" i="1" l="1"/>
  <c r="AO60" i="1" s="1"/>
  <c r="Q60" i="1" s="1"/>
  <c r="AM60" i="1"/>
  <c r="AC60" i="1" s="1"/>
  <c r="AL60" i="1"/>
  <c r="AB60" i="1" s="1"/>
  <c r="AR60" i="1"/>
  <c r="AP60" i="1" l="1"/>
  <c r="R60" i="1" s="1"/>
  <c r="BB60" i="1"/>
  <c r="BE60" i="1" s="1"/>
  <c r="L60" i="1" s="1"/>
  <c r="AQ60" i="1"/>
  <c r="S60" i="1" s="1"/>
  <c r="AU60" i="1"/>
  <c r="X60" i="1" s="1"/>
  <c r="AT60" i="1"/>
  <c r="W60" i="1" s="1"/>
  <c r="AV60" i="1"/>
  <c r="AW60" i="1" s="1"/>
  <c r="C60" i="1" s="1"/>
  <c r="AS60" i="1"/>
  <c r="V60" i="1" s="1"/>
  <c r="BF60" i="1" l="1"/>
  <c r="M60" i="1" s="1"/>
  <c r="BD60" i="1"/>
  <c r="K60" i="1" s="1"/>
  <c r="BG60" i="1"/>
  <c r="N60" i="1" s="1"/>
  <c r="BC60" i="1"/>
  <c r="J60" i="1" s="1"/>
  <c r="AY60" i="1"/>
  <c r="E60" i="1" s="1"/>
  <c r="AZ60" i="1"/>
  <c r="F60" i="1" s="1"/>
  <c r="BA60" i="1"/>
  <c r="G60" i="1" s="1"/>
  <c r="AX60" i="1"/>
  <c r="D60" i="1" s="1"/>
  <c r="O60" i="1" l="1"/>
  <c r="P60" i="1" s="1"/>
  <c r="H60" i="1"/>
  <c r="I60" i="1" s="1"/>
  <c r="T60" i="1" l="1"/>
  <c r="U60" i="1" s="1"/>
  <c r="Y60" i="1"/>
  <c r="Z60" i="1" s="1"/>
  <c r="AD60" i="1" l="1"/>
  <c r="AE60" i="1" s="1"/>
  <c r="AG60" i="1" s="1"/>
  <c r="AJ61" i="1" l="1"/>
  <c r="AN61" i="1" s="1"/>
  <c r="AH60" i="1"/>
  <c r="AK61" i="1"/>
  <c r="AA61" i="1" s="1"/>
  <c r="AM61" i="1"/>
  <c r="AC61" i="1" s="1"/>
  <c r="AR61" i="1" l="1"/>
  <c r="BB61" i="1" s="1"/>
  <c r="AL61" i="1"/>
  <c r="AB61" i="1" s="1"/>
  <c r="AQ61" i="1"/>
  <c r="S61" i="1" s="1"/>
  <c r="AP61" i="1"/>
  <c r="R61" i="1" s="1"/>
  <c r="AO61" i="1"/>
  <c r="Q61" i="1" s="1"/>
  <c r="AU61" i="1"/>
  <c r="X61" i="1" s="1"/>
  <c r="AS61" i="1"/>
  <c r="V61" i="1" s="1"/>
  <c r="AT61" i="1" l="1"/>
  <c r="W61" i="1" s="1"/>
  <c r="AV61" i="1"/>
  <c r="AZ61" i="1" s="1"/>
  <c r="F61" i="1" s="1"/>
  <c r="AW61" i="1"/>
  <c r="C61" i="1" s="1"/>
  <c r="BE61" i="1"/>
  <c r="L61" i="1" s="1"/>
  <c r="BG61" i="1"/>
  <c r="N61" i="1" s="1"/>
  <c r="BC61" i="1"/>
  <c r="J61" i="1" s="1"/>
  <c r="BF61" i="1"/>
  <c r="M61" i="1" s="1"/>
  <c r="BD61" i="1"/>
  <c r="K61" i="1" s="1"/>
  <c r="AY61" i="1" l="1"/>
  <c r="E61" i="1" s="1"/>
  <c r="AX61" i="1"/>
  <c r="D61" i="1" s="1"/>
  <c r="BA61" i="1"/>
  <c r="G61" i="1" s="1"/>
  <c r="O61" i="1"/>
  <c r="P61" i="1" s="1"/>
  <c r="H61" i="1" l="1"/>
  <c r="I61" i="1" s="1"/>
  <c r="Y61" i="1"/>
  <c r="Z61" i="1" s="1"/>
  <c r="T61" i="1"/>
  <c r="U61" i="1" s="1"/>
  <c r="AD61" i="1" l="1"/>
  <c r="AE61" i="1" s="1"/>
  <c r="AJ62" i="1" s="1"/>
  <c r="AG61" i="1" l="1"/>
  <c r="AH61" i="1"/>
  <c r="AK62" i="1"/>
  <c r="AA62" i="1" s="1"/>
  <c r="AN62" i="1"/>
  <c r="AR62" i="1"/>
  <c r="AM62" i="1"/>
  <c r="AC62" i="1" s="1"/>
  <c r="AL62" i="1"/>
  <c r="AB62" i="1" s="1"/>
  <c r="AS62" i="1" l="1"/>
  <c r="V62" i="1" s="1"/>
  <c r="AU62" i="1"/>
  <c r="X62" i="1" s="1"/>
  <c r="AT62" i="1"/>
  <c r="W62" i="1" s="1"/>
  <c r="BB62" i="1"/>
  <c r="AQ62" i="1"/>
  <c r="S62" i="1" s="1"/>
  <c r="AO62" i="1"/>
  <c r="Q62" i="1" s="1"/>
  <c r="AP62" i="1"/>
  <c r="R62" i="1" s="1"/>
  <c r="AV62" i="1"/>
  <c r="BA62" i="1" l="1"/>
  <c r="G62" i="1" s="1"/>
  <c r="AX62" i="1"/>
  <c r="D62" i="1" s="1"/>
  <c r="AW62" i="1"/>
  <c r="C62" i="1" s="1"/>
  <c r="AZ62" i="1"/>
  <c r="F62" i="1" s="1"/>
  <c r="AY62" i="1"/>
  <c r="E62" i="1" s="1"/>
  <c r="BG62" i="1"/>
  <c r="N62" i="1" s="1"/>
  <c r="BD62" i="1"/>
  <c r="K62" i="1" s="1"/>
  <c r="BE62" i="1"/>
  <c r="L62" i="1" s="1"/>
  <c r="BF62" i="1"/>
  <c r="M62" i="1" s="1"/>
  <c r="BC62" i="1"/>
  <c r="J62" i="1" s="1"/>
  <c r="O62" i="1" l="1"/>
  <c r="P62" i="1" s="1"/>
  <c r="H62" i="1"/>
  <c r="I62" i="1" s="1"/>
  <c r="Y62" i="1" l="1"/>
  <c r="Z62" i="1" s="1"/>
  <c r="T62" i="1"/>
  <c r="U62" i="1" s="1"/>
  <c r="AD62" i="1" l="1"/>
  <c r="AE62" i="1" s="1"/>
  <c r="AH62" i="1" s="1"/>
  <c r="AG62" i="1" l="1"/>
  <c r="AJ63" i="1"/>
  <c r="AN63" i="1" s="1"/>
  <c r="AM63" i="1" l="1"/>
  <c r="AC63" i="1" s="1"/>
  <c r="AL63" i="1"/>
  <c r="AB63" i="1" s="1"/>
  <c r="AK63" i="1"/>
  <c r="AA63" i="1" s="1"/>
  <c r="AR63" i="1"/>
  <c r="AU63" i="1" s="1"/>
  <c r="X63" i="1" s="1"/>
  <c r="AP63" i="1"/>
  <c r="R63" i="1" s="1"/>
  <c r="AO63" i="1"/>
  <c r="Q63" i="1" s="1"/>
  <c r="AQ63" i="1"/>
  <c r="S63" i="1" s="1"/>
  <c r="AS63" i="1" l="1"/>
  <c r="V63" i="1" s="1"/>
  <c r="AV63" i="1"/>
  <c r="AZ63" i="1" s="1"/>
  <c r="F63" i="1" s="1"/>
  <c r="AT63" i="1"/>
  <c r="W63" i="1" s="1"/>
  <c r="BB63" i="1"/>
  <c r="BE63" i="1" s="1"/>
  <c r="L63" i="1" s="1"/>
  <c r="BC63" i="1" l="1"/>
  <c r="J63" i="1" s="1"/>
  <c r="AX63" i="1"/>
  <c r="D63" i="1" s="1"/>
  <c r="AW63" i="1"/>
  <c r="C63" i="1" s="1"/>
  <c r="BG63" i="1"/>
  <c r="N63" i="1" s="1"/>
  <c r="BA63" i="1"/>
  <c r="G63" i="1" s="1"/>
  <c r="BF63" i="1"/>
  <c r="M63" i="1" s="1"/>
  <c r="BD63" i="1"/>
  <c r="K63" i="1" s="1"/>
  <c r="AY63" i="1"/>
  <c r="E63" i="1" s="1"/>
  <c r="O63" i="1" l="1"/>
  <c r="P63" i="1" s="1"/>
  <c r="H63" i="1"/>
  <c r="I63" i="1" s="1"/>
  <c r="T63" i="1" l="1"/>
  <c r="U63" i="1" s="1"/>
  <c r="Y63" i="1"/>
  <c r="Z63" i="1" s="1"/>
  <c r="AD63" i="1" l="1"/>
  <c r="AE63" i="1" s="1"/>
  <c r="AG63" i="1" s="1"/>
  <c r="AJ64" i="1" l="1"/>
  <c r="AL64" i="1" s="1"/>
  <c r="AB64" i="1" s="1"/>
  <c r="AH63" i="1"/>
  <c r="AM64" i="1" l="1"/>
  <c r="AC64" i="1" s="1"/>
  <c r="AR64" i="1"/>
  <c r="AS64" i="1" s="1"/>
  <c r="V64" i="1" s="1"/>
  <c r="AK64" i="1"/>
  <c r="AA64" i="1" s="1"/>
  <c r="AN64" i="1"/>
  <c r="AP64" i="1" s="1"/>
  <c r="R64" i="1" s="1"/>
  <c r="AT64" i="1" l="1"/>
  <c r="W64" i="1" s="1"/>
  <c r="AQ64" i="1"/>
  <c r="S64" i="1" s="1"/>
  <c r="AU64" i="1"/>
  <c r="X64" i="1" s="1"/>
  <c r="AV64" i="1"/>
  <c r="AY64" i="1" s="1"/>
  <c r="E64" i="1" s="1"/>
  <c r="AO64" i="1"/>
  <c r="Q64" i="1" s="1"/>
  <c r="BB64" i="1"/>
  <c r="BC64" i="1" s="1"/>
  <c r="J64" i="1" s="1"/>
  <c r="BE64" i="1" l="1"/>
  <c r="L64" i="1" s="1"/>
  <c r="AX64" i="1"/>
  <c r="D64" i="1" s="1"/>
  <c r="BA64" i="1"/>
  <c r="G64" i="1" s="1"/>
  <c r="AZ64" i="1"/>
  <c r="F64" i="1" s="1"/>
  <c r="BG64" i="1"/>
  <c r="N64" i="1" s="1"/>
  <c r="BF64" i="1"/>
  <c r="M64" i="1" s="1"/>
  <c r="BD64" i="1"/>
  <c r="K64" i="1" s="1"/>
  <c r="AW64" i="1"/>
  <c r="C64" i="1" s="1"/>
  <c r="H64" i="1" l="1"/>
  <c r="I64" i="1" s="1"/>
  <c r="O64" i="1"/>
  <c r="P64" i="1" s="1"/>
  <c r="Y64" i="1" l="1"/>
  <c r="Z64" i="1" s="1"/>
  <c r="T64" i="1"/>
  <c r="U64" i="1" s="1"/>
  <c r="AD64" i="1" l="1"/>
  <c r="AE64" i="1" s="1"/>
  <c r="AH64" i="1" s="1"/>
  <c r="AJ65" i="1" l="1"/>
  <c r="AK65" i="1" s="1"/>
  <c r="AA65" i="1" s="1"/>
  <c r="AG64" i="1"/>
  <c r="AN65" i="1" l="1"/>
  <c r="AO65" i="1" s="1"/>
  <c r="Q65" i="1" s="1"/>
  <c r="AM65" i="1"/>
  <c r="AC65" i="1" s="1"/>
  <c r="AR65" i="1"/>
  <c r="AU65" i="1" s="1"/>
  <c r="X65" i="1" s="1"/>
  <c r="AL65" i="1"/>
  <c r="AB65" i="1" s="1"/>
  <c r="AQ65" i="1"/>
  <c r="S65" i="1" s="1"/>
  <c r="AP65" i="1" l="1"/>
  <c r="R65" i="1" s="1"/>
  <c r="BB65" i="1"/>
  <c r="BD65" i="1" s="1"/>
  <c r="K65" i="1" s="1"/>
  <c r="AT65" i="1"/>
  <c r="W65" i="1" s="1"/>
  <c r="AS65" i="1"/>
  <c r="V65" i="1" s="1"/>
  <c r="AV65" i="1"/>
  <c r="AX65" i="1" s="1"/>
  <c r="D65" i="1" s="1"/>
  <c r="BC65" i="1" l="1"/>
  <c r="J65" i="1" s="1"/>
  <c r="BG65" i="1"/>
  <c r="N65" i="1" s="1"/>
  <c r="BF65" i="1"/>
  <c r="M65" i="1" s="1"/>
  <c r="BE65" i="1"/>
  <c r="L65" i="1" s="1"/>
  <c r="AZ65" i="1"/>
  <c r="F65" i="1" s="1"/>
  <c r="AW65" i="1"/>
  <c r="C65" i="1" s="1"/>
  <c r="BA65" i="1"/>
  <c r="G65" i="1" s="1"/>
  <c r="AY65" i="1"/>
  <c r="E65" i="1" s="1"/>
  <c r="O65" i="1" l="1"/>
  <c r="P65" i="1" s="1"/>
  <c r="H65" i="1"/>
  <c r="I65" i="1" s="1"/>
  <c r="Y65" i="1" l="1"/>
  <c r="Z65" i="1" s="1"/>
  <c r="T65" i="1"/>
  <c r="U65" i="1" s="1"/>
  <c r="AD65" i="1" l="1"/>
  <c r="AE65" i="1" s="1"/>
  <c r="AH65" i="1" s="1"/>
  <c r="AG65" i="1" l="1"/>
  <c r="AJ66" i="1"/>
  <c r="AL66" i="1" s="1"/>
  <c r="AB66" i="1" s="1"/>
  <c r="AR66" i="1" l="1"/>
  <c r="AS66" i="1" s="1"/>
  <c r="V66" i="1" s="1"/>
  <c r="AK66" i="1"/>
  <c r="AA66" i="1" s="1"/>
  <c r="AM66" i="1"/>
  <c r="AC66" i="1" s="1"/>
  <c r="AN66" i="1"/>
  <c r="AQ66" i="1" s="1"/>
  <c r="S66" i="1" s="1"/>
  <c r="AU66" i="1"/>
  <c r="X66" i="1" s="1"/>
  <c r="AT66" i="1" l="1"/>
  <c r="W66" i="1" s="1"/>
  <c r="AO66" i="1"/>
  <c r="Q66" i="1" s="1"/>
  <c r="AP66" i="1"/>
  <c r="R66" i="1" s="1"/>
  <c r="BB66" i="1"/>
  <c r="BG66" i="1" s="1"/>
  <c r="N66" i="1" s="1"/>
  <c r="AV66" i="1"/>
  <c r="AW66" i="1" s="1"/>
  <c r="C66" i="1" s="1"/>
  <c r="BE66" i="1" l="1"/>
  <c r="L66" i="1" s="1"/>
  <c r="BD66" i="1"/>
  <c r="K66" i="1" s="1"/>
  <c r="BA66" i="1"/>
  <c r="G66" i="1" s="1"/>
  <c r="BC66" i="1"/>
  <c r="J66" i="1" s="1"/>
  <c r="BF66" i="1"/>
  <c r="M66" i="1" s="1"/>
  <c r="AX66" i="1"/>
  <c r="D66" i="1" s="1"/>
  <c r="AY66" i="1"/>
  <c r="E66" i="1" s="1"/>
  <c r="AZ66" i="1"/>
  <c r="F66" i="1" s="1"/>
  <c r="O66" i="1" l="1"/>
  <c r="P66" i="1" s="1"/>
  <c r="H66" i="1"/>
  <c r="I66" i="1" s="1"/>
  <c r="Y66" i="1" s="1"/>
  <c r="Z66" i="1" s="1"/>
  <c r="T66" i="1" l="1"/>
  <c r="U66" i="1" s="1"/>
  <c r="AD66" i="1" s="1"/>
  <c r="AE66" i="1" s="1"/>
  <c r="AH66" i="1" s="1"/>
  <c r="AG66" i="1" l="1"/>
  <c r="AJ67" i="1"/>
  <c r="AR67" i="1" s="1"/>
  <c r="AT67" i="1" s="1"/>
  <c r="W67" i="1" s="1"/>
  <c r="AN67" i="1" l="1"/>
  <c r="AV67" i="1" s="1"/>
  <c r="AX67" i="1" s="1"/>
  <c r="D67" i="1" s="1"/>
  <c r="AM67" i="1"/>
  <c r="AC67" i="1" s="1"/>
  <c r="AK67" i="1"/>
  <c r="AA67" i="1" s="1"/>
  <c r="AU67" i="1"/>
  <c r="X67" i="1" s="1"/>
  <c r="AS67" i="1"/>
  <c r="V67" i="1" s="1"/>
  <c r="AL67" i="1"/>
  <c r="AB67" i="1" s="1"/>
  <c r="AP67" i="1"/>
  <c r="R67" i="1" s="1"/>
  <c r="BB67" i="1" l="1"/>
  <c r="BG67" i="1" s="1"/>
  <c r="N67" i="1" s="1"/>
  <c r="AQ67" i="1"/>
  <c r="S67" i="1" s="1"/>
  <c r="AO67" i="1"/>
  <c r="Q67" i="1" s="1"/>
  <c r="AY67" i="1"/>
  <c r="E67" i="1" s="1"/>
  <c r="AZ67" i="1"/>
  <c r="F67" i="1" s="1"/>
  <c r="AW67" i="1"/>
  <c r="C67" i="1" s="1"/>
  <c r="BA67" i="1"/>
  <c r="G67" i="1" s="1"/>
  <c r="BF67" i="1"/>
  <c r="M67" i="1" s="1"/>
  <c r="BC67" i="1"/>
  <c r="J67" i="1" s="1"/>
  <c r="H67" i="1" l="1"/>
  <c r="I67" i="1" s="1"/>
  <c r="BE67" i="1"/>
  <c r="L67" i="1" s="1"/>
  <c r="BD67" i="1"/>
  <c r="K67" i="1" s="1"/>
  <c r="O67" i="1" s="1"/>
  <c r="P67" i="1" s="1"/>
  <c r="Y67" i="1" s="1"/>
  <c r="Z67" i="1" s="1"/>
  <c r="T67" i="1" l="1"/>
  <c r="U67" i="1" s="1"/>
  <c r="AD67" i="1" s="1"/>
  <c r="AE67" i="1" s="1"/>
  <c r="AJ68" i="1" l="1"/>
  <c r="AR68" i="1" s="1"/>
  <c r="AH67" i="1"/>
  <c r="AG67" i="1"/>
  <c r="AL68" i="1" l="1"/>
  <c r="AB68" i="1" s="1"/>
  <c r="AK68" i="1"/>
  <c r="AA68" i="1" s="1"/>
  <c r="AM68" i="1"/>
  <c r="AC68" i="1" s="1"/>
  <c r="AN68" i="1"/>
  <c r="AQ68" i="1" s="1"/>
  <c r="S68" i="1" s="1"/>
  <c r="AU68" i="1"/>
  <c r="X68" i="1" s="1"/>
  <c r="AT68" i="1"/>
  <c r="W68" i="1" s="1"/>
  <c r="AS68" i="1"/>
  <c r="V68" i="1" s="1"/>
  <c r="AV68" i="1" l="1"/>
  <c r="AY68" i="1" s="1"/>
  <c r="E68" i="1" s="1"/>
  <c r="AP68" i="1"/>
  <c r="R68" i="1" s="1"/>
  <c r="BB68" i="1"/>
  <c r="BC68" i="1" s="1"/>
  <c r="J68" i="1" s="1"/>
  <c r="AO68" i="1"/>
  <c r="Q68" i="1" s="1"/>
  <c r="BA68" i="1" l="1"/>
  <c r="G68" i="1" s="1"/>
  <c r="AZ68" i="1"/>
  <c r="F68" i="1" s="1"/>
  <c r="AW68" i="1"/>
  <c r="C68" i="1" s="1"/>
  <c r="AX68" i="1"/>
  <c r="D68" i="1" s="1"/>
  <c r="BE68" i="1"/>
  <c r="L68" i="1" s="1"/>
  <c r="BG68" i="1"/>
  <c r="N68" i="1" s="1"/>
  <c r="BF68" i="1"/>
  <c r="M68" i="1" s="1"/>
  <c r="BD68" i="1"/>
  <c r="K68" i="1" s="1"/>
  <c r="O68" i="1" l="1"/>
  <c r="P68" i="1" s="1"/>
  <c r="H68" i="1"/>
  <c r="I68" i="1" s="1"/>
  <c r="Y68" i="1" l="1"/>
  <c r="Z68" i="1" s="1"/>
  <c r="T68" i="1"/>
  <c r="U68" i="1" s="1"/>
  <c r="AD68" i="1" l="1"/>
  <c r="AE68" i="1" s="1"/>
  <c r="AJ69" i="1" s="1"/>
  <c r="AR69" i="1" s="1"/>
  <c r="AM69" i="1" l="1"/>
  <c r="AC69" i="1" s="1"/>
  <c r="AL69" i="1"/>
  <c r="AB69" i="1" s="1"/>
  <c r="AN69" i="1"/>
  <c r="BB69" i="1" s="1"/>
  <c r="AK69" i="1"/>
  <c r="AA69" i="1" s="1"/>
  <c r="AH68" i="1"/>
  <c r="AG68" i="1"/>
  <c r="AU69" i="1"/>
  <c r="X69" i="1" s="1"/>
  <c r="AS69" i="1"/>
  <c r="V69" i="1" s="1"/>
  <c r="AT69" i="1"/>
  <c r="W69" i="1" s="1"/>
  <c r="AV69" i="1" l="1"/>
  <c r="AQ69" i="1"/>
  <c r="S69" i="1" s="1"/>
  <c r="AO69" i="1"/>
  <c r="Q69" i="1" s="1"/>
  <c r="AP69" i="1"/>
  <c r="R69" i="1" s="1"/>
  <c r="AY69" i="1"/>
  <c r="E69" i="1" s="1"/>
  <c r="BA69" i="1"/>
  <c r="G69" i="1" s="1"/>
  <c r="AZ69" i="1"/>
  <c r="F69" i="1" s="1"/>
  <c r="AW69" i="1"/>
  <c r="C69" i="1" s="1"/>
  <c r="AX69" i="1"/>
  <c r="D69" i="1" s="1"/>
  <c r="BD69" i="1"/>
  <c r="K69" i="1" s="1"/>
  <c r="BF69" i="1"/>
  <c r="M69" i="1" s="1"/>
  <c r="BE69" i="1"/>
  <c r="L69" i="1" s="1"/>
  <c r="BC69" i="1"/>
  <c r="J69" i="1" s="1"/>
  <c r="BG69" i="1"/>
  <c r="N69" i="1" s="1"/>
  <c r="O69" i="1" l="1"/>
  <c r="P69" i="1" s="1"/>
  <c r="H69" i="1"/>
  <c r="I69" i="1" s="1"/>
  <c r="Y69" i="1" l="1"/>
  <c r="Z69" i="1" s="1"/>
  <c r="T69" i="1"/>
  <c r="U69" i="1" s="1"/>
  <c r="AD69" i="1" l="1"/>
  <c r="AE69" i="1" s="1"/>
  <c r="AG69" i="1" s="1"/>
  <c r="AJ70" i="1" l="1"/>
  <c r="AM70" i="1" s="1"/>
  <c r="AC70" i="1" s="1"/>
  <c r="AH69" i="1"/>
  <c r="AK70" i="1" l="1"/>
  <c r="AA70" i="1" s="1"/>
  <c r="AL70" i="1"/>
  <c r="AB70" i="1" s="1"/>
  <c r="AN70" i="1"/>
  <c r="AQ70" i="1" s="1"/>
  <c r="S70" i="1" s="1"/>
  <c r="AR70" i="1"/>
  <c r="AS70" i="1" s="1"/>
  <c r="V70" i="1" s="1"/>
  <c r="AP70" i="1" l="1"/>
  <c r="R70" i="1" s="1"/>
  <c r="AO70" i="1"/>
  <c r="Q70" i="1" s="1"/>
  <c r="AU70" i="1"/>
  <c r="X70" i="1" s="1"/>
  <c r="AV70" i="1"/>
  <c r="BA70" i="1" s="1"/>
  <c r="G70" i="1" s="1"/>
  <c r="BB70" i="1"/>
  <c r="BC70" i="1" s="1"/>
  <c r="J70" i="1" s="1"/>
  <c r="AT70" i="1"/>
  <c r="W70" i="1" s="1"/>
  <c r="AY70" i="1" l="1"/>
  <c r="E70" i="1" s="1"/>
  <c r="AZ70" i="1"/>
  <c r="F70" i="1" s="1"/>
  <c r="AX70" i="1"/>
  <c r="D70" i="1" s="1"/>
  <c r="AW70" i="1"/>
  <c r="C70" i="1" s="1"/>
  <c r="BG70" i="1"/>
  <c r="N70" i="1" s="1"/>
  <c r="BE70" i="1"/>
  <c r="L70" i="1" s="1"/>
  <c r="BD70" i="1"/>
  <c r="K70" i="1" s="1"/>
  <c r="BF70" i="1"/>
  <c r="M70" i="1" s="1"/>
  <c r="H70" i="1" l="1"/>
  <c r="I70" i="1" s="1"/>
  <c r="O70" i="1"/>
  <c r="P70" i="1" s="1"/>
  <c r="T70" i="1" l="1"/>
  <c r="U70" i="1" s="1"/>
  <c r="Y70" i="1"/>
  <c r="Z70" i="1" s="1"/>
  <c r="AD70" i="1" l="1"/>
  <c r="AE70" i="1" s="1"/>
  <c r="AH70" i="1" s="1"/>
  <c r="AJ71" i="1" l="1"/>
  <c r="AK71" i="1" s="1"/>
  <c r="AA71" i="1" s="1"/>
  <c r="AG70" i="1"/>
  <c r="AL71" i="1" l="1"/>
  <c r="AB71" i="1" s="1"/>
  <c r="AR71" i="1"/>
  <c r="AS71" i="1" s="1"/>
  <c r="V71" i="1" s="1"/>
  <c r="AN71" i="1"/>
  <c r="AP71" i="1" s="1"/>
  <c r="R71" i="1" s="1"/>
  <c r="AM71" i="1"/>
  <c r="AC71" i="1" s="1"/>
  <c r="AQ71" i="1" l="1"/>
  <c r="S71" i="1" s="1"/>
  <c r="AO71" i="1"/>
  <c r="Q71" i="1" s="1"/>
  <c r="AU71" i="1"/>
  <c r="X71" i="1" s="1"/>
  <c r="AT71" i="1"/>
  <c r="W71" i="1" s="1"/>
  <c r="AV71" i="1"/>
  <c r="AW71" i="1" s="1"/>
  <c r="C71" i="1" s="1"/>
  <c r="BB71" i="1"/>
  <c r="BE71" i="1" s="1"/>
  <c r="L71" i="1" s="1"/>
  <c r="AZ71" i="1" l="1"/>
  <c r="F71" i="1" s="1"/>
  <c r="AX71" i="1"/>
  <c r="D71" i="1" s="1"/>
  <c r="BG71" i="1"/>
  <c r="N71" i="1" s="1"/>
  <c r="BF71" i="1"/>
  <c r="M71" i="1" s="1"/>
  <c r="BC71" i="1"/>
  <c r="J71" i="1" s="1"/>
  <c r="AY71" i="1"/>
  <c r="E71" i="1" s="1"/>
  <c r="BA71" i="1"/>
  <c r="G71" i="1" s="1"/>
  <c r="BD71" i="1"/>
  <c r="K71" i="1" s="1"/>
  <c r="O71" i="1" l="1"/>
  <c r="P71" i="1" s="1"/>
  <c r="H71" i="1"/>
  <c r="I71" i="1" s="1"/>
  <c r="Y71" i="1" l="1"/>
  <c r="Z71" i="1" s="1"/>
  <c r="T71" i="1"/>
  <c r="U71" i="1" s="1"/>
  <c r="AD71" i="1" s="1"/>
  <c r="AE71" i="1" s="1"/>
  <c r="AH71" i="1" s="1"/>
  <c r="AJ72" i="1" l="1"/>
  <c r="AK72" i="1" s="1"/>
  <c r="AA72" i="1" s="1"/>
  <c r="AG71" i="1"/>
  <c r="AR72" i="1" l="1"/>
  <c r="AT72" i="1" s="1"/>
  <c r="AM72" i="1"/>
  <c r="AC72" i="1" s="1"/>
  <c r="AC78" i="1" s="1"/>
  <c r="AL72" i="1"/>
  <c r="AB72" i="1" s="1"/>
  <c r="AB78" i="1" s="1"/>
  <c r="AN72" i="1"/>
  <c r="AP72" i="1" s="1"/>
  <c r="AA78" i="1"/>
  <c r="AU72" i="1" l="1"/>
  <c r="X72" i="1" s="1"/>
  <c r="X78" i="1" s="1"/>
  <c r="AS72" i="1"/>
  <c r="V72" i="1" s="1"/>
  <c r="V78" i="1" s="1"/>
  <c r="AV72" i="1"/>
  <c r="AZ72" i="1" s="1"/>
  <c r="AQ72" i="1"/>
  <c r="S72" i="1" s="1"/>
  <c r="S78" i="1" s="1"/>
  <c r="BB72" i="1"/>
  <c r="BD72" i="1" s="1"/>
  <c r="AO72" i="1"/>
  <c r="Q72" i="1" s="1"/>
  <c r="Q78" i="1" s="1"/>
  <c r="R72" i="1"/>
  <c r="R78" i="1" s="1"/>
  <c r="W72" i="1"/>
  <c r="W78" i="1" s="1"/>
  <c r="AX72" i="1" l="1"/>
  <c r="AW72" i="1"/>
  <c r="C72" i="1" s="1"/>
  <c r="C78" i="1" s="1"/>
  <c r="BA72" i="1"/>
  <c r="G72" i="1" s="1"/>
  <c r="G78" i="1" s="1"/>
  <c r="AY72" i="1"/>
  <c r="BG72" i="1"/>
  <c r="N72" i="1" s="1"/>
  <c r="N78" i="1" s="1"/>
  <c r="BF72" i="1"/>
  <c r="M72" i="1" s="1"/>
  <c r="M78" i="1" s="1"/>
  <c r="BE72" i="1"/>
  <c r="L72" i="1" s="1"/>
  <c r="L78" i="1" s="1"/>
  <c r="BC72" i="1"/>
  <c r="J72" i="1" s="1"/>
  <c r="J78" i="1" s="1"/>
  <c r="D72" i="1"/>
  <c r="D78" i="1" s="1"/>
  <c r="K72" i="1"/>
  <c r="K78" i="1" s="1"/>
  <c r="F72" i="1"/>
  <c r="F78" i="1" s="1"/>
  <c r="E72" i="1"/>
  <c r="O72" i="1" l="1"/>
  <c r="P72" i="1" s="1"/>
  <c r="H72" i="1"/>
  <c r="I72" i="1" s="1"/>
  <c r="O78" i="1"/>
  <c r="P78" i="1" s="1"/>
  <c r="E78" i="1"/>
  <c r="H78" i="1" s="1"/>
  <c r="I78" i="1" s="1"/>
  <c r="T72" i="1" l="1"/>
  <c r="U72" i="1" s="1"/>
  <c r="Y72" i="1"/>
  <c r="Z72" i="1" s="1"/>
  <c r="Y78" i="1"/>
  <c r="Z78" i="1" s="1"/>
  <c r="T78" i="1"/>
  <c r="U78" i="1" s="1"/>
  <c r="AD72" i="1" l="1"/>
  <c r="AE72" i="1" s="1"/>
  <c r="AG72" i="1" s="1"/>
  <c r="AD78" i="1"/>
  <c r="AE78" i="1" s="1"/>
  <c r="AH78" i="1" s="1"/>
  <c r="AH72" i="1" l="1"/>
  <c r="AH73" i="1" s="1"/>
  <c r="D50" i="1" s="1"/>
  <c r="S5" i="1" s="1"/>
  <c r="AG78" i="1"/>
  <c r="AJ79" i="1"/>
  <c r="AN79" i="1" s="1"/>
  <c r="AK79" i="1" l="1"/>
  <c r="AA79" i="1" s="1"/>
  <c r="AL79" i="1"/>
  <c r="AB79" i="1" s="1"/>
  <c r="AM79" i="1"/>
  <c r="AC79" i="1" s="1"/>
  <c r="AR79" i="1"/>
  <c r="AT79" i="1" s="1"/>
  <c r="W79" i="1" s="1"/>
  <c r="AO79" i="1"/>
  <c r="Q79" i="1" s="1"/>
  <c r="AQ79" i="1"/>
  <c r="S79" i="1" s="1"/>
  <c r="AP79" i="1"/>
  <c r="R79" i="1" s="1"/>
  <c r="AU79" i="1" l="1"/>
  <c r="X79" i="1" s="1"/>
  <c r="BB79" i="1"/>
  <c r="BD79" i="1" s="1"/>
  <c r="K79" i="1" s="1"/>
  <c r="AS79" i="1"/>
  <c r="V79" i="1" s="1"/>
  <c r="AV79" i="1"/>
  <c r="AZ79" i="1" s="1"/>
  <c r="F79" i="1" s="1"/>
  <c r="BE79" i="1" l="1"/>
  <c r="L79" i="1" s="1"/>
  <c r="BC79" i="1"/>
  <c r="J79" i="1" s="1"/>
  <c r="BG79" i="1"/>
  <c r="N79" i="1" s="1"/>
  <c r="BF79" i="1"/>
  <c r="M79" i="1" s="1"/>
  <c r="AW79" i="1"/>
  <c r="C79" i="1" s="1"/>
  <c r="AY79" i="1"/>
  <c r="E79" i="1" s="1"/>
  <c r="AX79" i="1"/>
  <c r="D79" i="1" s="1"/>
  <c r="BA79" i="1"/>
  <c r="G79" i="1" s="1"/>
  <c r="O79" i="1" l="1"/>
  <c r="P79" i="1" s="1"/>
  <c r="H79" i="1"/>
  <c r="I79" i="1" s="1"/>
  <c r="Y79" i="1" l="1"/>
  <c r="Z79" i="1" s="1"/>
  <c r="T79" i="1"/>
  <c r="U79" i="1" s="1"/>
  <c r="AD79" i="1" l="1"/>
  <c r="AE79" i="1" s="1"/>
  <c r="AG79" i="1" s="1"/>
  <c r="AJ80" i="1" l="1"/>
  <c r="AN80" i="1" s="1"/>
  <c r="AP80" i="1" s="1"/>
  <c r="R80" i="1" s="1"/>
  <c r="AH79" i="1"/>
  <c r="AO80" i="1" l="1"/>
  <c r="Q80" i="1" s="1"/>
  <c r="AQ80" i="1"/>
  <c r="S80" i="1" s="1"/>
  <c r="AK80" i="1"/>
  <c r="AA80" i="1" s="1"/>
  <c r="AR80" i="1"/>
  <c r="AV80" i="1" s="1"/>
  <c r="AW80" i="1" s="1"/>
  <c r="C80" i="1" s="1"/>
  <c r="AM80" i="1"/>
  <c r="AC80" i="1" s="1"/>
  <c r="AL80" i="1"/>
  <c r="AB80" i="1" s="1"/>
  <c r="BA80" i="1" l="1"/>
  <c r="G80" i="1" s="1"/>
  <c r="BB80" i="1"/>
  <c r="BD80" i="1" s="1"/>
  <c r="K80" i="1" s="1"/>
  <c r="AZ80" i="1"/>
  <c r="F80" i="1" s="1"/>
  <c r="AU80" i="1"/>
  <c r="X80" i="1" s="1"/>
  <c r="AY80" i="1"/>
  <c r="E80" i="1" s="1"/>
  <c r="AX80" i="1"/>
  <c r="D80" i="1" s="1"/>
  <c r="AS80" i="1"/>
  <c r="V80" i="1" s="1"/>
  <c r="AT80" i="1"/>
  <c r="W80" i="1" s="1"/>
  <c r="BF80" i="1" l="1"/>
  <c r="M80" i="1" s="1"/>
  <c r="BE80" i="1"/>
  <c r="L80" i="1" s="1"/>
  <c r="BC80" i="1"/>
  <c r="J80" i="1" s="1"/>
  <c r="BG80" i="1"/>
  <c r="N80" i="1" s="1"/>
  <c r="H80" i="1"/>
  <c r="I80" i="1" s="1"/>
  <c r="O80" i="1" l="1"/>
  <c r="P80" i="1" s="1"/>
  <c r="Y80" i="1" s="1"/>
  <c r="Z80" i="1" s="1"/>
  <c r="T80" i="1" l="1"/>
  <c r="U80" i="1" s="1"/>
  <c r="AD80" i="1" s="1"/>
  <c r="AE80" i="1" s="1"/>
  <c r="AG80" i="1" s="1"/>
  <c r="AJ81" i="1" l="1"/>
  <c r="AK81" i="1" s="1"/>
  <c r="AA81" i="1" s="1"/>
  <c r="AH80" i="1"/>
  <c r="AR81" i="1" l="1"/>
  <c r="AM81" i="1"/>
  <c r="AC81" i="1" s="1"/>
  <c r="AL81" i="1"/>
  <c r="AB81" i="1" s="1"/>
  <c r="AN81" i="1"/>
  <c r="AU81" i="1"/>
  <c r="X81" i="1" s="1"/>
  <c r="AT81" i="1"/>
  <c r="W81" i="1" s="1"/>
  <c r="AS81" i="1"/>
  <c r="V81" i="1" s="1"/>
  <c r="AV81" i="1" l="1"/>
  <c r="AZ81" i="1" s="1"/>
  <c r="F81" i="1" s="1"/>
  <c r="AP81" i="1"/>
  <c r="R81" i="1" s="1"/>
  <c r="AO81" i="1"/>
  <c r="Q81" i="1" s="1"/>
  <c r="AQ81" i="1"/>
  <c r="S81" i="1" s="1"/>
  <c r="BB81" i="1"/>
  <c r="BD81" i="1" s="1"/>
  <c r="K81" i="1" s="1"/>
  <c r="AW81" i="1"/>
  <c r="C81" i="1" s="1"/>
  <c r="BA81" i="1"/>
  <c r="G81" i="1" s="1"/>
  <c r="AY81" i="1"/>
  <c r="E81" i="1" s="1"/>
  <c r="AX81" i="1" l="1"/>
  <c r="D81" i="1" s="1"/>
  <c r="BF81" i="1"/>
  <c r="M81" i="1" s="1"/>
  <c r="BG81" i="1"/>
  <c r="N81" i="1" s="1"/>
  <c r="BC81" i="1"/>
  <c r="J81" i="1" s="1"/>
  <c r="BE81" i="1"/>
  <c r="L81" i="1" s="1"/>
  <c r="H81" i="1"/>
  <c r="I81" i="1" s="1"/>
  <c r="O81" i="1" l="1"/>
  <c r="P81" i="1" s="1"/>
  <c r="Y81" i="1" s="1"/>
  <c r="Z81" i="1" s="1"/>
  <c r="T81" i="1" l="1"/>
  <c r="U81" i="1" s="1"/>
  <c r="AD81" i="1" s="1"/>
  <c r="AE81" i="1" s="1"/>
  <c r="AJ82" i="1" s="1"/>
  <c r="AG81" i="1" l="1"/>
  <c r="AH81" i="1"/>
  <c r="AK82" i="1"/>
  <c r="AA82" i="1" s="1"/>
  <c r="AL82" i="1"/>
  <c r="AB82" i="1" s="1"/>
  <c r="AR82" i="1"/>
  <c r="AM82" i="1"/>
  <c r="AC82" i="1" s="1"/>
  <c r="AN82" i="1"/>
  <c r="AT82" i="1" l="1"/>
  <c r="W82" i="1" s="1"/>
  <c r="AS82" i="1"/>
  <c r="V82" i="1" s="1"/>
  <c r="AU82" i="1"/>
  <c r="X82" i="1" s="1"/>
  <c r="BB82" i="1"/>
  <c r="AQ82" i="1"/>
  <c r="S82" i="1" s="1"/>
  <c r="AP82" i="1"/>
  <c r="R82" i="1" s="1"/>
  <c r="AV82" i="1"/>
  <c r="AO82" i="1"/>
  <c r="Q82" i="1" s="1"/>
  <c r="BG82" i="1" l="1"/>
  <c r="N82" i="1" s="1"/>
  <c r="BD82" i="1"/>
  <c r="K82" i="1" s="1"/>
  <c r="BF82" i="1"/>
  <c r="M82" i="1" s="1"/>
  <c r="BC82" i="1"/>
  <c r="J82" i="1" s="1"/>
  <c r="BE82" i="1"/>
  <c r="L82" i="1" s="1"/>
  <c r="BA82" i="1"/>
  <c r="G82" i="1" s="1"/>
  <c r="AZ82" i="1"/>
  <c r="F82" i="1" s="1"/>
  <c r="AW82" i="1"/>
  <c r="C82" i="1" s="1"/>
  <c r="AY82" i="1"/>
  <c r="E82" i="1" s="1"/>
  <c r="AX82" i="1"/>
  <c r="D82" i="1" s="1"/>
  <c r="H82" i="1" l="1"/>
  <c r="I82" i="1" s="1"/>
  <c r="O82" i="1"/>
  <c r="P82" i="1" s="1"/>
  <c r="T82" i="1" l="1"/>
  <c r="U82" i="1" s="1"/>
  <c r="Y82" i="1"/>
  <c r="Z82" i="1" s="1"/>
  <c r="AD82" i="1" l="1"/>
  <c r="AE82" i="1" s="1"/>
  <c r="AJ83" i="1" l="1"/>
  <c r="AG82" i="1"/>
  <c r="AH82" i="1"/>
  <c r="AN83" i="1" l="1"/>
  <c r="AR83" i="1"/>
  <c r="AK83" i="1"/>
  <c r="AA83" i="1" s="1"/>
  <c r="AM83" i="1"/>
  <c r="AC83" i="1" s="1"/>
  <c r="AL83" i="1"/>
  <c r="AB83" i="1" s="1"/>
  <c r="AP83" i="1" l="1"/>
  <c r="R83" i="1" s="1"/>
  <c r="AV83" i="1"/>
  <c r="BB83" i="1"/>
  <c r="AO83" i="1"/>
  <c r="Q83" i="1" s="1"/>
  <c r="AQ83" i="1"/>
  <c r="S83" i="1" s="1"/>
  <c r="AT83" i="1"/>
  <c r="W83" i="1" s="1"/>
  <c r="AU83" i="1"/>
  <c r="X83" i="1" s="1"/>
  <c r="AS83" i="1"/>
  <c r="V83" i="1" s="1"/>
  <c r="BE83" i="1" l="1"/>
  <c r="L83" i="1" s="1"/>
  <c r="BD83" i="1"/>
  <c r="K83" i="1" s="1"/>
  <c r="BG83" i="1"/>
  <c r="N83" i="1" s="1"/>
  <c r="BC83" i="1"/>
  <c r="J83" i="1" s="1"/>
  <c r="BF83" i="1"/>
  <c r="M83" i="1" s="1"/>
  <c r="AX83" i="1"/>
  <c r="D83" i="1" s="1"/>
  <c r="AY83" i="1"/>
  <c r="E83" i="1" s="1"/>
  <c r="BA83" i="1"/>
  <c r="G83" i="1" s="1"/>
  <c r="AZ83" i="1"/>
  <c r="F83" i="1" s="1"/>
  <c r="AW83" i="1"/>
  <c r="C83" i="1" s="1"/>
  <c r="H83" i="1" l="1"/>
  <c r="I83" i="1" s="1"/>
  <c r="O83" i="1"/>
  <c r="P83" i="1" s="1"/>
  <c r="T83" i="1" l="1"/>
  <c r="U83" i="1" s="1"/>
  <c r="Y83" i="1"/>
  <c r="Z83" i="1" s="1"/>
  <c r="AD83" i="1" l="1"/>
  <c r="AE83" i="1" s="1"/>
  <c r="AJ84" i="1" s="1"/>
  <c r="AG83" i="1" l="1"/>
  <c r="AH83" i="1"/>
  <c r="AM84" i="1"/>
  <c r="AC84" i="1" s="1"/>
  <c r="AR84" i="1"/>
  <c r="AN84" i="1"/>
  <c r="AL84" i="1"/>
  <c r="AB84" i="1" s="1"/>
  <c r="AK84" i="1"/>
  <c r="AA84" i="1" s="1"/>
  <c r="AQ84" i="1" l="1"/>
  <c r="S84" i="1" s="1"/>
  <c r="AO84" i="1"/>
  <c r="Q84" i="1" s="1"/>
  <c r="BB84" i="1"/>
  <c r="AP84" i="1"/>
  <c r="R84" i="1" s="1"/>
  <c r="AV84" i="1"/>
  <c r="AS84" i="1"/>
  <c r="V84" i="1" s="1"/>
  <c r="AU84" i="1"/>
  <c r="X84" i="1" s="1"/>
  <c r="AT84" i="1"/>
  <c r="W84" i="1" s="1"/>
  <c r="BC84" i="1" l="1"/>
  <c r="J84" i="1" s="1"/>
  <c r="BG84" i="1"/>
  <c r="N84" i="1" s="1"/>
  <c r="BF84" i="1"/>
  <c r="M84" i="1" s="1"/>
  <c r="BE84" i="1"/>
  <c r="L84" i="1" s="1"/>
  <c r="BD84" i="1"/>
  <c r="K84" i="1" s="1"/>
  <c r="AY84" i="1"/>
  <c r="E84" i="1" s="1"/>
  <c r="AW84" i="1"/>
  <c r="C84" i="1" s="1"/>
  <c r="AZ84" i="1"/>
  <c r="F84" i="1" s="1"/>
  <c r="BA84" i="1"/>
  <c r="G84" i="1" s="1"/>
  <c r="AX84" i="1"/>
  <c r="D84" i="1" s="1"/>
  <c r="H84" i="1" l="1"/>
  <c r="I84" i="1" s="1"/>
  <c r="O84" i="1"/>
  <c r="P84" i="1" s="1"/>
  <c r="T84" i="1" l="1"/>
  <c r="U84" i="1" s="1"/>
  <c r="Y84" i="1"/>
  <c r="Z84" i="1" s="1"/>
  <c r="AD84" i="1" l="1"/>
  <c r="AE84" i="1" s="1"/>
  <c r="AH84" i="1" l="1"/>
  <c r="AJ85" i="1"/>
  <c r="AG84" i="1"/>
  <c r="AM85" i="1" l="1"/>
  <c r="AC85" i="1" s="1"/>
  <c r="AN85" i="1"/>
  <c r="AL85" i="1"/>
  <c r="AB85" i="1" s="1"/>
  <c r="AK85" i="1"/>
  <c r="AA85" i="1" s="1"/>
  <c r="AR85" i="1"/>
  <c r="AP85" i="1" l="1"/>
  <c r="R85" i="1" s="1"/>
  <c r="AV85" i="1"/>
  <c r="AQ85" i="1"/>
  <c r="S85" i="1" s="1"/>
  <c r="BB85" i="1"/>
  <c r="AO85" i="1"/>
  <c r="Q85" i="1" s="1"/>
  <c r="AS85" i="1"/>
  <c r="V85" i="1" s="1"/>
  <c r="AU85" i="1"/>
  <c r="X85" i="1" s="1"/>
  <c r="AT85" i="1"/>
  <c r="W85" i="1" s="1"/>
  <c r="AZ85" i="1" l="1"/>
  <c r="F85" i="1" s="1"/>
  <c r="AX85" i="1"/>
  <c r="D85" i="1" s="1"/>
  <c r="BA85" i="1"/>
  <c r="G85" i="1" s="1"/>
  <c r="AW85" i="1"/>
  <c r="C85" i="1" s="1"/>
  <c r="AY85" i="1"/>
  <c r="E85" i="1" s="1"/>
  <c r="BC85" i="1"/>
  <c r="J85" i="1" s="1"/>
  <c r="BG85" i="1"/>
  <c r="N85" i="1" s="1"/>
  <c r="BE85" i="1"/>
  <c r="L85" i="1" s="1"/>
  <c r="BF85" i="1"/>
  <c r="M85" i="1" s="1"/>
  <c r="BD85" i="1"/>
  <c r="K85" i="1" s="1"/>
  <c r="O85" i="1" l="1"/>
  <c r="P85" i="1" s="1"/>
  <c r="H85" i="1"/>
  <c r="I85" i="1" s="1"/>
  <c r="Y85" i="1" l="1"/>
  <c r="Z85" i="1" s="1"/>
  <c r="T85" i="1"/>
  <c r="U85" i="1" s="1"/>
  <c r="AD85" i="1" l="1"/>
  <c r="AE85" i="1" s="1"/>
  <c r="AG85" i="1" s="1"/>
  <c r="AH85" i="1" l="1"/>
  <c r="AJ86" i="1"/>
  <c r="AM86" i="1" s="1"/>
  <c r="AC86" i="1" s="1"/>
  <c r="AN86" i="1" l="1"/>
  <c r="AP86" i="1" s="1"/>
  <c r="R86" i="1" s="1"/>
  <c r="AK86" i="1"/>
  <c r="AA86" i="1" s="1"/>
  <c r="AR86" i="1"/>
  <c r="AS86" i="1" s="1"/>
  <c r="V86" i="1" s="1"/>
  <c r="AL86" i="1"/>
  <c r="AB86" i="1" s="1"/>
  <c r="AO86" i="1" l="1"/>
  <c r="Q86" i="1" s="1"/>
  <c r="AQ86" i="1"/>
  <c r="S86" i="1" s="1"/>
  <c r="BB86" i="1"/>
  <c r="BD86" i="1" s="1"/>
  <c r="K86" i="1" s="1"/>
  <c r="AV86" i="1"/>
  <c r="AZ86" i="1" s="1"/>
  <c r="F86" i="1" s="1"/>
  <c r="AU86" i="1"/>
  <c r="X86" i="1" s="1"/>
  <c r="AT86" i="1"/>
  <c r="W86" i="1" s="1"/>
  <c r="BF86" i="1" l="1"/>
  <c r="M86" i="1" s="1"/>
  <c r="AW86" i="1"/>
  <c r="C86" i="1" s="1"/>
  <c r="BE86" i="1"/>
  <c r="L86" i="1" s="1"/>
  <c r="BC86" i="1"/>
  <c r="J86" i="1" s="1"/>
  <c r="BG86" i="1"/>
  <c r="N86" i="1" s="1"/>
  <c r="AY86" i="1"/>
  <c r="E86" i="1" s="1"/>
  <c r="BA86" i="1"/>
  <c r="G86" i="1" s="1"/>
  <c r="AX86" i="1"/>
  <c r="D86" i="1" s="1"/>
  <c r="H86" i="1" l="1"/>
  <c r="I86" i="1" s="1"/>
  <c r="O86" i="1"/>
  <c r="P86" i="1" s="1"/>
  <c r="Y86" i="1" l="1"/>
  <c r="Z86" i="1" s="1"/>
  <c r="T86" i="1"/>
  <c r="U86" i="1" s="1"/>
  <c r="AD86" i="1" l="1"/>
  <c r="AE86" i="1" s="1"/>
  <c r="AH86" i="1" s="1"/>
  <c r="AJ87" i="1" l="1"/>
  <c r="AM87" i="1" s="1"/>
  <c r="AC87" i="1" s="1"/>
  <c r="AG86" i="1"/>
  <c r="AK87" i="1" l="1"/>
  <c r="AA87" i="1" s="1"/>
  <c r="AR87" i="1"/>
  <c r="AU87" i="1" s="1"/>
  <c r="X87" i="1" s="1"/>
  <c r="AN87" i="1"/>
  <c r="AQ87" i="1" s="1"/>
  <c r="S87" i="1" s="1"/>
  <c r="AL87" i="1"/>
  <c r="AB87" i="1" s="1"/>
  <c r="AT87" i="1" l="1"/>
  <c r="W87" i="1" s="1"/>
  <c r="AS87" i="1"/>
  <c r="V87" i="1" s="1"/>
  <c r="BB87" i="1"/>
  <c r="BE87" i="1" s="1"/>
  <c r="L87" i="1" s="1"/>
  <c r="AO87" i="1"/>
  <c r="Q87" i="1" s="1"/>
  <c r="AP87" i="1"/>
  <c r="R87" i="1" s="1"/>
  <c r="AV87" i="1"/>
  <c r="AX87" i="1" s="1"/>
  <c r="D87" i="1" s="1"/>
  <c r="BC87" i="1" l="1"/>
  <c r="J87" i="1" s="1"/>
  <c r="BG87" i="1"/>
  <c r="N87" i="1" s="1"/>
  <c r="BF87" i="1"/>
  <c r="M87" i="1" s="1"/>
  <c r="BD87" i="1"/>
  <c r="K87" i="1" s="1"/>
  <c r="BA87" i="1"/>
  <c r="G87" i="1" s="1"/>
  <c r="AY87" i="1"/>
  <c r="E87" i="1" s="1"/>
  <c r="AZ87" i="1"/>
  <c r="F87" i="1" s="1"/>
  <c r="AW87" i="1"/>
  <c r="C87" i="1" s="1"/>
  <c r="O87" i="1"/>
  <c r="P87" i="1" s="1"/>
  <c r="H87" i="1" l="1"/>
  <c r="I87" i="1" s="1"/>
  <c r="T87" i="1" s="1"/>
  <c r="U87" i="1" s="1"/>
  <c r="Y87" i="1" l="1"/>
  <c r="Z87" i="1" s="1"/>
  <c r="AD87" i="1" s="1"/>
  <c r="AE87" i="1" s="1"/>
  <c r="AH87" i="1" s="1"/>
  <c r="AJ88" i="1" l="1"/>
  <c r="AL88" i="1" s="1"/>
  <c r="AB88" i="1" s="1"/>
  <c r="AG87" i="1"/>
  <c r="AM88" i="1" l="1"/>
  <c r="AC88" i="1" s="1"/>
  <c r="AK88" i="1"/>
  <c r="AA88" i="1" s="1"/>
  <c r="AR88" i="1"/>
  <c r="AT88" i="1" s="1"/>
  <c r="W88" i="1" s="1"/>
  <c r="AN88" i="1"/>
  <c r="AP88" i="1" s="1"/>
  <c r="R88" i="1" s="1"/>
  <c r="BB88" i="1" l="1"/>
  <c r="BC88" i="1" s="1"/>
  <c r="J88" i="1" s="1"/>
  <c r="AS88" i="1"/>
  <c r="V88" i="1" s="1"/>
  <c r="AU88" i="1"/>
  <c r="X88" i="1" s="1"/>
  <c r="AO88" i="1"/>
  <c r="Q88" i="1" s="1"/>
  <c r="AV88" i="1"/>
  <c r="AZ88" i="1" s="1"/>
  <c r="F88" i="1" s="1"/>
  <c r="AQ88" i="1"/>
  <c r="S88" i="1" s="1"/>
  <c r="BG88" i="1" l="1"/>
  <c r="N88" i="1" s="1"/>
  <c r="BD88" i="1"/>
  <c r="K88" i="1" s="1"/>
  <c r="BE88" i="1"/>
  <c r="L88" i="1" s="1"/>
  <c r="BF88" i="1"/>
  <c r="M88" i="1" s="1"/>
  <c r="AW88" i="1"/>
  <c r="C88" i="1" s="1"/>
  <c r="AX88" i="1"/>
  <c r="D88" i="1" s="1"/>
  <c r="AY88" i="1"/>
  <c r="E88" i="1" s="1"/>
  <c r="BA88" i="1"/>
  <c r="G88" i="1" s="1"/>
  <c r="O88" i="1" l="1"/>
  <c r="P88" i="1" s="1"/>
  <c r="H88" i="1"/>
  <c r="I88" i="1" s="1"/>
  <c r="Y88" i="1" l="1"/>
  <c r="Z88" i="1" s="1"/>
  <c r="T88" i="1"/>
  <c r="U88" i="1" s="1"/>
  <c r="AD88" i="1" s="1"/>
  <c r="AE88" i="1" s="1"/>
  <c r="AG88" i="1" l="1"/>
  <c r="AJ89" i="1"/>
  <c r="AH88" i="1"/>
  <c r="AR89" i="1" l="1"/>
  <c r="AL89" i="1"/>
  <c r="AB89" i="1" s="1"/>
  <c r="AK89" i="1"/>
  <c r="AA89" i="1" s="1"/>
  <c r="AM89" i="1"/>
  <c r="AC89" i="1" s="1"/>
  <c r="AN89" i="1"/>
  <c r="BB89" i="1" l="1"/>
  <c r="AP89" i="1"/>
  <c r="R89" i="1" s="1"/>
  <c r="AQ89" i="1"/>
  <c r="S89" i="1" s="1"/>
  <c r="AV89" i="1"/>
  <c r="AO89" i="1"/>
  <c r="Q89" i="1" s="1"/>
  <c r="AU89" i="1"/>
  <c r="X89" i="1" s="1"/>
  <c r="AS89" i="1"/>
  <c r="V89" i="1" s="1"/>
  <c r="AT89" i="1"/>
  <c r="W89" i="1" s="1"/>
  <c r="BF89" i="1" l="1"/>
  <c r="M89" i="1" s="1"/>
  <c r="BG89" i="1"/>
  <c r="N89" i="1" s="1"/>
  <c r="BD89" i="1"/>
  <c r="K89" i="1" s="1"/>
  <c r="BE89" i="1"/>
  <c r="L89" i="1" s="1"/>
  <c r="BC89" i="1"/>
  <c r="J89" i="1" s="1"/>
  <c r="AZ89" i="1"/>
  <c r="F89" i="1" s="1"/>
  <c r="AX89" i="1"/>
  <c r="D89" i="1" s="1"/>
  <c r="AW89" i="1"/>
  <c r="C89" i="1" s="1"/>
  <c r="AY89" i="1"/>
  <c r="E89" i="1" s="1"/>
  <c r="BA89" i="1"/>
  <c r="G89" i="1" s="1"/>
  <c r="H89" i="1" l="1"/>
  <c r="I89" i="1" s="1"/>
  <c r="O89" i="1"/>
  <c r="P89" i="1" s="1"/>
  <c r="Y89" i="1" l="1"/>
  <c r="Z89" i="1" s="1"/>
  <c r="T89" i="1"/>
  <c r="U89" i="1" s="1"/>
  <c r="AD89" i="1" l="1"/>
  <c r="AE89" i="1" s="1"/>
  <c r="AJ90" i="1" l="1"/>
  <c r="AH89" i="1"/>
  <c r="AG89" i="1"/>
  <c r="AL90" i="1" l="1"/>
  <c r="AB90" i="1" s="1"/>
  <c r="AM90" i="1"/>
  <c r="AC90" i="1" s="1"/>
  <c r="AR90" i="1"/>
  <c r="AN90" i="1"/>
  <c r="AK90" i="1"/>
  <c r="AA90" i="1" s="1"/>
  <c r="AP90" i="1" l="1"/>
  <c r="R90" i="1" s="1"/>
  <c r="AQ90" i="1"/>
  <c r="S90" i="1" s="1"/>
  <c r="BB90" i="1"/>
  <c r="AO90" i="1"/>
  <c r="Q90" i="1" s="1"/>
  <c r="AV90" i="1"/>
  <c r="AT90" i="1"/>
  <c r="W90" i="1" s="1"/>
  <c r="AS90" i="1"/>
  <c r="V90" i="1" s="1"/>
  <c r="AU90" i="1"/>
  <c r="X90" i="1" s="1"/>
  <c r="BD90" i="1" l="1"/>
  <c r="K90" i="1" s="1"/>
  <c r="BC90" i="1"/>
  <c r="J90" i="1" s="1"/>
  <c r="BE90" i="1"/>
  <c r="L90" i="1" s="1"/>
  <c r="BF90" i="1"/>
  <c r="M90" i="1" s="1"/>
  <c r="BG90" i="1"/>
  <c r="N90" i="1" s="1"/>
  <c r="AX90" i="1"/>
  <c r="D90" i="1" s="1"/>
  <c r="AZ90" i="1"/>
  <c r="F90" i="1" s="1"/>
  <c r="AY90" i="1"/>
  <c r="E90" i="1" s="1"/>
  <c r="AW90" i="1"/>
  <c r="C90" i="1" s="1"/>
  <c r="BA90" i="1"/>
  <c r="G90" i="1" s="1"/>
  <c r="H90" i="1" l="1"/>
  <c r="I90" i="1" s="1"/>
  <c r="O90" i="1"/>
  <c r="P90" i="1" s="1"/>
  <c r="Y90" i="1" l="1"/>
  <c r="Z90" i="1" s="1"/>
  <c r="T90" i="1"/>
  <c r="U90" i="1" s="1"/>
  <c r="AD90" i="1" l="1"/>
  <c r="AE90" i="1" s="1"/>
  <c r="AH90" i="1" s="1"/>
  <c r="AJ91" i="1" l="1"/>
  <c r="AL91" i="1" s="1"/>
  <c r="AB91" i="1" s="1"/>
  <c r="AG90" i="1"/>
  <c r="AN91" i="1" l="1"/>
  <c r="AQ91" i="1" s="1"/>
  <c r="S91" i="1" s="1"/>
  <c r="AM91" i="1"/>
  <c r="AC91" i="1" s="1"/>
  <c r="AK91" i="1"/>
  <c r="AA91" i="1" s="1"/>
  <c r="AR91" i="1"/>
  <c r="AP91" i="1" l="1"/>
  <c r="R91" i="1" s="1"/>
  <c r="BB91" i="1"/>
  <c r="BF91" i="1" s="1"/>
  <c r="M91" i="1" s="1"/>
  <c r="AO91" i="1"/>
  <c r="Q91" i="1" s="1"/>
  <c r="AS91" i="1"/>
  <c r="V91" i="1" s="1"/>
  <c r="AT91" i="1"/>
  <c r="W91" i="1" s="1"/>
  <c r="AV91" i="1"/>
  <c r="AX91" i="1" s="1"/>
  <c r="D91" i="1" s="1"/>
  <c r="AU91" i="1"/>
  <c r="X91" i="1" s="1"/>
  <c r="BC91" i="1" l="1"/>
  <c r="J91" i="1" s="1"/>
  <c r="BG91" i="1"/>
  <c r="N91" i="1" s="1"/>
  <c r="BD91" i="1"/>
  <c r="K91" i="1" s="1"/>
  <c r="BE91" i="1"/>
  <c r="L91" i="1" s="1"/>
  <c r="AW91" i="1"/>
  <c r="C91" i="1" s="1"/>
  <c r="AZ91" i="1"/>
  <c r="F91" i="1" s="1"/>
  <c r="BA91" i="1"/>
  <c r="G91" i="1" s="1"/>
  <c r="AY91" i="1"/>
  <c r="E91" i="1" s="1"/>
  <c r="O91" i="1" l="1"/>
  <c r="P91" i="1" s="1"/>
  <c r="H91" i="1"/>
  <c r="I91" i="1" s="1"/>
  <c r="T91" i="1" l="1"/>
  <c r="U91" i="1" s="1"/>
  <c r="Y91" i="1"/>
  <c r="Z91" i="1" s="1"/>
  <c r="AD91" i="1" s="1"/>
  <c r="AE91" i="1" s="1"/>
  <c r="AG91" i="1" l="1"/>
  <c r="AH91" i="1"/>
  <c r="AJ92" i="1"/>
  <c r="AN92" i="1" l="1"/>
  <c r="AL92" i="1"/>
  <c r="AB92" i="1" s="1"/>
  <c r="AR92" i="1"/>
  <c r="AK92" i="1"/>
  <c r="AA92" i="1" s="1"/>
  <c r="AM92" i="1"/>
  <c r="AC92" i="1" s="1"/>
  <c r="AT92" i="1" l="1"/>
  <c r="W92" i="1" s="1"/>
  <c r="AS92" i="1"/>
  <c r="V92" i="1" s="1"/>
  <c r="AU92" i="1"/>
  <c r="X92" i="1" s="1"/>
  <c r="AO92" i="1"/>
  <c r="Q92" i="1" s="1"/>
  <c r="AV92" i="1"/>
  <c r="AQ92" i="1"/>
  <c r="S92" i="1" s="1"/>
  <c r="BB92" i="1"/>
  <c r="AP92" i="1"/>
  <c r="R92" i="1" s="1"/>
  <c r="BC92" i="1" l="1"/>
  <c r="J92" i="1" s="1"/>
  <c r="BF92" i="1"/>
  <c r="M92" i="1" s="1"/>
  <c r="BG92" i="1"/>
  <c r="N92" i="1" s="1"/>
  <c r="BE92" i="1"/>
  <c r="L92" i="1" s="1"/>
  <c r="BD92" i="1"/>
  <c r="K92" i="1" s="1"/>
  <c r="AX92" i="1"/>
  <c r="D92" i="1" s="1"/>
  <c r="AY92" i="1"/>
  <c r="E92" i="1" s="1"/>
  <c r="AW92" i="1"/>
  <c r="C92" i="1" s="1"/>
  <c r="AZ92" i="1"/>
  <c r="F92" i="1" s="1"/>
  <c r="BA92" i="1"/>
  <c r="G92" i="1" s="1"/>
  <c r="H92" i="1" l="1"/>
  <c r="I92" i="1" s="1"/>
  <c r="O92" i="1"/>
  <c r="P92" i="1" s="1"/>
  <c r="Y92" i="1" l="1"/>
  <c r="Z92" i="1" s="1"/>
  <c r="T92" i="1"/>
  <c r="U92" i="1" s="1"/>
  <c r="AD92" i="1" l="1"/>
  <c r="AE92" i="1" s="1"/>
  <c r="AG92" i="1" s="1"/>
  <c r="AH92" i="1" l="1"/>
  <c r="AJ93" i="1"/>
  <c r="AL93" i="1" s="1"/>
  <c r="AB93" i="1" s="1"/>
  <c r="AR93" i="1" l="1"/>
  <c r="AU93" i="1" s="1"/>
  <c r="X93" i="1" s="1"/>
  <c r="AM93" i="1"/>
  <c r="AC93" i="1" s="1"/>
  <c r="AN93" i="1"/>
  <c r="AP93" i="1" s="1"/>
  <c r="R93" i="1" s="1"/>
  <c r="AK93" i="1"/>
  <c r="AA93" i="1" s="1"/>
  <c r="AS93" i="1" l="1"/>
  <c r="V93" i="1" s="1"/>
  <c r="AT93" i="1"/>
  <c r="W93" i="1" s="1"/>
  <c r="AO93" i="1"/>
  <c r="Q93" i="1" s="1"/>
  <c r="BB93" i="1"/>
  <c r="BC93" i="1" s="1"/>
  <c r="J93" i="1" s="1"/>
  <c r="AQ93" i="1"/>
  <c r="S93" i="1" s="1"/>
  <c r="AV93" i="1"/>
  <c r="AW93" i="1" s="1"/>
  <c r="C93" i="1" s="1"/>
  <c r="BF93" i="1" l="1"/>
  <c r="M93" i="1" s="1"/>
  <c r="BD93" i="1"/>
  <c r="K93" i="1" s="1"/>
  <c r="BE93" i="1"/>
  <c r="L93" i="1" s="1"/>
  <c r="BA93" i="1"/>
  <c r="G93" i="1" s="1"/>
  <c r="AZ93" i="1"/>
  <c r="F93" i="1" s="1"/>
  <c r="AY93" i="1"/>
  <c r="E93" i="1" s="1"/>
  <c r="AX93" i="1"/>
  <c r="D93" i="1" s="1"/>
  <c r="BG93" i="1"/>
  <c r="N93" i="1" s="1"/>
  <c r="O93" i="1" l="1"/>
  <c r="P93" i="1" s="1"/>
  <c r="H93" i="1"/>
  <c r="I93" i="1" s="1"/>
  <c r="Y93" i="1" l="1"/>
  <c r="Z93" i="1" s="1"/>
  <c r="T93" i="1"/>
  <c r="U93" i="1" s="1"/>
  <c r="AD93" i="1" l="1"/>
  <c r="AE93" i="1" s="1"/>
  <c r="AJ94" i="1" s="1"/>
  <c r="AK94" i="1" s="1"/>
  <c r="AA94" i="1" s="1"/>
  <c r="AN94" i="1" l="1"/>
  <c r="AP94" i="1" s="1"/>
  <c r="R94" i="1" s="1"/>
  <c r="AL94" i="1"/>
  <c r="AB94" i="1" s="1"/>
  <c r="AG93" i="1"/>
  <c r="AM94" i="1"/>
  <c r="AC94" i="1" s="1"/>
  <c r="AH93" i="1"/>
  <c r="AR94" i="1"/>
  <c r="AT94" i="1" s="1"/>
  <c r="W94" i="1" s="1"/>
  <c r="AO94" i="1" l="1"/>
  <c r="Q94" i="1" s="1"/>
  <c r="AQ94" i="1"/>
  <c r="S94" i="1" s="1"/>
  <c r="AV94" i="1"/>
  <c r="AW94" i="1" s="1"/>
  <c r="C94" i="1" s="1"/>
  <c r="BB94" i="1"/>
  <c r="BG94" i="1" s="1"/>
  <c r="N94" i="1" s="1"/>
  <c r="AU94" i="1"/>
  <c r="X94" i="1" s="1"/>
  <c r="AS94" i="1"/>
  <c r="V94" i="1" s="1"/>
  <c r="BA94" i="1" l="1"/>
  <c r="G94" i="1" s="1"/>
  <c r="AZ94" i="1"/>
  <c r="F94" i="1" s="1"/>
  <c r="BC94" i="1"/>
  <c r="J94" i="1" s="1"/>
  <c r="BD94" i="1"/>
  <c r="K94" i="1" s="1"/>
  <c r="AY94" i="1"/>
  <c r="E94" i="1" s="1"/>
  <c r="AX94" i="1"/>
  <c r="D94" i="1" s="1"/>
  <c r="BF94" i="1"/>
  <c r="M94" i="1" s="1"/>
  <c r="BE94" i="1"/>
  <c r="L94" i="1" s="1"/>
  <c r="H94" i="1" l="1"/>
  <c r="I94" i="1" s="1"/>
  <c r="O94" i="1"/>
  <c r="P94" i="1" s="1"/>
  <c r="Y94" i="1" l="1"/>
  <c r="Z94" i="1" s="1"/>
  <c r="T94" i="1"/>
  <c r="U94" i="1" s="1"/>
  <c r="AD94" i="1" l="1"/>
  <c r="AE94" i="1" s="1"/>
  <c r="AJ95" i="1" s="1"/>
  <c r="AK95" i="1" s="1"/>
  <c r="AA95" i="1" s="1"/>
  <c r="AN95" i="1" l="1"/>
  <c r="AO95" i="1" s="1"/>
  <c r="Q95" i="1" s="1"/>
  <c r="AL95" i="1"/>
  <c r="AB95" i="1" s="1"/>
  <c r="AR95" i="1"/>
  <c r="AT95" i="1" s="1"/>
  <c r="W95" i="1" s="1"/>
  <c r="AM95" i="1"/>
  <c r="AC95" i="1" s="1"/>
  <c r="AG94" i="1"/>
  <c r="AH94" i="1"/>
  <c r="AP95" i="1" l="1"/>
  <c r="R95" i="1" s="1"/>
  <c r="AQ95" i="1"/>
  <c r="S95" i="1" s="1"/>
  <c r="AS95" i="1"/>
  <c r="V95" i="1" s="1"/>
  <c r="BB95" i="1"/>
  <c r="BD95" i="1" s="1"/>
  <c r="K95" i="1" s="1"/>
  <c r="AV95" i="1"/>
  <c r="AX95" i="1" s="1"/>
  <c r="D95" i="1" s="1"/>
  <c r="AU95" i="1"/>
  <c r="X95" i="1" s="1"/>
  <c r="BC95" i="1" l="1"/>
  <c r="J95" i="1" s="1"/>
  <c r="BE95" i="1"/>
  <c r="L95" i="1" s="1"/>
  <c r="BG95" i="1"/>
  <c r="N95" i="1" s="1"/>
  <c r="AY95" i="1"/>
  <c r="E95" i="1" s="1"/>
  <c r="AZ95" i="1"/>
  <c r="F95" i="1" s="1"/>
  <c r="BF95" i="1"/>
  <c r="M95" i="1" s="1"/>
  <c r="AW95" i="1"/>
  <c r="C95" i="1" s="1"/>
  <c r="BA95" i="1"/>
  <c r="G95" i="1" s="1"/>
  <c r="O95" i="1" l="1"/>
  <c r="P95" i="1" s="1"/>
  <c r="H95" i="1"/>
  <c r="I95" i="1" s="1"/>
  <c r="T95" i="1" s="1"/>
  <c r="U95" i="1" s="1"/>
  <c r="Y95" i="1" l="1"/>
  <c r="Z95" i="1" s="1"/>
  <c r="AD95" i="1" s="1"/>
  <c r="AE95" i="1" s="1"/>
  <c r="AJ96" i="1" l="1"/>
  <c r="AG95" i="1"/>
  <c r="AH95" i="1"/>
  <c r="AL96" i="1" l="1"/>
  <c r="AB96" i="1" s="1"/>
  <c r="AR96" i="1"/>
  <c r="AM96" i="1"/>
  <c r="AC96" i="1" s="1"/>
  <c r="AN96" i="1"/>
  <c r="AK96" i="1"/>
  <c r="AA96" i="1" s="1"/>
  <c r="AS96" i="1" l="1"/>
  <c r="V96" i="1" s="1"/>
  <c r="AT96" i="1"/>
  <c r="W96" i="1" s="1"/>
  <c r="AU96" i="1"/>
  <c r="X96" i="1" s="1"/>
  <c r="AP96" i="1"/>
  <c r="R96" i="1" s="1"/>
  <c r="AO96" i="1"/>
  <c r="Q96" i="1" s="1"/>
  <c r="BB96" i="1"/>
  <c r="AQ96" i="1"/>
  <c r="S96" i="1" s="1"/>
  <c r="AV96" i="1"/>
  <c r="BF96" i="1" l="1"/>
  <c r="M96" i="1" s="1"/>
  <c r="BG96" i="1"/>
  <c r="N96" i="1" s="1"/>
  <c r="BE96" i="1"/>
  <c r="L96" i="1" s="1"/>
  <c r="BD96" i="1"/>
  <c r="K96" i="1" s="1"/>
  <c r="BC96" i="1"/>
  <c r="J96" i="1" s="1"/>
  <c r="AY96" i="1"/>
  <c r="E96" i="1" s="1"/>
  <c r="AZ96" i="1"/>
  <c r="F96" i="1" s="1"/>
  <c r="BA96" i="1"/>
  <c r="G96" i="1" s="1"/>
  <c r="AW96" i="1"/>
  <c r="C96" i="1" s="1"/>
  <c r="AX96" i="1"/>
  <c r="D96" i="1" s="1"/>
  <c r="H96" i="1" l="1"/>
  <c r="I96" i="1" s="1"/>
  <c r="O96" i="1"/>
  <c r="P96" i="1" s="1"/>
  <c r="Y96" i="1" l="1"/>
  <c r="Z96" i="1" s="1"/>
  <c r="T96" i="1"/>
  <c r="U96" i="1" s="1"/>
  <c r="AD96" i="1" l="1"/>
  <c r="AE96" i="1" s="1"/>
  <c r="AG96" i="1" s="1"/>
  <c r="AH96" i="1" l="1"/>
  <c r="AJ97" i="1"/>
  <c r="AN97" i="1" s="1"/>
  <c r="AK97" i="1" l="1"/>
  <c r="AA97" i="1" s="1"/>
  <c r="AM97" i="1"/>
  <c r="AC97" i="1" s="1"/>
  <c r="AC103" i="1" s="1"/>
  <c r="AR97" i="1"/>
  <c r="AV97" i="1" s="1"/>
  <c r="AL97" i="1"/>
  <c r="AB97" i="1" s="1"/>
  <c r="AB103" i="1" s="1"/>
  <c r="AQ97" i="1"/>
  <c r="AP97" i="1"/>
  <c r="AO97" i="1"/>
  <c r="Q97" i="1" s="1"/>
  <c r="AS97" i="1" l="1"/>
  <c r="V97" i="1" s="1"/>
  <c r="V103" i="1" s="1"/>
  <c r="BB97" i="1"/>
  <c r="BG97" i="1" s="1"/>
  <c r="AT97" i="1"/>
  <c r="W97" i="1" s="1"/>
  <c r="W103" i="1" s="1"/>
  <c r="AU97" i="1"/>
  <c r="X97" i="1" s="1"/>
  <c r="X103" i="1" s="1"/>
  <c r="S97" i="1"/>
  <c r="S103" i="1" s="1"/>
  <c r="Q103" i="1"/>
  <c r="AZ97" i="1"/>
  <c r="BA97" i="1"/>
  <c r="AY97" i="1"/>
  <c r="AW97" i="1"/>
  <c r="C97" i="1" s="1"/>
  <c r="AX97" i="1"/>
  <c r="AA103" i="1"/>
  <c r="R97" i="1"/>
  <c r="R103" i="1" s="1"/>
  <c r="BF97" i="1" l="1"/>
  <c r="M97" i="1" s="1"/>
  <c r="M103" i="1" s="1"/>
  <c r="BC97" i="1"/>
  <c r="J97" i="1" s="1"/>
  <c r="J103" i="1" s="1"/>
  <c r="BD97" i="1"/>
  <c r="K97" i="1" s="1"/>
  <c r="K103" i="1" s="1"/>
  <c r="BE97" i="1"/>
  <c r="L97" i="1" s="1"/>
  <c r="L103" i="1" s="1"/>
  <c r="N97" i="1"/>
  <c r="N103" i="1" s="1"/>
  <c r="E97" i="1"/>
  <c r="E103" i="1" s="1"/>
  <c r="G97" i="1"/>
  <c r="G103" i="1" s="1"/>
  <c r="D97" i="1"/>
  <c r="D103" i="1" s="1"/>
  <c r="F97" i="1"/>
  <c r="F103" i="1" s="1"/>
  <c r="C103" i="1"/>
  <c r="H97" i="1" l="1"/>
  <c r="I97" i="1" s="1"/>
  <c r="O103" i="1"/>
  <c r="P103" i="1" s="1"/>
  <c r="O97" i="1"/>
  <c r="P97" i="1" s="1"/>
  <c r="H103" i="1"/>
  <c r="I103" i="1" s="1"/>
  <c r="T97" i="1" l="1"/>
  <c r="U97" i="1" s="1"/>
  <c r="Y97" i="1"/>
  <c r="Z97" i="1" s="1"/>
  <c r="Y103" i="1"/>
  <c r="Z103" i="1" s="1"/>
  <c r="T103" i="1"/>
  <c r="U103" i="1" s="1"/>
  <c r="AD97" i="1" l="1"/>
  <c r="AE97" i="1" s="1"/>
  <c r="AH97" i="1" s="1"/>
  <c r="AD103" i="1"/>
  <c r="AE103" i="1" s="1"/>
  <c r="AJ104" i="1" s="1"/>
  <c r="AG97" i="1" l="1"/>
  <c r="AH98" i="1"/>
  <c r="D75" i="1" s="1"/>
  <c r="S6" i="1" s="1"/>
  <c r="AH103" i="1"/>
  <c r="AG103" i="1"/>
  <c r="AR104" i="1"/>
  <c r="AM104" i="1"/>
  <c r="AC104" i="1" s="1"/>
  <c r="AL104" i="1"/>
  <c r="AB104" i="1" s="1"/>
  <c r="AN104" i="1"/>
  <c r="AK104" i="1"/>
  <c r="AA104" i="1" s="1"/>
  <c r="BB104" i="1" l="1"/>
  <c r="AP104" i="1"/>
  <c r="R104" i="1" s="1"/>
  <c r="AV104" i="1"/>
  <c r="AQ104" i="1"/>
  <c r="S104" i="1" s="1"/>
  <c r="AO104" i="1"/>
  <c r="Q104" i="1" s="1"/>
  <c r="AS104" i="1"/>
  <c r="V104" i="1" s="1"/>
  <c r="AU104" i="1"/>
  <c r="X104" i="1" s="1"/>
  <c r="AT104" i="1"/>
  <c r="W104" i="1" s="1"/>
  <c r="BD104" i="1" l="1"/>
  <c r="K104" i="1" s="1"/>
  <c r="BF104" i="1"/>
  <c r="M104" i="1" s="1"/>
  <c r="BE104" i="1"/>
  <c r="L104" i="1" s="1"/>
  <c r="BC104" i="1"/>
  <c r="J104" i="1" s="1"/>
  <c r="BG104" i="1"/>
  <c r="N104" i="1" s="1"/>
  <c r="AZ104" i="1"/>
  <c r="F104" i="1" s="1"/>
  <c r="BA104" i="1"/>
  <c r="G104" i="1" s="1"/>
  <c r="AY104" i="1"/>
  <c r="E104" i="1" s="1"/>
  <c r="AX104" i="1"/>
  <c r="D104" i="1" s="1"/>
  <c r="AW104" i="1"/>
  <c r="C104" i="1" s="1"/>
  <c r="H104" i="1" l="1"/>
  <c r="I104" i="1" s="1"/>
  <c r="O104" i="1"/>
  <c r="P104" i="1" s="1"/>
  <c r="T104" i="1" l="1"/>
  <c r="U104" i="1" s="1"/>
  <c r="Y104" i="1"/>
  <c r="Z104" i="1" s="1"/>
  <c r="AD104" i="1" l="1"/>
  <c r="AE104" i="1" s="1"/>
  <c r="AH104" i="1" s="1"/>
  <c r="AG104" i="1" l="1"/>
  <c r="AJ105" i="1"/>
  <c r="AM105" i="1" s="1"/>
  <c r="AC105" i="1" s="1"/>
  <c r="AR105" i="1" l="1"/>
  <c r="AU105" i="1" s="1"/>
  <c r="X105" i="1" s="1"/>
  <c r="AL105" i="1"/>
  <c r="AB105" i="1" s="1"/>
  <c r="AK105" i="1"/>
  <c r="AA105" i="1" s="1"/>
  <c r="AN105" i="1"/>
  <c r="AO105" i="1" s="1"/>
  <c r="Q105" i="1" s="1"/>
  <c r="AT105" i="1" l="1"/>
  <c r="W105" i="1" s="1"/>
  <c r="AS105" i="1"/>
  <c r="V105" i="1" s="1"/>
  <c r="AP105" i="1"/>
  <c r="R105" i="1" s="1"/>
  <c r="AQ105" i="1"/>
  <c r="S105" i="1" s="1"/>
  <c r="BB105" i="1"/>
  <c r="BF105" i="1" s="1"/>
  <c r="M105" i="1" s="1"/>
  <c r="AV105" i="1"/>
  <c r="AZ105" i="1" s="1"/>
  <c r="F105" i="1" s="1"/>
  <c r="BD105" i="1" l="1"/>
  <c r="K105" i="1" s="1"/>
  <c r="BA105" i="1"/>
  <c r="G105" i="1" s="1"/>
  <c r="BE105" i="1"/>
  <c r="L105" i="1" s="1"/>
  <c r="AY105" i="1"/>
  <c r="E105" i="1" s="1"/>
  <c r="BG105" i="1"/>
  <c r="N105" i="1" s="1"/>
  <c r="AW105" i="1"/>
  <c r="C105" i="1" s="1"/>
  <c r="AX105" i="1"/>
  <c r="D105" i="1" s="1"/>
  <c r="BC105" i="1"/>
  <c r="J105" i="1" s="1"/>
  <c r="O105" i="1" l="1"/>
  <c r="P105" i="1" s="1"/>
  <c r="H105" i="1"/>
  <c r="I105" i="1" s="1"/>
  <c r="T105" i="1" l="1"/>
  <c r="U105" i="1" s="1"/>
  <c r="Y105" i="1"/>
  <c r="Z105" i="1" s="1"/>
  <c r="AD105" i="1" l="1"/>
  <c r="AE105" i="1" s="1"/>
  <c r="AG105" i="1" s="1"/>
  <c r="AH105" i="1" l="1"/>
  <c r="AJ106" i="1"/>
  <c r="AM106" i="1" s="1"/>
  <c r="AC106" i="1" s="1"/>
  <c r="AN106" i="1" l="1"/>
  <c r="AO106" i="1" s="1"/>
  <c r="Q106" i="1" s="1"/>
  <c r="AR106" i="1"/>
  <c r="AL106" i="1"/>
  <c r="AB106" i="1" s="1"/>
  <c r="AK106" i="1"/>
  <c r="AA106" i="1" s="1"/>
  <c r="AP106" i="1" l="1"/>
  <c r="R106" i="1" s="1"/>
  <c r="AV106" i="1"/>
  <c r="AX106" i="1" s="1"/>
  <c r="D106" i="1" s="1"/>
  <c r="AQ106" i="1"/>
  <c r="S106" i="1" s="1"/>
  <c r="BB106" i="1"/>
  <c r="BE106" i="1" s="1"/>
  <c r="L106" i="1" s="1"/>
  <c r="AU106" i="1"/>
  <c r="X106" i="1" s="1"/>
  <c r="AS106" i="1"/>
  <c r="V106" i="1" s="1"/>
  <c r="AT106" i="1"/>
  <c r="W106" i="1" s="1"/>
  <c r="AY106" i="1" l="1"/>
  <c r="E106" i="1" s="1"/>
  <c r="BA106" i="1"/>
  <c r="G106" i="1" s="1"/>
  <c r="AZ106" i="1"/>
  <c r="F106" i="1" s="1"/>
  <c r="AW106" i="1"/>
  <c r="C106" i="1" s="1"/>
  <c r="BF106" i="1"/>
  <c r="M106" i="1" s="1"/>
  <c r="BG106" i="1"/>
  <c r="N106" i="1" s="1"/>
  <c r="BC106" i="1"/>
  <c r="J106" i="1" s="1"/>
  <c r="BD106" i="1"/>
  <c r="K106" i="1" s="1"/>
  <c r="H106" i="1" l="1"/>
  <c r="I106" i="1" s="1"/>
  <c r="O106" i="1"/>
  <c r="P106" i="1" s="1"/>
  <c r="T106" i="1" s="1"/>
  <c r="U106" i="1" s="1"/>
  <c r="Y106" i="1" l="1"/>
  <c r="Z106" i="1" s="1"/>
  <c r="AD106" i="1" s="1"/>
  <c r="AE106" i="1" s="1"/>
  <c r="AG106" i="1" l="1"/>
  <c r="AJ107" i="1"/>
  <c r="AH106" i="1"/>
  <c r="AN107" i="1" l="1"/>
  <c r="AL107" i="1"/>
  <c r="AB107" i="1" s="1"/>
  <c r="AK107" i="1"/>
  <c r="AA107" i="1" s="1"/>
  <c r="AR107" i="1"/>
  <c r="AM107" i="1"/>
  <c r="AC107" i="1" s="1"/>
  <c r="AT107" i="1" l="1"/>
  <c r="W107" i="1" s="1"/>
  <c r="AU107" i="1"/>
  <c r="X107" i="1" s="1"/>
  <c r="AS107" i="1"/>
  <c r="V107" i="1" s="1"/>
  <c r="AQ107" i="1"/>
  <c r="S107" i="1" s="1"/>
  <c r="AV107" i="1"/>
  <c r="AP107" i="1"/>
  <c r="R107" i="1" s="1"/>
  <c r="BB107" i="1"/>
  <c r="AO107" i="1"/>
  <c r="Q107" i="1" s="1"/>
  <c r="BD107" i="1" l="1"/>
  <c r="K107" i="1" s="1"/>
  <c r="BE107" i="1"/>
  <c r="L107" i="1" s="1"/>
  <c r="BG107" i="1"/>
  <c r="N107" i="1" s="1"/>
  <c r="BC107" i="1"/>
  <c r="J107" i="1" s="1"/>
  <c r="BF107" i="1"/>
  <c r="M107" i="1" s="1"/>
  <c r="AW107" i="1"/>
  <c r="C107" i="1" s="1"/>
  <c r="BA107" i="1"/>
  <c r="G107" i="1" s="1"/>
  <c r="AX107" i="1"/>
  <c r="D107" i="1" s="1"/>
  <c r="AY107" i="1"/>
  <c r="E107" i="1" s="1"/>
  <c r="AZ107" i="1"/>
  <c r="F107" i="1" s="1"/>
  <c r="H107" i="1" l="1"/>
  <c r="I107" i="1" s="1"/>
  <c r="O107" i="1"/>
  <c r="P107" i="1" s="1"/>
  <c r="T107" i="1" l="1"/>
  <c r="U107" i="1" s="1"/>
  <c r="Y107" i="1"/>
  <c r="Z107" i="1" s="1"/>
  <c r="AD107" i="1" l="1"/>
  <c r="AE107" i="1" s="1"/>
  <c r="AH107" i="1" l="1"/>
  <c r="AG107" i="1"/>
  <c r="AJ108" i="1"/>
  <c r="AK108" i="1" l="1"/>
  <c r="AA108" i="1" s="1"/>
  <c r="AN108" i="1"/>
  <c r="AL108" i="1"/>
  <c r="AB108" i="1" s="1"/>
  <c r="AM108" i="1"/>
  <c r="AC108" i="1" s="1"/>
  <c r="AR108" i="1"/>
  <c r="AU108" i="1" l="1"/>
  <c r="X108" i="1" s="1"/>
  <c r="AS108" i="1"/>
  <c r="V108" i="1" s="1"/>
  <c r="AT108" i="1"/>
  <c r="W108" i="1" s="1"/>
  <c r="AO108" i="1"/>
  <c r="Q108" i="1" s="1"/>
  <c r="AP108" i="1"/>
  <c r="R108" i="1" s="1"/>
  <c r="BB108" i="1"/>
  <c r="AQ108" i="1"/>
  <c r="S108" i="1" s="1"/>
  <c r="AV108" i="1"/>
  <c r="BD108" i="1" l="1"/>
  <c r="K108" i="1" s="1"/>
  <c r="BG108" i="1"/>
  <c r="N108" i="1" s="1"/>
  <c r="BC108" i="1"/>
  <c r="J108" i="1" s="1"/>
  <c r="BF108" i="1"/>
  <c r="M108" i="1" s="1"/>
  <c r="BE108" i="1"/>
  <c r="L108" i="1" s="1"/>
  <c r="BA108" i="1"/>
  <c r="G108" i="1" s="1"/>
  <c r="AZ108" i="1"/>
  <c r="F108" i="1" s="1"/>
  <c r="AW108" i="1"/>
  <c r="C108" i="1" s="1"/>
  <c r="AX108" i="1"/>
  <c r="D108" i="1" s="1"/>
  <c r="AY108" i="1"/>
  <c r="E108" i="1" s="1"/>
  <c r="O108" i="1" l="1"/>
  <c r="P108" i="1" s="1"/>
  <c r="H108" i="1"/>
  <c r="I108" i="1" s="1"/>
  <c r="T108" i="1" l="1"/>
  <c r="U108" i="1" s="1"/>
  <c r="Y108" i="1"/>
  <c r="Z108" i="1" s="1"/>
  <c r="AD108" i="1" l="1"/>
  <c r="AE108" i="1" s="1"/>
  <c r="AG108" i="1" l="1"/>
  <c r="AH108" i="1"/>
  <c r="AJ109" i="1"/>
  <c r="AN109" i="1" l="1"/>
  <c r="AK109" i="1"/>
  <c r="AA109" i="1" s="1"/>
  <c r="AR109" i="1"/>
  <c r="AM109" i="1"/>
  <c r="AC109" i="1" s="1"/>
  <c r="AL109" i="1"/>
  <c r="AB109" i="1" s="1"/>
  <c r="AO109" i="1" l="1"/>
  <c r="Q109" i="1" s="1"/>
  <c r="AP109" i="1"/>
  <c r="R109" i="1" s="1"/>
  <c r="AV109" i="1"/>
  <c r="AQ109" i="1"/>
  <c r="S109" i="1" s="1"/>
  <c r="BB109" i="1"/>
  <c r="AS109" i="1"/>
  <c r="V109" i="1" s="1"/>
  <c r="AU109" i="1"/>
  <c r="X109" i="1" s="1"/>
  <c r="AT109" i="1"/>
  <c r="W109" i="1" s="1"/>
  <c r="AY109" i="1" l="1"/>
  <c r="E109" i="1" s="1"/>
  <c r="AW109" i="1"/>
  <c r="C109" i="1" s="1"/>
  <c r="BA109" i="1"/>
  <c r="G109" i="1" s="1"/>
  <c r="AZ109" i="1"/>
  <c r="F109" i="1" s="1"/>
  <c r="AX109" i="1"/>
  <c r="D109" i="1" s="1"/>
  <c r="BG109" i="1"/>
  <c r="N109" i="1" s="1"/>
  <c r="BD109" i="1"/>
  <c r="K109" i="1" s="1"/>
  <c r="BE109" i="1"/>
  <c r="L109" i="1" s="1"/>
  <c r="BC109" i="1"/>
  <c r="J109" i="1" s="1"/>
  <c r="BF109" i="1"/>
  <c r="M109" i="1" s="1"/>
  <c r="H109" i="1" l="1"/>
  <c r="I109" i="1" s="1"/>
  <c r="O109" i="1"/>
  <c r="P109" i="1" s="1"/>
  <c r="T109" i="1" l="1"/>
  <c r="U109" i="1" s="1"/>
  <c r="Y109" i="1"/>
  <c r="Z109" i="1" s="1"/>
  <c r="AD109" i="1" l="1"/>
  <c r="AE109" i="1" s="1"/>
  <c r="AH109" i="1" l="1"/>
  <c r="AJ110" i="1"/>
  <c r="AG109" i="1"/>
  <c r="AL110" i="1" l="1"/>
  <c r="AB110" i="1" s="1"/>
  <c r="AR110" i="1"/>
  <c r="AN110" i="1"/>
  <c r="AM110" i="1"/>
  <c r="AC110" i="1" s="1"/>
  <c r="AK110" i="1"/>
  <c r="AA110" i="1" s="1"/>
  <c r="AT110" i="1" l="1"/>
  <c r="W110" i="1" s="1"/>
  <c r="AU110" i="1"/>
  <c r="X110" i="1" s="1"/>
  <c r="AS110" i="1"/>
  <c r="V110" i="1" s="1"/>
  <c r="AV110" i="1"/>
  <c r="AQ110" i="1"/>
  <c r="S110" i="1" s="1"/>
  <c r="BB110" i="1"/>
  <c r="AO110" i="1"/>
  <c r="Q110" i="1" s="1"/>
  <c r="AP110" i="1"/>
  <c r="R110" i="1" s="1"/>
  <c r="BG110" i="1" l="1"/>
  <c r="N110" i="1" s="1"/>
  <c r="BC110" i="1"/>
  <c r="J110" i="1" s="1"/>
  <c r="BD110" i="1"/>
  <c r="K110" i="1" s="1"/>
  <c r="BE110" i="1"/>
  <c r="L110" i="1" s="1"/>
  <c r="BF110" i="1"/>
  <c r="M110" i="1" s="1"/>
  <c r="AX110" i="1"/>
  <c r="D110" i="1" s="1"/>
  <c r="AY110" i="1"/>
  <c r="E110" i="1" s="1"/>
  <c r="AW110" i="1"/>
  <c r="C110" i="1" s="1"/>
  <c r="BA110" i="1"/>
  <c r="G110" i="1" s="1"/>
  <c r="AZ110" i="1"/>
  <c r="F110" i="1" s="1"/>
  <c r="O110" i="1" l="1"/>
  <c r="P110" i="1" s="1"/>
  <c r="H110" i="1"/>
  <c r="I110" i="1" s="1"/>
  <c r="T110" i="1" l="1"/>
  <c r="U110" i="1" s="1"/>
  <c r="Y110" i="1"/>
  <c r="Z110" i="1" s="1"/>
  <c r="AD110" i="1" l="1"/>
  <c r="AE110" i="1" s="1"/>
  <c r="AJ111" i="1" l="1"/>
  <c r="AH110" i="1"/>
  <c r="AG110" i="1"/>
  <c r="AM111" i="1" l="1"/>
  <c r="AC111" i="1" s="1"/>
  <c r="AL111" i="1"/>
  <c r="AB111" i="1" s="1"/>
  <c r="AK111" i="1"/>
  <c r="AA111" i="1" s="1"/>
  <c r="AR111" i="1"/>
  <c r="AN111" i="1"/>
  <c r="AU111" i="1" l="1"/>
  <c r="X111" i="1" s="1"/>
  <c r="AS111" i="1"/>
  <c r="V111" i="1" s="1"/>
  <c r="AT111" i="1"/>
  <c r="W111" i="1" s="1"/>
  <c r="AV111" i="1"/>
  <c r="AO111" i="1"/>
  <c r="Q111" i="1" s="1"/>
  <c r="AP111" i="1"/>
  <c r="R111" i="1" s="1"/>
  <c r="AQ111" i="1"/>
  <c r="S111" i="1" s="1"/>
  <c r="BB111" i="1"/>
  <c r="BF111" i="1" l="1"/>
  <c r="M111" i="1" s="1"/>
  <c r="BD111" i="1"/>
  <c r="K111" i="1" s="1"/>
  <c r="BC111" i="1"/>
  <c r="J111" i="1" s="1"/>
  <c r="BE111" i="1"/>
  <c r="L111" i="1" s="1"/>
  <c r="BG111" i="1"/>
  <c r="N111" i="1" s="1"/>
  <c r="AZ111" i="1"/>
  <c r="F111" i="1" s="1"/>
  <c r="AX111" i="1"/>
  <c r="D111" i="1" s="1"/>
  <c r="AY111" i="1"/>
  <c r="E111" i="1" s="1"/>
  <c r="BA111" i="1"/>
  <c r="G111" i="1" s="1"/>
  <c r="AW111" i="1"/>
  <c r="C111" i="1" s="1"/>
  <c r="O111" i="1" l="1"/>
  <c r="P111" i="1" s="1"/>
  <c r="H111" i="1"/>
  <c r="I111" i="1" s="1"/>
  <c r="T111" i="1" l="1"/>
  <c r="U111" i="1" s="1"/>
  <c r="Y111" i="1"/>
  <c r="Z111" i="1" s="1"/>
  <c r="AD111" i="1" l="1"/>
  <c r="AE111" i="1" s="1"/>
  <c r="AH111" i="1" s="1"/>
  <c r="AG111" i="1" l="1"/>
  <c r="AJ112" i="1"/>
  <c r="AM112" i="1" s="1"/>
  <c r="AC112" i="1" s="1"/>
  <c r="AN112" i="1" l="1"/>
  <c r="AQ112" i="1" s="1"/>
  <c r="S112" i="1" s="1"/>
  <c r="AR112" i="1"/>
  <c r="AK112" i="1"/>
  <c r="AA112" i="1" s="1"/>
  <c r="AL112" i="1"/>
  <c r="AB112" i="1" s="1"/>
  <c r="AP112" i="1" l="1"/>
  <c r="R112" i="1" s="1"/>
  <c r="AO112" i="1"/>
  <c r="Q112" i="1" s="1"/>
  <c r="AV112" i="1"/>
  <c r="AW112" i="1" s="1"/>
  <c r="C112" i="1" s="1"/>
  <c r="BB112" i="1"/>
  <c r="BC112" i="1" s="1"/>
  <c r="J112" i="1" s="1"/>
  <c r="AT112" i="1"/>
  <c r="W112" i="1" s="1"/>
  <c r="AU112" i="1"/>
  <c r="X112" i="1" s="1"/>
  <c r="AS112" i="1"/>
  <c r="V112" i="1" s="1"/>
  <c r="AY112" i="1" l="1"/>
  <c r="E112" i="1" s="1"/>
  <c r="BA112" i="1"/>
  <c r="G112" i="1" s="1"/>
  <c r="AX112" i="1"/>
  <c r="D112" i="1" s="1"/>
  <c r="AZ112" i="1"/>
  <c r="F112" i="1" s="1"/>
  <c r="BD112" i="1"/>
  <c r="K112" i="1" s="1"/>
  <c r="BG112" i="1"/>
  <c r="N112" i="1" s="1"/>
  <c r="BF112" i="1"/>
  <c r="M112" i="1" s="1"/>
  <c r="BE112" i="1"/>
  <c r="L112" i="1" s="1"/>
  <c r="H112" i="1" l="1"/>
  <c r="I112" i="1" s="1"/>
  <c r="O112" i="1"/>
  <c r="P112" i="1" s="1"/>
  <c r="T112" i="1" l="1"/>
  <c r="U112" i="1" s="1"/>
  <c r="Y112" i="1"/>
  <c r="Z112" i="1" s="1"/>
  <c r="AD112" i="1" l="1"/>
  <c r="AE112" i="1" s="1"/>
  <c r="AG112" i="1" s="1"/>
  <c r="AJ113" i="1" l="1"/>
  <c r="AM113" i="1" s="1"/>
  <c r="AC113" i="1" s="1"/>
  <c r="AH112" i="1"/>
  <c r="AL113" i="1" l="1"/>
  <c r="AB113" i="1" s="1"/>
  <c r="AN113" i="1"/>
  <c r="AP113" i="1" s="1"/>
  <c r="R113" i="1" s="1"/>
  <c r="AK113" i="1"/>
  <c r="AA113" i="1" s="1"/>
  <c r="AR113" i="1"/>
  <c r="AU113" i="1" s="1"/>
  <c r="X113" i="1" s="1"/>
  <c r="AQ113" i="1" l="1"/>
  <c r="S113" i="1" s="1"/>
  <c r="AT113" i="1"/>
  <c r="W113" i="1" s="1"/>
  <c r="BB113" i="1"/>
  <c r="BC113" i="1" s="1"/>
  <c r="J113" i="1" s="1"/>
  <c r="AO113" i="1"/>
  <c r="Q113" i="1" s="1"/>
  <c r="AV113" i="1"/>
  <c r="AX113" i="1" s="1"/>
  <c r="D113" i="1" s="1"/>
  <c r="AS113" i="1"/>
  <c r="V113" i="1" s="1"/>
  <c r="BF113" i="1" l="1"/>
  <c r="M113" i="1" s="1"/>
  <c r="BG113" i="1"/>
  <c r="N113" i="1" s="1"/>
  <c r="BE113" i="1"/>
  <c r="L113" i="1" s="1"/>
  <c r="BD113" i="1"/>
  <c r="K113" i="1" s="1"/>
  <c r="AZ113" i="1"/>
  <c r="F113" i="1" s="1"/>
  <c r="BA113" i="1"/>
  <c r="G113" i="1" s="1"/>
  <c r="AW113" i="1"/>
  <c r="C113" i="1" s="1"/>
  <c r="AY113" i="1"/>
  <c r="E113" i="1" s="1"/>
  <c r="O113" i="1" l="1"/>
  <c r="P113" i="1" s="1"/>
  <c r="H113" i="1"/>
  <c r="I113" i="1" s="1"/>
  <c r="Y113" i="1" l="1"/>
  <c r="Z113" i="1" s="1"/>
  <c r="T113" i="1"/>
  <c r="U113" i="1" s="1"/>
  <c r="AD113" i="1" l="1"/>
  <c r="AE113" i="1" s="1"/>
  <c r="AG113" i="1" s="1"/>
  <c r="AJ114" i="1" l="1"/>
  <c r="AN114" i="1" s="1"/>
  <c r="AP114" i="1" s="1"/>
  <c r="R114" i="1" s="1"/>
  <c r="AH113" i="1"/>
  <c r="AQ114" i="1"/>
  <c r="S114" i="1" s="1"/>
  <c r="AM114" i="1"/>
  <c r="AC114" i="1" s="1"/>
  <c r="AL114" i="1"/>
  <c r="AB114" i="1" s="1"/>
  <c r="AK114" i="1"/>
  <c r="AA114" i="1" s="1"/>
  <c r="AR114" i="1" l="1"/>
  <c r="AV114" i="1" s="1"/>
  <c r="BA114" i="1" s="1"/>
  <c r="G114" i="1" s="1"/>
  <c r="AO114" i="1"/>
  <c r="Q114" i="1" s="1"/>
  <c r="AS114" i="1"/>
  <c r="V114" i="1" s="1"/>
  <c r="AU114" i="1"/>
  <c r="X114" i="1" s="1"/>
  <c r="AZ114" i="1" l="1"/>
  <c r="F114" i="1" s="1"/>
  <c r="BB114" i="1"/>
  <c r="BE114" i="1" s="1"/>
  <c r="L114" i="1" s="1"/>
  <c r="AX114" i="1"/>
  <c r="D114" i="1" s="1"/>
  <c r="AT114" i="1"/>
  <c r="W114" i="1" s="1"/>
  <c r="AY114" i="1"/>
  <c r="E114" i="1" s="1"/>
  <c r="AW114" i="1"/>
  <c r="C114" i="1" s="1"/>
  <c r="BC114" i="1"/>
  <c r="J114" i="1" s="1"/>
  <c r="BG114" i="1"/>
  <c r="N114" i="1" s="1"/>
  <c r="BF114" i="1"/>
  <c r="M114" i="1" s="1"/>
  <c r="BD114" i="1"/>
  <c r="K114" i="1" s="1"/>
  <c r="H114" i="1" l="1"/>
  <c r="I114" i="1" s="1"/>
  <c r="O114" i="1"/>
  <c r="P114" i="1" s="1"/>
  <c r="Y114" i="1" s="1"/>
  <c r="Z114" i="1" s="1"/>
  <c r="T114" i="1" l="1"/>
  <c r="U114" i="1" s="1"/>
  <c r="AD114" i="1" s="1"/>
  <c r="AE114" i="1" s="1"/>
  <c r="AJ115" i="1" s="1"/>
  <c r="AM115" i="1" s="1"/>
  <c r="AC115" i="1" s="1"/>
  <c r="AR115" i="1" l="1"/>
  <c r="AT115" i="1" s="1"/>
  <c r="W115" i="1" s="1"/>
  <c r="AN115" i="1"/>
  <c r="AG114" i="1"/>
  <c r="AK115" i="1"/>
  <c r="AA115" i="1" s="1"/>
  <c r="AH114" i="1"/>
  <c r="AL115" i="1"/>
  <c r="AB115" i="1" s="1"/>
  <c r="AS115" i="1" l="1"/>
  <c r="V115" i="1" s="1"/>
  <c r="BB115" i="1"/>
  <c r="BG115" i="1" s="1"/>
  <c r="N115" i="1" s="1"/>
  <c r="AU115" i="1"/>
  <c r="X115" i="1" s="1"/>
  <c r="AP115" i="1"/>
  <c r="R115" i="1" s="1"/>
  <c r="AV115" i="1"/>
  <c r="AZ115" i="1" s="1"/>
  <c r="F115" i="1" s="1"/>
  <c r="AO115" i="1"/>
  <c r="Q115" i="1" s="1"/>
  <c r="AQ115" i="1"/>
  <c r="S115" i="1" s="1"/>
  <c r="BC115" i="1" l="1"/>
  <c r="J115" i="1" s="1"/>
  <c r="BF115" i="1"/>
  <c r="M115" i="1" s="1"/>
  <c r="BE115" i="1"/>
  <c r="L115" i="1" s="1"/>
  <c r="BD115" i="1"/>
  <c r="K115" i="1" s="1"/>
  <c r="AY115" i="1"/>
  <c r="E115" i="1" s="1"/>
  <c r="BA115" i="1"/>
  <c r="G115" i="1" s="1"/>
  <c r="AX115" i="1"/>
  <c r="D115" i="1" s="1"/>
  <c r="AW115" i="1"/>
  <c r="C115" i="1" s="1"/>
  <c r="O115" i="1" l="1"/>
  <c r="P115" i="1" s="1"/>
  <c r="H115" i="1"/>
  <c r="I115" i="1" s="1"/>
  <c r="T115" i="1" l="1"/>
  <c r="U115" i="1" s="1"/>
  <c r="Y115" i="1"/>
  <c r="Z115" i="1" s="1"/>
  <c r="AD115" i="1" l="1"/>
  <c r="AE115" i="1" s="1"/>
  <c r="AH115" i="1" s="1"/>
  <c r="AG115" i="1" l="1"/>
  <c r="AJ116" i="1"/>
  <c r="AL116" i="1" s="1"/>
  <c r="AB116" i="1" s="1"/>
  <c r="AM116" i="1"/>
  <c r="AC116" i="1" s="1"/>
  <c r="AR116" i="1"/>
  <c r="AK116" i="1" l="1"/>
  <c r="AA116" i="1" s="1"/>
  <c r="AN116" i="1"/>
  <c r="AQ116" i="1" s="1"/>
  <c r="S116" i="1" s="1"/>
  <c r="BB116" i="1"/>
  <c r="BG116" i="1" s="1"/>
  <c r="N116" i="1" s="1"/>
  <c r="AU116" i="1"/>
  <c r="X116" i="1" s="1"/>
  <c r="AS116" i="1"/>
  <c r="V116" i="1" s="1"/>
  <c r="AT116" i="1"/>
  <c r="W116" i="1" s="1"/>
  <c r="AP116" i="1" l="1"/>
  <c r="R116" i="1" s="1"/>
  <c r="AO116" i="1"/>
  <c r="Q116" i="1" s="1"/>
  <c r="AV116" i="1"/>
  <c r="AX116" i="1" s="1"/>
  <c r="D116" i="1" s="1"/>
  <c r="BD116" i="1"/>
  <c r="K116" i="1" s="1"/>
  <c r="BF116" i="1"/>
  <c r="M116" i="1" s="1"/>
  <c r="BC116" i="1"/>
  <c r="J116" i="1" s="1"/>
  <c r="BE116" i="1"/>
  <c r="L116" i="1" s="1"/>
  <c r="AW116" i="1" l="1"/>
  <c r="C116" i="1" s="1"/>
  <c r="AZ116" i="1"/>
  <c r="F116" i="1" s="1"/>
  <c r="BA116" i="1"/>
  <c r="G116" i="1" s="1"/>
  <c r="AY116" i="1"/>
  <c r="E116" i="1" s="1"/>
  <c r="O116" i="1"/>
  <c r="P116" i="1" s="1"/>
  <c r="H116" i="1" l="1"/>
  <c r="I116" i="1" s="1"/>
  <c r="Y116" i="1" s="1"/>
  <c r="Z116" i="1" s="1"/>
  <c r="T116" i="1" l="1"/>
  <c r="U116" i="1" s="1"/>
  <c r="AD116" i="1"/>
  <c r="AE116" i="1" s="1"/>
  <c r="AJ117" i="1" s="1"/>
  <c r="AK117" i="1" s="1"/>
  <c r="AA117" i="1" s="1"/>
  <c r="AH116" i="1" l="1"/>
  <c r="AG116" i="1"/>
  <c r="AN117" i="1"/>
  <c r="AQ117" i="1" s="1"/>
  <c r="S117" i="1" s="1"/>
  <c r="AR117" i="1"/>
  <c r="AS117" i="1" s="1"/>
  <c r="V117" i="1" s="1"/>
  <c r="AL117" i="1"/>
  <c r="AB117" i="1" s="1"/>
  <c r="AM117" i="1"/>
  <c r="AC117" i="1" s="1"/>
  <c r="AO117" i="1" l="1"/>
  <c r="Q117" i="1" s="1"/>
  <c r="AT117" i="1"/>
  <c r="W117" i="1" s="1"/>
  <c r="AV117" i="1"/>
  <c r="AY117" i="1" s="1"/>
  <c r="E117" i="1" s="1"/>
  <c r="AU117" i="1"/>
  <c r="X117" i="1" s="1"/>
  <c r="AP117" i="1"/>
  <c r="R117" i="1" s="1"/>
  <c r="BB117" i="1"/>
  <c r="BG117" i="1" s="1"/>
  <c r="N117" i="1" s="1"/>
  <c r="BF117" i="1" l="1"/>
  <c r="M117" i="1" s="1"/>
  <c r="BE117" i="1"/>
  <c r="L117" i="1" s="1"/>
  <c r="BD117" i="1"/>
  <c r="K117" i="1" s="1"/>
  <c r="BC117" i="1"/>
  <c r="J117" i="1" s="1"/>
  <c r="AZ117" i="1"/>
  <c r="F117" i="1" s="1"/>
  <c r="AX117" i="1"/>
  <c r="D117" i="1" s="1"/>
  <c r="AW117" i="1"/>
  <c r="C117" i="1" s="1"/>
  <c r="BA117" i="1"/>
  <c r="G117" i="1" s="1"/>
  <c r="O117" i="1" l="1"/>
  <c r="P117" i="1" s="1"/>
  <c r="H117" i="1"/>
  <c r="I117" i="1" s="1"/>
  <c r="Y117" i="1" l="1"/>
  <c r="Z117" i="1" s="1"/>
  <c r="T117" i="1"/>
  <c r="U117" i="1" s="1"/>
  <c r="AD117" i="1" l="1"/>
  <c r="AE117" i="1" s="1"/>
  <c r="AH117" i="1" s="1"/>
  <c r="AJ118" i="1" l="1"/>
  <c r="AR118" i="1" s="1"/>
  <c r="AG117" i="1"/>
  <c r="AL118" i="1" l="1"/>
  <c r="AB118" i="1" s="1"/>
  <c r="AM118" i="1"/>
  <c r="AC118" i="1" s="1"/>
  <c r="AN118" i="1"/>
  <c r="AV118" i="1" s="1"/>
  <c r="AK118" i="1"/>
  <c r="AA118" i="1" s="1"/>
  <c r="AS118" i="1"/>
  <c r="V118" i="1" s="1"/>
  <c r="AT118" i="1"/>
  <c r="W118" i="1" s="1"/>
  <c r="AU118" i="1"/>
  <c r="X118" i="1" s="1"/>
  <c r="AO118" i="1" l="1"/>
  <c r="Q118" i="1" s="1"/>
  <c r="AQ118" i="1"/>
  <c r="S118" i="1" s="1"/>
  <c r="BB118" i="1"/>
  <c r="BF118" i="1" s="1"/>
  <c r="M118" i="1" s="1"/>
  <c r="AP118" i="1"/>
  <c r="R118" i="1" s="1"/>
  <c r="AY118" i="1"/>
  <c r="E118" i="1" s="1"/>
  <c r="AW118" i="1"/>
  <c r="C118" i="1" s="1"/>
  <c r="BA118" i="1"/>
  <c r="G118" i="1" s="1"/>
  <c r="AZ118" i="1"/>
  <c r="F118" i="1" s="1"/>
  <c r="AX118" i="1"/>
  <c r="D118" i="1" s="1"/>
  <c r="BE118" i="1" l="1"/>
  <c r="L118" i="1" s="1"/>
  <c r="BC118" i="1"/>
  <c r="J118" i="1" s="1"/>
  <c r="BD118" i="1"/>
  <c r="K118" i="1" s="1"/>
  <c r="BG118" i="1"/>
  <c r="N118" i="1" s="1"/>
  <c r="H118" i="1"/>
  <c r="I118" i="1" s="1"/>
  <c r="O118" i="1" l="1"/>
  <c r="P118" i="1" s="1"/>
  <c r="T118" i="1" s="1"/>
  <c r="U118" i="1" s="1"/>
  <c r="Y118" i="1" l="1"/>
  <c r="Z118" i="1" s="1"/>
  <c r="AD118" i="1" s="1"/>
  <c r="AE118" i="1" s="1"/>
  <c r="AG118" i="1" s="1"/>
  <c r="AH118" i="1" l="1"/>
  <c r="AJ119" i="1"/>
  <c r="AM119" i="1" s="1"/>
  <c r="AC119" i="1" s="1"/>
  <c r="AK119" i="1" l="1"/>
  <c r="AA119" i="1" s="1"/>
  <c r="AN119" i="1"/>
  <c r="AP119" i="1" s="1"/>
  <c r="R119" i="1" s="1"/>
  <c r="AL119" i="1"/>
  <c r="AB119" i="1" s="1"/>
  <c r="AR119" i="1"/>
  <c r="AV119" i="1" l="1"/>
  <c r="AY119" i="1" s="1"/>
  <c r="E119" i="1" s="1"/>
  <c r="AO119" i="1"/>
  <c r="Q119" i="1" s="1"/>
  <c r="AQ119" i="1"/>
  <c r="S119" i="1" s="1"/>
  <c r="AT119" i="1"/>
  <c r="W119" i="1" s="1"/>
  <c r="AU119" i="1"/>
  <c r="X119" i="1" s="1"/>
  <c r="BB119" i="1"/>
  <c r="BC119" i="1" s="1"/>
  <c r="J119" i="1" s="1"/>
  <c r="AS119" i="1"/>
  <c r="V119" i="1" s="1"/>
  <c r="BA119" i="1" l="1"/>
  <c r="G119" i="1" s="1"/>
  <c r="AX119" i="1"/>
  <c r="D119" i="1" s="1"/>
  <c r="AW119" i="1"/>
  <c r="C119" i="1" s="1"/>
  <c r="AZ119" i="1"/>
  <c r="F119" i="1" s="1"/>
  <c r="BF119" i="1"/>
  <c r="M119" i="1" s="1"/>
  <c r="BD119" i="1"/>
  <c r="K119" i="1" s="1"/>
  <c r="BG119" i="1"/>
  <c r="N119" i="1" s="1"/>
  <c r="BE119" i="1"/>
  <c r="L119" i="1" s="1"/>
  <c r="O119" i="1" l="1"/>
  <c r="P119" i="1" s="1"/>
  <c r="H119" i="1"/>
  <c r="I119" i="1" s="1"/>
  <c r="T119" i="1" l="1"/>
  <c r="U119" i="1" s="1"/>
  <c r="Y119" i="1"/>
  <c r="Z119" i="1" s="1"/>
  <c r="AD119" i="1" l="1"/>
  <c r="AE119" i="1" s="1"/>
  <c r="AH119" i="1" s="1"/>
  <c r="AG119" i="1" l="1"/>
  <c r="AJ120" i="1"/>
  <c r="AR120" i="1" s="1"/>
  <c r="AT120" i="1" s="1"/>
  <c r="W120" i="1" s="1"/>
  <c r="AU120" i="1" l="1"/>
  <c r="X120" i="1" s="1"/>
  <c r="AL120" i="1"/>
  <c r="AB120" i="1" s="1"/>
  <c r="AK120" i="1"/>
  <c r="AA120" i="1" s="1"/>
  <c r="AS120" i="1"/>
  <c r="V120" i="1" s="1"/>
  <c r="AM120" i="1"/>
  <c r="AC120" i="1" s="1"/>
  <c r="AN120" i="1"/>
  <c r="AP120" i="1" s="1"/>
  <c r="R120" i="1" s="1"/>
  <c r="AV120" i="1" l="1"/>
  <c r="AZ120" i="1" s="1"/>
  <c r="F120" i="1" s="1"/>
  <c r="AQ120" i="1"/>
  <c r="S120" i="1" s="1"/>
  <c r="BB120" i="1"/>
  <c r="BG120" i="1" s="1"/>
  <c r="N120" i="1" s="1"/>
  <c r="AO120" i="1"/>
  <c r="Q120" i="1" s="1"/>
  <c r="AY120" i="1" l="1"/>
  <c r="E120" i="1" s="1"/>
  <c r="AW120" i="1"/>
  <c r="C120" i="1" s="1"/>
  <c r="AX120" i="1"/>
  <c r="D120" i="1" s="1"/>
  <c r="BA120" i="1"/>
  <c r="G120" i="1" s="1"/>
  <c r="BE120" i="1"/>
  <c r="L120" i="1" s="1"/>
  <c r="BD120" i="1"/>
  <c r="K120" i="1" s="1"/>
  <c r="BF120" i="1"/>
  <c r="M120" i="1" s="1"/>
  <c r="BC120" i="1"/>
  <c r="J120" i="1" s="1"/>
  <c r="H120" i="1" l="1"/>
  <c r="I120" i="1" s="1"/>
  <c r="O120" i="1"/>
  <c r="P120" i="1" s="1"/>
  <c r="Y120" i="1" l="1"/>
  <c r="Z120" i="1" s="1"/>
  <c r="T120" i="1"/>
  <c r="U120" i="1" s="1"/>
  <c r="AD120" i="1" l="1"/>
  <c r="AE120" i="1" s="1"/>
  <c r="AG120" i="1" s="1"/>
  <c r="AH120" i="1" l="1"/>
  <c r="AJ121" i="1"/>
  <c r="AM121" i="1" s="1"/>
  <c r="AC121" i="1" s="1"/>
  <c r="AR121" i="1" l="1"/>
  <c r="AT121" i="1" s="1"/>
  <c r="W121" i="1" s="1"/>
  <c r="AL121" i="1"/>
  <c r="AB121" i="1" s="1"/>
  <c r="AN121" i="1"/>
  <c r="AO121" i="1" s="1"/>
  <c r="Q121" i="1" s="1"/>
  <c r="AK121" i="1"/>
  <c r="AA121" i="1" s="1"/>
  <c r="AS121" i="1"/>
  <c r="V121" i="1" s="1"/>
  <c r="BB121" i="1" l="1"/>
  <c r="BG121" i="1" s="1"/>
  <c r="N121" i="1" s="1"/>
  <c r="AP121" i="1"/>
  <c r="R121" i="1" s="1"/>
  <c r="AQ121" i="1"/>
  <c r="S121" i="1" s="1"/>
  <c r="AU121" i="1"/>
  <c r="X121" i="1" s="1"/>
  <c r="AV121" i="1"/>
  <c r="AY121" i="1" s="1"/>
  <c r="E121" i="1" s="1"/>
  <c r="BD121" i="1" l="1"/>
  <c r="K121" i="1" s="1"/>
  <c r="BC121" i="1"/>
  <c r="J121" i="1" s="1"/>
  <c r="BA121" i="1"/>
  <c r="G121" i="1" s="1"/>
  <c r="BE121" i="1"/>
  <c r="L121" i="1" s="1"/>
  <c r="BF121" i="1"/>
  <c r="M121" i="1" s="1"/>
  <c r="AX121" i="1"/>
  <c r="D121" i="1" s="1"/>
  <c r="AW121" i="1"/>
  <c r="C121" i="1" s="1"/>
  <c r="AZ121" i="1"/>
  <c r="F121" i="1" s="1"/>
  <c r="O121" i="1" l="1"/>
  <c r="P121" i="1" s="1"/>
  <c r="H121" i="1"/>
  <c r="I121" i="1" s="1"/>
  <c r="T121" i="1" l="1"/>
  <c r="U121" i="1" s="1"/>
  <c r="Y121" i="1"/>
  <c r="Z121" i="1" s="1"/>
  <c r="AD121" i="1" l="1"/>
  <c r="AE121" i="1" s="1"/>
  <c r="AH121" i="1" s="1"/>
  <c r="AG121" i="1" l="1"/>
  <c r="AJ122" i="1"/>
  <c r="AR122" i="1" s="1"/>
  <c r="AS122" i="1" s="1"/>
  <c r="V122" i="1" s="1"/>
  <c r="V128" i="1" s="1"/>
  <c r="AN122" i="1"/>
  <c r="AQ122" i="1" s="1"/>
  <c r="S122" i="1" s="1"/>
  <c r="S128" i="1" s="1"/>
  <c r="AT122" i="1" l="1"/>
  <c r="W122" i="1" s="1"/>
  <c r="W128" i="1" s="1"/>
  <c r="AU122" i="1"/>
  <c r="X122" i="1" s="1"/>
  <c r="X128" i="1" s="1"/>
  <c r="AK122" i="1"/>
  <c r="AA122" i="1" s="1"/>
  <c r="AA128" i="1" s="1"/>
  <c r="AL122" i="1"/>
  <c r="AB122" i="1" s="1"/>
  <c r="AB128" i="1" s="1"/>
  <c r="AM122" i="1"/>
  <c r="AC122" i="1" s="1"/>
  <c r="AC128" i="1" s="1"/>
  <c r="AP122" i="1"/>
  <c r="R122" i="1" s="1"/>
  <c r="R128" i="1" s="1"/>
  <c r="AV122" i="1"/>
  <c r="AX122" i="1" s="1"/>
  <c r="D122" i="1" s="1"/>
  <c r="D128" i="1" s="1"/>
  <c r="AO122" i="1"/>
  <c r="Q122" i="1" s="1"/>
  <c r="Q128" i="1" s="1"/>
  <c r="BB122" i="1"/>
  <c r="BC122" i="1" s="1"/>
  <c r="J122" i="1" s="1"/>
  <c r="J128" i="1" s="1"/>
  <c r="BA122" i="1" l="1"/>
  <c r="G122" i="1" s="1"/>
  <c r="G128" i="1" s="1"/>
  <c r="AW122" i="1"/>
  <c r="C122" i="1" s="1"/>
  <c r="C128" i="1" s="1"/>
  <c r="AY122" i="1"/>
  <c r="E122" i="1" s="1"/>
  <c r="E128" i="1" s="1"/>
  <c r="BE122" i="1"/>
  <c r="L122" i="1" s="1"/>
  <c r="L128" i="1" s="1"/>
  <c r="AZ122" i="1"/>
  <c r="F122" i="1" s="1"/>
  <c r="F128" i="1" s="1"/>
  <c r="BF122" i="1"/>
  <c r="M122" i="1" s="1"/>
  <c r="M128" i="1" s="1"/>
  <c r="BG122" i="1"/>
  <c r="N122" i="1" s="1"/>
  <c r="N128" i="1" s="1"/>
  <c r="BD122" i="1"/>
  <c r="K122" i="1" s="1"/>
  <c r="K128" i="1" s="1"/>
  <c r="H128" i="1" l="1"/>
  <c r="I128" i="1" s="1"/>
  <c r="H122" i="1"/>
  <c r="I122" i="1" s="1"/>
  <c r="O128" i="1"/>
  <c r="P128" i="1" s="1"/>
  <c r="O122" i="1"/>
  <c r="P122" i="1" s="1"/>
  <c r="Y128" i="1" l="1"/>
  <c r="Z128" i="1" s="1"/>
  <c r="T128" i="1"/>
  <c r="U128" i="1" s="1"/>
  <c r="AD128" i="1" s="1"/>
  <c r="AE128" i="1" s="1"/>
  <c r="AH128" i="1" s="1"/>
  <c r="T122" i="1"/>
  <c r="U122" i="1" s="1"/>
  <c r="Y122" i="1"/>
  <c r="Z122" i="1" s="1"/>
  <c r="AD122" i="1" l="1"/>
  <c r="AE122" i="1" s="1"/>
  <c r="AH122" i="1" s="1"/>
  <c r="AH123" i="1" s="1"/>
  <c r="D100" i="1" s="1"/>
  <c r="S7" i="1" s="1"/>
  <c r="AJ129" i="1"/>
  <c r="AK129" i="1" s="1"/>
  <c r="AA129" i="1" s="1"/>
  <c r="AG128" i="1"/>
  <c r="AG122" i="1" l="1"/>
  <c r="AL129" i="1"/>
  <c r="AB129" i="1" s="1"/>
  <c r="AM129" i="1"/>
  <c r="AC129" i="1" s="1"/>
  <c r="AR129" i="1"/>
  <c r="AT129" i="1" s="1"/>
  <c r="W129" i="1" s="1"/>
  <c r="AN129" i="1"/>
  <c r="AO129" i="1" s="1"/>
  <c r="Q129" i="1" s="1"/>
  <c r="BB129" i="1" l="1"/>
  <c r="BD129" i="1" s="1"/>
  <c r="K129" i="1" s="1"/>
  <c r="AU129" i="1"/>
  <c r="X129" i="1" s="1"/>
  <c r="AS129" i="1"/>
  <c r="V129" i="1" s="1"/>
  <c r="AV129" i="1"/>
  <c r="AW129" i="1" s="1"/>
  <c r="C129" i="1" s="1"/>
  <c r="AP129" i="1"/>
  <c r="R129" i="1" s="1"/>
  <c r="AQ129" i="1"/>
  <c r="S129" i="1" s="1"/>
  <c r="BE129" i="1" l="1"/>
  <c r="L129" i="1" s="1"/>
  <c r="BF129" i="1"/>
  <c r="M129" i="1" s="1"/>
  <c r="BG129" i="1"/>
  <c r="N129" i="1" s="1"/>
  <c r="BC129" i="1"/>
  <c r="J129" i="1" s="1"/>
  <c r="AY129" i="1"/>
  <c r="E129" i="1" s="1"/>
  <c r="BA129" i="1"/>
  <c r="G129" i="1" s="1"/>
  <c r="AZ129" i="1"/>
  <c r="F129" i="1" s="1"/>
  <c r="AX129" i="1"/>
  <c r="D129" i="1" s="1"/>
  <c r="O129" i="1" l="1"/>
  <c r="P129" i="1" s="1"/>
  <c r="H129" i="1"/>
  <c r="I129" i="1" s="1"/>
  <c r="Y129" i="1" l="1"/>
  <c r="Z129" i="1" s="1"/>
  <c r="T129" i="1"/>
  <c r="U129" i="1" s="1"/>
  <c r="AD129" i="1" l="1"/>
  <c r="AE129" i="1" s="1"/>
  <c r="AG129" i="1" s="1"/>
  <c r="AJ130" i="1" l="1"/>
  <c r="AM130" i="1" s="1"/>
  <c r="AC130" i="1" s="1"/>
  <c r="AH129" i="1"/>
  <c r="AN130" i="1"/>
  <c r="AK130" i="1" l="1"/>
  <c r="AA130" i="1" s="1"/>
  <c r="AR130" i="1"/>
  <c r="AU130" i="1" s="1"/>
  <c r="X130" i="1" s="1"/>
  <c r="AL130" i="1"/>
  <c r="AB130" i="1" s="1"/>
  <c r="AO130" i="1"/>
  <c r="Q130" i="1" s="1"/>
  <c r="AQ130" i="1"/>
  <c r="S130" i="1" s="1"/>
  <c r="AP130" i="1"/>
  <c r="R130" i="1" s="1"/>
  <c r="AT130" i="1" l="1"/>
  <c r="W130" i="1" s="1"/>
  <c r="AV130" i="1"/>
  <c r="AY130" i="1" s="1"/>
  <c r="E130" i="1" s="1"/>
  <c r="BB130" i="1"/>
  <c r="BD130" i="1" s="1"/>
  <c r="K130" i="1" s="1"/>
  <c r="AS130" i="1"/>
  <c r="V130" i="1" s="1"/>
  <c r="BC130" i="1" l="1"/>
  <c r="J130" i="1" s="1"/>
  <c r="AZ130" i="1"/>
  <c r="F130" i="1" s="1"/>
  <c r="AX130" i="1"/>
  <c r="D130" i="1" s="1"/>
  <c r="BE130" i="1"/>
  <c r="L130" i="1" s="1"/>
  <c r="BG130" i="1"/>
  <c r="N130" i="1" s="1"/>
  <c r="AW130" i="1"/>
  <c r="C130" i="1" s="1"/>
  <c r="BF130" i="1"/>
  <c r="M130" i="1" s="1"/>
  <c r="BA130" i="1"/>
  <c r="G130" i="1" s="1"/>
  <c r="H130" i="1" l="1"/>
  <c r="I130" i="1" s="1"/>
  <c r="O130" i="1"/>
  <c r="P130" i="1" s="1"/>
  <c r="T130" i="1" s="1"/>
  <c r="U130" i="1" s="1"/>
  <c r="Y130" i="1" l="1"/>
  <c r="Z130" i="1" s="1"/>
  <c r="AD130" i="1" s="1"/>
  <c r="AE130" i="1" s="1"/>
  <c r="AG130" i="1" s="1"/>
  <c r="AJ131" i="1" l="1"/>
  <c r="AL131" i="1" s="1"/>
  <c r="AB131" i="1" s="1"/>
  <c r="AH130" i="1"/>
  <c r="AN131" i="1" l="1"/>
  <c r="AP131" i="1" s="1"/>
  <c r="R131" i="1" s="1"/>
  <c r="AM131" i="1"/>
  <c r="AC131" i="1" s="1"/>
  <c r="AR131" i="1"/>
  <c r="AU131" i="1" s="1"/>
  <c r="X131" i="1" s="1"/>
  <c r="AK131" i="1"/>
  <c r="AA131" i="1" s="1"/>
  <c r="AO131" i="1"/>
  <c r="Q131" i="1" s="1"/>
  <c r="AQ131" i="1"/>
  <c r="S131" i="1" s="1"/>
  <c r="AV131" i="1" l="1"/>
  <c r="AX131" i="1" s="1"/>
  <c r="D131" i="1" s="1"/>
  <c r="BB131" i="1"/>
  <c r="BF131" i="1" s="1"/>
  <c r="M131" i="1" s="1"/>
  <c r="AT131" i="1"/>
  <c r="W131" i="1" s="1"/>
  <c r="AS131" i="1"/>
  <c r="V131" i="1" s="1"/>
  <c r="AY131" i="1"/>
  <c r="E131" i="1" s="1"/>
  <c r="AZ131" i="1"/>
  <c r="F131" i="1" s="1"/>
  <c r="BA131" i="1"/>
  <c r="G131" i="1" s="1"/>
  <c r="AW131" i="1" l="1"/>
  <c r="C131" i="1" s="1"/>
  <c r="BC131" i="1"/>
  <c r="J131" i="1" s="1"/>
  <c r="BD131" i="1"/>
  <c r="K131" i="1" s="1"/>
  <c r="BE131" i="1"/>
  <c r="L131" i="1" s="1"/>
  <c r="BG131" i="1"/>
  <c r="N131" i="1" s="1"/>
  <c r="H131" i="1"/>
  <c r="I131" i="1" s="1"/>
  <c r="O131" i="1" l="1"/>
  <c r="P131" i="1" s="1"/>
  <c r="Y131" i="1" s="1"/>
  <c r="Z131" i="1" s="1"/>
  <c r="T131" i="1" l="1"/>
  <c r="U131" i="1" s="1"/>
  <c r="AD131" i="1" s="1"/>
  <c r="AE131" i="1" s="1"/>
  <c r="AH131" i="1" s="1"/>
  <c r="AG131" i="1" l="1"/>
  <c r="AJ132" i="1"/>
  <c r="AR132" i="1" s="1"/>
  <c r="AM132" i="1" l="1"/>
  <c r="AC132" i="1" s="1"/>
  <c r="AL132" i="1"/>
  <c r="AB132" i="1" s="1"/>
  <c r="AN132" i="1"/>
  <c r="AO132" i="1" s="1"/>
  <c r="Q132" i="1" s="1"/>
  <c r="AK132" i="1"/>
  <c r="AA132" i="1" s="1"/>
  <c r="AS132" i="1"/>
  <c r="V132" i="1" s="1"/>
  <c r="AT132" i="1"/>
  <c r="W132" i="1" s="1"/>
  <c r="AU132" i="1"/>
  <c r="X132" i="1" s="1"/>
  <c r="AP132" i="1" l="1"/>
  <c r="R132" i="1" s="1"/>
  <c r="AV132" i="1"/>
  <c r="AZ132" i="1" s="1"/>
  <c r="F132" i="1" s="1"/>
  <c r="BB132" i="1"/>
  <c r="BF132" i="1" s="1"/>
  <c r="M132" i="1" s="1"/>
  <c r="AQ132" i="1"/>
  <c r="S132" i="1" s="1"/>
  <c r="AY132" i="1" l="1"/>
  <c r="E132" i="1" s="1"/>
  <c r="AX132" i="1"/>
  <c r="D132" i="1" s="1"/>
  <c r="BA132" i="1"/>
  <c r="G132" i="1" s="1"/>
  <c r="AW132" i="1"/>
  <c r="C132" i="1" s="1"/>
  <c r="BG132" i="1"/>
  <c r="N132" i="1" s="1"/>
  <c r="BD132" i="1"/>
  <c r="K132" i="1" s="1"/>
  <c r="BC132" i="1"/>
  <c r="J132" i="1" s="1"/>
  <c r="BE132" i="1"/>
  <c r="L132" i="1" s="1"/>
  <c r="H132" i="1" l="1"/>
  <c r="I132" i="1" s="1"/>
  <c r="O132" i="1"/>
  <c r="P132" i="1" s="1"/>
  <c r="T132" i="1" l="1"/>
  <c r="U132" i="1" s="1"/>
  <c r="Y132" i="1"/>
  <c r="Z132" i="1" s="1"/>
  <c r="AD132" i="1" l="1"/>
  <c r="AE132" i="1" s="1"/>
  <c r="AG132" i="1" s="1"/>
  <c r="AJ133" i="1" l="1"/>
  <c r="AK133" i="1" s="1"/>
  <c r="AA133" i="1" s="1"/>
  <c r="AH132" i="1"/>
  <c r="AN133" i="1" l="1"/>
  <c r="AP133" i="1" s="1"/>
  <c r="R133" i="1" s="1"/>
  <c r="AM133" i="1"/>
  <c r="AC133" i="1" s="1"/>
  <c r="AR133" i="1"/>
  <c r="AL133" i="1"/>
  <c r="AB133" i="1" s="1"/>
  <c r="AO133" i="1" l="1"/>
  <c r="Q133" i="1" s="1"/>
  <c r="AV133" i="1"/>
  <c r="AZ133" i="1" s="1"/>
  <c r="F133" i="1" s="1"/>
  <c r="AU133" i="1"/>
  <c r="X133" i="1" s="1"/>
  <c r="BB133" i="1"/>
  <c r="BE133" i="1" s="1"/>
  <c r="L133" i="1" s="1"/>
  <c r="AS133" i="1"/>
  <c r="V133" i="1" s="1"/>
  <c r="AT133" i="1"/>
  <c r="W133" i="1" s="1"/>
  <c r="AQ133" i="1"/>
  <c r="S133" i="1" s="1"/>
  <c r="AW133" i="1" l="1"/>
  <c r="C133" i="1" s="1"/>
  <c r="AY133" i="1"/>
  <c r="E133" i="1" s="1"/>
  <c r="AX133" i="1"/>
  <c r="D133" i="1" s="1"/>
  <c r="BF133" i="1"/>
  <c r="M133" i="1" s="1"/>
  <c r="BG133" i="1"/>
  <c r="N133" i="1" s="1"/>
  <c r="BD133" i="1"/>
  <c r="K133" i="1" s="1"/>
  <c r="BC133" i="1"/>
  <c r="J133" i="1" s="1"/>
  <c r="BA133" i="1"/>
  <c r="G133" i="1" s="1"/>
  <c r="O133" i="1" l="1"/>
  <c r="P133" i="1" s="1"/>
  <c r="H133" i="1"/>
  <c r="I133" i="1" s="1"/>
  <c r="Y133" i="1" l="1"/>
  <c r="Z133" i="1" s="1"/>
  <c r="T133" i="1"/>
  <c r="U133" i="1" s="1"/>
  <c r="AD133" i="1" l="1"/>
  <c r="AE133" i="1" s="1"/>
  <c r="AG133" i="1" s="1"/>
  <c r="AJ134" i="1" l="1"/>
  <c r="AL134" i="1" s="1"/>
  <c r="AB134" i="1" s="1"/>
  <c r="AH133" i="1"/>
  <c r="AN134" i="1" l="1"/>
  <c r="AQ134" i="1" s="1"/>
  <c r="S134" i="1" s="1"/>
  <c r="AK134" i="1"/>
  <c r="AA134" i="1" s="1"/>
  <c r="AM134" i="1"/>
  <c r="AC134" i="1" s="1"/>
  <c r="AR134" i="1"/>
  <c r="AU134" i="1" s="1"/>
  <c r="X134" i="1" s="1"/>
  <c r="AO134" i="1"/>
  <c r="Q134" i="1" s="1"/>
  <c r="AP134" i="1" l="1"/>
  <c r="R134" i="1" s="1"/>
  <c r="AS134" i="1"/>
  <c r="V134" i="1" s="1"/>
  <c r="AV134" i="1"/>
  <c r="AZ134" i="1" s="1"/>
  <c r="F134" i="1" s="1"/>
  <c r="AT134" i="1"/>
  <c r="W134" i="1" s="1"/>
  <c r="BB134" i="1"/>
  <c r="BC134" i="1" s="1"/>
  <c r="J134" i="1" s="1"/>
  <c r="AX134" i="1" l="1"/>
  <c r="D134" i="1" s="1"/>
  <c r="BA134" i="1"/>
  <c r="G134" i="1" s="1"/>
  <c r="AY134" i="1"/>
  <c r="E134" i="1" s="1"/>
  <c r="AW134" i="1"/>
  <c r="C134" i="1" s="1"/>
  <c r="BE134" i="1"/>
  <c r="L134" i="1" s="1"/>
  <c r="BD134" i="1"/>
  <c r="K134" i="1" s="1"/>
  <c r="BG134" i="1"/>
  <c r="N134" i="1" s="1"/>
  <c r="BF134" i="1"/>
  <c r="M134" i="1" s="1"/>
  <c r="H134" i="1" l="1"/>
  <c r="I134" i="1" s="1"/>
  <c r="O134" i="1"/>
  <c r="P134" i="1" s="1"/>
  <c r="T134" i="1" l="1"/>
  <c r="U134" i="1" s="1"/>
  <c r="Y134" i="1"/>
  <c r="Z134" i="1" s="1"/>
  <c r="AD134" i="1" l="1"/>
  <c r="AE134" i="1" s="1"/>
  <c r="AJ135" i="1" s="1"/>
  <c r="AN135" i="1" s="1"/>
  <c r="AQ135" i="1" s="1"/>
  <c r="S135" i="1" s="1"/>
  <c r="AO135" i="1" l="1"/>
  <c r="Q135" i="1" s="1"/>
  <c r="AL135" i="1"/>
  <c r="AB135" i="1" s="1"/>
  <c r="AP135" i="1"/>
  <c r="R135" i="1" s="1"/>
  <c r="AM135" i="1"/>
  <c r="AC135" i="1" s="1"/>
  <c r="AH134" i="1"/>
  <c r="AR135" i="1"/>
  <c r="AT135" i="1" s="1"/>
  <c r="W135" i="1" s="1"/>
  <c r="AK135" i="1"/>
  <c r="AA135" i="1" s="1"/>
  <c r="AG134" i="1"/>
  <c r="BB135" i="1" l="1"/>
  <c r="BG135" i="1" s="1"/>
  <c r="N135" i="1" s="1"/>
  <c r="AU135" i="1"/>
  <c r="X135" i="1" s="1"/>
  <c r="AV135" i="1"/>
  <c r="AY135" i="1" s="1"/>
  <c r="E135" i="1" s="1"/>
  <c r="AS135" i="1"/>
  <c r="V135" i="1" s="1"/>
  <c r="BC135" i="1"/>
  <c r="J135" i="1" s="1"/>
  <c r="BD135" i="1"/>
  <c r="K135" i="1" s="1"/>
  <c r="BF135" i="1"/>
  <c r="M135" i="1" s="1"/>
  <c r="BA135" i="1"/>
  <c r="G135" i="1" s="1"/>
  <c r="AZ135" i="1" l="1"/>
  <c r="F135" i="1" s="1"/>
  <c r="AW135" i="1"/>
  <c r="C135" i="1" s="1"/>
  <c r="AX135" i="1"/>
  <c r="D135" i="1" s="1"/>
  <c r="BE135" i="1"/>
  <c r="L135" i="1" s="1"/>
  <c r="O135" i="1" s="1"/>
  <c r="P135" i="1" s="1"/>
  <c r="H135" i="1" l="1"/>
  <c r="I135" i="1" s="1"/>
  <c r="T135" i="1" s="1"/>
  <c r="U135" i="1" s="1"/>
  <c r="Y135" i="1" l="1"/>
  <c r="Z135" i="1" s="1"/>
  <c r="AD135" i="1" s="1"/>
  <c r="AE135" i="1" s="1"/>
  <c r="AG135" i="1" s="1"/>
  <c r="AH135" i="1" l="1"/>
  <c r="AJ136" i="1"/>
  <c r="AK136" i="1" s="1"/>
  <c r="AA136" i="1" s="1"/>
  <c r="AM136" i="1" l="1"/>
  <c r="AC136" i="1" s="1"/>
  <c r="AN136" i="1"/>
  <c r="AP136" i="1" s="1"/>
  <c r="R136" i="1" s="1"/>
  <c r="AR136" i="1"/>
  <c r="AT136" i="1" s="1"/>
  <c r="W136" i="1" s="1"/>
  <c r="AL136" i="1"/>
  <c r="AB136" i="1" s="1"/>
  <c r="AO136" i="1" l="1"/>
  <c r="Q136" i="1" s="1"/>
  <c r="BB136" i="1"/>
  <c r="BG136" i="1" s="1"/>
  <c r="N136" i="1" s="1"/>
  <c r="AQ136" i="1"/>
  <c r="S136" i="1" s="1"/>
  <c r="AS136" i="1"/>
  <c r="V136" i="1" s="1"/>
  <c r="AV136" i="1"/>
  <c r="BA136" i="1" s="1"/>
  <c r="G136" i="1" s="1"/>
  <c r="AU136" i="1"/>
  <c r="X136" i="1" s="1"/>
  <c r="BE136" i="1"/>
  <c r="L136" i="1" s="1"/>
  <c r="BF136" i="1"/>
  <c r="M136" i="1" s="1"/>
  <c r="BC136" i="1" l="1"/>
  <c r="J136" i="1" s="1"/>
  <c r="BD136" i="1"/>
  <c r="K136" i="1" s="1"/>
  <c r="AZ136" i="1"/>
  <c r="F136" i="1" s="1"/>
  <c r="AW136" i="1"/>
  <c r="C136" i="1" s="1"/>
  <c r="AY136" i="1"/>
  <c r="E136" i="1" s="1"/>
  <c r="AX136" i="1"/>
  <c r="D136" i="1" s="1"/>
  <c r="O136" i="1"/>
  <c r="P136" i="1" s="1"/>
  <c r="H136" i="1" l="1"/>
  <c r="I136" i="1" s="1"/>
  <c r="T136" i="1" s="1"/>
  <c r="U136" i="1" s="1"/>
  <c r="Y136" i="1" l="1"/>
  <c r="Z136" i="1" s="1"/>
  <c r="AD136" i="1" s="1"/>
  <c r="AE136" i="1" s="1"/>
  <c r="AG136" i="1" l="1"/>
  <c r="AH136" i="1"/>
  <c r="AJ137" i="1"/>
  <c r="AK137" i="1" l="1"/>
  <c r="AA137" i="1" s="1"/>
  <c r="AR137" i="1"/>
  <c r="AN137" i="1"/>
  <c r="AL137" i="1"/>
  <c r="AB137" i="1" s="1"/>
  <c r="AM137" i="1"/>
  <c r="AC137" i="1" s="1"/>
  <c r="AP137" i="1" l="1"/>
  <c r="R137" i="1" s="1"/>
  <c r="AQ137" i="1"/>
  <c r="S137" i="1" s="1"/>
  <c r="BB137" i="1"/>
  <c r="AO137" i="1"/>
  <c r="Q137" i="1" s="1"/>
  <c r="AV137" i="1"/>
  <c r="AT137" i="1"/>
  <c r="W137" i="1" s="1"/>
  <c r="AS137" i="1"/>
  <c r="V137" i="1" s="1"/>
  <c r="AU137" i="1"/>
  <c r="X137" i="1" s="1"/>
  <c r="AZ137" i="1" l="1"/>
  <c r="F137" i="1" s="1"/>
  <c r="AY137" i="1"/>
  <c r="E137" i="1" s="1"/>
  <c r="AW137" i="1"/>
  <c r="C137" i="1" s="1"/>
  <c r="AX137" i="1"/>
  <c r="D137" i="1" s="1"/>
  <c r="BA137" i="1"/>
  <c r="G137" i="1" s="1"/>
  <c r="BD137" i="1"/>
  <c r="K137" i="1" s="1"/>
  <c r="BF137" i="1"/>
  <c r="M137" i="1" s="1"/>
  <c r="BE137" i="1"/>
  <c r="L137" i="1" s="1"/>
  <c r="BG137" i="1"/>
  <c r="N137" i="1" s="1"/>
  <c r="BC137" i="1"/>
  <c r="J137" i="1" s="1"/>
  <c r="O137" i="1" l="1"/>
  <c r="P137" i="1" s="1"/>
  <c r="H137" i="1"/>
  <c r="I137" i="1" s="1"/>
  <c r="T137" i="1" l="1"/>
  <c r="U137" i="1" s="1"/>
  <c r="Y137" i="1"/>
  <c r="Z137" i="1" s="1"/>
  <c r="AD137" i="1" l="1"/>
  <c r="AE137" i="1" s="1"/>
  <c r="AJ138" i="1" l="1"/>
  <c r="AH137" i="1"/>
  <c r="AG137" i="1"/>
  <c r="AR138" i="1" l="1"/>
  <c r="AN138" i="1"/>
  <c r="AK138" i="1"/>
  <c r="AA138" i="1" s="1"/>
  <c r="AL138" i="1"/>
  <c r="AB138" i="1" s="1"/>
  <c r="AM138" i="1"/>
  <c r="AC138" i="1" s="1"/>
  <c r="AV138" i="1" l="1"/>
  <c r="AQ138" i="1"/>
  <c r="S138" i="1" s="1"/>
  <c r="AO138" i="1"/>
  <c r="Q138" i="1" s="1"/>
  <c r="AP138" i="1"/>
  <c r="R138" i="1" s="1"/>
  <c r="BB138" i="1"/>
  <c r="AU138" i="1"/>
  <c r="X138" i="1" s="1"/>
  <c r="AT138" i="1"/>
  <c r="W138" i="1" s="1"/>
  <c r="AS138" i="1"/>
  <c r="V138" i="1" s="1"/>
  <c r="BF138" i="1" l="1"/>
  <c r="M138" i="1" s="1"/>
  <c r="BE138" i="1"/>
  <c r="L138" i="1" s="1"/>
  <c r="BC138" i="1"/>
  <c r="J138" i="1" s="1"/>
  <c r="BD138" i="1"/>
  <c r="K138" i="1" s="1"/>
  <c r="BG138" i="1"/>
  <c r="N138" i="1" s="1"/>
  <c r="AY138" i="1"/>
  <c r="E138" i="1" s="1"/>
  <c r="BA138" i="1"/>
  <c r="G138" i="1" s="1"/>
  <c r="AX138" i="1"/>
  <c r="D138" i="1" s="1"/>
  <c r="AZ138" i="1"/>
  <c r="F138" i="1" s="1"/>
  <c r="AW138" i="1"/>
  <c r="C138" i="1" s="1"/>
  <c r="H138" i="1" l="1"/>
  <c r="I138" i="1" s="1"/>
  <c r="O138" i="1"/>
  <c r="P138" i="1" s="1"/>
  <c r="T138" i="1" l="1"/>
  <c r="U138" i="1" s="1"/>
  <c r="Y138" i="1"/>
  <c r="Z138" i="1" s="1"/>
  <c r="AD138" i="1" l="1"/>
  <c r="AE138" i="1" s="1"/>
  <c r="AG138" i="1" l="1"/>
  <c r="AH138" i="1"/>
  <c r="AJ139" i="1"/>
  <c r="AK139" i="1" l="1"/>
  <c r="AA139" i="1" s="1"/>
  <c r="AL139" i="1"/>
  <c r="AB139" i="1" s="1"/>
  <c r="AN139" i="1"/>
  <c r="AM139" i="1"/>
  <c r="AC139" i="1" s="1"/>
  <c r="AR139" i="1"/>
  <c r="AU139" i="1" l="1"/>
  <c r="X139" i="1" s="1"/>
  <c r="AS139" i="1"/>
  <c r="V139" i="1" s="1"/>
  <c r="AT139" i="1"/>
  <c r="W139" i="1" s="1"/>
  <c r="AV139" i="1"/>
  <c r="AQ139" i="1"/>
  <c r="S139" i="1" s="1"/>
  <c r="AO139" i="1"/>
  <c r="Q139" i="1" s="1"/>
  <c r="AP139" i="1"/>
  <c r="R139" i="1" s="1"/>
  <c r="BB139" i="1"/>
  <c r="BD139" i="1" l="1"/>
  <c r="K139" i="1" s="1"/>
  <c r="BE139" i="1"/>
  <c r="L139" i="1" s="1"/>
  <c r="BG139" i="1"/>
  <c r="N139" i="1" s="1"/>
  <c r="BC139" i="1"/>
  <c r="J139" i="1" s="1"/>
  <c r="BF139" i="1"/>
  <c r="M139" i="1" s="1"/>
  <c r="AY139" i="1"/>
  <c r="E139" i="1" s="1"/>
  <c r="BA139" i="1"/>
  <c r="G139" i="1" s="1"/>
  <c r="AW139" i="1"/>
  <c r="C139" i="1" s="1"/>
  <c r="AZ139" i="1"/>
  <c r="F139" i="1" s="1"/>
  <c r="AX139" i="1"/>
  <c r="D139" i="1" s="1"/>
  <c r="H139" i="1" l="1"/>
  <c r="I139" i="1" s="1"/>
  <c r="O139" i="1"/>
  <c r="P139" i="1" s="1"/>
  <c r="T139" i="1" l="1"/>
  <c r="U139" i="1" s="1"/>
  <c r="Y139" i="1"/>
  <c r="Z139" i="1" s="1"/>
  <c r="AD139" i="1" l="1"/>
  <c r="AE139" i="1" s="1"/>
  <c r="AJ140" i="1" l="1"/>
  <c r="AH139" i="1"/>
  <c r="AG139" i="1"/>
  <c r="AM140" i="1" l="1"/>
  <c r="AC140" i="1" s="1"/>
  <c r="AL140" i="1"/>
  <c r="AB140" i="1" s="1"/>
  <c r="AN140" i="1"/>
  <c r="AK140" i="1"/>
  <c r="AA140" i="1" s="1"/>
  <c r="AR140" i="1"/>
  <c r="AP140" i="1" l="1"/>
  <c r="R140" i="1" s="1"/>
  <c r="BB140" i="1"/>
  <c r="AO140" i="1"/>
  <c r="Q140" i="1" s="1"/>
  <c r="AV140" i="1"/>
  <c r="AQ140" i="1"/>
  <c r="S140" i="1" s="1"/>
  <c r="AS140" i="1"/>
  <c r="V140" i="1" s="1"/>
  <c r="AU140" i="1"/>
  <c r="X140" i="1" s="1"/>
  <c r="AT140" i="1"/>
  <c r="W140" i="1" s="1"/>
  <c r="BD140" i="1" l="1"/>
  <c r="K140" i="1" s="1"/>
  <c r="BE140" i="1"/>
  <c r="L140" i="1" s="1"/>
  <c r="BF140" i="1"/>
  <c r="M140" i="1" s="1"/>
  <c r="BG140" i="1"/>
  <c r="N140" i="1" s="1"/>
  <c r="BC140" i="1"/>
  <c r="J140" i="1" s="1"/>
  <c r="BA140" i="1"/>
  <c r="G140" i="1" s="1"/>
  <c r="AY140" i="1"/>
  <c r="E140" i="1" s="1"/>
  <c r="AW140" i="1"/>
  <c r="C140" i="1" s="1"/>
  <c r="AZ140" i="1"/>
  <c r="F140" i="1" s="1"/>
  <c r="AX140" i="1"/>
  <c r="D140" i="1" s="1"/>
  <c r="O140" i="1" l="1"/>
  <c r="P140" i="1" s="1"/>
  <c r="H140" i="1"/>
  <c r="I140" i="1" s="1"/>
  <c r="Y140" i="1" l="1"/>
  <c r="Z140" i="1" s="1"/>
  <c r="T140" i="1"/>
  <c r="U140" i="1" s="1"/>
  <c r="AD140" i="1" l="1"/>
  <c r="AE140" i="1" s="1"/>
  <c r="AJ141" i="1" s="1"/>
  <c r="AG140" i="1" l="1"/>
  <c r="AH140" i="1"/>
  <c r="AM141" i="1"/>
  <c r="AC141" i="1" s="1"/>
  <c r="AR141" i="1"/>
  <c r="AN141" i="1"/>
  <c r="AL141" i="1"/>
  <c r="AB141" i="1" s="1"/>
  <c r="AK141" i="1"/>
  <c r="AA141" i="1" s="1"/>
  <c r="AO141" i="1" l="1"/>
  <c r="Q141" i="1" s="1"/>
  <c r="AP141" i="1"/>
  <c r="R141" i="1" s="1"/>
  <c r="BB141" i="1"/>
  <c r="AQ141" i="1"/>
  <c r="S141" i="1" s="1"/>
  <c r="AV141" i="1"/>
  <c r="AT141" i="1"/>
  <c r="W141" i="1" s="1"/>
  <c r="AS141" i="1"/>
  <c r="V141" i="1" s="1"/>
  <c r="AU141" i="1"/>
  <c r="X141" i="1" s="1"/>
  <c r="BG141" i="1" l="1"/>
  <c r="N141" i="1" s="1"/>
  <c r="BC141" i="1"/>
  <c r="J141" i="1" s="1"/>
  <c r="BD141" i="1"/>
  <c r="K141" i="1" s="1"/>
  <c r="BF141" i="1"/>
  <c r="M141" i="1" s="1"/>
  <c r="BE141" i="1"/>
  <c r="L141" i="1" s="1"/>
  <c r="AZ141" i="1"/>
  <c r="F141" i="1" s="1"/>
  <c r="AX141" i="1"/>
  <c r="D141" i="1" s="1"/>
  <c r="AW141" i="1"/>
  <c r="C141" i="1" s="1"/>
  <c r="BA141" i="1"/>
  <c r="G141" i="1" s="1"/>
  <c r="AY141" i="1"/>
  <c r="E141" i="1" s="1"/>
  <c r="H141" i="1" l="1"/>
  <c r="I141" i="1" s="1"/>
  <c r="O141" i="1"/>
  <c r="P141" i="1" s="1"/>
  <c r="T141" i="1" l="1"/>
  <c r="U141" i="1" s="1"/>
  <c r="Y141" i="1"/>
  <c r="Z141" i="1" s="1"/>
  <c r="AD141" i="1" l="1"/>
  <c r="AE141" i="1" s="1"/>
  <c r="AH141" i="1" s="1"/>
  <c r="AJ142" i="1" l="1"/>
  <c r="AR142" i="1" s="1"/>
  <c r="AG141" i="1"/>
  <c r="AL142" i="1" l="1"/>
  <c r="AB142" i="1" s="1"/>
  <c r="AM142" i="1"/>
  <c r="AC142" i="1" s="1"/>
  <c r="AN142" i="1"/>
  <c r="AP142" i="1" s="1"/>
  <c r="R142" i="1" s="1"/>
  <c r="AK142" i="1"/>
  <c r="AA142" i="1" s="1"/>
  <c r="AT142" i="1"/>
  <c r="W142" i="1" s="1"/>
  <c r="AS142" i="1"/>
  <c r="V142" i="1" s="1"/>
  <c r="AU142" i="1"/>
  <c r="X142" i="1" s="1"/>
  <c r="BB142" i="1" l="1"/>
  <c r="BG142" i="1" s="1"/>
  <c r="N142" i="1" s="1"/>
  <c r="AQ142" i="1"/>
  <c r="S142" i="1" s="1"/>
  <c r="AO142" i="1"/>
  <c r="Q142" i="1" s="1"/>
  <c r="AV142" i="1"/>
  <c r="AW142" i="1" s="1"/>
  <c r="C142" i="1" s="1"/>
  <c r="BF142" i="1" l="1"/>
  <c r="M142" i="1" s="1"/>
  <c r="BE142" i="1"/>
  <c r="L142" i="1" s="1"/>
  <c r="BC142" i="1"/>
  <c r="J142" i="1" s="1"/>
  <c r="BD142" i="1"/>
  <c r="K142" i="1" s="1"/>
  <c r="BA142" i="1"/>
  <c r="G142" i="1" s="1"/>
  <c r="AX142" i="1"/>
  <c r="D142" i="1" s="1"/>
  <c r="AZ142" i="1"/>
  <c r="F142" i="1" s="1"/>
  <c r="AY142" i="1"/>
  <c r="E142" i="1" s="1"/>
  <c r="O142" i="1" l="1"/>
  <c r="P142" i="1" s="1"/>
  <c r="H142" i="1"/>
  <c r="I142" i="1" s="1"/>
  <c r="T142" i="1" l="1"/>
  <c r="U142" i="1" s="1"/>
  <c r="Y142" i="1"/>
  <c r="Z142" i="1" s="1"/>
  <c r="AD142" i="1" l="1"/>
  <c r="AE142" i="1" s="1"/>
  <c r="AG142" i="1" s="1"/>
  <c r="AH142" i="1" l="1"/>
  <c r="AJ143" i="1"/>
  <c r="AL143" i="1" s="1"/>
  <c r="AB143" i="1" s="1"/>
  <c r="AN143" i="1" l="1"/>
  <c r="AQ143" i="1" s="1"/>
  <c r="S143" i="1" s="1"/>
  <c r="AM143" i="1"/>
  <c r="AC143" i="1" s="1"/>
  <c r="AK143" i="1"/>
  <c r="AA143" i="1" s="1"/>
  <c r="AR143" i="1"/>
  <c r="AP143" i="1" l="1"/>
  <c r="R143" i="1" s="1"/>
  <c r="AO143" i="1"/>
  <c r="Q143" i="1" s="1"/>
  <c r="AV143" i="1"/>
  <c r="AZ143" i="1" s="1"/>
  <c r="F143" i="1" s="1"/>
  <c r="AU143" i="1"/>
  <c r="X143" i="1" s="1"/>
  <c r="AT143" i="1"/>
  <c r="W143" i="1" s="1"/>
  <c r="AS143" i="1"/>
  <c r="V143" i="1" s="1"/>
  <c r="BB143" i="1"/>
  <c r="BF143" i="1" s="1"/>
  <c r="M143" i="1" s="1"/>
  <c r="AY143" i="1" l="1"/>
  <c r="E143" i="1" s="1"/>
  <c r="BA143" i="1"/>
  <c r="G143" i="1" s="1"/>
  <c r="AW143" i="1"/>
  <c r="C143" i="1" s="1"/>
  <c r="AX143" i="1"/>
  <c r="D143" i="1" s="1"/>
  <c r="BC143" i="1"/>
  <c r="J143" i="1" s="1"/>
  <c r="BE143" i="1"/>
  <c r="L143" i="1" s="1"/>
  <c r="BD143" i="1"/>
  <c r="K143" i="1" s="1"/>
  <c r="BG143" i="1"/>
  <c r="N143" i="1" s="1"/>
  <c r="H143" i="1" l="1"/>
  <c r="I143" i="1" s="1"/>
  <c r="O143" i="1"/>
  <c r="P143" i="1" s="1"/>
  <c r="Y143" i="1" l="1"/>
  <c r="Z143" i="1" s="1"/>
  <c r="T143" i="1"/>
  <c r="U143" i="1" s="1"/>
  <c r="AD143" i="1" s="1"/>
  <c r="AE143" i="1" s="1"/>
  <c r="AH143" i="1" l="1"/>
  <c r="AJ144" i="1"/>
  <c r="AG143" i="1"/>
  <c r="AR144" i="1" l="1"/>
  <c r="AM144" i="1"/>
  <c r="AC144" i="1" s="1"/>
  <c r="AN144" i="1"/>
  <c r="AK144" i="1"/>
  <c r="AA144" i="1" s="1"/>
  <c r="AL144" i="1"/>
  <c r="AB144" i="1" s="1"/>
  <c r="AS144" i="1" l="1"/>
  <c r="V144" i="1" s="1"/>
  <c r="AT144" i="1"/>
  <c r="W144" i="1" s="1"/>
  <c r="AU144" i="1"/>
  <c r="X144" i="1" s="1"/>
  <c r="AO144" i="1"/>
  <c r="Q144" i="1" s="1"/>
  <c r="AP144" i="1"/>
  <c r="R144" i="1" s="1"/>
  <c r="AQ144" i="1"/>
  <c r="S144" i="1" s="1"/>
  <c r="BB144" i="1"/>
  <c r="AV144" i="1"/>
  <c r="AY144" i="1" l="1"/>
  <c r="E144" i="1" s="1"/>
  <c r="AW144" i="1"/>
  <c r="C144" i="1" s="1"/>
  <c r="AZ144" i="1"/>
  <c r="F144" i="1" s="1"/>
  <c r="BA144" i="1"/>
  <c r="G144" i="1" s="1"/>
  <c r="AX144" i="1"/>
  <c r="D144" i="1" s="1"/>
  <c r="BE144" i="1"/>
  <c r="L144" i="1" s="1"/>
  <c r="BG144" i="1"/>
  <c r="N144" i="1" s="1"/>
  <c r="BF144" i="1"/>
  <c r="M144" i="1" s="1"/>
  <c r="BC144" i="1"/>
  <c r="J144" i="1" s="1"/>
  <c r="BD144" i="1"/>
  <c r="K144" i="1" s="1"/>
  <c r="O144" i="1" l="1"/>
  <c r="P144" i="1" s="1"/>
  <c r="H144" i="1"/>
  <c r="I144" i="1" s="1"/>
  <c r="Y144" i="1" l="1"/>
  <c r="Z144" i="1" s="1"/>
  <c r="T144" i="1"/>
  <c r="U144" i="1" s="1"/>
  <c r="AD144" i="1" l="1"/>
  <c r="AE144" i="1" s="1"/>
  <c r="AJ145" i="1" s="1"/>
  <c r="AH144" i="1" l="1"/>
  <c r="AG144" i="1"/>
  <c r="AM145" i="1"/>
  <c r="AC145" i="1" s="1"/>
  <c r="AR145" i="1"/>
  <c r="AL145" i="1"/>
  <c r="AB145" i="1" s="1"/>
  <c r="AK145" i="1"/>
  <c r="AA145" i="1" s="1"/>
  <c r="AN145" i="1"/>
  <c r="AT145" i="1" l="1"/>
  <c r="W145" i="1" s="1"/>
  <c r="AS145" i="1"/>
  <c r="V145" i="1" s="1"/>
  <c r="AU145" i="1"/>
  <c r="X145" i="1" s="1"/>
  <c r="AV145" i="1"/>
  <c r="AP145" i="1"/>
  <c r="R145" i="1" s="1"/>
  <c r="AO145" i="1"/>
  <c r="Q145" i="1" s="1"/>
  <c r="AQ145" i="1"/>
  <c r="S145" i="1" s="1"/>
  <c r="BB145" i="1"/>
  <c r="BE145" i="1" l="1"/>
  <c r="L145" i="1" s="1"/>
  <c r="BG145" i="1"/>
  <c r="N145" i="1" s="1"/>
  <c r="BF145" i="1"/>
  <c r="M145" i="1" s="1"/>
  <c r="BD145" i="1"/>
  <c r="K145" i="1" s="1"/>
  <c r="BC145" i="1"/>
  <c r="J145" i="1" s="1"/>
  <c r="AX145" i="1"/>
  <c r="D145" i="1" s="1"/>
  <c r="AZ145" i="1"/>
  <c r="F145" i="1" s="1"/>
  <c r="AW145" i="1"/>
  <c r="C145" i="1" s="1"/>
  <c r="AY145" i="1"/>
  <c r="E145" i="1" s="1"/>
  <c r="BA145" i="1"/>
  <c r="G145" i="1" s="1"/>
  <c r="O145" i="1" l="1"/>
  <c r="P145" i="1" s="1"/>
  <c r="H145" i="1"/>
  <c r="I145" i="1" s="1"/>
  <c r="T145" i="1" l="1"/>
  <c r="U145" i="1" s="1"/>
  <c r="Y145" i="1"/>
  <c r="Z145" i="1" s="1"/>
  <c r="AD145" i="1" l="1"/>
  <c r="AE145" i="1" s="1"/>
  <c r="AG145" i="1" l="1"/>
  <c r="AJ146" i="1"/>
  <c r="AH145" i="1"/>
  <c r="AR146" i="1" l="1"/>
  <c r="AK146" i="1"/>
  <c r="AA146" i="1" s="1"/>
  <c r="AL146" i="1"/>
  <c r="AB146" i="1" s="1"/>
  <c r="AN146" i="1"/>
  <c r="AM146" i="1"/>
  <c r="AC146" i="1" s="1"/>
  <c r="AU146" i="1" l="1"/>
  <c r="X146" i="1" s="1"/>
  <c r="AS146" i="1"/>
  <c r="V146" i="1" s="1"/>
  <c r="AT146" i="1"/>
  <c r="W146" i="1" s="1"/>
  <c r="AP146" i="1"/>
  <c r="R146" i="1" s="1"/>
  <c r="BB146" i="1"/>
  <c r="AQ146" i="1"/>
  <c r="S146" i="1" s="1"/>
  <c r="AV146" i="1"/>
  <c r="AO146" i="1"/>
  <c r="Q146" i="1" s="1"/>
  <c r="BD146" i="1" l="1"/>
  <c r="K146" i="1" s="1"/>
  <c r="BF146" i="1"/>
  <c r="M146" i="1" s="1"/>
  <c r="BC146" i="1"/>
  <c r="J146" i="1" s="1"/>
  <c r="BE146" i="1"/>
  <c r="L146" i="1" s="1"/>
  <c r="BG146" i="1"/>
  <c r="N146" i="1" s="1"/>
  <c r="AW146" i="1"/>
  <c r="C146" i="1" s="1"/>
  <c r="BA146" i="1"/>
  <c r="G146" i="1" s="1"/>
  <c r="AX146" i="1"/>
  <c r="D146" i="1" s="1"/>
  <c r="AY146" i="1"/>
  <c r="E146" i="1" s="1"/>
  <c r="AZ146" i="1"/>
  <c r="F146" i="1" s="1"/>
  <c r="H146" i="1" l="1"/>
  <c r="I146" i="1" s="1"/>
  <c r="O146" i="1"/>
  <c r="P146" i="1" s="1"/>
  <c r="T146" i="1" l="1"/>
  <c r="U146" i="1" s="1"/>
  <c r="Y146" i="1"/>
  <c r="Z146" i="1" s="1"/>
  <c r="AD146" i="1" l="1"/>
  <c r="AE146" i="1" s="1"/>
  <c r="AH146" i="1" l="1"/>
  <c r="AG146" i="1"/>
  <c r="AJ147" i="1"/>
  <c r="AN147" i="1" l="1"/>
  <c r="AK147" i="1"/>
  <c r="AR147" i="1"/>
  <c r="AM147" i="1"/>
  <c r="AL147" i="1"/>
  <c r="AC147" i="1" l="1"/>
  <c r="AC153" i="1" s="1"/>
  <c r="AU147" i="1"/>
  <c r="AS147" i="1"/>
  <c r="V147" i="1" s="1"/>
  <c r="AT147" i="1"/>
  <c r="AA147" i="1"/>
  <c r="AB147" i="1"/>
  <c r="AB153" i="1" s="1"/>
  <c r="AP147" i="1"/>
  <c r="AO147" i="1"/>
  <c r="Q147" i="1" s="1"/>
  <c r="BB147" i="1"/>
  <c r="AV147" i="1"/>
  <c r="AQ147" i="1"/>
  <c r="Q153" i="1" l="1"/>
  <c r="X147" i="1"/>
  <c r="X153" i="1" s="1"/>
  <c r="S147" i="1"/>
  <c r="S153" i="1" s="1"/>
  <c r="R147" i="1"/>
  <c r="R153" i="1" s="1"/>
  <c r="AW147" i="1"/>
  <c r="C147" i="1" s="1"/>
  <c r="AY147" i="1"/>
  <c r="AX147" i="1"/>
  <c r="AZ147" i="1"/>
  <c r="BA147" i="1"/>
  <c r="AA153" i="1"/>
  <c r="W147" i="1"/>
  <c r="W153" i="1" s="1"/>
  <c r="BG147" i="1"/>
  <c r="BE147" i="1"/>
  <c r="BF147" i="1"/>
  <c r="BD147" i="1"/>
  <c r="BC147" i="1"/>
  <c r="J147" i="1" s="1"/>
  <c r="V153" i="1"/>
  <c r="J153" i="1" l="1"/>
  <c r="N147" i="1"/>
  <c r="N153" i="1" s="1"/>
  <c r="G147" i="1"/>
  <c r="G153" i="1" s="1"/>
  <c r="C153" i="1"/>
  <c r="K147" i="1"/>
  <c r="F147" i="1"/>
  <c r="F153" i="1" s="1"/>
  <c r="M147" i="1"/>
  <c r="M153" i="1" s="1"/>
  <c r="D147" i="1"/>
  <c r="D153" i="1" s="1"/>
  <c r="L147" i="1"/>
  <c r="L153" i="1" s="1"/>
  <c r="E147" i="1"/>
  <c r="E153" i="1" s="1"/>
  <c r="O147" i="1" l="1"/>
  <c r="P147" i="1" s="1"/>
  <c r="H153" i="1"/>
  <c r="I153" i="1" s="1"/>
  <c r="H147" i="1"/>
  <c r="I147" i="1" s="1"/>
  <c r="K153" i="1"/>
  <c r="O153" i="1" s="1"/>
  <c r="P153" i="1" s="1"/>
  <c r="T147" i="1" l="1"/>
  <c r="U147" i="1" s="1"/>
  <c r="Y147" i="1"/>
  <c r="Z147" i="1" s="1"/>
  <c r="T153" i="1"/>
  <c r="U153" i="1" s="1"/>
  <c r="Y153" i="1"/>
  <c r="Z153" i="1" s="1"/>
  <c r="AD153" i="1" l="1"/>
  <c r="AE153" i="1" s="1"/>
  <c r="AJ154" i="1" s="1"/>
  <c r="AD147" i="1"/>
  <c r="AE147" i="1" s="1"/>
  <c r="AG153" i="1" l="1"/>
  <c r="AH153" i="1"/>
  <c r="AH147" i="1"/>
  <c r="AG147" i="1"/>
  <c r="AL154" i="1"/>
  <c r="AB154" i="1" s="1"/>
  <c r="AK154" i="1"/>
  <c r="AA154" i="1" s="1"/>
  <c r="AM154" i="1"/>
  <c r="AC154" i="1" s="1"/>
  <c r="AN154" i="1"/>
  <c r="AR154" i="1"/>
  <c r="AH148" i="1" l="1"/>
  <c r="D125" i="1" s="1"/>
  <c r="AU154" i="1"/>
  <c r="X154" i="1" s="1"/>
  <c r="AS154" i="1"/>
  <c r="V154" i="1" s="1"/>
  <c r="AT154" i="1"/>
  <c r="W154" i="1" s="1"/>
  <c r="BB154" i="1"/>
  <c r="AP154" i="1"/>
  <c r="R154" i="1" s="1"/>
  <c r="AQ154" i="1"/>
  <c r="S154" i="1" s="1"/>
  <c r="AO154" i="1"/>
  <c r="Q154" i="1" s="1"/>
  <c r="AV154" i="1"/>
  <c r="S8" i="1" l="1"/>
  <c r="AZ154" i="1"/>
  <c r="F154" i="1" s="1"/>
  <c r="AY154" i="1"/>
  <c r="E154" i="1" s="1"/>
  <c r="BA154" i="1"/>
  <c r="G154" i="1" s="1"/>
  <c r="AX154" i="1"/>
  <c r="D154" i="1" s="1"/>
  <c r="AW154" i="1"/>
  <c r="C154" i="1" s="1"/>
  <c r="BD154" i="1"/>
  <c r="K154" i="1" s="1"/>
  <c r="BG154" i="1"/>
  <c r="N154" i="1" s="1"/>
  <c r="BC154" i="1"/>
  <c r="J154" i="1" s="1"/>
  <c r="BF154" i="1"/>
  <c r="M154" i="1" s="1"/>
  <c r="BE154" i="1"/>
  <c r="L154" i="1" s="1"/>
  <c r="H154" i="1" l="1"/>
  <c r="I154" i="1" s="1"/>
  <c r="O154" i="1"/>
  <c r="P154" i="1" s="1"/>
  <c r="Y154" i="1" l="1"/>
  <c r="Z154" i="1" s="1"/>
  <c r="T154" i="1"/>
  <c r="U154" i="1" s="1"/>
  <c r="AD154" i="1" l="1"/>
  <c r="AE154" i="1" s="1"/>
  <c r="AJ155" i="1" s="1"/>
  <c r="AG154" i="1" l="1"/>
  <c r="AH154" i="1"/>
  <c r="AK155" i="1"/>
  <c r="AA155" i="1" s="1"/>
  <c r="AM155" i="1"/>
  <c r="AC155" i="1" s="1"/>
  <c r="AL155" i="1"/>
  <c r="AB155" i="1" s="1"/>
  <c r="AR155" i="1"/>
  <c r="AN155" i="1"/>
  <c r="AQ155" i="1" l="1"/>
  <c r="S155" i="1" s="1"/>
  <c r="AP155" i="1"/>
  <c r="R155" i="1" s="1"/>
  <c r="AV155" i="1"/>
  <c r="AO155" i="1"/>
  <c r="Q155" i="1" s="1"/>
  <c r="BB155" i="1"/>
  <c r="AU155" i="1"/>
  <c r="X155" i="1" s="1"/>
  <c r="AS155" i="1"/>
  <c r="V155" i="1" s="1"/>
  <c r="AT155" i="1"/>
  <c r="W155" i="1" s="1"/>
  <c r="AX155" i="1" l="1"/>
  <c r="D155" i="1" s="1"/>
  <c r="AZ155" i="1"/>
  <c r="F155" i="1" s="1"/>
  <c r="BA155" i="1"/>
  <c r="G155" i="1" s="1"/>
  <c r="AY155" i="1"/>
  <c r="E155" i="1" s="1"/>
  <c r="AW155" i="1"/>
  <c r="C155" i="1" s="1"/>
  <c r="BC155" i="1"/>
  <c r="J155" i="1" s="1"/>
  <c r="BG155" i="1"/>
  <c r="N155" i="1" s="1"/>
  <c r="BF155" i="1"/>
  <c r="M155" i="1" s="1"/>
  <c r="BE155" i="1"/>
  <c r="L155" i="1" s="1"/>
  <c r="BD155" i="1"/>
  <c r="K155" i="1" s="1"/>
  <c r="O155" i="1" l="1"/>
  <c r="P155" i="1" s="1"/>
  <c r="H155" i="1"/>
  <c r="I155" i="1" s="1"/>
  <c r="Y155" i="1" l="1"/>
  <c r="Z155" i="1" s="1"/>
  <c r="T155" i="1"/>
  <c r="U155" i="1" s="1"/>
  <c r="AD155" i="1" l="1"/>
  <c r="AE155" i="1" s="1"/>
  <c r="AH155" i="1" s="1"/>
  <c r="AJ156" i="1" l="1"/>
  <c r="AK156" i="1" s="1"/>
  <c r="AA156" i="1" s="1"/>
  <c r="AG155" i="1"/>
  <c r="AL156" i="1" l="1"/>
  <c r="AB156" i="1" s="1"/>
  <c r="AM156" i="1"/>
  <c r="AC156" i="1" s="1"/>
  <c r="AN156" i="1"/>
  <c r="AO156" i="1" s="1"/>
  <c r="Q156" i="1" s="1"/>
  <c r="AR156" i="1"/>
  <c r="AV156" i="1" l="1"/>
  <c r="AY156" i="1" s="1"/>
  <c r="E156" i="1" s="1"/>
  <c r="AQ156" i="1"/>
  <c r="S156" i="1" s="1"/>
  <c r="AP156" i="1"/>
  <c r="R156" i="1" s="1"/>
  <c r="AS156" i="1"/>
  <c r="V156" i="1" s="1"/>
  <c r="BB156" i="1"/>
  <c r="BF156" i="1" s="1"/>
  <c r="M156" i="1" s="1"/>
  <c r="AU156" i="1"/>
  <c r="X156" i="1" s="1"/>
  <c r="AT156" i="1"/>
  <c r="W156" i="1" s="1"/>
  <c r="AZ156" i="1" l="1"/>
  <c r="F156" i="1" s="1"/>
  <c r="AX156" i="1"/>
  <c r="D156" i="1" s="1"/>
  <c r="AW156" i="1"/>
  <c r="C156" i="1" s="1"/>
  <c r="BA156" i="1"/>
  <c r="G156" i="1" s="1"/>
  <c r="BE156" i="1"/>
  <c r="L156" i="1" s="1"/>
  <c r="BG156" i="1"/>
  <c r="N156" i="1" s="1"/>
  <c r="BC156" i="1"/>
  <c r="J156" i="1" s="1"/>
  <c r="BD156" i="1"/>
  <c r="K156" i="1" s="1"/>
  <c r="H156" i="1" l="1"/>
  <c r="I156" i="1" s="1"/>
  <c r="O156" i="1"/>
  <c r="P156" i="1" s="1"/>
  <c r="T156" i="1" l="1"/>
  <c r="U156" i="1" s="1"/>
  <c r="Y156" i="1"/>
  <c r="Z156" i="1" s="1"/>
  <c r="AD156" i="1" l="1"/>
  <c r="AE156" i="1" s="1"/>
  <c r="AJ157" i="1" s="1"/>
  <c r="AH156" i="1" l="1"/>
  <c r="AG156" i="1"/>
  <c r="AM157" i="1"/>
  <c r="AC157" i="1" s="1"/>
  <c r="AR157" i="1"/>
  <c r="AN157" i="1"/>
  <c r="AK157" i="1"/>
  <c r="AA157" i="1" s="1"/>
  <c r="AL157" i="1"/>
  <c r="AB157" i="1" s="1"/>
  <c r="AQ157" i="1" l="1"/>
  <c r="S157" i="1" s="1"/>
  <c r="AV157" i="1"/>
  <c r="AP157" i="1"/>
  <c r="R157" i="1" s="1"/>
  <c r="BB157" i="1"/>
  <c r="AO157" i="1"/>
  <c r="Q157" i="1" s="1"/>
  <c r="AT157" i="1"/>
  <c r="W157" i="1" s="1"/>
  <c r="AS157" i="1"/>
  <c r="V157" i="1" s="1"/>
  <c r="AU157" i="1"/>
  <c r="X157" i="1" s="1"/>
  <c r="BF157" i="1" l="1"/>
  <c r="M157" i="1" s="1"/>
  <c r="BC157" i="1"/>
  <c r="J157" i="1" s="1"/>
  <c r="BD157" i="1"/>
  <c r="K157" i="1" s="1"/>
  <c r="BG157" i="1"/>
  <c r="N157" i="1" s="1"/>
  <c r="BE157" i="1"/>
  <c r="L157" i="1" s="1"/>
  <c r="AY157" i="1"/>
  <c r="E157" i="1" s="1"/>
  <c r="AW157" i="1"/>
  <c r="C157" i="1" s="1"/>
  <c r="AZ157" i="1"/>
  <c r="F157" i="1" s="1"/>
  <c r="BA157" i="1"/>
  <c r="G157" i="1" s="1"/>
  <c r="AX157" i="1"/>
  <c r="D157" i="1" s="1"/>
  <c r="H157" i="1" l="1"/>
  <c r="I157" i="1" s="1"/>
  <c r="O157" i="1"/>
  <c r="P157" i="1" s="1"/>
  <c r="T157" i="1" l="1"/>
  <c r="U157" i="1" s="1"/>
  <c r="Y157" i="1"/>
  <c r="Z157" i="1" s="1"/>
  <c r="AD157" i="1" l="1"/>
  <c r="AE157" i="1" s="1"/>
  <c r="AJ158" i="1" s="1"/>
  <c r="AG157" i="1" l="1"/>
  <c r="AH157" i="1"/>
  <c r="AL158" i="1"/>
  <c r="AB158" i="1" s="1"/>
  <c r="AR158" i="1"/>
  <c r="AK158" i="1"/>
  <c r="AA158" i="1" s="1"/>
  <c r="AN158" i="1"/>
  <c r="AM158" i="1"/>
  <c r="AC158" i="1" s="1"/>
  <c r="AP158" i="1" l="1"/>
  <c r="R158" i="1" s="1"/>
  <c r="AV158" i="1"/>
  <c r="AQ158" i="1"/>
  <c r="S158" i="1" s="1"/>
  <c r="BB158" i="1"/>
  <c r="AO158" i="1"/>
  <c r="Q158" i="1" s="1"/>
  <c r="AU158" i="1"/>
  <c r="X158" i="1" s="1"/>
  <c r="AS158" i="1"/>
  <c r="V158" i="1" s="1"/>
  <c r="AT158" i="1"/>
  <c r="W158" i="1" s="1"/>
  <c r="BE158" i="1" l="1"/>
  <c r="L158" i="1" s="1"/>
  <c r="BD158" i="1"/>
  <c r="K158" i="1" s="1"/>
  <c r="BF158" i="1"/>
  <c r="M158" i="1" s="1"/>
  <c r="BG158" i="1"/>
  <c r="N158" i="1" s="1"/>
  <c r="BC158" i="1"/>
  <c r="J158" i="1" s="1"/>
  <c r="BA158" i="1"/>
  <c r="G158" i="1" s="1"/>
  <c r="AX158" i="1"/>
  <c r="D158" i="1" s="1"/>
  <c r="AZ158" i="1"/>
  <c r="F158" i="1" s="1"/>
  <c r="AY158" i="1"/>
  <c r="E158" i="1" s="1"/>
  <c r="AW158" i="1"/>
  <c r="C158" i="1" s="1"/>
  <c r="H158" i="1" l="1"/>
  <c r="I158" i="1" s="1"/>
  <c r="O158" i="1"/>
  <c r="P158" i="1" s="1"/>
  <c r="Y158" i="1" l="1"/>
  <c r="Z158" i="1" s="1"/>
  <c r="T158" i="1"/>
  <c r="U158" i="1" s="1"/>
  <c r="AD158" i="1" l="1"/>
  <c r="AE158" i="1" s="1"/>
  <c r="AH158" i="1" s="1"/>
  <c r="AG158" i="1" l="1"/>
  <c r="AJ159" i="1"/>
  <c r="AN159" i="1" s="1"/>
  <c r="AR159" i="1" l="1"/>
  <c r="AU159" i="1" s="1"/>
  <c r="X159" i="1" s="1"/>
  <c r="AM159" i="1"/>
  <c r="AC159" i="1" s="1"/>
  <c r="AK159" i="1"/>
  <c r="AA159" i="1" s="1"/>
  <c r="AL159" i="1"/>
  <c r="AB159" i="1" s="1"/>
  <c r="AO159" i="1"/>
  <c r="Q159" i="1" s="1"/>
  <c r="AP159" i="1"/>
  <c r="R159" i="1" s="1"/>
  <c r="AQ159" i="1"/>
  <c r="S159" i="1" s="1"/>
  <c r="AS159" i="1" l="1"/>
  <c r="V159" i="1" s="1"/>
  <c r="AV159" i="1"/>
  <c r="AX159" i="1" s="1"/>
  <c r="D159" i="1" s="1"/>
  <c r="AT159" i="1"/>
  <c r="W159" i="1" s="1"/>
  <c r="BB159" i="1"/>
  <c r="BG159" i="1" s="1"/>
  <c r="N159" i="1" s="1"/>
  <c r="AZ159" i="1" l="1"/>
  <c r="F159" i="1" s="1"/>
  <c r="AW159" i="1"/>
  <c r="C159" i="1" s="1"/>
  <c r="AY159" i="1"/>
  <c r="E159" i="1" s="1"/>
  <c r="BA159" i="1"/>
  <c r="G159" i="1" s="1"/>
  <c r="BC159" i="1"/>
  <c r="J159" i="1" s="1"/>
  <c r="BF159" i="1"/>
  <c r="M159" i="1" s="1"/>
  <c r="BE159" i="1"/>
  <c r="L159" i="1" s="1"/>
  <c r="BD159" i="1"/>
  <c r="K159" i="1" s="1"/>
  <c r="H159" i="1" l="1"/>
  <c r="I159" i="1" s="1"/>
  <c r="O159" i="1"/>
  <c r="P159" i="1" s="1"/>
  <c r="Y159" i="1" l="1"/>
  <c r="Z159" i="1" s="1"/>
  <c r="T159" i="1"/>
  <c r="U159" i="1" s="1"/>
  <c r="AD159" i="1" l="1"/>
  <c r="AE159" i="1" s="1"/>
  <c r="AJ160" i="1" s="1"/>
  <c r="AR160" i="1" s="1"/>
  <c r="AK160" i="1" l="1"/>
  <c r="AA160" i="1" s="1"/>
  <c r="AM160" i="1"/>
  <c r="AC160" i="1" s="1"/>
  <c r="AL160" i="1"/>
  <c r="AB160" i="1" s="1"/>
  <c r="AN160" i="1"/>
  <c r="AQ160" i="1" s="1"/>
  <c r="S160" i="1" s="1"/>
  <c r="AH159" i="1"/>
  <c r="AG159" i="1"/>
  <c r="AT160" i="1"/>
  <c r="W160" i="1" s="1"/>
  <c r="AU160" i="1"/>
  <c r="X160" i="1" s="1"/>
  <c r="AS160" i="1"/>
  <c r="V160" i="1" s="1"/>
  <c r="AO160" i="1" l="1"/>
  <c r="Q160" i="1" s="1"/>
  <c r="BB160" i="1"/>
  <c r="BG160" i="1" s="1"/>
  <c r="N160" i="1" s="1"/>
  <c r="AP160" i="1"/>
  <c r="R160" i="1" s="1"/>
  <c r="AV160" i="1"/>
  <c r="AW160" i="1" s="1"/>
  <c r="C160" i="1" s="1"/>
  <c r="BF160" i="1" l="1"/>
  <c r="M160" i="1" s="1"/>
  <c r="BE160" i="1"/>
  <c r="L160" i="1" s="1"/>
  <c r="AX160" i="1"/>
  <c r="D160" i="1" s="1"/>
  <c r="BD160" i="1"/>
  <c r="K160" i="1" s="1"/>
  <c r="BA160" i="1"/>
  <c r="G160" i="1" s="1"/>
  <c r="AZ160" i="1"/>
  <c r="F160" i="1" s="1"/>
  <c r="BC160" i="1"/>
  <c r="J160" i="1" s="1"/>
  <c r="AY160" i="1"/>
  <c r="E160" i="1" s="1"/>
  <c r="H160" i="1" l="1"/>
  <c r="I160" i="1" s="1"/>
  <c r="O160" i="1"/>
  <c r="P160" i="1" s="1"/>
  <c r="T160" i="1" l="1"/>
  <c r="U160" i="1" s="1"/>
  <c r="Y160" i="1"/>
  <c r="Z160" i="1" s="1"/>
  <c r="AD160" i="1" l="1"/>
  <c r="AE160" i="1" s="1"/>
  <c r="AG160" i="1" s="1"/>
  <c r="AH160" i="1" l="1"/>
  <c r="AJ161" i="1"/>
  <c r="AR161" i="1" s="1"/>
  <c r="AU161" i="1" s="1"/>
  <c r="X161" i="1" s="1"/>
  <c r="AL161" i="1" l="1"/>
  <c r="AB161" i="1" s="1"/>
  <c r="AK161" i="1"/>
  <c r="AA161" i="1" s="1"/>
  <c r="AS161" i="1"/>
  <c r="V161" i="1" s="1"/>
  <c r="AT161" i="1"/>
  <c r="W161" i="1" s="1"/>
  <c r="AN161" i="1"/>
  <c r="BB161" i="1" s="1"/>
  <c r="BC161" i="1" s="1"/>
  <c r="J161" i="1" s="1"/>
  <c r="AM161" i="1"/>
  <c r="AC161" i="1" s="1"/>
  <c r="AQ161" i="1" l="1"/>
  <c r="S161" i="1" s="1"/>
  <c r="BE161" i="1"/>
  <c r="L161" i="1" s="1"/>
  <c r="BG161" i="1"/>
  <c r="N161" i="1" s="1"/>
  <c r="BD161" i="1"/>
  <c r="K161" i="1" s="1"/>
  <c r="AO161" i="1"/>
  <c r="Q161" i="1" s="1"/>
  <c r="AP161" i="1"/>
  <c r="R161" i="1" s="1"/>
  <c r="BF161" i="1"/>
  <c r="M161" i="1" s="1"/>
  <c r="AV161" i="1"/>
  <c r="AX161" i="1" s="1"/>
  <c r="D161" i="1" s="1"/>
  <c r="O161" i="1" l="1"/>
  <c r="P161" i="1" s="1"/>
  <c r="AW161" i="1"/>
  <c r="C161" i="1" s="1"/>
  <c r="AZ161" i="1"/>
  <c r="F161" i="1" s="1"/>
  <c r="AY161" i="1"/>
  <c r="E161" i="1" s="1"/>
  <c r="BA161" i="1"/>
  <c r="G161" i="1" s="1"/>
  <c r="H161" i="1" l="1"/>
  <c r="I161" i="1" s="1"/>
  <c r="T161" i="1" s="1"/>
  <c r="U161" i="1" s="1"/>
  <c r="Y161" i="1" l="1"/>
  <c r="Z161" i="1" s="1"/>
  <c r="AD161" i="1" s="1"/>
  <c r="AE161" i="1" s="1"/>
  <c r="AH161" i="1" s="1"/>
  <c r="AJ162" i="1" l="1"/>
  <c r="AN162" i="1" s="1"/>
  <c r="AG161" i="1"/>
  <c r="AR162" i="1" l="1"/>
  <c r="AT162" i="1" s="1"/>
  <c r="W162" i="1" s="1"/>
  <c r="AK162" i="1"/>
  <c r="AA162" i="1" s="1"/>
  <c r="AL162" i="1"/>
  <c r="AB162" i="1" s="1"/>
  <c r="AM162" i="1"/>
  <c r="AC162" i="1" s="1"/>
  <c r="AP162" i="1"/>
  <c r="R162" i="1" s="1"/>
  <c r="AQ162" i="1"/>
  <c r="S162" i="1" s="1"/>
  <c r="BB162" i="1"/>
  <c r="AO162" i="1"/>
  <c r="Q162" i="1" s="1"/>
  <c r="AS162" i="1" l="1"/>
  <c r="V162" i="1" s="1"/>
  <c r="AU162" i="1"/>
  <c r="X162" i="1" s="1"/>
  <c r="AV162" i="1"/>
  <c r="AZ162" i="1" s="1"/>
  <c r="F162" i="1" s="1"/>
  <c r="BC162" i="1"/>
  <c r="J162" i="1" s="1"/>
  <c r="BG162" i="1"/>
  <c r="N162" i="1" s="1"/>
  <c r="BD162" i="1"/>
  <c r="K162" i="1" s="1"/>
  <c r="BE162" i="1"/>
  <c r="L162" i="1" s="1"/>
  <c r="BF162" i="1"/>
  <c r="M162" i="1" s="1"/>
  <c r="AW162" i="1" l="1"/>
  <c r="C162" i="1" s="1"/>
  <c r="BA162" i="1"/>
  <c r="G162" i="1" s="1"/>
  <c r="AY162" i="1"/>
  <c r="E162" i="1" s="1"/>
  <c r="AX162" i="1"/>
  <c r="D162" i="1" s="1"/>
  <c r="H162" i="1" s="1"/>
  <c r="I162" i="1" s="1"/>
  <c r="O162" i="1"/>
  <c r="P162" i="1" s="1"/>
  <c r="Y162" i="1" l="1"/>
  <c r="Z162" i="1" s="1"/>
  <c r="T162" i="1"/>
  <c r="U162" i="1" s="1"/>
  <c r="AD162" i="1" l="1"/>
  <c r="AE162" i="1" s="1"/>
  <c r="AH162" i="1" s="1"/>
  <c r="AJ163" i="1" l="1"/>
  <c r="AK163" i="1" s="1"/>
  <c r="AA163" i="1" s="1"/>
  <c r="AG162" i="1"/>
  <c r="AM163" i="1" l="1"/>
  <c r="AC163" i="1" s="1"/>
  <c r="AL163" i="1"/>
  <c r="AB163" i="1" s="1"/>
  <c r="AR163" i="1"/>
  <c r="AS163" i="1" s="1"/>
  <c r="V163" i="1" s="1"/>
  <c r="AN163" i="1"/>
  <c r="AV163" i="1" l="1"/>
  <c r="BA163" i="1" s="1"/>
  <c r="G163" i="1" s="1"/>
  <c r="AT163" i="1"/>
  <c r="W163" i="1" s="1"/>
  <c r="AU163" i="1"/>
  <c r="X163" i="1" s="1"/>
  <c r="BB163" i="1"/>
  <c r="BD163" i="1" s="1"/>
  <c r="K163" i="1" s="1"/>
  <c r="AP163" i="1"/>
  <c r="R163" i="1" s="1"/>
  <c r="AQ163" i="1"/>
  <c r="S163" i="1" s="1"/>
  <c r="AO163" i="1"/>
  <c r="Q163" i="1" s="1"/>
  <c r="AZ163" i="1" l="1"/>
  <c r="F163" i="1" s="1"/>
  <c r="AW163" i="1"/>
  <c r="C163" i="1" s="1"/>
  <c r="AX163" i="1"/>
  <c r="D163" i="1" s="1"/>
  <c r="AY163" i="1"/>
  <c r="E163" i="1" s="1"/>
  <c r="BE163" i="1"/>
  <c r="L163" i="1" s="1"/>
  <c r="BG163" i="1"/>
  <c r="N163" i="1" s="1"/>
  <c r="BC163" i="1"/>
  <c r="J163" i="1" s="1"/>
  <c r="BF163" i="1"/>
  <c r="M163" i="1" s="1"/>
  <c r="H163" i="1" l="1"/>
  <c r="I163" i="1" s="1"/>
  <c r="O163" i="1"/>
  <c r="P163" i="1" s="1"/>
  <c r="T163" i="1" l="1"/>
  <c r="U163" i="1" s="1"/>
  <c r="Y163" i="1"/>
  <c r="Z163" i="1" s="1"/>
  <c r="AD163" i="1" l="1"/>
  <c r="AE163" i="1" s="1"/>
  <c r="AJ164" i="1" s="1"/>
  <c r="AH163" i="1" l="1"/>
  <c r="AG163" i="1"/>
  <c r="AL164" i="1"/>
  <c r="AB164" i="1" s="1"/>
  <c r="AN164" i="1"/>
  <c r="AM164" i="1"/>
  <c r="AC164" i="1" s="1"/>
  <c r="AR164" i="1"/>
  <c r="AK164" i="1"/>
  <c r="AA164" i="1" s="1"/>
  <c r="BB164" i="1" l="1"/>
  <c r="AV164" i="1"/>
  <c r="AO164" i="1"/>
  <c r="Q164" i="1" s="1"/>
  <c r="AQ164" i="1"/>
  <c r="S164" i="1" s="1"/>
  <c r="AP164" i="1"/>
  <c r="R164" i="1" s="1"/>
  <c r="AU164" i="1"/>
  <c r="X164" i="1" s="1"/>
  <c r="AT164" i="1"/>
  <c r="W164" i="1" s="1"/>
  <c r="AS164" i="1"/>
  <c r="V164" i="1" s="1"/>
  <c r="AX164" i="1" l="1"/>
  <c r="D164" i="1" s="1"/>
  <c r="BA164" i="1"/>
  <c r="G164" i="1" s="1"/>
  <c r="AW164" i="1"/>
  <c r="C164" i="1" s="1"/>
  <c r="AY164" i="1"/>
  <c r="E164" i="1" s="1"/>
  <c r="AZ164" i="1"/>
  <c r="F164" i="1" s="1"/>
  <c r="BE164" i="1"/>
  <c r="L164" i="1" s="1"/>
  <c r="BG164" i="1"/>
  <c r="N164" i="1" s="1"/>
  <c r="BD164" i="1"/>
  <c r="K164" i="1" s="1"/>
  <c r="BF164" i="1"/>
  <c r="M164" i="1" s="1"/>
  <c r="BC164" i="1"/>
  <c r="J164" i="1" s="1"/>
  <c r="H164" i="1" l="1"/>
  <c r="I164" i="1" s="1"/>
  <c r="O164" i="1"/>
  <c r="P164" i="1" s="1"/>
  <c r="T164" i="1" l="1"/>
  <c r="U164" i="1" s="1"/>
  <c r="Y164" i="1"/>
  <c r="Z164" i="1" s="1"/>
  <c r="AD164" i="1" l="1"/>
  <c r="AE164" i="1" s="1"/>
  <c r="AH164" i="1" l="1"/>
  <c r="AJ165" i="1"/>
  <c r="AG164" i="1"/>
  <c r="AM165" i="1" l="1"/>
  <c r="AC165" i="1" s="1"/>
  <c r="AR165" i="1"/>
  <c r="AN165" i="1"/>
  <c r="AK165" i="1"/>
  <c r="AA165" i="1" s="1"/>
  <c r="AL165" i="1"/>
  <c r="AB165" i="1" s="1"/>
  <c r="AU165" i="1" l="1"/>
  <c r="X165" i="1" s="1"/>
  <c r="AS165" i="1"/>
  <c r="V165" i="1" s="1"/>
  <c r="AT165" i="1"/>
  <c r="W165" i="1" s="1"/>
  <c r="AV165" i="1"/>
  <c r="AO165" i="1"/>
  <c r="Q165" i="1" s="1"/>
  <c r="BB165" i="1"/>
  <c r="AP165" i="1"/>
  <c r="R165" i="1" s="1"/>
  <c r="AQ165" i="1"/>
  <c r="S165" i="1" s="1"/>
  <c r="AZ165" i="1" l="1"/>
  <c r="F165" i="1" s="1"/>
  <c r="AW165" i="1"/>
  <c r="C165" i="1" s="1"/>
  <c r="AY165" i="1"/>
  <c r="E165" i="1" s="1"/>
  <c r="AX165" i="1"/>
  <c r="D165" i="1" s="1"/>
  <c r="BA165" i="1"/>
  <c r="G165" i="1" s="1"/>
  <c r="BD165" i="1"/>
  <c r="K165" i="1" s="1"/>
  <c r="BG165" i="1"/>
  <c r="N165" i="1" s="1"/>
  <c r="BE165" i="1"/>
  <c r="L165" i="1" s="1"/>
  <c r="BF165" i="1"/>
  <c r="M165" i="1" s="1"/>
  <c r="BC165" i="1"/>
  <c r="J165" i="1" s="1"/>
  <c r="O165" i="1" l="1"/>
  <c r="P165" i="1" s="1"/>
  <c r="H165" i="1"/>
  <c r="I165" i="1" s="1"/>
  <c r="Y165" i="1" l="1"/>
  <c r="Z165" i="1" s="1"/>
  <c r="T165" i="1"/>
  <c r="U165" i="1" s="1"/>
  <c r="AD165" i="1" l="1"/>
  <c r="AE165" i="1" s="1"/>
  <c r="AJ166" i="1" s="1"/>
  <c r="AH165" i="1" l="1"/>
  <c r="AG165" i="1"/>
  <c r="AK166" i="1"/>
  <c r="AA166" i="1" s="1"/>
  <c r="AR166" i="1"/>
  <c r="AL166" i="1"/>
  <c r="AB166" i="1" s="1"/>
  <c r="AM166" i="1"/>
  <c r="AC166" i="1" s="1"/>
  <c r="AN166" i="1"/>
  <c r="AT166" i="1" l="1"/>
  <c r="W166" i="1" s="1"/>
  <c r="AS166" i="1"/>
  <c r="V166" i="1" s="1"/>
  <c r="AU166" i="1"/>
  <c r="X166" i="1" s="1"/>
  <c r="BB166" i="1"/>
  <c r="AP166" i="1"/>
  <c r="R166" i="1" s="1"/>
  <c r="AO166" i="1"/>
  <c r="Q166" i="1" s="1"/>
  <c r="AV166" i="1"/>
  <c r="AQ166" i="1"/>
  <c r="S166" i="1" s="1"/>
  <c r="BD166" i="1" l="1"/>
  <c r="K166" i="1" s="1"/>
  <c r="BF166" i="1"/>
  <c r="M166" i="1" s="1"/>
  <c r="BE166" i="1"/>
  <c r="L166" i="1" s="1"/>
  <c r="BG166" i="1"/>
  <c r="N166" i="1" s="1"/>
  <c r="BC166" i="1"/>
  <c r="J166" i="1" s="1"/>
  <c r="AX166" i="1"/>
  <c r="D166" i="1" s="1"/>
  <c r="AW166" i="1"/>
  <c r="C166" i="1" s="1"/>
  <c r="AY166" i="1"/>
  <c r="E166" i="1" s="1"/>
  <c r="BA166" i="1"/>
  <c r="G166" i="1" s="1"/>
  <c r="AZ166" i="1"/>
  <c r="F166" i="1" s="1"/>
  <c r="O166" i="1" l="1"/>
  <c r="P166" i="1" s="1"/>
  <c r="H166" i="1"/>
  <c r="I166" i="1" s="1"/>
  <c r="T166" i="1" l="1"/>
  <c r="U166" i="1" s="1"/>
  <c r="Y166" i="1"/>
  <c r="Z166" i="1" s="1"/>
  <c r="AD166" i="1" l="1"/>
  <c r="AE166" i="1" s="1"/>
  <c r="AG166" i="1" s="1"/>
  <c r="AJ167" i="1" l="1"/>
  <c r="AM167" i="1" s="1"/>
  <c r="AC167" i="1" s="1"/>
  <c r="AH166" i="1"/>
  <c r="AR167" i="1" l="1"/>
  <c r="AU167" i="1" s="1"/>
  <c r="X167" i="1" s="1"/>
  <c r="AK167" i="1"/>
  <c r="AA167" i="1" s="1"/>
  <c r="AL167" i="1"/>
  <c r="AB167" i="1" s="1"/>
  <c r="AN167" i="1"/>
  <c r="AO167" i="1" s="1"/>
  <c r="Q167" i="1" s="1"/>
  <c r="AS167" i="1" l="1"/>
  <c r="V167" i="1" s="1"/>
  <c r="AT167" i="1"/>
  <c r="W167" i="1" s="1"/>
  <c r="AQ167" i="1"/>
  <c r="S167" i="1" s="1"/>
  <c r="AP167" i="1"/>
  <c r="R167" i="1" s="1"/>
  <c r="AV167" i="1"/>
  <c r="AW167" i="1" s="1"/>
  <c r="C167" i="1" s="1"/>
  <c r="BB167" i="1"/>
  <c r="BC167" i="1" s="1"/>
  <c r="J167" i="1" s="1"/>
  <c r="AX167" i="1" l="1"/>
  <c r="D167" i="1" s="1"/>
  <c r="AY167" i="1"/>
  <c r="E167" i="1" s="1"/>
  <c r="BG167" i="1"/>
  <c r="N167" i="1" s="1"/>
  <c r="BD167" i="1"/>
  <c r="K167" i="1" s="1"/>
  <c r="BF167" i="1"/>
  <c r="M167" i="1" s="1"/>
  <c r="BE167" i="1"/>
  <c r="L167" i="1" s="1"/>
  <c r="AZ167" i="1"/>
  <c r="F167" i="1" s="1"/>
  <c r="BA167" i="1"/>
  <c r="G167" i="1" s="1"/>
  <c r="H167" i="1" l="1"/>
  <c r="I167" i="1" s="1"/>
  <c r="O167" i="1"/>
  <c r="P167" i="1" s="1"/>
  <c r="Y167" i="1" l="1"/>
  <c r="Z167" i="1" s="1"/>
  <c r="T167" i="1"/>
  <c r="U167" i="1" s="1"/>
  <c r="AD167" i="1" l="1"/>
  <c r="AE167" i="1" s="1"/>
  <c r="AJ168" i="1" s="1"/>
  <c r="AM168" i="1" s="1"/>
  <c r="AC168" i="1" s="1"/>
  <c r="AL168" i="1" l="1"/>
  <c r="AB168" i="1" s="1"/>
  <c r="AK168" i="1"/>
  <c r="AA168" i="1" s="1"/>
  <c r="AN168" i="1"/>
  <c r="AO168" i="1" s="1"/>
  <c r="Q168" i="1" s="1"/>
  <c r="AR168" i="1"/>
  <c r="AS168" i="1" s="1"/>
  <c r="V168" i="1" s="1"/>
  <c r="AG167" i="1"/>
  <c r="AH167" i="1"/>
  <c r="BB168" i="1" l="1"/>
  <c r="BC168" i="1" s="1"/>
  <c r="J168" i="1" s="1"/>
  <c r="AP168" i="1"/>
  <c r="R168" i="1" s="1"/>
  <c r="AQ168" i="1"/>
  <c r="S168" i="1" s="1"/>
  <c r="AT168" i="1"/>
  <c r="W168" i="1" s="1"/>
  <c r="AV168" i="1"/>
  <c r="AZ168" i="1" s="1"/>
  <c r="F168" i="1" s="1"/>
  <c r="AU168" i="1"/>
  <c r="X168" i="1" s="1"/>
  <c r="BG168" i="1" l="1"/>
  <c r="N168" i="1" s="1"/>
  <c r="BE168" i="1"/>
  <c r="L168" i="1" s="1"/>
  <c r="BF168" i="1"/>
  <c r="M168" i="1" s="1"/>
  <c r="BD168" i="1"/>
  <c r="K168" i="1" s="1"/>
  <c r="BA168" i="1"/>
  <c r="G168" i="1" s="1"/>
  <c r="AY168" i="1"/>
  <c r="E168" i="1" s="1"/>
  <c r="AX168" i="1"/>
  <c r="D168" i="1" s="1"/>
  <c r="AW168" i="1"/>
  <c r="C168" i="1" s="1"/>
  <c r="O168" i="1" l="1"/>
  <c r="P168" i="1" s="1"/>
  <c r="H168" i="1"/>
  <c r="I168" i="1" s="1"/>
  <c r="Y168" i="1" l="1"/>
  <c r="Z168" i="1" s="1"/>
  <c r="T168" i="1"/>
  <c r="U168" i="1" s="1"/>
  <c r="AD168" i="1" l="1"/>
  <c r="AE168" i="1" s="1"/>
  <c r="AJ169" i="1" s="1"/>
  <c r="AK169" i="1" s="1"/>
  <c r="AA169" i="1" s="1"/>
  <c r="AM169" i="1" l="1"/>
  <c r="AC169" i="1" s="1"/>
  <c r="AL169" i="1"/>
  <c r="AB169" i="1" s="1"/>
  <c r="AN169" i="1"/>
  <c r="AP169" i="1" s="1"/>
  <c r="R169" i="1" s="1"/>
  <c r="AR169" i="1"/>
  <c r="AU169" i="1" s="1"/>
  <c r="X169" i="1" s="1"/>
  <c r="AG168" i="1"/>
  <c r="AH168" i="1"/>
  <c r="AQ169" i="1"/>
  <c r="S169" i="1" s="1"/>
  <c r="AO169" i="1" l="1"/>
  <c r="Q169" i="1" s="1"/>
  <c r="AT169" i="1"/>
  <c r="W169" i="1" s="1"/>
  <c r="AS169" i="1"/>
  <c r="V169" i="1" s="1"/>
  <c r="BB169" i="1"/>
  <c r="BC169" i="1" s="1"/>
  <c r="J169" i="1" s="1"/>
  <c r="AV169" i="1"/>
  <c r="AW169" i="1"/>
  <c r="C169" i="1" s="1"/>
  <c r="BA169" i="1"/>
  <c r="G169" i="1" s="1"/>
  <c r="AZ169" i="1"/>
  <c r="F169" i="1" s="1"/>
  <c r="AX169" i="1"/>
  <c r="D169" i="1" s="1"/>
  <c r="AY169" i="1"/>
  <c r="E169" i="1" s="1"/>
  <c r="BE169" i="1" l="1"/>
  <c r="L169" i="1" s="1"/>
  <c r="BG169" i="1"/>
  <c r="N169" i="1" s="1"/>
  <c r="BF169" i="1"/>
  <c r="M169" i="1" s="1"/>
  <c r="BD169" i="1"/>
  <c r="K169" i="1" s="1"/>
  <c r="O169" i="1" s="1"/>
  <c r="P169" i="1" s="1"/>
  <c r="H169" i="1"/>
  <c r="I169" i="1" s="1"/>
  <c r="T169" i="1" l="1"/>
  <c r="U169" i="1" s="1"/>
  <c r="Y169" i="1"/>
  <c r="Z169" i="1" s="1"/>
  <c r="AD169" i="1" l="1"/>
  <c r="AE169" i="1" s="1"/>
  <c r="AG169" i="1" l="1"/>
  <c r="AH169" i="1"/>
  <c r="AJ170" i="1"/>
  <c r="AM170" i="1" l="1"/>
  <c r="AC170" i="1" s="1"/>
  <c r="AN170" i="1"/>
  <c r="AL170" i="1"/>
  <c r="AB170" i="1" s="1"/>
  <c r="AK170" i="1"/>
  <c r="AA170" i="1" s="1"/>
  <c r="AR170" i="1"/>
  <c r="AS170" i="1" l="1"/>
  <c r="V170" i="1" s="1"/>
  <c r="AU170" i="1"/>
  <c r="X170" i="1" s="1"/>
  <c r="AT170" i="1"/>
  <c r="W170" i="1" s="1"/>
  <c r="AV170" i="1"/>
  <c r="BB170" i="1"/>
  <c r="AQ170" i="1"/>
  <c r="S170" i="1" s="1"/>
  <c r="AP170" i="1"/>
  <c r="R170" i="1" s="1"/>
  <c r="AO170" i="1"/>
  <c r="Q170" i="1" s="1"/>
  <c r="AW170" i="1" l="1"/>
  <c r="C170" i="1" s="1"/>
  <c r="AZ170" i="1"/>
  <c r="F170" i="1" s="1"/>
  <c r="AY170" i="1"/>
  <c r="E170" i="1" s="1"/>
  <c r="AX170" i="1"/>
  <c r="D170" i="1" s="1"/>
  <c r="BA170" i="1"/>
  <c r="G170" i="1" s="1"/>
  <c r="BF170" i="1"/>
  <c r="M170" i="1" s="1"/>
  <c r="BD170" i="1"/>
  <c r="K170" i="1" s="1"/>
  <c r="BC170" i="1"/>
  <c r="J170" i="1" s="1"/>
  <c r="BG170" i="1"/>
  <c r="N170" i="1" s="1"/>
  <c r="BE170" i="1"/>
  <c r="L170" i="1" s="1"/>
  <c r="H170" i="1" l="1"/>
  <c r="I170" i="1" s="1"/>
  <c r="O170" i="1"/>
  <c r="P170" i="1" s="1"/>
  <c r="T170" i="1" l="1"/>
  <c r="U170" i="1" s="1"/>
  <c r="Y170" i="1"/>
  <c r="Z170" i="1" s="1"/>
  <c r="AD170" i="1" l="1"/>
  <c r="AE170" i="1" s="1"/>
  <c r="AJ171" i="1" s="1"/>
  <c r="AG170" i="1" l="1"/>
  <c r="AH170" i="1"/>
  <c r="AL171" i="1"/>
  <c r="AB171" i="1" s="1"/>
  <c r="AR171" i="1"/>
  <c r="AK171" i="1"/>
  <c r="AA171" i="1" s="1"/>
  <c r="AN171" i="1"/>
  <c r="AM171" i="1"/>
  <c r="AC171" i="1" s="1"/>
  <c r="AO171" i="1" l="1"/>
  <c r="Q171" i="1" s="1"/>
  <c r="AV171" i="1"/>
  <c r="AQ171" i="1"/>
  <c r="S171" i="1" s="1"/>
  <c r="BB171" i="1"/>
  <c r="AP171" i="1"/>
  <c r="R171" i="1" s="1"/>
  <c r="AT171" i="1"/>
  <c r="W171" i="1" s="1"/>
  <c r="AS171" i="1"/>
  <c r="V171" i="1" s="1"/>
  <c r="AU171" i="1"/>
  <c r="X171" i="1" s="1"/>
  <c r="BF171" i="1" l="1"/>
  <c r="M171" i="1" s="1"/>
  <c r="BG171" i="1"/>
  <c r="N171" i="1" s="1"/>
  <c r="BD171" i="1"/>
  <c r="K171" i="1" s="1"/>
  <c r="BC171" i="1"/>
  <c r="J171" i="1" s="1"/>
  <c r="BE171" i="1"/>
  <c r="L171" i="1" s="1"/>
  <c r="BA171" i="1"/>
  <c r="G171" i="1" s="1"/>
  <c r="AX171" i="1"/>
  <c r="D171" i="1" s="1"/>
  <c r="AW171" i="1"/>
  <c r="C171" i="1" s="1"/>
  <c r="AY171" i="1"/>
  <c r="E171" i="1" s="1"/>
  <c r="AZ171" i="1"/>
  <c r="F171" i="1" s="1"/>
  <c r="H171" i="1" l="1"/>
  <c r="I171" i="1" s="1"/>
  <c r="O171" i="1"/>
  <c r="P171" i="1" s="1"/>
  <c r="Y171" i="1" l="1"/>
  <c r="Z171" i="1" s="1"/>
  <c r="T171" i="1"/>
  <c r="U171" i="1" s="1"/>
  <c r="AD171" i="1" l="1"/>
  <c r="AE171" i="1" s="1"/>
  <c r="AG171" i="1" s="1"/>
  <c r="AJ172" i="1" l="1"/>
  <c r="AR172" i="1" s="1"/>
  <c r="AH171" i="1"/>
  <c r="AM172" i="1" l="1"/>
  <c r="AC172" i="1" s="1"/>
  <c r="AC178" i="1" s="1"/>
  <c r="AL172" i="1"/>
  <c r="AB172" i="1" s="1"/>
  <c r="AB178" i="1" s="1"/>
  <c r="AK172" i="1"/>
  <c r="AA172" i="1" s="1"/>
  <c r="AN172" i="1"/>
  <c r="AO172" i="1" s="1"/>
  <c r="Q172" i="1" s="1"/>
  <c r="AU172" i="1"/>
  <c r="AT172" i="1"/>
  <c r="AS172" i="1"/>
  <c r="V172" i="1" s="1"/>
  <c r="BB172" i="1" l="1"/>
  <c r="BC172" i="1" s="1"/>
  <c r="J172" i="1" s="1"/>
  <c r="AV172" i="1"/>
  <c r="AZ172" i="1" s="1"/>
  <c r="AQ172" i="1"/>
  <c r="S172" i="1" s="1"/>
  <c r="S178" i="1" s="1"/>
  <c r="AP172" i="1"/>
  <c r="R172" i="1" s="1"/>
  <c r="R178" i="1" s="1"/>
  <c r="V178" i="1"/>
  <c r="Q178" i="1"/>
  <c r="X172" i="1"/>
  <c r="X178" i="1" s="1"/>
  <c r="W172" i="1"/>
  <c r="W178" i="1" s="1"/>
  <c r="AA178" i="1"/>
  <c r="BG172" i="1" l="1"/>
  <c r="N172" i="1" s="1"/>
  <c r="N178" i="1" s="1"/>
  <c r="BF172" i="1"/>
  <c r="M172" i="1" s="1"/>
  <c r="M178" i="1" s="1"/>
  <c r="BD172" i="1"/>
  <c r="K172" i="1" s="1"/>
  <c r="K178" i="1" s="1"/>
  <c r="BE172" i="1"/>
  <c r="L172" i="1" s="1"/>
  <c r="L178" i="1" s="1"/>
  <c r="AY172" i="1"/>
  <c r="E172" i="1" s="1"/>
  <c r="E178" i="1" s="1"/>
  <c r="BA172" i="1"/>
  <c r="G172" i="1" s="1"/>
  <c r="G178" i="1" s="1"/>
  <c r="AW172" i="1"/>
  <c r="C172" i="1" s="1"/>
  <c r="C178" i="1" s="1"/>
  <c r="AX172" i="1"/>
  <c r="D172" i="1" s="1"/>
  <c r="J178" i="1"/>
  <c r="F172" i="1"/>
  <c r="F178" i="1" s="1"/>
  <c r="H172" i="1" l="1"/>
  <c r="I172" i="1" s="1"/>
  <c r="D178" i="1"/>
  <c r="H178" i="1" s="1"/>
  <c r="I178" i="1" s="1"/>
  <c r="O178" i="1"/>
  <c r="P178" i="1" s="1"/>
  <c r="O172" i="1"/>
  <c r="P172" i="1" s="1"/>
  <c r="Y172" i="1" l="1"/>
  <c r="Z172" i="1" s="1"/>
  <c r="T172" i="1"/>
  <c r="U172" i="1" s="1"/>
  <c r="Y178" i="1"/>
  <c r="Z178" i="1" s="1"/>
  <c r="T178" i="1"/>
  <c r="U178" i="1" s="1"/>
  <c r="AD172" i="1" l="1"/>
  <c r="AE172" i="1" s="1"/>
  <c r="AH172" i="1" s="1"/>
  <c r="AD178" i="1"/>
  <c r="AE178" i="1" s="1"/>
  <c r="AH178" i="1" s="1"/>
  <c r="AG172" i="1" l="1"/>
  <c r="AH173" i="1"/>
  <c r="D150" i="1" s="1"/>
  <c r="AG178" i="1"/>
  <c r="AJ179" i="1"/>
  <c r="AN179" i="1" s="1"/>
  <c r="AM179" i="1" l="1"/>
  <c r="AC179" i="1" s="1"/>
  <c r="AR179" i="1"/>
  <c r="BB179" i="1" s="1"/>
  <c r="AL179" i="1"/>
  <c r="AB179" i="1" s="1"/>
  <c r="AK179" i="1"/>
  <c r="AA179" i="1" s="1"/>
  <c r="S9" i="1"/>
  <c r="AQ179" i="1"/>
  <c r="S179" i="1" s="1"/>
  <c r="AO179" i="1"/>
  <c r="Q179" i="1" s="1"/>
  <c r="AP179" i="1"/>
  <c r="R179" i="1" s="1"/>
  <c r="AS179" i="1" l="1"/>
  <c r="V179" i="1" s="1"/>
  <c r="AT179" i="1"/>
  <c r="W179" i="1" s="1"/>
  <c r="AV179" i="1"/>
  <c r="BA179" i="1" s="1"/>
  <c r="G179" i="1" s="1"/>
  <c r="AU179" i="1"/>
  <c r="X179" i="1" s="1"/>
  <c r="BC179" i="1"/>
  <c r="J179" i="1" s="1"/>
  <c r="BE179" i="1"/>
  <c r="L179" i="1" s="1"/>
  <c r="BF179" i="1"/>
  <c r="M179" i="1" s="1"/>
  <c r="BG179" i="1"/>
  <c r="N179" i="1" s="1"/>
  <c r="BD179" i="1"/>
  <c r="K179" i="1" s="1"/>
  <c r="AX179" i="1" l="1"/>
  <c r="D179" i="1" s="1"/>
  <c r="AW179" i="1"/>
  <c r="C179" i="1" s="1"/>
  <c r="AY179" i="1"/>
  <c r="E179" i="1" s="1"/>
  <c r="AZ179" i="1"/>
  <c r="F179" i="1" s="1"/>
  <c r="O179" i="1"/>
  <c r="P179" i="1" s="1"/>
  <c r="H179" i="1" l="1"/>
  <c r="I179" i="1" s="1"/>
  <c r="T179" i="1" s="1"/>
  <c r="U179" i="1" s="1"/>
  <c r="Y179" i="1" l="1"/>
  <c r="Z179" i="1" s="1"/>
  <c r="AD179" i="1" s="1"/>
  <c r="AE179" i="1" s="1"/>
  <c r="AH179" i="1" s="1"/>
  <c r="AG179" i="1" l="1"/>
  <c r="AJ180" i="1"/>
  <c r="AK180" i="1" s="1"/>
  <c r="AA180" i="1" s="1"/>
  <c r="AN180" i="1" l="1"/>
  <c r="AP180" i="1" s="1"/>
  <c r="R180" i="1" s="1"/>
  <c r="AL180" i="1"/>
  <c r="AB180" i="1" s="1"/>
  <c r="AM180" i="1"/>
  <c r="AC180" i="1" s="1"/>
  <c r="AR180" i="1"/>
  <c r="AU180" i="1" s="1"/>
  <c r="X180" i="1" s="1"/>
  <c r="AQ180" i="1" l="1"/>
  <c r="S180" i="1" s="1"/>
  <c r="AO180" i="1"/>
  <c r="Q180" i="1" s="1"/>
  <c r="AS180" i="1"/>
  <c r="V180" i="1" s="1"/>
  <c r="AT180" i="1"/>
  <c r="W180" i="1" s="1"/>
  <c r="AV180" i="1"/>
  <c r="BA180" i="1" s="1"/>
  <c r="G180" i="1" s="1"/>
  <c r="BB180" i="1"/>
  <c r="BE180" i="1" s="1"/>
  <c r="L180" i="1" s="1"/>
  <c r="BC180" i="1" l="1"/>
  <c r="J180" i="1" s="1"/>
  <c r="AW180" i="1"/>
  <c r="C180" i="1" s="1"/>
  <c r="AY180" i="1"/>
  <c r="E180" i="1" s="1"/>
  <c r="AX180" i="1"/>
  <c r="D180" i="1" s="1"/>
  <c r="AZ180" i="1"/>
  <c r="F180" i="1" s="1"/>
  <c r="BD180" i="1"/>
  <c r="K180" i="1" s="1"/>
  <c r="BF180" i="1"/>
  <c r="M180" i="1" s="1"/>
  <c r="BG180" i="1"/>
  <c r="N180" i="1" s="1"/>
  <c r="O180" i="1" l="1"/>
  <c r="P180" i="1" s="1"/>
  <c r="H180" i="1"/>
  <c r="I180" i="1" s="1"/>
  <c r="T180" i="1" l="1"/>
  <c r="U180" i="1" s="1"/>
  <c r="Y180" i="1"/>
  <c r="Z180" i="1" s="1"/>
  <c r="AD180" i="1" l="1"/>
  <c r="AE180" i="1" s="1"/>
  <c r="AJ181" i="1" s="1"/>
  <c r="AG180" i="1" l="1"/>
  <c r="AH180" i="1"/>
  <c r="AR181" i="1"/>
  <c r="AM181" i="1"/>
  <c r="AC181" i="1" s="1"/>
  <c r="AN181" i="1"/>
  <c r="AL181" i="1"/>
  <c r="AB181" i="1" s="1"/>
  <c r="AK181" i="1"/>
  <c r="AA181" i="1" s="1"/>
  <c r="AO181" i="1" l="1"/>
  <c r="Q181" i="1" s="1"/>
  <c r="AV181" i="1"/>
  <c r="AP181" i="1"/>
  <c r="R181" i="1" s="1"/>
  <c r="BB181" i="1"/>
  <c r="AQ181" i="1"/>
  <c r="S181" i="1" s="1"/>
  <c r="AT181" i="1"/>
  <c r="W181" i="1" s="1"/>
  <c r="AS181" i="1"/>
  <c r="V181" i="1" s="1"/>
  <c r="AU181" i="1"/>
  <c r="X181" i="1" s="1"/>
  <c r="BC181" i="1" l="1"/>
  <c r="J181" i="1" s="1"/>
  <c r="BF181" i="1"/>
  <c r="M181" i="1" s="1"/>
  <c r="BD181" i="1"/>
  <c r="K181" i="1" s="1"/>
  <c r="BG181" i="1"/>
  <c r="N181" i="1" s="1"/>
  <c r="BE181" i="1"/>
  <c r="L181" i="1" s="1"/>
  <c r="BA181" i="1"/>
  <c r="G181" i="1" s="1"/>
  <c r="AX181" i="1"/>
  <c r="D181" i="1" s="1"/>
  <c r="AZ181" i="1"/>
  <c r="F181" i="1" s="1"/>
  <c r="AW181" i="1"/>
  <c r="C181" i="1" s="1"/>
  <c r="AY181" i="1"/>
  <c r="E181" i="1" s="1"/>
  <c r="H181" i="1" l="1"/>
  <c r="I181" i="1" s="1"/>
  <c r="O181" i="1"/>
  <c r="P181" i="1" s="1"/>
  <c r="T181" i="1" l="1"/>
  <c r="U181" i="1" s="1"/>
  <c r="Y181" i="1"/>
  <c r="Z181" i="1" s="1"/>
  <c r="AD181" i="1" l="1"/>
  <c r="AE181" i="1" s="1"/>
  <c r="AH181" i="1" l="1"/>
  <c r="AJ182" i="1"/>
  <c r="AG181" i="1"/>
  <c r="AL182" i="1" l="1"/>
  <c r="AB182" i="1" s="1"/>
  <c r="AK182" i="1"/>
  <c r="AA182" i="1" s="1"/>
  <c r="AN182" i="1"/>
  <c r="AR182" i="1"/>
  <c r="AM182" i="1"/>
  <c r="AC182" i="1" s="1"/>
  <c r="AT182" i="1" l="1"/>
  <c r="W182" i="1" s="1"/>
  <c r="AU182" i="1"/>
  <c r="X182" i="1" s="1"/>
  <c r="AS182" i="1"/>
  <c r="V182" i="1" s="1"/>
  <c r="BB182" i="1"/>
  <c r="AV182" i="1"/>
  <c r="AP182" i="1"/>
  <c r="R182" i="1" s="1"/>
  <c r="AO182" i="1"/>
  <c r="Q182" i="1" s="1"/>
  <c r="AQ182" i="1"/>
  <c r="S182" i="1" s="1"/>
  <c r="BE182" i="1" l="1"/>
  <c r="L182" i="1" s="1"/>
  <c r="BF182" i="1"/>
  <c r="M182" i="1" s="1"/>
  <c r="BD182" i="1"/>
  <c r="K182" i="1" s="1"/>
  <c r="BC182" i="1"/>
  <c r="J182" i="1" s="1"/>
  <c r="BG182" i="1"/>
  <c r="N182" i="1" s="1"/>
  <c r="AX182" i="1"/>
  <c r="D182" i="1" s="1"/>
  <c r="AW182" i="1"/>
  <c r="C182" i="1" s="1"/>
  <c r="AZ182" i="1"/>
  <c r="F182" i="1" s="1"/>
  <c r="BA182" i="1"/>
  <c r="G182" i="1" s="1"/>
  <c r="AY182" i="1"/>
  <c r="E182" i="1" s="1"/>
  <c r="H182" i="1" l="1"/>
  <c r="I182" i="1" s="1"/>
  <c r="O182" i="1"/>
  <c r="P182" i="1" s="1"/>
  <c r="T182" i="1" l="1"/>
  <c r="U182" i="1" s="1"/>
  <c r="Y182" i="1"/>
  <c r="Z182" i="1" s="1"/>
  <c r="AD182" i="1" l="1"/>
  <c r="AE182" i="1" s="1"/>
  <c r="AJ183" i="1" l="1"/>
  <c r="AG182" i="1"/>
  <c r="AH182" i="1"/>
  <c r="AM183" i="1" l="1"/>
  <c r="AC183" i="1" s="1"/>
  <c r="AK183" i="1"/>
  <c r="AA183" i="1" s="1"/>
  <c r="AN183" i="1"/>
  <c r="AL183" i="1"/>
  <c r="AB183" i="1" s="1"/>
  <c r="AR183" i="1"/>
  <c r="AO183" i="1" l="1"/>
  <c r="Q183" i="1" s="1"/>
  <c r="AQ183" i="1"/>
  <c r="S183" i="1" s="1"/>
  <c r="BB183" i="1"/>
  <c r="AP183" i="1"/>
  <c r="R183" i="1" s="1"/>
  <c r="AV183" i="1"/>
  <c r="AT183" i="1"/>
  <c r="W183" i="1" s="1"/>
  <c r="AU183" i="1"/>
  <c r="X183" i="1" s="1"/>
  <c r="AS183" i="1"/>
  <c r="V183" i="1" s="1"/>
  <c r="BC183" i="1" l="1"/>
  <c r="J183" i="1" s="1"/>
  <c r="BD183" i="1"/>
  <c r="K183" i="1" s="1"/>
  <c r="BG183" i="1"/>
  <c r="N183" i="1" s="1"/>
  <c r="BE183" i="1"/>
  <c r="L183" i="1" s="1"/>
  <c r="BF183" i="1"/>
  <c r="M183" i="1" s="1"/>
  <c r="AZ183" i="1"/>
  <c r="F183" i="1" s="1"/>
  <c r="BA183" i="1"/>
  <c r="G183" i="1" s="1"/>
  <c r="AX183" i="1"/>
  <c r="D183" i="1" s="1"/>
  <c r="AW183" i="1"/>
  <c r="C183" i="1" s="1"/>
  <c r="AY183" i="1"/>
  <c r="E183" i="1" s="1"/>
  <c r="O183" i="1" l="1"/>
  <c r="P183" i="1" s="1"/>
  <c r="H183" i="1"/>
  <c r="I183" i="1" s="1"/>
  <c r="T183" i="1" l="1"/>
  <c r="U183" i="1" s="1"/>
  <c r="Y183" i="1"/>
  <c r="Z183" i="1" s="1"/>
  <c r="AD183" i="1" l="1"/>
  <c r="AE183" i="1" s="1"/>
  <c r="AJ184" i="1" s="1"/>
  <c r="AG183" i="1" l="1"/>
  <c r="AH183" i="1"/>
  <c r="AK184" i="1"/>
  <c r="AA184" i="1" s="1"/>
  <c r="AL184" i="1"/>
  <c r="AB184" i="1" s="1"/>
  <c r="AM184" i="1"/>
  <c r="AC184" i="1" s="1"/>
  <c r="AN184" i="1"/>
  <c r="AR184" i="1"/>
  <c r="AU184" i="1" l="1"/>
  <c r="X184" i="1" s="1"/>
  <c r="AS184" i="1"/>
  <c r="V184" i="1" s="1"/>
  <c r="AT184" i="1"/>
  <c r="W184" i="1" s="1"/>
  <c r="BB184" i="1"/>
  <c r="AO184" i="1"/>
  <c r="Q184" i="1" s="1"/>
  <c r="AQ184" i="1"/>
  <c r="S184" i="1" s="1"/>
  <c r="AP184" i="1"/>
  <c r="R184" i="1" s="1"/>
  <c r="AV184" i="1"/>
  <c r="AZ184" i="1" l="1"/>
  <c r="F184" i="1" s="1"/>
  <c r="BA184" i="1"/>
  <c r="G184" i="1" s="1"/>
  <c r="AW184" i="1"/>
  <c r="C184" i="1" s="1"/>
  <c r="AX184" i="1"/>
  <c r="D184" i="1" s="1"/>
  <c r="AY184" i="1"/>
  <c r="E184" i="1" s="1"/>
  <c r="BD184" i="1"/>
  <c r="K184" i="1" s="1"/>
  <c r="BE184" i="1"/>
  <c r="L184" i="1" s="1"/>
  <c r="BF184" i="1"/>
  <c r="M184" i="1" s="1"/>
  <c r="BC184" i="1"/>
  <c r="J184" i="1" s="1"/>
  <c r="BG184" i="1"/>
  <c r="N184" i="1" s="1"/>
  <c r="H184" i="1" l="1"/>
  <c r="I184" i="1" s="1"/>
  <c r="O184" i="1"/>
  <c r="P184" i="1" s="1"/>
  <c r="T184" i="1" l="1"/>
  <c r="U184" i="1" s="1"/>
  <c r="Y184" i="1"/>
  <c r="Z184" i="1" s="1"/>
  <c r="AD184" i="1" l="1"/>
  <c r="AE184" i="1" s="1"/>
  <c r="AH184" i="1" l="1"/>
  <c r="AJ185" i="1"/>
  <c r="AG184" i="1"/>
  <c r="AK185" i="1" l="1"/>
  <c r="AA185" i="1" s="1"/>
  <c r="AM185" i="1"/>
  <c r="AC185" i="1" s="1"/>
  <c r="AL185" i="1"/>
  <c r="AB185" i="1" s="1"/>
  <c r="AR185" i="1"/>
  <c r="AN185" i="1"/>
  <c r="BB185" i="1" l="1"/>
  <c r="AQ185" i="1"/>
  <c r="S185" i="1" s="1"/>
  <c r="AO185" i="1"/>
  <c r="Q185" i="1" s="1"/>
  <c r="AP185" i="1"/>
  <c r="R185" i="1" s="1"/>
  <c r="AV185" i="1"/>
  <c r="AS185" i="1"/>
  <c r="V185" i="1" s="1"/>
  <c r="AU185" i="1"/>
  <c r="X185" i="1" s="1"/>
  <c r="AT185" i="1"/>
  <c r="W185" i="1" s="1"/>
  <c r="AX185" i="1" l="1"/>
  <c r="D185" i="1" s="1"/>
  <c r="AW185" i="1"/>
  <c r="C185" i="1" s="1"/>
  <c r="AY185" i="1"/>
  <c r="E185" i="1" s="1"/>
  <c r="BA185" i="1"/>
  <c r="G185" i="1" s="1"/>
  <c r="AZ185" i="1"/>
  <c r="F185" i="1" s="1"/>
  <c r="BD185" i="1"/>
  <c r="K185" i="1" s="1"/>
  <c r="BF185" i="1"/>
  <c r="M185" i="1" s="1"/>
  <c r="BE185" i="1"/>
  <c r="L185" i="1" s="1"/>
  <c r="BC185" i="1"/>
  <c r="J185" i="1" s="1"/>
  <c r="BG185" i="1"/>
  <c r="N185" i="1" s="1"/>
  <c r="H185" i="1" l="1"/>
  <c r="I185" i="1" s="1"/>
  <c r="O185" i="1"/>
  <c r="P185" i="1" s="1"/>
  <c r="Y185" i="1" l="1"/>
  <c r="Z185" i="1" s="1"/>
  <c r="T185" i="1"/>
  <c r="U185" i="1" s="1"/>
  <c r="AD185" i="1" l="1"/>
  <c r="AE185" i="1" s="1"/>
  <c r="AG185" i="1" s="1"/>
  <c r="AH185" i="1" l="1"/>
  <c r="AJ186" i="1"/>
  <c r="AN186" i="1" s="1"/>
  <c r="AR186" i="1" l="1"/>
  <c r="AS186" i="1" s="1"/>
  <c r="V186" i="1" s="1"/>
  <c r="AM186" i="1"/>
  <c r="AC186" i="1" s="1"/>
  <c r="AK186" i="1"/>
  <c r="AA186" i="1" s="1"/>
  <c r="AL186" i="1"/>
  <c r="AB186" i="1" s="1"/>
  <c r="AP186" i="1"/>
  <c r="R186" i="1" s="1"/>
  <c r="AO186" i="1"/>
  <c r="Q186" i="1" s="1"/>
  <c r="AQ186" i="1"/>
  <c r="S186" i="1" s="1"/>
  <c r="AT186" i="1" l="1"/>
  <c r="W186" i="1" s="1"/>
  <c r="BB186" i="1"/>
  <c r="BG186" i="1" s="1"/>
  <c r="N186" i="1" s="1"/>
  <c r="AV186" i="1"/>
  <c r="AY186" i="1" s="1"/>
  <c r="E186" i="1" s="1"/>
  <c r="AU186" i="1"/>
  <c r="X186" i="1" s="1"/>
  <c r="AZ186" i="1" l="1"/>
  <c r="F186" i="1" s="1"/>
  <c r="BD186" i="1"/>
  <c r="K186" i="1" s="1"/>
  <c r="BC186" i="1"/>
  <c r="J186" i="1" s="1"/>
  <c r="BF186" i="1"/>
  <c r="M186" i="1" s="1"/>
  <c r="BE186" i="1"/>
  <c r="L186" i="1" s="1"/>
  <c r="BA186" i="1"/>
  <c r="G186" i="1" s="1"/>
  <c r="AW186" i="1"/>
  <c r="C186" i="1" s="1"/>
  <c r="AX186" i="1"/>
  <c r="D186" i="1" s="1"/>
  <c r="O186" i="1" l="1"/>
  <c r="P186" i="1" s="1"/>
  <c r="H186" i="1"/>
  <c r="I186" i="1" s="1"/>
  <c r="T186" i="1" l="1"/>
  <c r="U186" i="1" s="1"/>
  <c r="Y186" i="1"/>
  <c r="Z186" i="1" s="1"/>
  <c r="AD186" i="1" l="1"/>
  <c r="AE186" i="1" s="1"/>
  <c r="AJ187" i="1" s="1"/>
  <c r="AH186" i="1" l="1"/>
  <c r="AG186" i="1"/>
  <c r="AR187" i="1"/>
  <c r="AL187" i="1"/>
  <c r="AB187" i="1" s="1"/>
  <c r="AM187" i="1"/>
  <c r="AC187" i="1" s="1"/>
  <c r="AN187" i="1"/>
  <c r="AK187" i="1"/>
  <c r="AA187" i="1" s="1"/>
  <c r="BB187" i="1" l="1"/>
  <c r="AP187" i="1"/>
  <c r="R187" i="1" s="1"/>
  <c r="AV187" i="1"/>
  <c r="AQ187" i="1"/>
  <c r="S187" i="1" s="1"/>
  <c r="AO187" i="1"/>
  <c r="Q187" i="1" s="1"/>
  <c r="AU187" i="1"/>
  <c r="X187" i="1" s="1"/>
  <c r="AT187" i="1"/>
  <c r="W187" i="1" s="1"/>
  <c r="AS187" i="1"/>
  <c r="V187" i="1" s="1"/>
  <c r="AW187" i="1" l="1"/>
  <c r="C187" i="1" s="1"/>
  <c r="AX187" i="1"/>
  <c r="D187" i="1" s="1"/>
  <c r="AZ187" i="1"/>
  <c r="F187" i="1" s="1"/>
  <c r="BA187" i="1"/>
  <c r="G187" i="1" s="1"/>
  <c r="AY187" i="1"/>
  <c r="E187" i="1" s="1"/>
  <c r="BE187" i="1"/>
  <c r="L187" i="1" s="1"/>
  <c r="BC187" i="1"/>
  <c r="J187" i="1" s="1"/>
  <c r="BF187" i="1"/>
  <c r="M187" i="1" s="1"/>
  <c r="BG187" i="1"/>
  <c r="N187" i="1" s="1"/>
  <c r="BD187" i="1"/>
  <c r="K187" i="1" s="1"/>
  <c r="O187" i="1" l="1"/>
  <c r="P187" i="1" s="1"/>
  <c r="H187" i="1"/>
  <c r="I187" i="1" s="1"/>
  <c r="Y187" i="1" l="1"/>
  <c r="Z187" i="1" s="1"/>
  <c r="T187" i="1"/>
  <c r="U187" i="1" s="1"/>
  <c r="AD187" i="1" l="1"/>
  <c r="AE187" i="1" s="1"/>
  <c r="AJ188" i="1" s="1"/>
  <c r="AG187" i="1" l="1"/>
  <c r="AH187" i="1"/>
  <c r="AN188" i="1"/>
  <c r="AK188" i="1"/>
  <c r="AA188" i="1" s="1"/>
  <c r="AR188" i="1"/>
  <c r="AL188" i="1"/>
  <c r="AB188" i="1" s="1"/>
  <c r="AM188" i="1"/>
  <c r="AC188" i="1" s="1"/>
  <c r="AU188" i="1" l="1"/>
  <c r="X188" i="1" s="1"/>
  <c r="AS188" i="1"/>
  <c r="V188" i="1" s="1"/>
  <c r="AT188" i="1"/>
  <c r="W188" i="1" s="1"/>
  <c r="AO188" i="1"/>
  <c r="Q188" i="1" s="1"/>
  <c r="BB188" i="1"/>
  <c r="AV188" i="1"/>
  <c r="AQ188" i="1"/>
  <c r="S188" i="1" s="1"/>
  <c r="AP188" i="1"/>
  <c r="R188" i="1" s="1"/>
  <c r="AY188" i="1" l="1"/>
  <c r="E188" i="1" s="1"/>
  <c r="AZ188" i="1"/>
  <c r="F188" i="1" s="1"/>
  <c r="AW188" i="1"/>
  <c r="C188" i="1" s="1"/>
  <c r="AX188" i="1"/>
  <c r="D188" i="1" s="1"/>
  <c r="BA188" i="1"/>
  <c r="G188" i="1" s="1"/>
  <c r="BF188" i="1"/>
  <c r="M188" i="1" s="1"/>
  <c r="BC188" i="1"/>
  <c r="J188" i="1" s="1"/>
  <c r="BG188" i="1"/>
  <c r="N188" i="1" s="1"/>
  <c r="BD188" i="1"/>
  <c r="K188" i="1" s="1"/>
  <c r="BE188" i="1"/>
  <c r="L188" i="1" s="1"/>
  <c r="H188" i="1" l="1"/>
  <c r="I188" i="1" s="1"/>
  <c r="O188" i="1"/>
  <c r="P188" i="1" s="1"/>
  <c r="T188" i="1" l="1"/>
  <c r="U188" i="1" s="1"/>
  <c r="Y188" i="1"/>
  <c r="Z188" i="1" s="1"/>
  <c r="AD188" i="1" l="1"/>
  <c r="AE188" i="1" s="1"/>
  <c r="AJ189" i="1" l="1"/>
  <c r="AH188" i="1"/>
  <c r="AG188" i="1"/>
  <c r="AL189" i="1" l="1"/>
  <c r="AB189" i="1" s="1"/>
  <c r="AM189" i="1"/>
  <c r="AC189" i="1" s="1"/>
  <c r="AR189" i="1"/>
  <c r="AN189" i="1"/>
  <c r="AK189" i="1"/>
  <c r="AA189" i="1" s="1"/>
  <c r="AV189" i="1" l="1"/>
  <c r="AP189" i="1"/>
  <c r="R189" i="1" s="1"/>
  <c r="AO189" i="1"/>
  <c r="Q189" i="1" s="1"/>
  <c r="AQ189" i="1"/>
  <c r="S189" i="1" s="1"/>
  <c r="BB189" i="1"/>
  <c r="AU189" i="1"/>
  <c r="X189" i="1" s="1"/>
  <c r="AT189" i="1"/>
  <c r="W189" i="1" s="1"/>
  <c r="AS189" i="1"/>
  <c r="V189" i="1" s="1"/>
  <c r="BE189" i="1" l="1"/>
  <c r="L189" i="1" s="1"/>
  <c r="BC189" i="1"/>
  <c r="J189" i="1" s="1"/>
  <c r="BD189" i="1"/>
  <c r="K189" i="1" s="1"/>
  <c r="BF189" i="1"/>
  <c r="M189" i="1" s="1"/>
  <c r="BG189" i="1"/>
  <c r="N189" i="1" s="1"/>
  <c r="AY189" i="1"/>
  <c r="E189" i="1" s="1"/>
  <c r="AW189" i="1"/>
  <c r="C189" i="1" s="1"/>
  <c r="AZ189" i="1"/>
  <c r="F189" i="1" s="1"/>
  <c r="BA189" i="1"/>
  <c r="G189" i="1" s="1"/>
  <c r="AX189" i="1"/>
  <c r="D189" i="1" s="1"/>
  <c r="H189" i="1" l="1"/>
  <c r="I189" i="1" s="1"/>
  <c r="O189" i="1"/>
  <c r="P189" i="1" s="1"/>
  <c r="T189" i="1" l="1"/>
  <c r="U189" i="1" s="1"/>
  <c r="Y189" i="1"/>
  <c r="Z189" i="1" s="1"/>
  <c r="AD189" i="1" l="1"/>
  <c r="AE189" i="1" s="1"/>
  <c r="AH189" i="1" l="1"/>
  <c r="AG189" i="1"/>
  <c r="AJ190" i="1"/>
  <c r="AL190" i="1" l="1"/>
  <c r="AB190" i="1" s="1"/>
  <c r="AN190" i="1"/>
  <c r="AR190" i="1"/>
  <c r="AK190" i="1"/>
  <c r="AA190" i="1" s="1"/>
  <c r="AM190" i="1"/>
  <c r="AC190" i="1" s="1"/>
  <c r="AU190" i="1" l="1"/>
  <c r="X190" i="1" s="1"/>
  <c r="AT190" i="1"/>
  <c r="W190" i="1" s="1"/>
  <c r="AS190" i="1"/>
  <c r="V190" i="1" s="1"/>
  <c r="AP190" i="1"/>
  <c r="R190" i="1" s="1"/>
  <c r="AQ190" i="1"/>
  <c r="S190" i="1" s="1"/>
  <c r="AO190" i="1"/>
  <c r="Q190" i="1" s="1"/>
  <c r="BB190" i="1"/>
  <c r="AV190" i="1"/>
  <c r="AY190" i="1" l="1"/>
  <c r="E190" i="1" s="1"/>
  <c r="AX190" i="1"/>
  <c r="D190" i="1" s="1"/>
  <c r="BA190" i="1"/>
  <c r="G190" i="1" s="1"/>
  <c r="AZ190" i="1"/>
  <c r="F190" i="1" s="1"/>
  <c r="AW190" i="1"/>
  <c r="C190" i="1" s="1"/>
  <c r="BG190" i="1"/>
  <c r="N190" i="1" s="1"/>
  <c r="BC190" i="1"/>
  <c r="J190" i="1" s="1"/>
  <c r="BF190" i="1"/>
  <c r="M190" i="1" s="1"/>
  <c r="BD190" i="1"/>
  <c r="K190" i="1" s="1"/>
  <c r="BE190" i="1"/>
  <c r="L190" i="1" s="1"/>
  <c r="O190" i="1" l="1"/>
  <c r="P190" i="1" s="1"/>
  <c r="H190" i="1"/>
  <c r="I190" i="1" s="1"/>
  <c r="T190" i="1" l="1"/>
  <c r="U190" i="1" s="1"/>
  <c r="Y190" i="1"/>
  <c r="Z190" i="1" s="1"/>
  <c r="AD190" i="1" l="1"/>
  <c r="AE190" i="1" s="1"/>
  <c r="AG190" i="1" l="1"/>
  <c r="AJ191" i="1"/>
  <c r="AH190" i="1"/>
  <c r="AM191" i="1" l="1"/>
  <c r="AC191" i="1" s="1"/>
  <c r="AR191" i="1"/>
  <c r="AK191" i="1"/>
  <c r="AA191" i="1" s="1"/>
  <c r="AL191" i="1"/>
  <c r="AB191" i="1" s="1"/>
  <c r="AN191" i="1"/>
  <c r="AU191" i="1" l="1"/>
  <c r="X191" i="1" s="1"/>
  <c r="AT191" i="1"/>
  <c r="W191" i="1" s="1"/>
  <c r="AS191" i="1"/>
  <c r="V191" i="1" s="1"/>
  <c r="BB191" i="1"/>
  <c r="AQ191" i="1"/>
  <c r="S191" i="1" s="1"/>
  <c r="AV191" i="1"/>
  <c r="AP191" i="1"/>
  <c r="R191" i="1" s="1"/>
  <c r="AO191" i="1"/>
  <c r="Q191" i="1" s="1"/>
  <c r="BF191" i="1" l="1"/>
  <c r="M191" i="1" s="1"/>
  <c r="BG191" i="1"/>
  <c r="N191" i="1" s="1"/>
  <c r="BE191" i="1"/>
  <c r="L191" i="1" s="1"/>
  <c r="BC191" i="1"/>
  <c r="J191" i="1" s="1"/>
  <c r="BD191" i="1"/>
  <c r="K191" i="1" s="1"/>
  <c r="AY191" i="1"/>
  <c r="E191" i="1" s="1"/>
  <c r="AZ191" i="1"/>
  <c r="F191" i="1" s="1"/>
  <c r="AX191" i="1"/>
  <c r="D191" i="1" s="1"/>
  <c r="BA191" i="1"/>
  <c r="G191" i="1" s="1"/>
  <c r="AW191" i="1"/>
  <c r="C191" i="1" s="1"/>
  <c r="O191" i="1" l="1"/>
  <c r="P191" i="1" s="1"/>
  <c r="H191" i="1"/>
  <c r="I191" i="1" s="1"/>
  <c r="T191" i="1" l="1"/>
  <c r="U191" i="1" s="1"/>
  <c r="Y191" i="1"/>
  <c r="Z191" i="1" s="1"/>
  <c r="AD191" i="1" l="1"/>
  <c r="AE191" i="1" s="1"/>
  <c r="AJ192" i="1" l="1"/>
  <c r="AH191" i="1"/>
  <c r="AG191" i="1"/>
  <c r="AL192" i="1" l="1"/>
  <c r="AB192" i="1" s="1"/>
  <c r="AR192" i="1"/>
  <c r="AM192" i="1"/>
  <c r="AC192" i="1" s="1"/>
  <c r="AK192" i="1"/>
  <c r="AA192" i="1" s="1"/>
  <c r="AN192" i="1"/>
  <c r="AT192" i="1" l="1"/>
  <c r="W192" i="1" s="1"/>
  <c r="AS192" i="1"/>
  <c r="V192" i="1" s="1"/>
  <c r="AU192" i="1"/>
  <c r="X192" i="1" s="1"/>
  <c r="AV192" i="1"/>
  <c r="AP192" i="1"/>
  <c r="R192" i="1" s="1"/>
  <c r="BB192" i="1"/>
  <c r="AO192" i="1"/>
  <c r="Q192" i="1" s="1"/>
  <c r="AQ192" i="1"/>
  <c r="S192" i="1" s="1"/>
  <c r="BD192" i="1" l="1"/>
  <c r="K192" i="1" s="1"/>
  <c r="BC192" i="1"/>
  <c r="J192" i="1" s="1"/>
  <c r="BF192" i="1"/>
  <c r="M192" i="1" s="1"/>
  <c r="BE192" i="1"/>
  <c r="L192" i="1" s="1"/>
  <c r="BG192" i="1"/>
  <c r="N192" i="1" s="1"/>
  <c r="AX192" i="1"/>
  <c r="D192" i="1" s="1"/>
  <c r="AW192" i="1"/>
  <c r="C192" i="1" s="1"/>
  <c r="AZ192" i="1"/>
  <c r="F192" i="1" s="1"/>
  <c r="AY192" i="1"/>
  <c r="E192" i="1" s="1"/>
  <c r="BA192" i="1"/>
  <c r="G192" i="1" s="1"/>
  <c r="H192" i="1" l="1"/>
  <c r="I192" i="1" s="1"/>
  <c r="O192" i="1"/>
  <c r="P192" i="1" s="1"/>
  <c r="Y192" i="1" l="1"/>
  <c r="Z192" i="1" s="1"/>
  <c r="T192" i="1"/>
  <c r="U192" i="1" s="1"/>
  <c r="AD192" i="1" l="1"/>
  <c r="AE192" i="1" s="1"/>
  <c r="AG192" i="1" s="1"/>
  <c r="AJ193" i="1" l="1"/>
  <c r="AM193" i="1" s="1"/>
  <c r="AC193" i="1" s="1"/>
  <c r="AH192" i="1"/>
  <c r="AK193" i="1" l="1"/>
  <c r="AA193" i="1" s="1"/>
  <c r="AN193" i="1"/>
  <c r="AP193" i="1" s="1"/>
  <c r="R193" i="1" s="1"/>
  <c r="AL193" i="1"/>
  <c r="AB193" i="1" s="1"/>
  <c r="AR193" i="1"/>
  <c r="AT193" i="1" s="1"/>
  <c r="W193" i="1" s="1"/>
  <c r="AQ193" i="1" l="1"/>
  <c r="S193" i="1" s="1"/>
  <c r="AO193" i="1"/>
  <c r="Q193" i="1" s="1"/>
  <c r="AV193" i="1"/>
  <c r="BA193" i="1" s="1"/>
  <c r="G193" i="1" s="1"/>
  <c r="BB193" i="1"/>
  <c r="BC193" i="1" s="1"/>
  <c r="J193" i="1" s="1"/>
  <c r="AU193" i="1"/>
  <c r="X193" i="1" s="1"/>
  <c r="AS193" i="1"/>
  <c r="V193" i="1" s="1"/>
  <c r="BG193" i="1" l="1"/>
  <c r="N193" i="1" s="1"/>
  <c r="BF193" i="1"/>
  <c r="M193" i="1" s="1"/>
  <c r="AX193" i="1"/>
  <c r="D193" i="1" s="1"/>
  <c r="BE193" i="1"/>
  <c r="L193" i="1" s="1"/>
  <c r="AW193" i="1"/>
  <c r="C193" i="1" s="1"/>
  <c r="AY193" i="1"/>
  <c r="E193" i="1" s="1"/>
  <c r="AZ193" i="1"/>
  <c r="F193" i="1" s="1"/>
  <c r="BD193" i="1"/>
  <c r="K193" i="1" s="1"/>
  <c r="O193" i="1" l="1"/>
  <c r="P193" i="1" s="1"/>
  <c r="H193" i="1"/>
  <c r="I193" i="1" s="1"/>
  <c r="T193" i="1" l="1"/>
  <c r="U193" i="1" s="1"/>
  <c r="Y193" i="1"/>
  <c r="Z193" i="1" s="1"/>
  <c r="AD193" i="1" l="1"/>
  <c r="AE193" i="1" s="1"/>
  <c r="AG193" i="1" s="1"/>
  <c r="AH193" i="1" l="1"/>
  <c r="AJ194" i="1"/>
  <c r="AK194" i="1" s="1"/>
  <c r="AA194" i="1" s="1"/>
  <c r="AR194" i="1" l="1"/>
  <c r="AS194" i="1" s="1"/>
  <c r="V194" i="1" s="1"/>
  <c r="AN194" i="1"/>
  <c r="AP194" i="1" s="1"/>
  <c r="R194" i="1" s="1"/>
  <c r="AL194" i="1"/>
  <c r="AB194" i="1" s="1"/>
  <c r="AM194" i="1"/>
  <c r="AC194" i="1" s="1"/>
  <c r="AT194" i="1"/>
  <c r="W194" i="1" s="1"/>
  <c r="AU194" i="1" l="1"/>
  <c r="X194" i="1" s="1"/>
  <c r="AO194" i="1"/>
  <c r="Q194" i="1" s="1"/>
  <c r="BB194" i="1"/>
  <c r="BF194" i="1" s="1"/>
  <c r="M194" i="1" s="1"/>
  <c r="AV194" i="1"/>
  <c r="AX194" i="1" s="1"/>
  <c r="D194" i="1" s="1"/>
  <c r="AQ194" i="1"/>
  <c r="S194" i="1" s="1"/>
  <c r="AY194" i="1" l="1"/>
  <c r="E194" i="1" s="1"/>
  <c r="BE194" i="1"/>
  <c r="L194" i="1" s="1"/>
  <c r="BG194" i="1"/>
  <c r="N194" i="1" s="1"/>
  <c r="AW194" i="1"/>
  <c r="C194" i="1" s="1"/>
  <c r="BD194" i="1"/>
  <c r="K194" i="1" s="1"/>
  <c r="BA194" i="1"/>
  <c r="G194" i="1" s="1"/>
  <c r="BC194" i="1"/>
  <c r="J194" i="1" s="1"/>
  <c r="AZ194" i="1"/>
  <c r="F194" i="1" s="1"/>
  <c r="H194" i="1" l="1"/>
  <c r="I194" i="1" s="1"/>
  <c r="O194" i="1"/>
  <c r="P194" i="1" s="1"/>
  <c r="Y194" i="1" l="1"/>
  <c r="Z194" i="1" s="1"/>
  <c r="T194" i="1"/>
  <c r="U194" i="1" s="1"/>
  <c r="AD194" i="1" l="1"/>
  <c r="AE194" i="1" s="1"/>
  <c r="AJ195" i="1" s="1"/>
  <c r="AM195" i="1" s="1"/>
  <c r="AC195" i="1" s="1"/>
  <c r="AR195" i="1" l="1"/>
  <c r="AS195" i="1" s="1"/>
  <c r="V195" i="1" s="1"/>
  <c r="AN195" i="1"/>
  <c r="AL195" i="1"/>
  <c r="AB195" i="1" s="1"/>
  <c r="AK195" i="1"/>
  <c r="AA195" i="1" s="1"/>
  <c r="AH194" i="1"/>
  <c r="AG194" i="1"/>
  <c r="AU195" i="1" l="1"/>
  <c r="X195" i="1" s="1"/>
  <c r="BB195" i="1"/>
  <c r="BG195" i="1" s="1"/>
  <c r="N195" i="1" s="1"/>
  <c r="AT195" i="1"/>
  <c r="W195" i="1" s="1"/>
  <c r="AO195" i="1"/>
  <c r="Q195" i="1" s="1"/>
  <c r="AQ195" i="1"/>
  <c r="S195" i="1" s="1"/>
  <c r="AV195" i="1"/>
  <c r="AW195" i="1" s="1"/>
  <c r="C195" i="1" s="1"/>
  <c r="AP195" i="1"/>
  <c r="R195" i="1" s="1"/>
  <c r="BC195" i="1"/>
  <c r="J195" i="1" s="1"/>
  <c r="BF195" i="1" l="1"/>
  <c r="M195" i="1" s="1"/>
  <c r="BD195" i="1"/>
  <c r="K195" i="1" s="1"/>
  <c r="BE195" i="1"/>
  <c r="L195" i="1" s="1"/>
  <c r="BA195" i="1"/>
  <c r="G195" i="1" s="1"/>
  <c r="AY195" i="1"/>
  <c r="E195" i="1" s="1"/>
  <c r="AZ195" i="1"/>
  <c r="F195" i="1" s="1"/>
  <c r="AX195" i="1"/>
  <c r="D195" i="1" s="1"/>
  <c r="O195" i="1" l="1"/>
  <c r="P195" i="1" s="1"/>
  <c r="H195" i="1"/>
  <c r="I195" i="1" s="1"/>
  <c r="Y195" i="1" s="1"/>
  <c r="Z195" i="1" s="1"/>
  <c r="T195" i="1" l="1"/>
  <c r="U195" i="1" s="1"/>
  <c r="AD195" i="1" s="1"/>
  <c r="AE195" i="1" s="1"/>
  <c r="AH195" i="1" l="1"/>
  <c r="AG195" i="1"/>
  <c r="AJ196" i="1"/>
  <c r="AM196" i="1" l="1"/>
  <c r="AC196" i="1" s="1"/>
  <c r="AN196" i="1"/>
  <c r="AK196" i="1"/>
  <c r="AA196" i="1" s="1"/>
  <c r="AR196" i="1"/>
  <c r="AL196" i="1"/>
  <c r="AB196" i="1" s="1"/>
  <c r="AS196" i="1" l="1"/>
  <c r="V196" i="1" s="1"/>
  <c r="AU196" i="1"/>
  <c r="X196" i="1" s="1"/>
  <c r="AT196" i="1"/>
  <c r="W196" i="1" s="1"/>
  <c r="AQ196" i="1"/>
  <c r="S196" i="1" s="1"/>
  <c r="AO196" i="1"/>
  <c r="Q196" i="1" s="1"/>
  <c r="BB196" i="1"/>
  <c r="AP196" i="1"/>
  <c r="R196" i="1" s="1"/>
  <c r="AV196" i="1"/>
  <c r="BA196" i="1" l="1"/>
  <c r="G196" i="1" s="1"/>
  <c r="AZ196" i="1"/>
  <c r="F196" i="1" s="1"/>
  <c r="AY196" i="1"/>
  <c r="E196" i="1" s="1"/>
  <c r="AW196" i="1"/>
  <c r="C196" i="1" s="1"/>
  <c r="AX196" i="1"/>
  <c r="D196" i="1" s="1"/>
  <c r="BG196" i="1"/>
  <c r="N196" i="1" s="1"/>
  <c r="BE196" i="1"/>
  <c r="L196" i="1" s="1"/>
  <c r="BD196" i="1"/>
  <c r="K196" i="1" s="1"/>
  <c r="BF196" i="1"/>
  <c r="M196" i="1" s="1"/>
  <c r="BC196" i="1"/>
  <c r="J196" i="1" s="1"/>
  <c r="H196" i="1" l="1"/>
  <c r="I196" i="1" s="1"/>
  <c r="O196" i="1"/>
  <c r="P196" i="1" s="1"/>
  <c r="T196" i="1" l="1"/>
  <c r="U196" i="1" s="1"/>
  <c r="Y196" i="1"/>
  <c r="Z196" i="1" s="1"/>
  <c r="AD196" i="1" l="1"/>
  <c r="AE196" i="1" s="1"/>
  <c r="AH196" i="1" l="1"/>
  <c r="AG196" i="1"/>
  <c r="AJ197" i="1"/>
  <c r="AL197" i="1" l="1"/>
  <c r="AK197" i="1"/>
  <c r="AA197" i="1" s="1"/>
  <c r="AN197" i="1"/>
  <c r="AR197" i="1"/>
  <c r="AM197" i="1"/>
  <c r="AO197" i="1" l="1"/>
  <c r="Q197" i="1" s="1"/>
  <c r="BB197" i="1"/>
  <c r="AP197" i="1"/>
  <c r="AQ197" i="1"/>
  <c r="AV197" i="1"/>
  <c r="AA203" i="1"/>
  <c r="AU197" i="1"/>
  <c r="AS197" i="1"/>
  <c r="V197" i="1" s="1"/>
  <c r="AT197" i="1"/>
  <c r="AC197" i="1"/>
  <c r="AC203" i="1" s="1"/>
  <c r="AB197" i="1"/>
  <c r="AB203" i="1" s="1"/>
  <c r="R197" i="1" l="1"/>
  <c r="R203" i="1" s="1"/>
  <c r="W197" i="1"/>
  <c r="W203" i="1" s="1"/>
  <c r="BF197" i="1"/>
  <c r="BG197" i="1"/>
  <c r="BD197" i="1"/>
  <c r="BE197" i="1"/>
  <c r="BC197" i="1"/>
  <c r="J197" i="1" s="1"/>
  <c r="V203" i="1"/>
  <c r="AW197" i="1"/>
  <c r="C197" i="1" s="1"/>
  <c r="BA197" i="1"/>
  <c r="AY197" i="1"/>
  <c r="AX197" i="1"/>
  <c r="AZ197" i="1"/>
  <c r="Q203" i="1"/>
  <c r="X197" i="1"/>
  <c r="X203" i="1" s="1"/>
  <c r="S197" i="1"/>
  <c r="S203" i="1" s="1"/>
  <c r="E197" i="1" l="1"/>
  <c r="E203" i="1" s="1"/>
  <c r="N197" i="1"/>
  <c r="N203" i="1" s="1"/>
  <c r="G197" i="1"/>
  <c r="G203" i="1" s="1"/>
  <c r="J203" i="1"/>
  <c r="M197" i="1"/>
  <c r="M203" i="1" s="1"/>
  <c r="F197" i="1"/>
  <c r="F203" i="1" s="1"/>
  <c r="C203" i="1"/>
  <c r="L197" i="1"/>
  <c r="L203" i="1" s="1"/>
  <c r="D197" i="1"/>
  <c r="K197" i="1"/>
  <c r="K203" i="1" s="1"/>
  <c r="H197" i="1" l="1"/>
  <c r="I197" i="1" s="1"/>
  <c r="O197" i="1"/>
  <c r="P197" i="1" s="1"/>
  <c r="D203" i="1"/>
  <c r="O203" i="1"/>
  <c r="P203" i="1" s="1"/>
  <c r="T197" i="1" l="1"/>
  <c r="U197" i="1" s="1"/>
  <c r="Y197" i="1"/>
  <c r="Z197" i="1" s="1"/>
  <c r="H203" i="1"/>
  <c r="I203" i="1" s="1"/>
  <c r="AD197" i="1" l="1"/>
  <c r="AE197" i="1" s="1"/>
  <c r="AG197" i="1" s="1"/>
  <c r="T203" i="1"/>
  <c r="U203" i="1" s="1"/>
  <c r="Y203" i="1"/>
  <c r="Z203" i="1" s="1"/>
  <c r="AH197" i="1" l="1"/>
  <c r="AH198" i="1" s="1"/>
  <c r="D175" i="1" s="1"/>
  <c r="S10" i="1" s="1"/>
  <c r="AD203" i="1"/>
  <c r="AE203" i="1" s="1"/>
  <c r="AH203" i="1" s="1"/>
  <c r="AG203" i="1" l="1"/>
  <c r="AJ204" i="1"/>
  <c r="AK204" i="1" s="1"/>
  <c r="AA204" i="1" s="1"/>
  <c r="AM204" i="1" l="1"/>
  <c r="AC204" i="1" s="1"/>
  <c r="AN204" i="1"/>
  <c r="AP204" i="1" s="1"/>
  <c r="R204" i="1" s="1"/>
  <c r="AR204" i="1"/>
  <c r="AU204" i="1" s="1"/>
  <c r="X204" i="1" s="1"/>
  <c r="AL204" i="1"/>
  <c r="AB204" i="1" s="1"/>
  <c r="AO204" i="1" l="1"/>
  <c r="Q204" i="1" s="1"/>
  <c r="BB204" i="1"/>
  <c r="BF204" i="1" s="1"/>
  <c r="M204" i="1" s="1"/>
  <c r="AQ204" i="1"/>
  <c r="S204" i="1" s="1"/>
  <c r="AT204" i="1"/>
  <c r="W204" i="1" s="1"/>
  <c r="AV204" i="1"/>
  <c r="AZ204" i="1" s="1"/>
  <c r="F204" i="1" s="1"/>
  <c r="AS204" i="1"/>
  <c r="V204" i="1" s="1"/>
  <c r="BG204" i="1" l="1"/>
  <c r="N204" i="1" s="1"/>
  <c r="BC204" i="1"/>
  <c r="J204" i="1" s="1"/>
  <c r="BD204" i="1"/>
  <c r="K204" i="1" s="1"/>
  <c r="BE204" i="1"/>
  <c r="L204" i="1" s="1"/>
  <c r="AX204" i="1"/>
  <c r="D204" i="1" s="1"/>
  <c r="AW204" i="1"/>
  <c r="C204" i="1" s="1"/>
  <c r="AY204" i="1"/>
  <c r="E204" i="1" s="1"/>
  <c r="BA204" i="1"/>
  <c r="G204" i="1" s="1"/>
  <c r="O204" i="1" l="1"/>
  <c r="P204" i="1" s="1"/>
  <c r="H204" i="1"/>
  <c r="I204" i="1" s="1"/>
  <c r="T204" i="1" l="1"/>
  <c r="U204" i="1" s="1"/>
  <c r="Y204" i="1"/>
  <c r="Z204" i="1" s="1"/>
  <c r="AD204" i="1" l="1"/>
  <c r="AE204" i="1" s="1"/>
  <c r="AG204" i="1" s="1"/>
  <c r="AJ205" i="1" l="1"/>
  <c r="AR205" i="1" s="1"/>
  <c r="AH204" i="1"/>
  <c r="AM205" i="1" l="1"/>
  <c r="AC205" i="1" s="1"/>
  <c r="AK205" i="1"/>
  <c r="AA205" i="1" s="1"/>
  <c r="AN205" i="1"/>
  <c r="AQ205" i="1" s="1"/>
  <c r="S205" i="1" s="1"/>
  <c r="AL205" i="1"/>
  <c r="AB205" i="1" s="1"/>
  <c r="AU205" i="1"/>
  <c r="X205" i="1" s="1"/>
  <c r="AT205" i="1"/>
  <c r="W205" i="1" s="1"/>
  <c r="AS205" i="1"/>
  <c r="V205" i="1" s="1"/>
  <c r="AV205" i="1" l="1"/>
  <c r="AZ205" i="1" s="1"/>
  <c r="F205" i="1" s="1"/>
  <c r="AP205" i="1"/>
  <c r="R205" i="1" s="1"/>
  <c r="AO205" i="1"/>
  <c r="Q205" i="1" s="1"/>
  <c r="BB205" i="1"/>
  <c r="BD205" i="1" s="1"/>
  <c r="K205" i="1" s="1"/>
  <c r="AY205" i="1" l="1"/>
  <c r="E205" i="1" s="1"/>
  <c r="BA205" i="1"/>
  <c r="G205" i="1" s="1"/>
  <c r="AW205" i="1"/>
  <c r="C205" i="1" s="1"/>
  <c r="AX205" i="1"/>
  <c r="D205" i="1" s="1"/>
  <c r="BE205" i="1"/>
  <c r="L205" i="1" s="1"/>
  <c r="BF205" i="1"/>
  <c r="M205" i="1" s="1"/>
  <c r="BC205" i="1"/>
  <c r="J205" i="1" s="1"/>
  <c r="BG205" i="1"/>
  <c r="N205" i="1" s="1"/>
  <c r="H205" i="1" l="1"/>
  <c r="I205" i="1" s="1"/>
  <c r="O205" i="1"/>
  <c r="P205" i="1" s="1"/>
  <c r="Y205" i="1" l="1"/>
  <c r="Z205" i="1" s="1"/>
  <c r="T205" i="1"/>
  <c r="U205" i="1" s="1"/>
  <c r="AD205" i="1" l="1"/>
  <c r="AE205" i="1" s="1"/>
  <c r="AJ206" i="1" s="1"/>
  <c r="AG205" i="1" l="1"/>
  <c r="AH205" i="1"/>
  <c r="AR206" i="1"/>
  <c r="AN206" i="1"/>
  <c r="AL206" i="1"/>
  <c r="AB206" i="1" s="1"/>
  <c r="AM206" i="1"/>
  <c r="AC206" i="1" s="1"/>
  <c r="AK206" i="1"/>
  <c r="AA206" i="1" s="1"/>
  <c r="AP206" i="1" l="1"/>
  <c r="R206" i="1" s="1"/>
  <c r="AQ206" i="1"/>
  <c r="S206" i="1" s="1"/>
  <c r="BB206" i="1"/>
  <c r="AV206" i="1"/>
  <c r="AO206" i="1"/>
  <c r="Q206" i="1" s="1"/>
  <c r="AT206" i="1"/>
  <c r="W206" i="1" s="1"/>
  <c r="AS206" i="1"/>
  <c r="V206" i="1" s="1"/>
  <c r="AU206" i="1"/>
  <c r="X206" i="1" s="1"/>
  <c r="BA206" i="1" l="1"/>
  <c r="G206" i="1" s="1"/>
  <c r="AZ206" i="1"/>
  <c r="F206" i="1" s="1"/>
  <c r="AX206" i="1"/>
  <c r="D206" i="1" s="1"/>
  <c r="AY206" i="1"/>
  <c r="E206" i="1" s="1"/>
  <c r="AW206" i="1"/>
  <c r="C206" i="1" s="1"/>
  <c r="BF206" i="1"/>
  <c r="M206" i="1" s="1"/>
  <c r="BD206" i="1"/>
  <c r="K206" i="1" s="1"/>
  <c r="BG206" i="1"/>
  <c r="N206" i="1" s="1"/>
  <c r="BE206" i="1"/>
  <c r="L206" i="1" s="1"/>
  <c r="BC206" i="1"/>
  <c r="J206" i="1" s="1"/>
  <c r="O206" i="1" l="1"/>
  <c r="P206" i="1" s="1"/>
  <c r="H206" i="1"/>
  <c r="I206" i="1" s="1"/>
  <c r="T206" i="1" l="1"/>
  <c r="U206" i="1" s="1"/>
  <c r="Y206" i="1"/>
  <c r="Z206" i="1" s="1"/>
  <c r="AD206" i="1" l="1"/>
  <c r="AE206" i="1" s="1"/>
  <c r="AJ207" i="1" l="1"/>
  <c r="AG206" i="1"/>
  <c r="AH206" i="1"/>
  <c r="AN207" i="1" l="1"/>
  <c r="AM207" i="1"/>
  <c r="AC207" i="1" s="1"/>
  <c r="AR207" i="1"/>
  <c r="AL207" i="1"/>
  <c r="AB207" i="1" s="1"/>
  <c r="AK207" i="1"/>
  <c r="AA207" i="1" s="1"/>
  <c r="AU207" i="1" l="1"/>
  <c r="X207" i="1" s="1"/>
  <c r="AS207" i="1"/>
  <c r="V207" i="1" s="1"/>
  <c r="AT207" i="1"/>
  <c r="W207" i="1" s="1"/>
  <c r="AQ207" i="1"/>
  <c r="S207" i="1" s="1"/>
  <c r="AO207" i="1"/>
  <c r="Q207" i="1" s="1"/>
  <c r="AV207" i="1"/>
  <c r="BB207" i="1"/>
  <c r="AP207" i="1"/>
  <c r="R207" i="1" s="1"/>
  <c r="BE207" i="1" l="1"/>
  <c r="L207" i="1" s="1"/>
  <c r="BD207" i="1"/>
  <c r="K207" i="1" s="1"/>
  <c r="BC207" i="1"/>
  <c r="J207" i="1" s="1"/>
  <c r="BG207" i="1"/>
  <c r="N207" i="1" s="1"/>
  <c r="BF207" i="1"/>
  <c r="M207" i="1" s="1"/>
  <c r="AX207" i="1"/>
  <c r="D207" i="1" s="1"/>
  <c r="AW207" i="1"/>
  <c r="C207" i="1" s="1"/>
  <c r="AY207" i="1"/>
  <c r="E207" i="1" s="1"/>
  <c r="AZ207" i="1"/>
  <c r="F207" i="1" s="1"/>
  <c r="BA207" i="1"/>
  <c r="G207" i="1" s="1"/>
  <c r="O207" i="1" l="1"/>
  <c r="P207" i="1" s="1"/>
  <c r="H207" i="1"/>
  <c r="I207" i="1" s="1"/>
  <c r="T207" i="1" l="1"/>
  <c r="U207" i="1" s="1"/>
  <c r="Y207" i="1"/>
  <c r="Z207" i="1" s="1"/>
  <c r="AD207" i="1" l="1"/>
  <c r="AE207" i="1" s="1"/>
  <c r="AH207" i="1" l="1"/>
  <c r="AG207" i="1"/>
  <c r="AJ208" i="1"/>
  <c r="AK208" i="1" l="1"/>
  <c r="AA208" i="1" s="1"/>
  <c r="AR208" i="1"/>
  <c r="AL208" i="1"/>
  <c r="AB208" i="1" s="1"/>
  <c r="AM208" i="1"/>
  <c r="AC208" i="1" s="1"/>
  <c r="AN208" i="1"/>
  <c r="AS208" i="1" l="1"/>
  <c r="V208" i="1" s="1"/>
  <c r="AT208" i="1"/>
  <c r="W208" i="1" s="1"/>
  <c r="AU208" i="1"/>
  <c r="X208" i="1" s="1"/>
  <c r="AP208" i="1"/>
  <c r="R208" i="1" s="1"/>
  <c r="AO208" i="1"/>
  <c r="Q208" i="1" s="1"/>
  <c r="AQ208" i="1"/>
  <c r="S208" i="1" s="1"/>
  <c r="BB208" i="1"/>
  <c r="AV208" i="1"/>
  <c r="AZ208" i="1" l="1"/>
  <c r="F208" i="1" s="1"/>
  <c r="AW208" i="1"/>
  <c r="C208" i="1" s="1"/>
  <c r="AY208" i="1"/>
  <c r="E208" i="1" s="1"/>
  <c r="BA208" i="1"/>
  <c r="G208" i="1" s="1"/>
  <c r="AX208" i="1"/>
  <c r="D208" i="1" s="1"/>
  <c r="BC208" i="1"/>
  <c r="J208" i="1" s="1"/>
  <c r="BE208" i="1"/>
  <c r="L208" i="1" s="1"/>
  <c r="BG208" i="1"/>
  <c r="N208" i="1" s="1"/>
  <c r="BD208" i="1"/>
  <c r="K208" i="1" s="1"/>
  <c r="BF208" i="1"/>
  <c r="M208" i="1" s="1"/>
  <c r="H208" i="1" l="1"/>
  <c r="I208" i="1" s="1"/>
  <c r="O208" i="1"/>
  <c r="P208" i="1" s="1"/>
  <c r="Y208" i="1" l="1"/>
  <c r="Z208" i="1" s="1"/>
  <c r="T208" i="1"/>
  <c r="U208" i="1" s="1"/>
  <c r="AD208" i="1" l="1"/>
  <c r="AE208" i="1" s="1"/>
  <c r="AJ209" i="1" s="1"/>
  <c r="AH208" i="1" l="1"/>
  <c r="AG208" i="1"/>
  <c r="AM209" i="1"/>
  <c r="AC209" i="1" s="1"/>
  <c r="AL209" i="1"/>
  <c r="AB209" i="1" s="1"/>
  <c r="AK209" i="1"/>
  <c r="AA209" i="1" s="1"/>
  <c r="AN209" i="1"/>
  <c r="AR209" i="1"/>
  <c r="AO209" i="1" l="1"/>
  <c r="Q209" i="1" s="1"/>
  <c r="BB209" i="1"/>
  <c r="AP209" i="1"/>
  <c r="R209" i="1" s="1"/>
  <c r="AQ209" i="1"/>
  <c r="S209" i="1" s="1"/>
  <c r="AV209" i="1"/>
  <c r="AS209" i="1"/>
  <c r="V209" i="1" s="1"/>
  <c r="AU209" i="1"/>
  <c r="X209" i="1" s="1"/>
  <c r="AT209" i="1"/>
  <c r="W209" i="1" s="1"/>
  <c r="BF209" i="1" l="1"/>
  <c r="M209" i="1" s="1"/>
  <c r="BG209" i="1"/>
  <c r="N209" i="1" s="1"/>
  <c r="BC209" i="1"/>
  <c r="J209" i="1" s="1"/>
  <c r="BD209" i="1"/>
  <c r="K209" i="1" s="1"/>
  <c r="BE209" i="1"/>
  <c r="L209" i="1" s="1"/>
  <c r="AW209" i="1"/>
  <c r="C209" i="1" s="1"/>
  <c r="AX209" i="1"/>
  <c r="D209" i="1" s="1"/>
  <c r="AY209" i="1"/>
  <c r="E209" i="1" s="1"/>
  <c r="BA209" i="1"/>
  <c r="G209" i="1" s="1"/>
  <c r="AZ209" i="1"/>
  <c r="F209" i="1" s="1"/>
  <c r="O209" i="1" l="1"/>
  <c r="P209" i="1" s="1"/>
  <c r="H209" i="1"/>
  <c r="I209" i="1" s="1"/>
  <c r="Y209" i="1" l="1"/>
  <c r="Z209" i="1" s="1"/>
  <c r="T209" i="1"/>
  <c r="U209" i="1" s="1"/>
  <c r="AD209" i="1" l="1"/>
  <c r="AE209" i="1" s="1"/>
  <c r="AJ210" i="1" s="1"/>
  <c r="AG209" i="1" l="1"/>
  <c r="AH209" i="1"/>
  <c r="AR210" i="1"/>
  <c r="AN210" i="1"/>
  <c r="AL210" i="1"/>
  <c r="AB210" i="1" s="1"/>
  <c r="AK210" i="1"/>
  <c r="AA210" i="1" s="1"/>
  <c r="AM210" i="1"/>
  <c r="AC210" i="1" s="1"/>
  <c r="AV210" i="1" l="1"/>
  <c r="AQ210" i="1"/>
  <c r="S210" i="1" s="1"/>
  <c r="AO210" i="1"/>
  <c r="Q210" i="1" s="1"/>
  <c r="BB210" i="1"/>
  <c r="AP210" i="1"/>
  <c r="R210" i="1" s="1"/>
  <c r="AS210" i="1"/>
  <c r="V210" i="1" s="1"/>
  <c r="AU210" i="1"/>
  <c r="X210" i="1" s="1"/>
  <c r="AT210" i="1"/>
  <c r="W210" i="1" s="1"/>
  <c r="BC210" i="1" l="1"/>
  <c r="J210" i="1" s="1"/>
  <c r="BF210" i="1"/>
  <c r="M210" i="1" s="1"/>
  <c r="BE210" i="1"/>
  <c r="L210" i="1" s="1"/>
  <c r="BG210" i="1"/>
  <c r="N210" i="1" s="1"/>
  <c r="BD210" i="1"/>
  <c r="K210" i="1" s="1"/>
  <c r="BA210" i="1"/>
  <c r="G210" i="1" s="1"/>
  <c r="AX210" i="1"/>
  <c r="D210" i="1" s="1"/>
  <c r="AY210" i="1"/>
  <c r="E210" i="1" s="1"/>
  <c r="AW210" i="1"/>
  <c r="C210" i="1" s="1"/>
  <c r="AZ210" i="1"/>
  <c r="F210" i="1" s="1"/>
  <c r="H210" i="1" l="1"/>
  <c r="I210" i="1" s="1"/>
  <c r="O210" i="1"/>
  <c r="P210" i="1" s="1"/>
  <c r="Y210" i="1" l="1"/>
  <c r="Z210" i="1" s="1"/>
  <c r="T210" i="1"/>
  <c r="U210" i="1" s="1"/>
  <c r="AD210" i="1" l="1"/>
  <c r="AE210" i="1" s="1"/>
  <c r="AH210" i="1" s="1"/>
  <c r="AG210" i="1" l="1"/>
  <c r="AJ211" i="1"/>
  <c r="AK211" i="1" l="1"/>
  <c r="AA211" i="1" s="1"/>
  <c r="AN211" i="1"/>
  <c r="AM211" i="1"/>
  <c r="AC211" i="1" s="1"/>
  <c r="AR211" i="1"/>
  <c r="AL211" i="1"/>
  <c r="AB211" i="1" s="1"/>
  <c r="AU211" i="1" l="1"/>
  <c r="X211" i="1" s="1"/>
  <c r="AS211" i="1"/>
  <c r="V211" i="1" s="1"/>
  <c r="AT211" i="1"/>
  <c r="W211" i="1" s="1"/>
  <c r="AP211" i="1"/>
  <c r="R211" i="1" s="1"/>
  <c r="AO211" i="1"/>
  <c r="Q211" i="1" s="1"/>
  <c r="AQ211" i="1"/>
  <c r="S211" i="1" s="1"/>
  <c r="AV211" i="1"/>
  <c r="BB211" i="1"/>
  <c r="BF211" i="1" l="1"/>
  <c r="M211" i="1" s="1"/>
  <c r="BG211" i="1"/>
  <c r="N211" i="1" s="1"/>
  <c r="BC211" i="1"/>
  <c r="J211" i="1" s="1"/>
  <c r="BE211" i="1"/>
  <c r="L211" i="1" s="1"/>
  <c r="BD211" i="1"/>
  <c r="K211" i="1" s="1"/>
  <c r="BA211" i="1"/>
  <c r="G211" i="1" s="1"/>
  <c r="AW211" i="1"/>
  <c r="C211" i="1" s="1"/>
  <c r="AY211" i="1"/>
  <c r="E211" i="1" s="1"/>
  <c r="AX211" i="1"/>
  <c r="D211" i="1" s="1"/>
  <c r="AZ211" i="1"/>
  <c r="F211" i="1" s="1"/>
  <c r="H211" i="1" l="1"/>
  <c r="I211" i="1" s="1"/>
  <c r="O211" i="1"/>
  <c r="P211" i="1" s="1"/>
  <c r="Y211" i="1" l="1"/>
  <c r="Z211" i="1" s="1"/>
  <c r="T211" i="1"/>
  <c r="U211" i="1" s="1"/>
  <c r="AD211" i="1" l="1"/>
  <c r="AE211" i="1" s="1"/>
  <c r="AG211" i="1" s="1"/>
  <c r="AH211" i="1" l="1"/>
  <c r="AJ212" i="1"/>
  <c r="AK212" i="1" s="1"/>
  <c r="AA212" i="1" s="1"/>
  <c r="AL212" i="1" l="1"/>
  <c r="AB212" i="1" s="1"/>
  <c r="AR212" i="1"/>
  <c r="AT212" i="1" s="1"/>
  <c r="W212" i="1" s="1"/>
  <c r="AM212" i="1"/>
  <c r="AC212" i="1" s="1"/>
  <c r="AN212" i="1"/>
  <c r="BB212" i="1" l="1"/>
  <c r="BF212" i="1" s="1"/>
  <c r="M212" i="1" s="1"/>
  <c r="AU212" i="1"/>
  <c r="X212" i="1" s="1"/>
  <c r="AS212" i="1"/>
  <c r="V212" i="1" s="1"/>
  <c r="AP212" i="1"/>
  <c r="R212" i="1" s="1"/>
  <c r="AV212" i="1"/>
  <c r="BA212" i="1" s="1"/>
  <c r="G212" i="1" s="1"/>
  <c r="AO212" i="1"/>
  <c r="Q212" i="1" s="1"/>
  <c r="AQ212" i="1"/>
  <c r="S212" i="1" s="1"/>
  <c r="BC212" i="1" l="1"/>
  <c r="J212" i="1" s="1"/>
  <c r="BG212" i="1"/>
  <c r="N212" i="1" s="1"/>
  <c r="BD212" i="1"/>
  <c r="K212" i="1" s="1"/>
  <c r="BE212" i="1"/>
  <c r="L212" i="1" s="1"/>
  <c r="AY212" i="1"/>
  <c r="E212" i="1" s="1"/>
  <c r="AW212" i="1"/>
  <c r="C212" i="1" s="1"/>
  <c r="AX212" i="1"/>
  <c r="D212" i="1" s="1"/>
  <c r="AZ212" i="1"/>
  <c r="F212" i="1" s="1"/>
  <c r="O212" i="1" l="1"/>
  <c r="P212" i="1" s="1"/>
  <c r="H212" i="1"/>
  <c r="I212" i="1" s="1"/>
  <c r="T212" i="1" l="1"/>
  <c r="U212" i="1" s="1"/>
  <c r="Y212" i="1"/>
  <c r="Z212" i="1" s="1"/>
  <c r="AD212" i="1" l="1"/>
  <c r="AE212" i="1" s="1"/>
  <c r="AH212" i="1" s="1"/>
  <c r="AJ213" i="1" l="1"/>
  <c r="AL213" i="1" s="1"/>
  <c r="AB213" i="1" s="1"/>
  <c r="AG212" i="1"/>
  <c r="AK213" i="1"/>
  <c r="AA213" i="1" s="1"/>
  <c r="AR213" i="1"/>
  <c r="AM213" i="1" l="1"/>
  <c r="AC213" i="1" s="1"/>
  <c r="AN213" i="1"/>
  <c r="AV213" i="1" s="1"/>
  <c r="AP213" i="1"/>
  <c r="R213" i="1" s="1"/>
  <c r="AO213" i="1"/>
  <c r="Q213" i="1" s="1"/>
  <c r="AS213" i="1"/>
  <c r="V213" i="1" s="1"/>
  <c r="AT213" i="1"/>
  <c r="W213" i="1" s="1"/>
  <c r="AU213" i="1"/>
  <c r="X213" i="1" s="1"/>
  <c r="BB213" i="1" l="1"/>
  <c r="AQ213" i="1"/>
  <c r="S213" i="1" s="1"/>
  <c r="AY213" i="1"/>
  <c r="E213" i="1" s="1"/>
  <c r="BA213" i="1"/>
  <c r="G213" i="1" s="1"/>
  <c r="AZ213" i="1"/>
  <c r="F213" i="1" s="1"/>
  <c r="AX213" i="1"/>
  <c r="D213" i="1" s="1"/>
  <c r="AW213" i="1"/>
  <c r="C213" i="1" s="1"/>
  <c r="BC213" i="1"/>
  <c r="J213" i="1" s="1"/>
  <c r="BE213" i="1"/>
  <c r="L213" i="1" s="1"/>
  <c r="BD213" i="1"/>
  <c r="K213" i="1" s="1"/>
  <c r="BF213" i="1"/>
  <c r="M213" i="1" s="1"/>
  <c r="BG213" i="1"/>
  <c r="N213" i="1" s="1"/>
  <c r="O213" i="1" l="1"/>
  <c r="P213" i="1" s="1"/>
  <c r="H213" i="1"/>
  <c r="I213" i="1" s="1"/>
  <c r="T213" i="1" l="1"/>
  <c r="U213" i="1" s="1"/>
  <c r="Y213" i="1"/>
  <c r="Z213" i="1" s="1"/>
  <c r="AD213" i="1" l="1"/>
  <c r="AE213" i="1" s="1"/>
  <c r="AJ214" i="1" s="1"/>
  <c r="AH213" i="1" l="1"/>
  <c r="AG213" i="1"/>
  <c r="AN214" i="1"/>
  <c r="AR214" i="1"/>
  <c r="AL214" i="1"/>
  <c r="AB214" i="1" s="1"/>
  <c r="AM214" i="1"/>
  <c r="AC214" i="1" s="1"/>
  <c r="AK214" i="1"/>
  <c r="AA214" i="1" s="1"/>
  <c r="AS214" i="1" l="1"/>
  <c r="V214" i="1" s="1"/>
  <c r="AU214" i="1"/>
  <c r="X214" i="1" s="1"/>
  <c r="AT214" i="1"/>
  <c r="W214" i="1" s="1"/>
  <c r="AP214" i="1"/>
  <c r="R214" i="1" s="1"/>
  <c r="AV214" i="1"/>
  <c r="BB214" i="1"/>
  <c r="AO214" i="1"/>
  <c r="Q214" i="1" s="1"/>
  <c r="AQ214" i="1"/>
  <c r="S214" i="1" s="1"/>
  <c r="BF214" i="1" l="1"/>
  <c r="M214" i="1" s="1"/>
  <c r="BG214" i="1"/>
  <c r="N214" i="1" s="1"/>
  <c r="BE214" i="1"/>
  <c r="L214" i="1" s="1"/>
  <c r="BC214" i="1"/>
  <c r="J214" i="1" s="1"/>
  <c r="BD214" i="1"/>
  <c r="K214" i="1" s="1"/>
  <c r="BA214" i="1"/>
  <c r="G214" i="1" s="1"/>
  <c r="AW214" i="1"/>
  <c r="C214" i="1" s="1"/>
  <c r="AY214" i="1"/>
  <c r="E214" i="1" s="1"/>
  <c r="AX214" i="1"/>
  <c r="D214" i="1" s="1"/>
  <c r="AZ214" i="1"/>
  <c r="F214" i="1" s="1"/>
  <c r="O214" i="1" l="1"/>
  <c r="P214" i="1" s="1"/>
  <c r="H214" i="1"/>
  <c r="I214" i="1" s="1"/>
  <c r="T214" i="1" l="1"/>
  <c r="U214" i="1" s="1"/>
  <c r="Y214" i="1"/>
  <c r="Z214" i="1" s="1"/>
  <c r="AD214" i="1" l="1"/>
  <c r="AE214" i="1" s="1"/>
  <c r="AH214" i="1" s="1"/>
  <c r="AJ215" i="1" l="1"/>
  <c r="AR215" i="1" s="1"/>
  <c r="AG214" i="1"/>
  <c r="AM215" i="1" l="1"/>
  <c r="AC215" i="1" s="1"/>
  <c r="AN215" i="1"/>
  <c r="BB215" i="1" s="1"/>
  <c r="AK215" i="1"/>
  <c r="AA215" i="1" s="1"/>
  <c r="AL215" i="1"/>
  <c r="AB215" i="1" s="1"/>
  <c r="AU215" i="1"/>
  <c r="X215" i="1" s="1"/>
  <c r="AS215" i="1"/>
  <c r="V215" i="1" s="1"/>
  <c r="AT215" i="1"/>
  <c r="W215" i="1" s="1"/>
  <c r="AP215" i="1" l="1"/>
  <c r="R215" i="1" s="1"/>
  <c r="AV215" i="1"/>
  <c r="AY215" i="1" s="1"/>
  <c r="E215" i="1" s="1"/>
  <c r="AQ215" i="1"/>
  <c r="S215" i="1" s="1"/>
  <c r="AO215" i="1"/>
  <c r="Q215" i="1" s="1"/>
  <c r="BF215" i="1"/>
  <c r="M215" i="1" s="1"/>
  <c r="BC215" i="1"/>
  <c r="J215" i="1" s="1"/>
  <c r="BG215" i="1"/>
  <c r="N215" i="1" s="1"/>
  <c r="BD215" i="1"/>
  <c r="K215" i="1" s="1"/>
  <c r="BE215" i="1"/>
  <c r="L215" i="1" s="1"/>
  <c r="AW215" i="1" l="1"/>
  <c r="C215" i="1" s="1"/>
  <c r="AZ215" i="1"/>
  <c r="F215" i="1" s="1"/>
  <c r="AX215" i="1"/>
  <c r="D215" i="1" s="1"/>
  <c r="BA215" i="1"/>
  <c r="G215" i="1" s="1"/>
  <c r="O215" i="1"/>
  <c r="P215" i="1" s="1"/>
  <c r="H215" i="1" l="1"/>
  <c r="I215" i="1" s="1"/>
  <c r="T215" i="1" s="1"/>
  <c r="U215" i="1" s="1"/>
  <c r="Y215" i="1" l="1"/>
  <c r="Z215" i="1" s="1"/>
  <c r="AD215" i="1" s="1"/>
  <c r="AE215" i="1" s="1"/>
  <c r="AJ216" i="1" l="1"/>
  <c r="AG215" i="1"/>
  <c r="AH215" i="1"/>
  <c r="AR216" i="1" l="1"/>
  <c r="AN216" i="1"/>
  <c r="AK216" i="1"/>
  <c r="AA216" i="1" s="1"/>
  <c r="AM216" i="1"/>
  <c r="AC216" i="1" s="1"/>
  <c r="AL216" i="1"/>
  <c r="AB216" i="1" s="1"/>
  <c r="BB216" i="1" l="1"/>
  <c r="AV216" i="1"/>
  <c r="AQ216" i="1"/>
  <c r="S216" i="1" s="1"/>
  <c r="AP216" i="1"/>
  <c r="R216" i="1" s="1"/>
  <c r="AO216" i="1"/>
  <c r="Q216" i="1" s="1"/>
  <c r="AS216" i="1"/>
  <c r="V216" i="1" s="1"/>
  <c r="AU216" i="1"/>
  <c r="X216" i="1" s="1"/>
  <c r="AT216" i="1"/>
  <c r="W216" i="1" s="1"/>
  <c r="AY216" i="1" l="1"/>
  <c r="E216" i="1" s="1"/>
  <c r="AZ216" i="1"/>
  <c r="F216" i="1" s="1"/>
  <c r="AX216" i="1"/>
  <c r="D216" i="1" s="1"/>
  <c r="BA216" i="1"/>
  <c r="G216" i="1" s="1"/>
  <c r="AW216" i="1"/>
  <c r="C216" i="1" s="1"/>
  <c r="BE216" i="1"/>
  <c r="L216" i="1" s="1"/>
  <c r="BC216" i="1"/>
  <c r="J216" i="1" s="1"/>
  <c r="BG216" i="1"/>
  <c r="N216" i="1" s="1"/>
  <c r="BD216" i="1"/>
  <c r="K216" i="1" s="1"/>
  <c r="BF216" i="1"/>
  <c r="M216" i="1" s="1"/>
  <c r="O216" i="1" l="1"/>
  <c r="P216" i="1" s="1"/>
  <c r="H216" i="1"/>
  <c r="I216" i="1" s="1"/>
  <c r="T216" i="1" l="1"/>
  <c r="U216" i="1" s="1"/>
  <c r="Y216" i="1"/>
  <c r="Z216" i="1" s="1"/>
  <c r="AD216" i="1" l="1"/>
  <c r="AE216" i="1" s="1"/>
  <c r="AH216" i="1" l="1"/>
  <c r="AJ217" i="1"/>
  <c r="AG216" i="1"/>
  <c r="AN217" i="1" l="1"/>
  <c r="AM217" i="1"/>
  <c r="AC217" i="1" s="1"/>
  <c r="AR217" i="1"/>
  <c r="AK217" i="1"/>
  <c r="AA217" i="1" s="1"/>
  <c r="AL217" i="1"/>
  <c r="AB217" i="1" s="1"/>
  <c r="AT217" i="1" l="1"/>
  <c r="W217" i="1" s="1"/>
  <c r="AU217" i="1"/>
  <c r="X217" i="1" s="1"/>
  <c r="AS217" i="1"/>
  <c r="V217" i="1" s="1"/>
  <c r="AP217" i="1"/>
  <c r="R217" i="1" s="1"/>
  <c r="BB217" i="1"/>
  <c r="AV217" i="1"/>
  <c r="AO217" i="1"/>
  <c r="Q217" i="1" s="1"/>
  <c r="AQ217" i="1"/>
  <c r="S217" i="1" s="1"/>
  <c r="AW217" i="1" l="1"/>
  <c r="C217" i="1" s="1"/>
  <c r="AX217" i="1"/>
  <c r="D217" i="1" s="1"/>
  <c r="AZ217" i="1"/>
  <c r="F217" i="1" s="1"/>
  <c r="BA217" i="1"/>
  <c r="G217" i="1" s="1"/>
  <c r="AY217" i="1"/>
  <c r="E217" i="1" s="1"/>
  <c r="BE217" i="1"/>
  <c r="L217" i="1" s="1"/>
  <c r="BD217" i="1"/>
  <c r="K217" i="1" s="1"/>
  <c r="BG217" i="1"/>
  <c r="N217" i="1" s="1"/>
  <c r="BF217" i="1"/>
  <c r="M217" i="1" s="1"/>
  <c r="BC217" i="1"/>
  <c r="J217" i="1" s="1"/>
  <c r="O217" i="1" l="1"/>
  <c r="P217" i="1" s="1"/>
  <c r="H217" i="1"/>
  <c r="I217" i="1" s="1"/>
  <c r="T217" i="1" l="1"/>
  <c r="U217" i="1" s="1"/>
  <c r="Y217" i="1"/>
  <c r="Z217" i="1" s="1"/>
  <c r="AD217" i="1" l="1"/>
  <c r="AE217" i="1" s="1"/>
  <c r="AG217" i="1" l="1"/>
  <c r="AJ218" i="1"/>
  <c r="AH217" i="1"/>
  <c r="AN218" i="1" l="1"/>
  <c r="AK218" i="1"/>
  <c r="AA218" i="1" s="1"/>
  <c r="AM218" i="1"/>
  <c r="AC218" i="1" s="1"/>
  <c r="AL218" i="1"/>
  <c r="AB218" i="1" s="1"/>
  <c r="AR218" i="1"/>
  <c r="AT218" i="1" l="1"/>
  <c r="W218" i="1" s="1"/>
  <c r="AS218" i="1"/>
  <c r="V218" i="1" s="1"/>
  <c r="AU218" i="1"/>
  <c r="X218" i="1" s="1"/>
  <c r="AQ218" i="1"/>
  <c r="S218" i="1" s="1"/>
  <c r="AV218" i="1"/>
  <c r="AP218" i="1"/>
  <c r="R218" i="1" s="1"/>
  <c r="AO218" i="1"/>
  <c r="Q218" i="1" s="1"/>
  <c r="BB218" i="1"/>
  <c r="BG218" i="1" l="1"/>
  <c r="N218" i="1" s="1"/>
  <c r="BF218" i="1"/>
  <c r="M218" i="1" s="1"/>
  <c r="BD218" i="1"/>
  <c r="K218" i="1" s="1"/>
  <c r="BE218" i="1"/>
  <c r="L218" i="1" s="1"/>
  <c r="BC218" i="1"/>
  <c r="J218" i="1" s="1"/>
  <c r="AX218" i="1"/>
  <c r="D218" i="1" s="1"/>
  <c r="AW218" i="1"/>
  <c r="C218" i="1" s="1"/>
  <c r="AZ218" i="1"/>
  <c r="F218" i="1" s="1"/>
  <c r="BA218" i="1"/>
  <c r="G218" i="1" s="1"/>
  <c r="AY218" i="1"/>
  <c r="E218" i="1" s="1"/>
  <c r="O218" i="1" l="1"/>
  <c r="P218" i="1" s="1"/>
  <c r="H218" i="1"/>
  <c r="I218" i="1" s="1"/>
  <c r="T218" i="1" l="1"/>
  <c r="U218" i="1" s="1"/>
  <c r="Y218" i="1"/>
  <c r="Z218" i="1" s="1"/>
  <c r="AD218" i="1" l="1"/>
  <c r="AE218" i="1" s="1"/>
  <c r="AH218" i="1" l="1"/>
  <c r="AG218" i="1"/>
  <c r="AJ219" i="1"/>
  <c r="AL219" i="1" l="1"/>
  <c r="AB219" i="1" s="1"/>
  <c r="AR219" i="1"/>
  <c r="AK219" i="1"/>
  <c r="AA219" i="1" s="1"/>
  <c r="AM219" i="1"/>
  <c r="AC219" i="1" s="1"/>
  <c r="AN219" i="1"/>
  <c r="AT219" i="1" l="1"/>
  <c r="W219" i="1" s="1"/>
  <c r="AS219" i="1"/>
  <c r="V219" i="1" s="1"/>
  <c r="AU219" i="1"/>
  <c r="X219" i="1" s="1"/>
  <c r="AV219" i="1"/>
  <c r="BB219" i="1"/>
  <c r="AO219" i="1"/>
  <c r="Q219" i="1" s="1"/>
  <c r="AP219" i="1"/>
  <c r="R219" i="1" s="1"/>
  <c r="AQ219" i="1"/>
  <c r="S219" i="1" s="1"/>
  <c r="AX219" i="1" l="1"/>
  <c r="D219" i="1" s="1"/>
  <c r="AY219" i="1"/>
  <c r="E219" i="1" s="1"/>
  <c r="AW219" i="1"/>
  <c r="C219" i="1" s="1"/>
  <c r="AZ219" i="1"/>
  <c r="F219" i="1" s="1"/>
  <c r="BA219" i="1"/>
  <c r="G219" i="1" s="1"/>
  <c r="BC219" i="1"/>
  <c r="J219" i="1" s="1"/>
  <c r="BG219" i="1"/>
  <c r="N219" i="1" s="1"/>
  <c r="BD219" i="1"/>
  <c r="K219" i="1" s="1"/>
  <c r="BE219" i="1"/>
  <c r="L219" i="1" s="1"/>
  <c r="BF219" i="1"/>
  <c r="M219" i="1" s="1"/>
  <c r="H219" i="1" l="1"/>
  <c r="I219" i="1" s="1"/>
  <c r="O219" i="1"/>
  <c r="P219" i="1" s="1"/>
  <c r="Y219" i="1" l="1"/>
  <c r="Z219" i="1" s="1"/>
  <c r="T219" i="1"/>
  <c r="U219" i="1" s="1"/>
  <c r="AD219" i="1" l="1"/>
  <c r="AE219" i="1" s="1"/>
  <c r="AG219" i="1" s="1"/>
  <c r="AJ220" i="1" l="1"/>
  <c r="AK220" i="1" s="1"/>
  <c r="AA220" i="1" s="1"/>
  <c r="AH219" i="1"/>
  <c r="AM220" i="1" l="1"/>
  <c r="AC220" i="1" s="1"/>
  <c r="AN220" i="1"/>
  <c r="AO220" i="1" s="1"/>
  <c r="Q220" i="1" s="1"/>
  <c r="AR220" i="1"/>
  <c r="AL220" i="1"/>
  <c r="AB220" i="1" s="1"/>
  <c r="AV220" i="1" l="1"/>
  <c r="BA220" i="1" s="1"/>
  <c r="G220" i="1" s="1"/>
  <c r="AT220" i="1"/>
  <c r="W220" i="1" s="1"/>
  <c r="AQ220" i="1"/>
  <c r="S220" i="1" s="1"/>
  <c r="AU220" i="1"/>
  <c r="X220" i="1" s="1"/>
  <c r="BB220" i="1"/>
  <c r="BE220" i="1" s="1"/>
  <c r="L220" i="1" s="1"/>
  <c r="AS220" i="1"/>
  <c r="V220" i="1" s="1"/>
  <c r="AP220" i="1"/>
  <c r="R220" i="1" s="1"/>
  <c r="AW220" i="1" l="1"/>
  <c r="C220" i="1" s="1"/>
  <c r="AY220" i="1"/>
  <c r="E220" i="1" s="1"/>
  <c r="AX220" i="1"/>
  <c r="D220" i="1" s="1"/>
  <c r="AZ220" i="1"/>
  <c r="F220" i="1" s="1"/>
  <c r="BG220" i="1"/>
  <c r="N220" i="1" s="1"/>
  <c r="BF220" i="1"/>
  <c r="M220" i="1" s="1"/>
  <c r="BC220" i="1"/>
  <c r="J220" i="1" s="1"/>
  <c r="BD220" i="1"/>
  <c r="K220" i="1" s="1"/>
  <c r="H220" i="1" l="1"/>
  <c r="I220" i="1" s="1"/>
  <c r="O220" i="1"/>
  <c r="P220" i="1" s="1"/>
  <c r="T220" i="1" l="1"/>
  <c r="U220" i="1" s="1"/>
  <c r="Y220" i="1"/>
  <c r="Z220" i="1" s="1"/>
  <c r="AD220" i="1" l="1"/>
  <c r="AE220" i="1" s="1"/>
  <c r="AH220" i="1" s="1"/>
  <c r="AJ221" i="1" l="1"/>
  <c r="AN221" i="1" s="1"/>
  <c r="AG220" i="1"/>
  <c r="AL221" i="1"/>
  <c r="AB221" i="1" s="1"/>
  <c r="AR221" i="1"/>
  <c r="BB221" i="1" s="1"/>
  <c r="AK221" i="1"/>
  <c r="AA221" i="1" s="1"/>
  <c r="AM221" i="1"/>
  <c r="AC221" i="1" s="1"/>
  <c r="AQ221" i="1"/>
  <c r="S221" i="1" s="1"/>
  <c r="AO221" i="1"/>
  <c r="Q221" i="1" s="1"/>
  <c r="AP221" i="1"/>
  <c r="R221" i="1" s="1"/>
  <c r="AT221" i="1" l="1"/>
  <c r="W221" i="1" s="1"/>
  <c r="AU221" i="1"/>
  <c r="X221" i="1" s="1"/>
  <c r="AS221" i="1"/>
  <c r="V221" i="1" s="1"/>
  <c r="AV221" i="1"/>
  <c r="AX221" i="1" s="1"/>
  <c r="D221" i="1" s="1"/>
  <c r="BF221" i="1"/>
  <c r="M221" i="1" s="1"/>
  <c r="BD221" i="1"/>
  <c r="K221" i="1" s="1"/>
  <c r="BC221" i="1"/>
  <c r="J221" i="1" s="1"/>
  <c r="BG221" i="1"/>
  <c r="N221" i="1" s="1"/>
  <c r="BE221" i="1"/>
  <c r="L221" i="1" s="1"/>
  <c r="AZ221" i="1" l="1"/>
  <c r="F221" i="1" s="1"/>
  <c r="AY221" i="1"/>
  <c r="E221" i="1" s="1"/>
  <c r="BA221" i="1"/>
  <c r="G221" i="1" s="1"/>
  <c r="AW221" i="1"/>
  <c r="C221" i="1" s="1"/>
  <c r="O221" i="1"/>
  <c r="P221" i="1" s="1"/>
  <c r="H221" i="1" l="1"/>
  <c r="I221" i="1" s="1"/>
  <c r="T221" i="1" s="1"/>
  <c r="U221" i="1" s="1"/>
  <c r="Y221" i="1" l="1"/>
  <c r="Z221" i="1" s="1"/>
  <c r="AD221" i="1" s="1"/>
  <c r="AE221" i="1" s="1"/>
  <c r="AJ222" i="1" s="1"/>
  <c r="AG221" i="1" l="1"/>
  <c r="AH221" i="1"/>
  <c r="AL222" i="1"/>
  <c r="AB222" i="1" s="1"/>
  <c r="AB228" i="1" s="1"/>
  <c r="AM222" i="1"/>
  <c r="AC222" i="1" s="1"/>
  <c r="AC228" i="1" s="1"/>
  <c r="AN222" i="1"/>
  <c r="AK222" i="1"/>
  <c r="AA222" i="1" s="1"/>
  <c r="AA228" i="1" s="1"/>
  <c r="AR222" i="1"/>
  <c r="AQ222" i="1" l="1"/>
  <c r="S222" i="1" s="1"/>
  <c r="S228" i="1" s="1"/>
  <c r="AP222" i="1"/>
  <c r="R222" i="1" s="1"/>
  <c r="R228" i="1" s="1"/>
  <c r="BB222" i="1"/>
  <c r="AV222" i="1"/>
  <c r="AO222" i="1"/>
  <c r="Q222" i="1" s="1"/>
  <c r="Q228" i="1" s="1"/>
  <c r="AT222" i="1"/>
  <c r="W222" i="1" s="1"/>
  <c r="W228" i="1" s="1"/>
  <c r="AU222" i="1"/>
  <c r="X222" i="1" s="1"/>
  <c r="X228" i="1" s="1"/>
  <c r="AS222" i="1"/>
  <c r="V222" i="1" s="1"/>
  <c r="V228" i="1" s="1"/>
  <c r="AZ222" i="1" l="1"/>
  <c r="F222" i="1" s="1"/>
  <c r="F228" i="1" s="1"/>
  <c r="AX222" i="1"/>
  <c r="D222" i="1" s="1"/>
  <c r="D228" i="1" s="1"/>
  <c r="AW222" i="1"/>
  <c r="C222" i="1" s="1"/>
  <c r="BA222" i="1"/>
  <c r="G222" i="1" s="1"/>
  <c r="G228" i="1" s="1"/>
  <c r="AY222" i="1"/>
  <c r="E222" i="1" s="1"/>
  <c r="E228" i="1" s="1"/>
  <c r="BF222" i="1"/>
  <c r="M222" i="1" s="1"/>
  <c r="M228" i="1" s="1"/>
  <c r="BE222" i="1"/>
  <c r="L222" i="1" s="1"/>
  <c r="L228" i="1" s="1"/>
  <c r="BD222" i="1"/>
  <c r="K222" i="1" s="1"/>
  <c r="K228" i="1" s="1"/>
  <c r="BC222" i="1"/>
  <c r="J222" i="1" s="1"/>
  <c r="BG222" i="1"/>
  <c r="N222" i="1" s="1"/>
  <c r="N228" i="1" s="1"/>
  <c r="J228" i="1" l="1"/>
  <c r="O228" i="1" s="1"/>
  <c r="P228" i="1" s="1"/>
  <c r="O222" i="1"/>
  <c r="P222" i="1" s="1"/>
  <c r="C228" i="1"/>
  <c r="H228" i="1" s="1"/>
  <c r="I228" i="1" s="1"/>
  <c r="H222" i="1"/>
  <c r="I222" i="1" s="1"/>
  <c r="T228" i="1" l="1"/>
  <c r="U228" i="1" s="1"/>
  <c r="Y228" i="1"/>
  <c r="Z228" i="1" s="1"/>
  <c r="T222" i="1"/>
  <c r="U222" i="1" s="1"/>
  <c r="Y222" i="1"/>
  <c r="Z222" i="1" s="1"/>
  <c r="AD222" i="1" l="1"/>
  <c r="AE222" i="1" s="1"/>
  <c r="AH222" i="1" s="1"/>
  <c r="AD228" i="1"/>
  <c r="AE228" i="1" s="1"/>
  <c r="AH228" i="1" s="1"/>
  <c r="AG222" i="1" l="1"/>
  <c r="AG228" i="1"/>
  <c r="AJ229" i="1"/>
  <c r="AN229" i="1" s="1"/>
  <c r="AH223" i="1"/>
  <c r="D200" i="1" s="1"/>
  <c r="S11" i="1" s="1"/>
  <c r="AL229" i="1" l="1"/>
  <c r="AB229" i="1" s="1"/>
  <c r="AR229" i="1"/>
  <c r="AV229" i="1" s="1"/>
  <c r="AM229" i="1"/>
  <c r="AC229" i="1" s="1"/>
  <c r="AK229" i="1"/>
  <c r="AA229" i="1" s="1"/>
  <c r="AP229" i="1"/>
  <c r="R229" i="1" s="1"/>
  <c r="AQ229" i="1"/>
  <c r="S229" i="1" s="1"/>
  <c r="AO229" i="1"/>
  <c r="Q229" i="1" s="1"/>
  <c r="BB229" i="1" l="1"/>
  <c r="BE229" i="1" s="1"/>
  <c r="L229" i="1" s="1"/>
  <c r="AS229" i="1"/>
  <c r="V229" i="1" s="1"/>
  <c r="AU229" i="1"/>
  <c r="X229" i="1" s="1"/>
  <c r="AT229" i="1"/>
  <c r="W229" i="1" s="1"/>
  <c r="BG229" i="1"/>
  <c r="N229" i="1" s="1"/>
  <c r="AY229" i="1"/>
  <c r="E229" i="1" s="1"/>
  <c r="AZ229" i="1"/>
  <c r="F229" i="1" s="1"/>
  <c r="BA229" i="1"/>
  <c r="G229" i="1" s="1"/>
  <c r="AX229" i="1"/>
  <c r="D229" i="1" s="1"/>
  <c r="AW229" i="1"/>
  <c r="C229" i="1" s="1"/>
  <c r="BF229" i="1" l="1"/>
  <c r="M229" i="1" s="1"/>
  <c r="BD229" i="1"/>
  <c r="K229" i="1" s="1"/>
  <c r="BC229" i="1"/>
  <c r="J229" i="1" s="1"/>
  <c r="O229" i="1" s="1"/>
  <c r="P229" i="1" s="1"/>
  <c r="H229" i="1"/>
  <c r="I229" i="1" s="1"/>
  <c r="Y229" i="1" l="1"/>
  <c r="Z229" i="1" s="1"/>
  <c r="T229" i="1"/>
  <c r="U229" i="1" s="1"/>
  <c r="AD229" i="1" l="1"/>
  <c r="AE229" i="1" s="1"/>
  <c r="AH229" i="1" l="1"/>
  <c r="AG229" i="1"/>
  <c r="AJ230" i="1"/>
  <c r="AR230" i="1" l="1"/>
  <c r="AN230" i="1"/>
  <c r="AL230" i="1"/>
  <c r="AB230" i="1" s="1"/>
  <c r="AM230" i="1"/>
  <c r="AC230" i="1" s="1"/>
  <c r="AK230" i="1"/>
  <c r="AA230" i="1" s="1"/>
  <c r="AV230" i="1" l="1"/>
  <c r="AO230" i="1"/>
  <c r="Q230" i="1" s="1"/>
  <c r="BB230" i="1"/>
  <c r="AP230" i="1"/>
  <c r="R230" i="1" s="1"/>
  <c r="AQ230" i="1"/>
  <c r="S230" i="1" s="1"/>
  <c r="AT230" i="1"/>
  <c r="W230" i="1" s="1"/>
  <c r="AS230" i="1"/>
  <c r="V230" i="1" s="1"/>
  <c r="AU230" i="1"/>
  <c r="X230" i="1" s="1"/>
  <c r="BG230" i="1" l="1"/>
  <c r="N230" i="1" s="1"/>
  <c r="BC230" i="1"/>
  <c r="J230" i="1" s="1"/>
  <c r="BE230" i="1"/>
  <c r="L230" i="1" s="1"/>
  <c r="BF230" i="1"/>
  <c r="M230" i="1" s="1"/>
  <c r="BD230" i="1"/>
  <c r="K230" i="1" s="1"/>
  <c r="AY230" i="1"/>
  <c r="E230" i="1" s="1"/>
  <c r="BA230" i="1"/>
  <c r="G230" i="1" s="1"/>
  <c r="AZ230" i="1"/>
  <c r="F230" i="1" s="1"/>
  <c r="AW230" i="1"/>
  <c r="C230" i="1" s="1"/>
  <c r="AX230" i="1"/>
  <c r="D230" i="1" s="1"/>
  <c r="H230" i="1" l="1"/>
  <c r="I230" i="1" s="1"/>
  <c r="O230" i="1"/>
  <c r="P230" i="1" s="1"/>
  <c r="Y230" i="1" l="1"/>
  <c r="Z230" i="1" s="1"/>
  <c r="T230" i="1"/>
  <c r="U230" i="1" s="1"/>
  <c r="AD230" i="1" l="1"/>
  <c r="AE230" i="1" s="1"/>
  <c r="AG230" i="1" s="1"/>
  <c r="AJ231" i="1" l="1"/>
  <c r="AM231" i="1" s="1"/>
  <c r="AC231" i="1" s="1"/>
  <c r="AH230" i="1"/>
  <c r="AR231" i="1" l="1"/>
  <c r="AT231" i="1" s="1"/>
  <c r="W231" i="1" s="1"/>
  <c r="AK231" i="1"/>
  <c r="AA231" i="1" s="1"/>
  <c r="AL231" i="1"/>
  <c r="AB231" i="1" s="1"/>
  <c r="AN231" i="1"/>
  <c r="AS231" i="1" l="1"/>
  <c r="V231" i="1" s="1"/>
  <c r="AV231" i="1"/>
  <c r="AX231" i="1" s="1"/>
  <c r="D231" i="1" s="1"/>
  <c r="AU231" i="1"/>
  <c r="X231" i="1" s="1"/>
  <c r="AQ231" i="1"/>
  <c r="S231" i="1" s="1"/>
  <c r="AO231" i="1"/>
  <c r="Q231" i="1" s="1"/>
  <c r="AP231" i="1"/>
  <c r="R231" i="1" s="1"/>
  <c r="BB231" i="1"/>
  <c r="BG231" i="1" s="1"/>
  <c r="N231" i="1" s="1"/>
  <c r="AW231" i="1" l="1"/>
  <c r="C231" i="1" s="1"/>
  <c r="BA231" i="1"/>
  <c r="G231" i="1" s="1"/>
  <c r="AY231" i="1"/>
  <c r="E231" i="1" s="1"/>
  <c r="AZ231" i="1"/>
  <c r="F231" i="1" s="1"/>
  <c r="BC231" i="1"/>
  <c r="J231" i="1" s="1"/>
  <c r="BF231" i="1"/>
  <c r="M231" i="1" s="1"/>
  <c r="BD231" i="1"/>
  <c r="K231" i="1" s="1"/>
  <c r="BE231" i="1"/>
  <c r="L231" i="1" s="1"/>
  <c r="H231" i="1" l="1"/>
  <c r="I231" i="1" s="1"/>
  <c r="O231" i="1"/>
  <c r="P231" i="1" s="1"/>
  <c r="T231" i="1" l="1"/>
  <c r="U231" i="1" s="1"/>
  <c r="Y231" i="1"/>
  <c r="Z231" i="1" s="1"/>
  <c r="AD231" i="1" l="1"/>
  <c r="AE231" i="1" s="1"/>
  <c r="AG231" i="1" s="1"/>
  <c r="AH231" i="1" l="1"/>
  <c r="AJ232" i="1"/>
  <c r="AL232" i="1" s="1"/>
  <c r="AB232" i="1" s="1"/>
  <c r="AM232" i="1" l="1"/>
  <c r="AC232" i="1" s="1"/>
  <c r="AN232" i="1"/>
  <c r="AP232" i="1" s="1"/>
  <c r="R232" i="1" s="1"/>
  <c r="AR232" i="1"/>
  <c r="AV232" i="1" s="1"/>
  <c r="AK232" i="1"/>
  <c r="AA232" i="1" s="1"/>
  <c r="BB232" i="1" l="1"/>
  <c r="BF232" i="1" s="1"/>
  <c r="M232" i="1" s="1"/>
  <c r="AO232" i="1"/>
  <c r="Q232" i="1" s="1"/>
  <c r="AQ232" i="1"/>
  <c r="S232" i="1" s="1"/>
  <c r="AS232" i="1"/>
  <c r="V232" i="1" s="1"/>
  <c r="AU232" i="1"/>
  <c r="X232" i="1" s="1"/>
  <c r="AT232" i="1"/>
  <c r="W232" i="1" s="1"/>
  <c r="BA232" i="1"/>
  <c r="G232" i="1" s="1"/>
  <c r="AZ232" i="1"/>
  <c r="F232" i="1" s="1"/>
  <c r="AX232" i="1"/>
  <c r="D232" i="1" s="1"/>
  <c r="AY232" i="1"/>
  <c r="E232" i="1" s="1"/>
  <c r="AW232" i="1"/>
  <c r="C232" i="1" s="1"/>
  <c r="BE232" i="1"/>
  <c r="L232" i="1" s="1"/>
  <c r="BG232" i="1" l="1"/>
  <c r="N232" i="1" s="1"/>
  <c r="BC232" i="1"/>
  <c r="J232" i="1" s="1"/>
  <c r="BD232" i="1"/>
  <c r="K232" i="1" s="1"/>
  <c r="H232" i="1"/>
  <c r="I232" i="1" s="1"/>
  <c r="O232" i="1" l="1"/>
  <c r="P232" i="1" s="1"/>
  <c r="Y232" i="1" s="1"/>
  <c r="Z232" i="1" s="1"/>
  <c r="T232" i="1" l="1"/>
  <c r="U232" i="1" s="1"/>
  <c r="AD232" i="1" s="1"/>
  <c r="AE232" i="1" s="1"/>
  <c r="AG232" i="1" s="1"/>
  <c r="AH232" i="1" l="1"/>
  <c r="AJ233" i="1"/>
  <c r="AN233" i="1" s="1"/>
  <c r="AL233" i="1" l="1"/>
  <c r="AB233" i="1" s="1"/>
  <c r="AM233" i="1"/>
  <c r="AC233" i="1" s="1"/>
  <c r="AK233" i="1"/>
  <c r="AA233" i="1" s="1"/>
  <c r="AR233" i="1"/>
  <c r="AV233" i="1" s="1"/>
  <c r="AP233" i="1"/>
  <c r="R233" i="1" s="1"/>
  <c r="AQ233" i="1"/>
  <c r="S233" i="1" s="1"/>
  <c r="AO233" i="1"/>
  <c r="Q233" i="1" s="1"/>
  <c r="AT233" i="1" l="1"/>
  <c r="W233" i="1" s="1"/>
  <c r="AS233" i="1"/>
  <c r="V233" i="1" s="1"/>
  <c r="AU233" i="1"/>
  <c r="X233" i="1" s="1"/>
  <c r="BB233" i="1"/>
  <c r="BG233" i="1" s="1"/>
  <c r="N233" i="1" s="1"/>
  <c r="AX233" i="1"/>
  <c r="D233" i="1" s="1"/>
  <c r="AY233" i="1"/>
  <c r="E233" i="1" s="1"/>
  <c r="AW233" i="1"/>
  <c r="C233" i="1" s="1"/>
  <c r="BA233" i="1"/>
  <c r="G233" i="1" s="1"/>
  <c r="AZ233" i="1"/>
  <c r="F233" i="1" s="1"/>
  <c r="BD233" i="1" l="1"/>
  <c r="K233" i="1" s="1"/>
  <c r="BC233" i="1"/>
  <c r="J233" i="1" s="1"/>
  <c r="BE233" i="1"/>
  <c r="L233" i="1" s="1"/>
  <c r="BF233" i="1"/>
  <c r="M233" i="1" s="1"/>
  <c r="H233" i="1"/>
  <c r="I233" i="1" s="1"/>
  <c r="O233" i="1" l="1"/>
  <c r="P233" i="1" s="1"/>
  <c r="T233" i="1" s="1"/>
  <c r="U233" i="1" s="1"/>
  <c r="Y233" i="1" l="1"/>
  <c r="Z233" i="1" s="1"/>
  <c r="AD233" i="1" s="1"/>
  <c r="AE233" i="1" l="1"/>
  <c r="AH233" i="1" s="1"/>
  <c r="AJ234" i="1" l="1"/>
  <c r="AM234" i="1" s="1"/>
  <c r="AC234" i="1" s="1"/>
  <c r="AG233" i="1"/>
  <c r="AR234" i="1" l="1"/>
  <c r="AS234" i="1" s="1"/>
  <c r="V234" i="1" s="1"/>
  <c r="AN234" i="1"/>
  <c r="AP234" i="1" s="1"/>
  <c r="R234" i="1" s="1"/>
  <c r="AL234" i="1"/>
  <c r="AB234" i="1" s="1"/>
  <c r="AK234" i="1"/>
  <c r="AA234" i="1" s="1"/>
  <c r="AU234" i="1" l="1"/>
  <c r="X234" i="1" s="1"/>
  <c r="AT234" i="1"/>
  <c r="W234" i="1" s="1"/>
  <c r="AO234" i="1"/>
  <c r="Q234" i="1" s="1"/>
  <c r="BB234" i="1"/>
  <c r="BG234" i="1" s="1"/>
  <c r="N234" i="1" s="1"/>
  <c r="AQ234" i="1"/>
  <c r="S234" i="1" s="1"/>
  <c r="AV234" i="1"/>
  <c r="BF234" i="1" l="1"/>
  <c r="M234" i="1" s="1"/>
  <c r="AX234" i="1"/>
  <c r="D234" i="1" s="1"/>
  <c r="AW234" i="1"/>
  <c r="C234" i="1" s="1"/>
  <c r="AZ234" i="1"/>
  <c r="F234" i="1" s="1"/>
  <c r="BA234" i="1"/>
  <c r="G234" i="1" s="1"/>
  <c r="AY234" i="1"/>
  <c r="E234" i="1" s="1"/>
  <c r="BD234" i="1"/>
  <c r="K234" i="1" s="1"/>
  <c r="BC234" i="1"/>
  <c r="J234" i="1" s="1"/>
  <c r="BE234" i="1"/>
  <c r="L234" i="1" s="1"/>
  <c r="O234" i="1" l="1"/>
  <c r="P234" i="1" s="1"/>
  <c r="H234" i="1"/>
  <c r="I234" i="1" s="1"/>
  <c r="Y234" i="1" l="1"/>
  <c r="Z234" i="1" s="1"/>
  <c r="T234" i="1"/>
  <c r="U234" i="1" s="1"/>
  <c r="AD234" i="1" l="1"/>
  <c r="AE234" i="1" s="1"/>
  <c r="AH234" i="1" s="1"/>
  <c r="AG234" i="1" l="1"/>
  <c r="AJ235" i="1"/>
  <c r="AR235" i="1" s="1"/>
  <c r="AN235" i="1" l="1"/>
  <c r="BB235" i="1" s="1"/>
  <c r="AM235" i="1"/>
  <c r="AC235" i="1" s="1"/>
  <c r="AL235" i="1"/>
  <c r="AB235" i="1" s="1"/>
  <c r="AK235" i="1"/>
  <c r="AA235" i="1" s="1"/>
  <c r="AT235" i="1"/>
  <c r="W235" i="1" s="1"/>
  <c r="AU235" i="1"/>
  <c r="X235" i="1" s="1"/>
  <c r="AS235" i="1"/>
  <c r="V235" i="1" s="1"/>
  <c r="AV235" i="1" l="1"/>
  <c r="BA235" i="1" s="1"/>
  <c r="G235" i="1" s="1"/>
  <c r="BF235" i="1"/>
  <c r="M235" i="1" s="1"/>
  <c r="BD235" i="1"/>
  <c r="K235" i="1" s="1"/>
  <c r="BG235" i="1"/>
  <c r="N235" i="1" s="1"/>
  <c r="BC235" i="1"/>
  <c r="J235" i="1" s="1"/>
  <c r="BE235" i="1"/>
  <c r="L235" i="1" s="1"/>
  <c r="AP235" i="1"/>
  <c r="R235" i="1" s="1"/>
  <c r="AQ235" i="1"/>
  <c r="S235" i="1" s="1"/>
  <c r="AO235" i="1"/>
  <c r="Q235" i="1" s="1"/>
  <c r="AZ235" i="1" l="1"/>
  <c r="F235" i="1" s="1"/>
  <c r="AX235" i="1"/>
  <c r="D235" i="1" s="1"/>
  <c r="AW235" i="1"/>
  <c r="C235" i="1" s="1"/>
  <c r="AY235" i="1"/>
  <c r="E235" i="1" s="1"/>
  <c r="O235" i="1"/>
  <c r="P235" i="1" s="1"/>
  <c r="H235" i="1" l="1"/>
  <c r="I235" i="1" s="1"/>
  <c r="T235" i="1" s="1"/>
  <c r="U235" i="1" s="1"/>
  <c r="Y235" i="1" l="1"/>
  <c r="Z235" i="1" s="1"/>
  <c r="AD235" i="1" s="1"/>
  <c r="AE235" i="1" s="1"/>
  <c r="AJ236" i="1" s="1"/>
  <c r="AH235" i="1" l="1"/>
  <c r="AG235" i="1"/>
  <c r="AK236" i="1"/>
  <c r="AA236" i="1" s="1"/>
  <c r="AL236" i="1"/>
  <c r="AB236" i="1" s="1"/>
  <c r="AM236" i="1"/>
  <c r="AC236" i="1" s="1"/>
  <c r="AN236" i="1"/>
  <c r="AR236" i="1"/>
  <c r="BB236" i="1" l="1"/>
  <c r="AQ236" i="1"/>
  <c r="S236" i="1" s="1"/>
  <c r="AV236" i="1"/>
  <c r="AO236" i="1"/>
  <c r="Q236" i="1" s="1"/>
  <c r="AP236" i="1"/>
  <c r="R236" i="1" s="1"/>
  <c r="AS236" i="1"/>
  <c r="V236" i="1" s="1"/>
  <c r="AU236" i="1"/>
  <c r="X236" i="1" s="1"/>
  <c r="AT236" i="1"/>
  <c r="W236" i="1" s="1"/>
  <c r="AZ236" i="1" l="1"/>
  <c r="F236" i="1" s="1"/>
  <c r="AW236" i="1"/>
  <c r="C236" i="1" s="1"/>
  <c r="BA236" i="1"/>
  <c r="G236" i="1" s="1"/>
  <c r="AX236" i="1"/>
  <c r="D236" i="1" s="1"/>
  <c r="AY236" i="1"/>
  <c r="E236" i="1" s="1"/>
  <c r="BD236" i="1"/>
  <c r="K236" i="1" s="1"/>
  <c r="BC236" i="1"/>
  <c r="J236" i="1" s="1"/>
  <c r="BG236" i="1"/>
  <c r="N236" i="1" s="1"/>
  <c r="BE236" i="1"/>
  <c r="L236" i="1" s="1"/>
  <c r="BF236" i="1"/>
  <c r="M236" i="1" s="1"/>
  <c r="O236" i="1" l="1"/>
  <c r="P236" i="1" s="1"/>
  <c r="H236" i="1"/>
  <c r="I236" i="1" s="1"/>
  <c r="Y236" i="1" l="1"/>
  <c r="Z236" i="1" s="1"/>
  <c r="T236" i="1"/>
  <c r="U236" i="1" s="1"/>
  <c r="AD236" i="1" l="1"/>
  <c r="AE236" i="1" s="1"/>
  <c r="AH236" i="1" s="1"/>
  <c r="AJ237" i="1" l="1"/>
  <c r="AR237" i="1" s="1"/>
  <c r="AG236" i="1"/>
  <c r="AL237" i="1" l="1"/>
  <c r="AB237" i="1" s="1"/>
  <c r="AN237" i="1"/>
  <c r="BB237" i="1" s="1"/>
  <c r="AM237" i="1"/>
  <c r="AC237" i="1" s="1"/>
  <c r="AK237" i="1"/>
  <c r="AA237" i="1" s="1"/>
  <c r="AT237" i="1"/>
  <c r="W237" i="1" s="1"/>
  <c r="AS237" i="1"/>
  <c r="V237" i="1" s="1"/>
  <c r="AU237" i="1"/>
  <c r="X237" i="1" s="1"/>
  <c r="AQ237" i="1" l="1"/>
  <c r="S237" i="1" s="1"/>
  <c r="AV237" i="1"/>
  <c r="AW237" i="1" s="1"/>
  <c r="C237" i="1" s="1"/>
  <c r="AO237" i="1"/>
  <c r="Q237" i="1" s="1"/>
  <c r="AP237" i="1"/>
  <c r="R237" i="1" s="1"/>
  <c r="BC237" i="1"/>
  <c r="J237" i="1" s="1"/>
  <c r="BG237" i="1"/>
  <c r="N237" i="1" s="1"/>
  <c r="BE237" i="1"/>
  <c r="L237" i="1" s="1"/>
  <c r="BD237" i="1"/>
  <c r="K237" i="1" s="1"/>
  <c r="BF237" i="1"/>
  <c r="M237" i="1" s="1"/>
  <c r="AY237" i="1" l="1"/>
  <c r="E237" i="1" s="1"/>
  <c r="BA237" i="1"/>
  <c r="G237" i="1" s="1"/>
  <c r="AX237" i="1"/>
  <c r="D237" i="1" s="1"/>
  <c r="AZ237" i="1"/>
  <c r="F237" i="1" s="1"/>
  <c r="O237" i="1"/>
  <c r="P237" i="1" s="1"/>
  <c r="H237" i="1" l="1"/>
  <c r="I237" i="1" s="1"/>
  <c r="T237" i="1" s="1"/>
  <c r="U237" i="1" s="1"/>
  <c r="Y237" i="1" l="1"/>
  <c r="Z237" i="1" s="1"/>
  <c r="AD237" i="1" s="1"/>
  <c r="AE237" i="1" s="1"/>
  <c r="AJ238" i="1" s="1"/>
  <c r="AH237" i="1" l="1"/>
  <c r="AG237" i="1"/>
  <c r="AK238" i="1"/>
  <c r="AA238" i="1" s="1"/>
  <c r="AR238" i="1"/>
  <c r="AM238" i="1"/>
  <c r="AC238" i="1" s="1"/>
  <c r="AN238" i="1"/>
  <c r="AL238" i="1"/>
  <c r="AB238" i="1" s="1"/>
  <c r="AS238" i="1" l="1"/>
  <c r="V238" i="1" s="1"/>
  <c r="AT238" i="1"/>
  <c r="W238" i="1" s="1"/>
  <c r="AU238" i="1"/>
  <c r="X238" i="1" s="1"/>
  <c r="AO238" i="1"/>
  <c r="Q238" i="1" s="1"/>
  <c r="AQ238" i="1"/>
  <c r="S238" i="1" s="1"/>
  <c r="AP238" i="1"/>
  <c r="R238" i="1" s="1"/>
  <c r="BB238" i="1"/>
  <c r="AV238" i="1"/>
  <c r="BA238" i="1" l="1"/>
  <c r="G238" i="1" s="1"/>
  <c r="AY238" i="1"/>
  <c r="E238" i="1" s="1"/>
  <c r="AW238" i="1"/>
  <c r="C238" i="1" s="1"/>
  <c r="AZ238" i="1"/>
  <c r="F238" i="1" s="1"/>
  <c r="AX238" i="1"/>
  <c r="D238" i="1" s="1"/>
  <c r="BF238" i="1"/>
  <c r="M238" i="1" s="1"/>
  <c r="BG238" i="1"/>
  <c r="N238" i="1" s="1"/>
  <c r="BD238" i="1"/>
  <c r="K238" i="1" s="1"/>
  <c r="BC238" i="1"/>
  <c r="J238" i="1" s="1"/>
  <c r="BE238" i="1"/>
  <c r="L238" i="1" s="1"/>
  <c r="H238" i="1" l="1"/>
  <c r="I238" i="1" s="1"/>
  <c r="O238" i="1"/>
  <c r="P238" i="1" s="1"/>
  <c r="T238" i="1" l="1"/>
  <c r="U238" i="1" s="1"/>
  <c r="Y238" i="1"/>
  <c r="Z238" i="1" s="1"/>
  <c r="AD238" i="1" l="1"/>
  <c r="AE238" i="1" s="1"/>
  <c r="AJ239" i="1" s="1"/>
  <c r="AG238" i="1" l="1"/>
  <c r="AH238" i="1"/>
  <c r="AL239" i="1"/>
  <c r="AB239" i="1" s="1"/>
  <c r="AR239" i="1"/>
  <c r="AM239" i="1"/>
  <c r="AC239" i="1" s="1"/>
  <c r="AN239" i="1"/>
  <c r="AK239" i="1"/>
  <c r="AA239" i="1" s="1"/>
  <c r="AP239" i="1" l="1"/>
  <c r="R239" i="1" s="1"/>
  <c r="AO239" i="1"/>
  <c r="Q239" i="1" s="1"/>
  <c r="AV239" i="1"/>
  <c r="BB239" i="1"/>
  <c r="AQ239" i="1"/>
  <c r="S239" i="1" s="1"/>
  <c r="AT239" i="1"/>
  <c r="W239" i="1" s="1"/>
  <c r="AU239" i="1"/>
  <c r="X239" i="1" s="1"/>
  <c r="AS239" i="1"/>
  <c r="V239" i="1" s="1"/>
  <c r="BA239" i="1" l="1"/>
  <c r="G239" i="1" s="1"/>
  <c r="AW239" i="1"/>
  <c r="C239" i="1" s="1"/>
  <c r="AZ239" i="1"/>
  <c r="F239" i="1" s="1"/>
  <c r="AX239" i="1"/>
  <c r="D239" i="1" s="1"/>
  <c r="AY239" i="1"/>
  <c r="E239" i="1" s="1"/>
  <c r="BG239" i="1"/>
  <c r="N239" i="1" s="1"/>
  <c r="BC239" i="1"/>
  <c r="J239" i="1" s="1"/>
  <c r="BD239" i="1"/>
  <c r="K239" i="1" s="1"/>
  <c r="BF239" i="1"/>
  <c r="M239" i="1" s="1"/>
  <c r="BE239" i="1"/>
  <c r="L239" i="1" s="1"/>
  <c r="O239" i="1" l="1"/>
  <c r="P239" i="1" s="1"/>
  <c r="H239" i="1"/>
  <c r="I239" i="1" s="1"/>
  <c r="T239" i="1" l="1"/>
  <c r="U239" i="1" s="1"/>
  <c r="Y239" i="1"/>
  <c r="Z239" i="1" s="1"/>
  <c r="AD239" i="1" l="1"/>
  <c r="AE239" i="1" s="1"/>
  <c r="AG239" i="1" l="1"/>
  <c r="AJ240" i="1"/>
  <c r="AH239" i="1"/>
  <c r="AK240" i="1" l="1"/>
  <c r="AA240" i="1" s="1"/>
  <c r="AN240" i="1"/>
  <c r="AM240" i="1"/>
  <c r="AC240" i="1" s="1"/>
  <c r="AR240" i="1"/>
  <c r="AL240" i="1"/>
  <c r="AB240" i="1" s="1"/>
  <c r="AT240" i="1" l="1"/>
  <c r="W240" i="1" s="1"/>
  <c r="AU240" i="1"/>
  <c r="X240" i="1" s="1"/>
  <c r="AS240" i="1"/>
  <c r="V240" i="1" s="1"/>
  <c r="AO240" i="1"/>
  <c r="Q240" i="1" s="1"/>
  <c r="AQ240" i="1"/>
  <c r="S240" i="1" s="1"/>
  <c r="AP240" i="1"/>
  <c r="R240" i="1" s="1"/>
  <c r="BB240" i="1"/>
  <c r="AV240" i="1"/>
  <c r="AY240" i="1" l="1"/>
  <c r="E240" i="1" s="1"/>
  <c r="AX240" i="1"/>
  <c r="D240" i="1" s="1"/>
  <c r="AW240" i="1"/>
  <c r="C240" i="1" s="1"/>
  <c r="AZ240" i="1"/>
  <c r="F240" i="1" s="1"/>
  <c r="BA240" i="1"/>
  <c r="G240" i="1" s="1"/>
  <c r="BF240" i="1"/>
  <c r="M240" i="1" s="1"/>
  <c r="BE240" i="1"/>
  <c r="L240" i="1" s="1"/>
  <c r="BG240" i="1"/>
  <c r="N240" i="1" s="1"/>
  <c r="BC240" i="1"/>
  <c r="J240" i="1" s="1"/>
  <c r="BD240" i="1"/>
  <c r="K240" i="1" s="1"/>
  <c r="H240" i="1" l="1"/>
  <c r="I240" i="1" s="1"/>
  <c r="O240" i="1"/>
  <c r="P240" i="1" s="1"/>
  <c r="Y240" i="1" l="1"/>
  <c r="Z240" i="1" s="1"/>
  <c r="T240" i="1"/>
  <c r="U240" i="1" s="1"/>
  <c r="AD240" i="1" l="1"/>
  <c r="AE240" i="1" s="1"/>
  <c r="AJ241" i="1" s="1"/>
  <c r="AG240" i="1" l="1"/>
  <c r="AH240" i="1"/>
  <c r="AN241" i="1"/>
  <c r="AK241" i="1"/>
  <c r="AA241" i="1" s="1"/>
  <c r="AR241" i="1"/>
  <c r="AM241" i="1"/>
  <c r="AC241" i="1" s="1"/>
  <c r="AL241" i="1"/>
  <c r="AB241" i="1" s="1"/>
  <c r="AS241" i="1" l="1"/>
  <c r="V241" i="1" s="1"/>
  <c r="AT241" i="1"/>
  <c r="W241" i="1" s="1"/>
  <c r="AU241" i="1"/>
  <c r="X241" i="1" s="1"/>
  <c r="BB241" i="1"/>
  <c r="AP241" i="1"/>
  <c r="R241" i="1" s="1"/>
  <c r="AQ241" i="1"/>
  <c r="S241" i="1" s="1"/>
  <c r="AO241" i="1"/>
  <c r="Q241" i="1" s="1"/>
  <c r="AV241" i="1"/>
  <c r="AX241" i="1" l="1"/>
  <c r="D241" i="1" s="1"/>
  <c r="AW241" i="1"/>
  <c r="C241" i="1" s="1"/>
  <c r="AZ241" i="1"/>
  <c r="F241" i="1" s="1"/>
  <c r="AY241" i="1"/>
  <c r="E241" i="1" s="1"/>
  <c r="BA241" i="1"/>
  <c r="G241" i="1" s="1"/>
  <c r="BE241" i="1"/>
  <c r="L241" i="1" s="1"/>
  <c r="BF241" i="1"/>
  <c r="M241" i="1" s="1"/>
  <c r="BD241" i="1"/>
  <c r="K241" i="1" s="1"/>
  <c r="BC241" i="1"/>
  <c r="J241" i="1" s="1"/>
  <c r="BG241" i="1"/>
  <c r="N241" i="1" s="1"/>
  <c r="H241" i="1" l="1"/>
  <c r="I241" i="1" s="1"/>
  <c r="O241" i="1"/>
  <c r="P241" i="1" s="1"/>
  <c r="Y241" i="1" l="1"/>
  <c r="Z241" i="1" s="1"/>
  <c r="T241" i="1"/>
  <c r="U241" i="1" s="1"/>
  <c r="AD241" i="1" l="1"/>
  <c r="AE241" i="1" s="1"/>
  <c r="AH241" i="1" s="1"/>
  <c r="AG241" i="1" l="1"/>
  <c r="AJ242" i="1"/>
  <c r="AM242" i="1" s="1"/>
  <c r="AC242" i="1" s="1"/>
  <c r="AN242" i="1" l="1"/>
  <c r="AO242" i="1" s="1"/>
  <c r="Q242" i="1" s="1"/>
  <c r="AK242" i="1"/>
  <c r="AA242" i="1" s="1"/>
  <c r="AL242" i="1"/>
  <c r="AB242" i="1" s="1"/>
  <c r="AR242" i="1"/>
  <c r="AT242" i="1" s="1"/>
  <c r="W242" i="1" s="1"/>
  <c r="AQ242" i="1"/>
  <c r="S242" i="1" s="1"/>
  <c r="AP242" i="1"/>
  <c r="R242" i="1" s="1"/>
  <c r="BB242" i="1" l="1"/>
  <c r="BE242" i="1" s="1"/>
  <c r="L242" i="1" s="1"/>
  <c r="AU242" i="1"/>
  <c r="X242" i="1" s="1"/>
  <c r="AS242" i="1"/>
  <c r="V242" i="1" s="1"/>
  <c r="AV242" i="1"/>
  <c r="AY242" i="1" s="1"/>
  <c r="E242" i="1" s="1"/>
  <c r="BG242" i="1" l="1"/>
  <c r="N242" i="1" s="1"/>
  <c r="AZ242" i="1"/>
  <c r="F242" i="1" s="1"/>
  <c r="BA242" i="1"/>
  <c r="G242" i="1" s="1"/>
  <c r="BC242" i="1"/>
  <c r="J242" i="1" s="1"/>
  <c r="AX242" i="1"/>
  <c r="D242" i="1" s="1"/>
  <c r="AW242" i="1"/>
  <c r="C242" i="1" s="1"/>
  <c r="BF242" i="1"/>
  <c r="M242" i="1" s="1"/>
  <c r="BD242" i="1"/>
  <c r="K242" i="1" s="1"/>
  <c r="O242" i="1" l="1"/>
  <c r="P242" i="1" s="1"/>
  <c r="H242" i="1"/>
  <c r="I242" i="1" s="1"/>
  <c r="T242" i="1" l="1"/>
  <c r="U242" i="1" s="1"/>
  <c r="Y242" i="1"/>
  <c r="Z242" i="1" s="1"/>
  <c r="AD242" i="1" l="1"/>
  <c r="AE242" i="1" s="1"/>
  <c r="AJ243" i="1" s="1"/>
  <c r="AK243" i="1" l="1"/>
  <c r="AA243" i="1" s="1"/>
  <c r="AL243" i="1"/>
  <c r="AB243" i="1" s="1"/>
  <c r="AR243" i="1"/>
  <c r="AS243" i="1" s="1"/>
  <c r="V243" i="1" s="1"/>
  <c r="AN243" i="1"/>
  <c r="AP243" i="1" s="1"/>
  <c r="R243" i="1" s="1"/>
  <c r="AM243" i="1"/>
  <c r="AC243" i="1" s="1"/>
  <c r="AH242" i="1"/>
  <c r="AG242" i="1"/>
  <c r="AQ243" i="1" l="1"/>
  <c r="S243" i="1" s="1"/>
  <c r="AV243" i="1"/>
  <c r="AZ243" i="1" s="1"/>
  <c r="F243" i="1" s="1"/>
  <c r="AO243" i="1"/>
  <c r="Q243" i="1" s="1"/>
  <c r="BB243" i="1"/>
  <c r="BE243" i="1" s="1"/>
  <c r="L243" i="1" s="1"/>
  <c r="AT243" i="1"/>
  <c r="W243" i="1" s="1"/>
  <c r="AU243" i="1"/>
  <c r="X243" i="1" s="1"/>
  <c r="AW243" i="1" l="1"/>
  <c r="C243" i="1" s="1"/>
  <c r="AX243" i="1"/>
  <c r="D243" i="1" s="1"/>
  <c r="AY243" i="1"/>
  <c r="E243" i="1" s="1"/>
  <c r="BA243" i="1"/>
  <c r="G243" i="1" s="1"/>
  <c r="BC243" i="1"/>
  <c r="J243" i="1" s="1"/>
  <c r="BF243" i="1"/>
  <c r="M243" i="1" s="1"/>
  <c r="BG243" i="1"/>
  <c r="N243" i="1" s="1"/>
  <c r="BD243" i="1"/>
  <c r="K243" i="1" s="1"/>
  <c r="H243" i="1" l="1"/>
  <c r="I243" i="1" s="1"/>
  <c r="O243" i="1"/>
  <c r="P243" i="1" s="1"/>
  <c r="Y243" i="1" s="1"/>
  <c r="Z243" i="1" s="1"/>
  <c r="T243" i="1" l="1"/>
  <c r="U243" i="1" s="1"/>
  <c r="AD243" i="1" s="1"/>
  <c r="AE243" i="1" s="1"/>
  <c r="AJ244" i="1" s="1"/>
  <c r="AG243" i="1" l="1"/>
  <c r="AH243" i="1"/>
  <c r="AM244" i="1"/>
  <c r="AC244" i="1" s="1"/>
  <c r="AK244" i="1"/>
  <c r="AA244" i="1" s="1"/>
  <c r="AL244" i="1"/>
  <c r="AB244" i="1" s="1"/>
  <c r="AR244" i="1"/>
  <c r="AN244" i="1"/>
  <c r="AS244" i="1" l="1"/>
  <c r="V244" i="1" s="1"/>
  <c r="AT244" i="1"/>
  <c r="W244" i="1" s="1"/>
  <c r="AU244" i="1"/>
  <c r="X244" i="1" s="1"/>
  <c r="AO244" i="1"/>
  <c r="Q244" i="1" s="1"/>
  <c r="BB244" i="1"/>
  <c r="AV244" i="1"/>
  <c r="AQ244" i="1"/>
  <c r="S244" i="1" s="1"/>
  <c r="AP244" i="1"/>
  <c r="R244" i="1" s="1"/>
  <c r="AX244" i="1" l="1"/>
  <c r="D244" i="1" s="1"/>
  <c r="AZ244" i="1"/>
  <c r="F244" i="1" s="1"/>
  <c r="AY244" i="1"/>
  <c r="E244" i="1" s="1"/>
  <c r="BA244" i="1"/>
  <c r="G244" i="1" s="1"/>
  <c r="AW244" i="1"/>
  <c r="C244" i="1" s="1"/>
  <c r="BD244" i="1"/>
  <c r="K244" i="1" s="1"/>
  <c r="BC244" i="1"/>
  <c r="J244" i="1" s="1"/>
  <c r="BE244" i="1"/>
  <c r="L244" i="1" s="1"/>
  <c r="BF244" i="1"/>
  <c r="M244" i="1" s="1"/>
  <c r="BG244" i="1"/>
  <c r="N244" i="1" s="1"/>
  <c r="O244" i="1" l="1"/>
  <c r="P244" i="1" s="1"/>
  <c r="H244" i="1"/>
  <c r="I244" i="1" s="1"/>
  <c r="Y244" i="1" l="1"/>
  <c r="Z244" i="1" s="1"/>
  <c r="T244" i="1"/>
  <c r="U244" i="1" s="1"/>
  <c r="AD244" i="1" l="1"/>
  <c r="AE244" i="1" s="1"/>
  <c r="AG244" i="1" s="1"/>
  <c r="AH244" i="1" l="1"/>
  <c r="AJ245" i="1"/>
  <c r="AM245" i="1" s="1"/>
  <c r="AC245" i="1" s="1"/>
  <c r="AR245" i="1" l="1"/>
  <c r="AS245" i="1" s="1"/>
  <c r="V245" i="1" s="1"/>
  <c r="AK245" i="1"/>
  <c r="AA245" i="1" s="1"/>
  <c r="AL245" i="1"/>
  <c r="AB245" i="1" s="1"/>
  <c r="AN245" i="1"/>
  <c r="AQ245" i="1" s="1"/>
  <c r="S245" i="1" s="1"/>
  <c r="AU245" i="1" l="1"/>
  <c r="X245" i="1" s="1"/>
  <c r="AT245" i="1"/>
  <c r="W245" i="1" s="1"/>
  <c r="AO245" i="1"/>
  <c r="Q245" i="1" s="1"/>
  <c r="AV245" i="1"/>
  <c r="AW245" i="1" s="1"/>
  <c r="C245" i="1" s="1"/>
  <c r="AP245" i="1"/>
  <c r="R245" i="1" s="1"/>
  <c r="BB245" i="1"/>
  <c r="BD245" i="1" s="1"/>
  <c r="K245" i="1" s="1"/>
  <c r="AZ245" i="1" l="1"/>
  <c r="F245" i="1" s="1"/>
  <c r="BF245" i="1"/>
  <c r="M245" i="1" s="1"/>
  <c r="AY245" i="1"/>
  <c r="E245" i="1" s="1"/>
  <c r="BE245" i="1"/>
  <c r="L245" i="1" s="1"/>
  <c r="AX245" i="1"/>
  <c r="D245" i="1" s="1"/>
  <c r="BG245" i="1"/>
  <c r="N245" i="1" s="1"/>
  <c r="BC245" i="1"/>
  <c r="J245" i="1" s="1"/>
  <c r="BA245" i="1"/>
  <c r="G245" i="1" s="1"/>
  <c r="H245" i="1" l="1"/>
  <c r="I245" i="1" s="1"/>
  <c r="O245" i="1"/>
  <c r="P245" i="1" s="1"/>
  <c r="T245" i="1" l="1"/>
  <c r="U245" i="1" s="1"/>
  <c r="Y245" i="1"/>
  <c r="Z245" i="1" s="1"/>
  <c r="AD245" i="1" l="1"/>
  <c r="AE245" i="1" s="1"/>
  <c r="AG245" i="1" s="1"/>
  <c r="AH245" i="1" l="1"/>
  <c r="AJ246" i="1"/>
  <c r="AR246" i="1" s="1"/>
  <c r="AS246" i="1" s="1"/>
  <c r="V246" i="1" s="1"/>
  <c r="AN246" i="1"/>
  <c r="AP246" i="1" s="1"/>
  <c r="R246" i="1" s="1"/>
  <c r="AK246" i="1"/>
  <c r="AA246" i="1" s="1"/>
  <c r="AU246" i="1" l="1"/>
  <c r="X246" i="1" s="1"/>
  <c r="AT246" i="1"/>
  <c r="W246" i="1" s="1"/>
  <c r="AM246" i="1"/>
  <c r="AC246" i="1" s="1"/>
  <c r="AL246" i="1"/>
  <c r="AB246" i="1" s="1"/>
  <c r="AQ246" i="1"/>
  <c r="S246" i="1" s="1"/>
  <c r="AV246" i="1"/>
  <c r="AX246" i="1" s="1"/>
  <c r="D246" i="1" s="1"/>
  <c r="AO246" i="1"/>
  <c r="Q246" i="1" s="1"/>
  <c r="BB246" i="1"/>
  <c r="BD246" i="1" s="1"/>
  <c r="K246" i="1" s="1"/>
  <c r="AY246" i="1" l="1"/>
  <c r="E246" i="1" s="1"/>
  <c r="BE246" i="1"/>
  <c r="L246" i="1" s="1"/>
  <c r="AW246" i="1"/>
  <c r="C246" i="1" s="1"/>
  <c r="BA246" i="1"/>
  <c r="G246" i="1" s="1"/>
  <c r="AZ246" i="1"/>
  <c r="F246" i="1" s="1"/>
  <c r="BG246" i="1"/>
  <c r="N246" i="1" s="1"/>
  <c r="BC246" i="1"/>
  <c r="J246" i="1" s="1"/>
  <c r="BF246" i="1"/>
  <c r="M246" i="1" s="1"/>
  <c r="O246" i="1" l="1"/>
  <c r="P246" i="1" s="1"/>
  <c r="H246" i="1"/>
  <c r="I246" i="1" s="1"/>
  <c r="Y246" i="1" l="1"/>
  <c r="Z246" i="1" s="1"/>
  <c r="T246" i="1"/>
  <c r="U246" i="1" s="1"/>
  <c r="AD246" i="1" l="1"/>
  <c r="AE246" i="1" s="1"/>
  <c r="AG246" i="1" s="1"/>
  <c r="AH246" i="1" l="1"/>
  <c r="AJ247" i="1"/>
  <c r="AM247" i="1" s="1"/>
  <c r="AC247" i="1" s="1"/>
  <c r="AC253" i="1" s="1"/>
  <c r="AR247" i="1" l="1"/>
  <c r="AT247" i="1" s="1"/>
  <c r="W247" i="1" s="1"/>
  <c r="W253" i="1" s="1"/>
  <c r="AK247" i="1"/>
  <c r="AA247" i="1" s="1"/>
  <c r="AA253" i="1" s="1"/>
  <c r="AN247" i="1"/>
  <c r="AP247" i="1" s="1"/>
  <c r="R247" i="1" s="1"/>
  <c r="R253" i="1" s="1"/>
  <c r="AL247" i="1"/>
  <c r="AB247" i="1" s="1"/>
  <c r="AB253" i="1" s="1"/>
  <c r="AS247" i="1"/>
  <c r="V247" i="1" s="1"/>
  <c r="V253" i="1" s="1"/>
  <c r="AU247" i="1"/>
  <c r="X247" i="1" s="1"/>
  <c r="X253" i="1" s="1"/>
  <c r="AQ247" i="1" l="1"/>
  <c r="S247" i="1" s="1"/>
  <c r="S253" i="1" s="1"/>
  <c r="BB247" i="1"/>
  <c r="BD247" i="1" s="1"/>
  <c r="K247" i="1" s="1"/>
  <c r="K253" i="1" s="1"/>
  <c r="AV247" i="1"/>
  <c r="AW247" i="1" s="1"/>
  <c r="C247" i="1" s="1"/>
  <c r="C253" i="1" s="1"/>
  <c r="AO247" i="1"/>
  <c r="Q247" i="1" s="1"/>
  <c r="Q253" i="1" s="1"/>
  <c r="BE247" i="1"/>
  <c r="L247" i="1" s="1"/>
  <c r="L253" i="1" s="1"/>
  <c r="BG247" i="1" l="1"/>
  <c r="N247" i="1" s="1"/>
  <c r="N253" i="1" s="1"/>
  <c r="BF247" i="1"/>
  <c r="M247" i="1" s="1"/>
  <c r="M253" i="1" s="1"/>
  <c r="BA247" i="1"/>
  <c r="G247" i="1" s="1"/>
  <c r="G253" i="1" s="1"/>
  <c r="AY247" i="1"/>
  <c r="E247" i="1" s="1"/>
  <c r="E253" i="1" s="1"/>
  <c r="AZ247" i="1"/>
  <c r="F247" i="1" s="1"/>
  <c r="F253" i="1" s="1"/>
  <c r="AX247" i="1"/>
  <c r="D247" i="1" s="1"/>
  <c r="D253" i="1" s="1"/>
  <c r="BC247" i="1"/>
  <c r="J247" i="1" s="1"/>
  <c r="J253" i="1" s="1"/>
  <c r="O253" i="1" s="1"/>
  <c r="P253" i="1" s="1"/>
  <c r="O247" i="1"/>
  <c r="P247" i="1" s="1"/>
  <c r="H253" i="1" l="1"/>
  <c r="I253" i="1" s="1"/>
  <c r="H247" i="1"/>
  <c r="I247" i="1" s="1"/>
  <c r="Y247" i="1" s="1"/>
  <c r="Z247" i="1" s="1"/>
  <c r="Y253" i="1"/>
  <c r="Z253" i="1" s="1"/>
  <c r="T253" i="1"/>
  <c r="U253" i="1" s="1"/>
  <c r="T247" i="1" l="1"/>
  <c r="U247" i="1" s="1"/>
  <c r="AD253" i="1"/>
  <c r="AE253" i="1" s="1"/>
  <c r="AH253" i="1" s="1"/>
  <c r="AD247" i="1"/>
  <c r="AE247" i="1" s="1"/>
  <c r="AH247" i="1" s="1"/>
  <c r="AH248" i="1" s="1"/>
  <c r="D225" i="1" s="1"/>
  <c r="S12" i="1" s="1"/>
  <c r="AG253" i="1" l="1"/>
  <c r="AJ254" i="1"/>
  <c r="AM254" i="1" s="1"/>
  <c r="AC254" i="1" s="1"/>
  <c r="AG247" i="1"/>
  <c r="AK254" i="1"/>
  <c r="AA254" i="1" s="1"/>
  <c r="AN254" i="1"/>
  <c r="AO254" i="1" s="1"/>
  <c r="Q254" i="1" s="1"/>
  <c r="AL254" i="1"/>
  <c r="AB254" i="1" s="1"/>
  <c r="AR254" i="1" l="1"/>
  <c r="AU254" i="1" s="1"/>
  <c r="X254" i="1" s="1"/>
  <c r="AP254" i="1"/>
  <c r="R254" i="1" s="1"/>
  <c r="AT254" i="1"/>
  <c r="W254" i="1" s="1"/>
  <c r="AS254" i="1"/>
  <c r="V254" i="1" s="1"/>
  <c r="AQ254" i="1"/>
  <c r="S254" i="1" s="1"/>
  <c r="BB254" i="1"/>
  <c r="BD254" i="1" s="1"/>
  <c r="K254" i="1" s="1"/>
  <c r="AV254" i="1"/>
  <c r="AY254" i="1" s="1"/>
  <c r="E254" i="1" s="1"/>
  <c r="BF254" i="1" l="1"/>
  <c r="M254" i="1" s="1"/>
  <c r="BG254" i="1"/>
  <c r="N254" i="1" s="1"/>
  <c r="BE254" i="1"/>
  <c r="L254" i="1" s="1"/>
  <c r="BC254" i="1"/>
  <c r="J254" i="1" s="1"/>
  <c r="BA254" i="1"/>
  <c r="G254" i="1" s="1"/>
  <c r="AW254" i="1"/>
  <c r="C254" i="1" s="1"/>
  <c r="AZ254" i="1"/>
  <c r="F254" i="1" s="1"/>
  <c r="AX254" i="1"/>
  <c r="D254" i="1" s="1"/>
  <c r="O254" i="1" l="1"/>
  <c r="P254" i="1" s="1"/>
  <c r="H254" i="1"/>
  <c r="I254" i="1" s="1"/>
  <c r="T254" i="1" l="1"/>
  <c r="U254" i="1" s="1"/>
  <c r="Y254" i="1"/>
  <c r="Z254" i="1" s="1"/>
  <c r="AD254" i="1" l="1"/>
  <c r="AE254" i="1" s="1"/>
  <c r="AG254" i="1" s="1"/>
  <c r="AJ255" i="1" l="1"/>
  <c r="AL255" i="1" s="1"/>
  <c r="AB255" i="1" s="1"/>
  <c r="AH254" i="1"/>
  <c r="AK255" i="1" l="1"/>
  <c r="AA255" i="1" s="1"/>
  <c r="AR255" i="1"/>
  <c r="AU255" i="1" s="1"/>
  <c r="X255" i="1" s="1"/>
  <c r="AN255" i="1"/>
  <c r="AO255" i="1" s="1"/>
  <c r="Q255" i="1" s="1"/>
  <c r="AM255" i="1"/>
  <c r="AC255" i="1" s="1"/>
  <c r="BB255" i="1" l="1"/>
  <c r="BD255" i="1" s="1"/>
  <c r="K255" i="1" s="1"/>
  <c r="AS255" i="1"/>
  <c r="V255" i="1" s="1"/>
  <c r="AQ255" i="1"/>
  <c r="S255" i="1" s="1"/>
  <c r="AP255" i="1"/>
  <c r="R255" i="1" s="1"/>
  <c r="AT255" i="1"/>
  <c r="W255" i="1" s="1"/>
  <c r="AV255" i="1"/>
  <c r="AY255" i="1" s="1"/>
  <c r="E255" i="1" s="1"/>
  <c r="BE255" i="1"/>
  <c r="L255" i="1" s="1"/>
  <c r="BG255" i="1" l="1"/>
  <c r="N255" i="1" s="1"/>
  <c r="BC255" i="1"/>
  <c r="J255" i="1" s="1"/>
  <c r="AX255" i="1"/>
  <c r="D255" i="1" s="1"/>
  <c r="BF255" i="1"/>
  <c r="M255" i="1" s="1"/>
  <c r="O255" i="1" s="1"/>
  <c r="P255" i="1" s="1"/>
  <c r="AW255" i="1"/>
  <c r="C255" i="1" s="1"/>
  <c r="AZ255" i="1"/>
  <c r="F255" i="1" s="1"/>
  <c r="BA255" i="1"/>
  <c r="G255" i="1" s="1"/>
  <c r="H255" i="1" l="1"/>
  <c r="I255" i="1" s="1"/>
  <c r="Y255" i="1" s="1"/>
  <c r="Z255" i="1" s="1"/>
  <c r="T255" i="1" l="1"/>
  <c r="U255" i="1" s="1"/>
  <c r="AD255" i="1" s="1"/>
  <c r="AE255" i="1" s="1"/>
  <c r="AG255" i="1" s="1"/>
  <c r="AH255" i="1" l="1"/>
  <c r="AJ256" i="1"/>
  <c r="AM256" i="1" s="1"/>
  <c r="AC256" i="1" s="1"/>
  <c r="AK256" i="1" l="1"/>
  <c r="AA256" i="1" s="1"/>
  <c r="AN256" i="1"/>
  <c r="AQ256" i="1" s="1"/>
  <c r="S256" i="1" s="1"/>
  <c r="AR256" i="1"/>
  <c r="AU256" i="1" s="1"/>
  <c r="X256" i="1" s="1"/>
  <c r="AL256" i="1"/>
  <c r="AB256" i="1" s="1"/>
  <c r="AS256" i="1" l="1"/>
  <c r="V256" i="1" s="1"/>
  <c r="AV256" i="1"/>
  <c r="AY256" i="1" s="1"/>
  <c r="E256" i="1" s="1"/>
  <c r="AO256" i="1"/>
  <c r="Q256" i="1" s="1"/>
  <c r="AP256" i="1"/>
  <c r="R256" i="1" s="1"/>
  <c r="AT256" i="1"/>
  <c r="W256" i="1" s="1"/>
  <c r="BB256" i="1"/>
  <c r="AZ256" i="1"/>
  <c r="F256" i="1" s="1"/>
  <c r="AW256" i="1" l="1"/>
  <c r="C256" i="1" s="1"/>
  <c r="AX256" i="1"/>
  <c r="D256" i="1" s="1"/>
  <c r="BA256" i="1"/>
  <c r="G256" i="1" s="1"/>
  <c r="BC256" i="1"/>
  <c r="J256" i="1" s="1"/>
  <c r="BE256" i="1"/>
  <c r="L256" i="1" s="1"/>
  <c r="BF256" i="1"/>
  <c r="M256" i="1" s="1"/>
  <c r="BD256" i="1"/>
  <c r="K256" i="1" s="1"/>
  <c r="BG256" i="1"/>
  <c r="N256" i="1" s="1"/>
  <c r="H256" i="1" l="1"/>
  <c r="I256" i="1" s="1"/>
  <c r="O256" i="1"/>
  <c r="P256" i="1" s="1"/>
  <c r="Y256" i="1" s="1"/>
  <c r="Z256" i="1" s="1"/>
  <c r="T256" i="1" l="1"/>
  <c r="U256" i="1" s="1"/>
  <c r="AD256" i="1" s="1"/>
  <c r="AE256" i="1" s="1"/>
  <c r="AH256" i="1" l="1"/>
  <c r="AG256" i="1"/>
  <c r="AJ257" i="1"/>
  <c r="AM257" i="1" s="1"/>
  <c r="AC257" i="1" s="1"/>
  <c r="AR257" i="1" l="1"/>
  <c r="AS257" i="1" s="1"/>
  <c r="V257" i="1" s="1"/>
  <c r="AK257" i="1"/>
  <c r="AA257" i="1" s="1"/>
  <c r="AL257" i="1"/>
  <c r="AB257" i="1" s="1"/>
  <c r="AN257" i="1"/>
  <c r="BB257" i="1" s="1"/>
  <c r="BD257" i="1" s="1"/>
  <c r="K257" i="1" s="1"/>
  <c r="AU257" i="1" l="1"/>
  <c r="X257" i="1" s="1"/>
  <c r="AT257" i="1"/>
  <c r="W257" i="1" s="1"/>
  <c r="BE257" i="1"/>
  <c r="L257" i="1" s="1"/>
  <c r="AQ257" i="1"/>
  <c r="S257" i="1" s="1"/>
  <c r="AO257" i="1"/>
  <c r="Q257" i="1" s="1"/>
  <c r="BC257" i="1"/>
  <c r="J257" i="1" s="1"/>
  <c r="AV257" i="1"/>
  <c r="BA257" i="1" s="1"/>
  <c r="G257" i="1" s="1"/>
  <c r="BF257" i="1"/>
  <c r="M257" i="1" s="1"/>
  <c r="BG257" i="1"/>
  <c r="N257" i="1" s="1"/>
  <c r="AP257" i="1"/>
  <c r="R257" i="1" s="1"/>
  <c r="O257" i="1" l="1"/>
  <c r="P257" i="1" s="1"/>
  <c r="AW257" i="1"/>
  <c r="C257" i="1" s="1"/>
  <c r="AX257" i="1"/>
  <c r="D257" i="1" s="1"/>
  <c r="AZ257" i="1"/>
  <c r="F257" i="1" s="1"/>
  <c r="AY257" i="1"/>
  <c r="E257" i="1" s="1"/>
  <c r="H257" i="1" l="1"/>
  <c r="I257" i="1" s="1"/>
  <c r="T257" i="1" s="1"/>
  <c r="U257" i="1" s="1"/>
  <c r="Y257" i="1" l="1"/>
  <c r="Z257" i="1" s="1"/>
  <c r="AD257" i="1" s="1"/>
  <c r="AE257" i="1" s="1"/>
  <c r="AG257" i="1" l="1"/>
  <c r="AH257" i="1"/>
  <c r="AJ258" i="1"/>
  <c r="AM258" i="1" s="1"/>
  <c r="AC258" i="1" s="1"/>
  <c r="AK258" i="1" l="1"/>
  <c r="AA258" i="1" s="1"/>
  <c r="AL258" i="1"/>
  <c r="AB258" i="1" s="1"/>
  <c r="AN258" i="1"/>
  <c r="AP258" i="1" s="1"/>
  <c r="R258" i="1" s="1"/>
  <c r="AR258" i="1"/>
  <c r="AQ258" i="1" l="1"/>
  <c r="S258" i="1" s="1"/>
  <c r="AV258" i="1"/>
  <c r="AY258" i="1" s="1"/>
  <c r="E258" i="1" s="1"/>
  <c r="AO258" i="1"/>
  <c r="Q258" i="1" s="1"/>
  <c r="AT258" i="1"/>
  <c r="W258" i="1" s="1"/>
  <c r="AS258" i="1"/>
  <c r="V258" i="1" s="1"/>
  <c r="AU258" i="1"/>
  <c r="X258" i="1" s="1"/>
  <c r="BB258" i="1"/>
  <c r="BC258" i="1" s="1"/>
  <c r="J258" i="1" s="1"/>
  <c r="BA258" i="1" l="1"/>
  <c r="G258" i="1" s="1"/>
  <c r="AZ258" i="1"/>
  <c r="F258" i="1" s="1"/>
  <c r="AW258" i="1"/>
  <c r="C258" i="1" s="1"/>
  <c r="AX258" i="1"/>
  <c r="D258" i="1" s="1"/>
  <c r="BG258" i="1"/>
  <c r="N258" i="1" s="1"/>
  <c r="BF258" i="1"/>
  <c r="M258" i="1" s="1"/>
  <c r="BD258" i="1"/>
  <c r="K258" i="1" s="1"/>
  <c r="BE258" i="1"/>
  <c r="L258" i="1" s="1"/>
  <c r="H258" i="1" l="1"/>
  <c r="I258" i="1" s="1"/>
  <c r="O258" i="1"/>
  <c r="P258" i="1" s="1"/>
  <c r="T258" i="1" l="1"/>
  <c r="U258" i="1" s="1"/>
  <c r="Y258" i="1"/>
  <c r="Z258" i="1" s="1"/>
  <c r="AD258" i="1" l="1"/>
  <c r="AE258" i="1" s="1"/>
  <c r="AH258" i="1" s="1"/>
  <c r="AJ259" i="1" l="1"/>
  <c r="AN259" i="1" s="1"/>
  <c r="AP259" i="1" s="1"/>
  <c r="R259" i="1" s="1"/>
  <c r="AG258" i="1"/>
  <c r="AQ259" i="1"/>
  <c r="S259" i="1" s="1"/>
  <c r="AK259" i="1"/>
  <c r="AA259" i="1" s="1"/>
  <c r="AM259" i="1"/>
  <c r="AC259" i="1" s="1"/>
  <c r="AR259" i="1"/>
  <c r="BB259" i="1" s="1"/>
  <c r="BD259" i="1" s="1"/>
  <c r="K259" i="1" s="1"/>
  <c r="AV259" i="1" l="1"/>
  <c r="AX259" i="1" s="1"/>
  <c r="D259" i="1" s="1"/>
  <c r="AL259" i="1"/>
  <c r="AB259" i="1" s="1"/>
  <c r="AO259" i="1"/>
  <c r="Q259" i="1" s="1"/>
  <c r="AT259" i="1"/>
  <c r="W259" i="1" s="1"/>
  <c r="BE259" i="1"/>
  <c r="L259" i="1" s="1"/>
  <c r="BG259" i="1"/>
  <c r="N259" i="1" s="1"/>
  <c r="BC259" i="1"/>
  <c r="J259" i="1" s="1"/>
  <c r="BF259" i="1"/>
  <c r="M259" i="1" s="1"/>
  <c r="AU259" i="1"/>
  <c r="X259" i="1" s="1"/>
  <c r="AS259" i="1"/>
  <c r="V259" i="1" s="1"/>
  <c r="AZ259" i="1"/>
  <c r="F259" i="1" s="1"/>
  <c r="AW259" i="1"/>
  <c r="C259" i="1" s="1"/>
  <c r="BA259" i="1"/>
  <c r="G259" i="1" s="1"/>
  <c r="AY259" i="1"/>
  <c r="E259" i="1" s="1"/>
  <c r="O259" i="1" l="1"/>
  <c r="P259" i="1" s="1"/>
  <c r="H259" i="1"/>
  <c r="I259" i="1" s="1"/>
  <c r="Y259" i="1" l="1"/>
  <c r="Z259" i="1" s="1"/>
  <c r="T259" i="1"/>
  <c r="U259" i="1" s="1"/>
  <c r="AD259" i="1" s="1"/>
  <c r="AE259" i="1" s="1"/>
  <c r="AH259" i="1" l="1"/>
  <c r="AG259" i="1"/>
  <c r="AJ260" i="1"/>
  <c r="AL260" i="1" l="1"/>
  <c r="AB260" i="1" s="1"/>
  <c r="AK260" i="1"/>
  <c r="AA260" i="1" s="1"/>
  <c r="AN260" i="1"/>
  <c r="AM260" i="1"/>
  <c r="AC260" i="1" s="1"/>
  <c r="AR260" i="1"/>
  <c r="BB260" i="1" l="1"/>
  <c r="AQ260" i="1"/>
  <c r="S260" i="1" s="1"/>
  <c r="AV260" i="1"/>
  <c r="AO260" i="1"/>
  <c r="Q260" i="1" s="1"/>
  <c r="AP260" i="1"/>
  <c r="R260" i="1" s="1"/>
  <c r="AS260" i="1"/>
  <c r="V260" i="1" s="1"/>
  <c r="AU260" i="1"/>
  <c r="X260" i="1" s="1"/>
  <c r="AT260" i="1"/>
  <c r="W260" i="1" s="1"/>
  <c r="AX260" i="1" l="1"/>
  <c r="D260" i="1" s="1"/>
  <c r="AY260" i="1"/>
  <c r="E260" i="1" s="1"/>
  <c r="AZ260" i="1"/>
  <c r="F260" i="1" s="1"/>
  <c r="BA260" i="1"/>
  <c r="G260" i="1" s="1"/>
  <c r="AW260" i="1"/>
  <c r="C260" i="1" s="1"/>
  <c r="BG260" i="1"/>
  <c r="N260" i="1" s="1"/>
  <c r="BE260" i="1"/>
  <c r="L260" i="1" s="1"/>
  <c r="BF260" i="1"/>
  <c r="M260" i="1" s="1"/>
  <c r="BD260" i="1"/>
  <c r="K260" i="1" s="1"/>
  <c r="BC260" i="1"/>
  <c r="J260" i="1" s="1"/>
  <c r="O260" i="1" l="1"/>
  <c r="P260" i="1" s="1"/>
  <c r="H260" i="1"/>
  <c r="I260" i="1" s="1"/>
  <c r="Y260" i="1" l="1"/>
  <c r="Z260" i="1" s="1"/>
  <c r="T260" i="1"/>
  <c r="U260" i="1" s="1"/>
  <c r="AD260" i="1" l="1"/>
  <c r="AE260" i="1" s="1"/>
  <c r="AH260" i="1" s="1"/>
  <c r="AJ261" i="1" l="1"/>
  <c r="AL261" i="1" s="1"/>
  <c r="AB261" i="1" s="1"/>
  <c r="AG260" i="1"/>
  <c r="AN261" i="1" l="1"/>
  <c r="AP261" i="1" s="1"/>
  <c r="R261" i="1" s="1"/>
  <c r="AR261" i="1"/>
  <c r="AT261" i="1" s="1"/>
  <c r="W261" i="1" s="1"/>
  <c r="AK261" i="1"/>
  <c r="AA261" i="1" s="1"/>
  <c r="AM261" i="1"/>
  <c r="AC261" i="1" s="1"/>
  <c r="AU261" i="1" l="1"/>
  <c r="X261" i="1" s="1"/>
  <c r="AS261" i="1"/>
  <c r="V261" i="1" s="1"/>
  <c r="AV261" i="1"/>
  <c r="AW261" i="1" s="1"/>
  <c r="C261" i="1" s="1"/>
  <c r="BB261" i="1"/>
  <c r="BG261" i="1" s="1"/>
  <c r="N261" i="1" s="1"/>
  <c r="AO261" i="1"/>
  <c r="Q261" i="1" s="1"/>
  <c r="AQ261" i="1"/>
  <c r="S261" i="1" s="1"/>
  <c r="BF261" i="1" l="1"/>
  <c r="M261" i="1" s="1"/>
  <c r="BD261" i="1"/>
  <c r="K261" i="1" s="1"/>
  <c r="AX261" i="1"/>
  <c r="D261" i="1" s="1"/>
  <c r="BA261" i="1"/>
  <c r="G261" i="1" s="1"/>
  <c r="AZ261" i="1"/>
  <c r="F261" i="1" s="1"/>
  <c r="AY261" i="1"/>
  <c r="E261" i="1" s="1"/>
  <c r="BE261" i="1"/>
  <c r="L261" i="1" s="1"/>
  <c r="BC261" i="1"/>
  <c r="J261" i="1" s="1"/>
  <c r="O261" i="1" l="1"/>
  <c r="P261" i="1" s="1"/>
  <c r="H261" i="1"/>
  <c r="I261" i="1" s="1"/>
  <c r="T261" i="1" l="1"/>
  <c r="U261" i="1" s="1"/>
  <c r="Y261" i="1"/>
  <c r="Z261" i="1" s="1"/>
  <c r="AD261" i="1" l="1"/>
  <c r="AE261" i="1" s="1"/>
  <c r="AG261" i="1" s="1"/>
  <c r="AH261" i="1" l="1"/>
  <c r="AJ262" i="1"/>
  <c r="AR262" i="1" s="1"/>
  <c r="AM262" i="1" l="1"/>
  <c r="AC262" i="1" s="1"/>
  <c r="AK262" i="1"/>
  <c r="AA262" i="1" s="1"/>
  <c r="AL262" i="1"/>
  <c r="AB262" i="1" s="1"/>
  <c r="AN262" i="1"/>
  <c r="AP262" i="1" s="1"/>
  <c r="R262" i="1" s="1"/>
  <c r="AS262" i="1"/>
  <c r="V262" i="1" s="1"/>
  <c r="AT262" i="1"/>
  <c r="W262" i="1" s="1"/>
  <c r="AU262" i="1"/>
  <c r="X262" i="1" s="1"/>
  <c r="BB262" i="1" l="1"/>
  <c r="BG262" i="1" s="1"/>
  <c r="N262" i="1" s="1"/>
  <c r="AQ262" i="1"/>
  <c r="S262" i="1" s="1"/>
  <c r="AV262" i="1"/>
  <c r="AZ262" i="1" s="1"/>
  <c r="F262" i="1" s="1"/>
  <c r="AO262" i="1"/>
  <c r="Q262" i="1" s="1"/>
  <c r="BD262" i="1"/>
  <c r="K262" i="1" s="1"/>
  <c r="BE262" i="1" l="1"/>
  <c r="L262" i="1" s="1"/>
  <c r="BF262" i="1"/>
  <c r="M262" i="1" s="1"/>
  <c r="BC262" i="1"/>
  <c r="J262" i="1" s="1"/>
  <c r="AW262" i="1"/>
  <c r="C262" i="1" s="1"/>
  <c r="BA262" i="1"/>
  <c r="G262" i="1" s="1"/>
  <c r="AY262" i="1"/>
  <c r="E262" i="1" s="1"/>
  <c r="AX262" i="1"/>
  <c r="D262" i="1" s="1"/>
  <c r="O262" i="1" l="1"/>
  <c r="P262" i="1" s="1"/>
  <c r="H262" i="1"/>
  <c r="I262" i="1" s="1"/>
  <c r="Y262" i="1" l="1"/>
  <c r="Z262" i="1" s="1"/>
  <c r="T262" i="1"/>
  <c r="U262" i="1" s="1"/>
  <c r="AD262" i="1" l="1"/>
  <c r="AE262" i="1" s="1"/>
  <c r="AJ263" i="1" s="1"/>
  <c r="AR263" i="1" s="1"/>
  <c r="AK263" i="1" l="1"/>
  <c r="AA263" i="1" s="1"/>
  <c r="AN263" i="1"/>
  <c r="BB263" i="1" s="1"/>
  <c r="AL263" i="1"/>
  <c r="AB263" i="1" s="1"/>
  <c r="AM263" i="1"/>
  <c r="AC263" i="1" s="1"/>
  <c r="AG262" i="1"/>
  <c r="AH262" i="1"/>
  <c r="AS263" i="1"/>
  <c r="V263" i="1" s="1"/>
  <c r="AU263" i="1"/>
  <c r="X263" i="1" s="1"/>
  <c r="AT263" i="1"/>
  <c r="W263" i="1" s="1"/>
  <c r="AQ263" i="1"/>
  <c r="S263" i="1" s="1"/>
  <c r="AV263" i="1" l="1"/>
  <c r="AP263" i="1"/>
  <c r="R263" i="1" s="1"/>
  <c r="AO263" i="1"/>
  <c r="Q263" i="1" s="1"/>
  <c r="AZ263" i="1"/>
  <c r="F263" i="1" s="1"/>
  <c r="BA263" i="1"/>
  <c r="G263" i="1" s="1"/>
  <c r="AY263" i="1"/>
  <c r="E263" i="1" s="1"/>
  <c r="AW263" i="1"/>
  <c r="C263" i="1" s="1"/>
  <c r="AX263" i="1"/>
  <c r="D263" i="1" s="1"/>
  <c r="BF263" i="1"/>
  <c r="M263" i="1" s="1"/>
  <c r="BG263" i="1"/>
  <c r="N263" i="1" s="1"/>
  <c r="BD263" i="1"/>
  <c r="K263" i="1" s="1"/>
  <c r="BE263" i="1"/>
  <c r="L263" i="1" s="1"/>
  <c r="BC263" i="1"/>
  <c r="J263" i="1" s="1"/>
  <c r="H263" i="1" l="1"/>
  <c r="I263" i="1" s="1"/>
  <c r="O263" i="1"/>
  <c r="P263" i="1" s="1"/>
  <c r="T263" i="1" l="1"/>
  <c r="U263" i="1" s="1"/>
  <c r="Y263" i="1"/>
  <c r="Z263" i="1" s="1"/>
  <c r="AD263" i="1" l="1"/>
  <c r="AE263" i="1" s="1"/>
  <c r="AH263" i="1" s="1"/>
  <c r="AJ264" i="1" l="1"/>
  <c r="AM264" i="1" s="1"/>
  <c r="AC264" i="1" s="1"/>
  <c r="AG263" i="1"/>
  <c r="AL264" i="1" l="1"/>
  <c r="AB264" i="1" s="1"/>
  <c r="AN264" i="1"/>
  <c r="AP264" i="1" s="1"/>
  <c r="R264" i="1" s="1"/>
  <c r="AK264" i="1"/>
  <c r="AA264" i="1" s="1"/>
  <c r="AR264" i="1"/>
  <c r="AV264" i="1" l="1"/>
  <c r="AY264" i="1" s="1"/>
  <c r="E264" i="1" s="1"/>
  <c r="AQ264" i="1"/>
  <c r="S264" i="1" s="1"/>
  <c r="AO264" i="1"/>
  <c r="Q264" i="1" s="1"/>
  <c r="AS264" i="1"/>
  <c r="V264" i="1" s="1"/>
  <c r="AU264" i="1"/>
  <c r="X264" i="1" s="1"/>
  <c r="AT264" i="1"/>
  <c r="W264" i="1" s="1"/>
  <c r="BB264" i="1"/>
  <c r="BF264" i="1" s="1"/>
  <c r="M264" i="1" s="1"/>
  <c r="AW264" i="1" l="1"/>
  <c r="C264" i="1" s="1"/>
  <c r="AZ264" i="1"/>
  <c r="F264" i="1" s="1"/>
  <c r="AX264" i="1"/>
  <c r="D264" i="1" s="1"/>
  <c r="BA264" i="1"/>
  <c r="G264" i="1" s="1"/>
  <c r="BG264" i="1"/>
  <c r="N264" i="1" s="1"/>
  <c r="BD264" i="1"/>
  <c r="K264" i="1" s="1"/>
  <c r="BC264" i="1"/>
  <c r="J264" i="1" s="1"/>
  <c r="BE264" i="1"/>
  <c r="L264" i="1" s="1"/>
  <c r="H264" i="1" l="1"/>
  <c r="I264" i="1" s="1"/>
  <c r="O264" i="1"/>
  <c r="P264" i="1" s="1"/>
  <c r="T264" i="1" l="1"/>
  <c r="U264" i="1" s="1"/>
  <c r="Y264" i="1"/>
  <c r="Z264" i="1" s="1"/>
  <c r="AD264" i="1" l="1"/>
  <c r="AE264" i="1" s="1"/>
  <c r="AG264" i="1" s="1"/>
  <c r="AJ265" i="1" l="1"/>
  <c r="AN265" i="1" s="1"/>
  <c r="AP265" i="1" s="1"/>
  <c r="R265" i="1" s="1"/>
  <c r="AH264" i="1"/>
  <c r="AR265" i="1" l="1"/>
  <c r="AV265" i="1" s="1"/>
  <c r="AZ265" i="1" s="1"/>
  <c r="F265" i="1" s="1"/>
  <c r="AO265" i="1"/>
  <c r="Q265" i="1" s="1"/>
  <c r="AL265" i="1"/>
  <c r="AB265" i="1" s="1"/>
  <c r="AQ265" i="1"/>
  <c r="S265" i="1" s="1"/>
  <c r="AK265" i="1"/>
  <c r="AA265" i="1" s="1"/>
  <c r="AM265" i="1"/>
  <c r="AC265" i="1" s="1"/>
  <c r="BA265" i="1" l="1"/>
  <c r="G265" i="1" s="1"/>
  <c r="AU265" i="1"/>
  <c r="X265" i="1" s="1"/>
  <c r="AY265" i="1"/>
  <c r="E265" i="1" s="1"/>
  <c r="AS265" i="1"/>
  <c r="V265" i="1" s="1"/>
  <c r="AX265" i="1"/>
  <c r="D265" i="1" s="1"/>
  <c r="AT265" i="1"/>
  <c r="W265" i="1" s="1"/>
  <c r="AW265" i="1"/>
  <c r="C265" i="1" s="1"/>
  <c r="BB265" i="1"/>
  <c r="BD265" i="1" s="1"/>
  <c r="K265" i="1" s="1"/>
  <c r="H265" i="1" l="1"/>
  <c r="I265" i="1" s="1"/>
  <c r="BE265" i="1"/>
  <c r="L265" i="1" s="1"/>
  <c r="BC265" i="1"/>
  <c r="J265" i="1" s="1"/>
  <c r="BG265" i="1"/>
  <c r="N265" i="1" s="1"/>
  <c r="BF265" i="1"/>
  <c r="M265" i="1" s="1"/>
  <c r="O265" i="1" l="1"/>
  <c r="P265" i="1" s="1"/>
  <c r="T265" i="1" s="1"/>
  <c r="U265" i="1" s="1"/>
  <c r="Y265" i="1" l="1"/>
  <c r="Z265" i="1" s="1"/>
  <c r="AD265" i="1" s="1"/>
  <c r="AE265" i="1" s="1"/>
  <c r="AH265" i="1" s="1"/>
  <c r="AJ266" i="1" l="1"/>
  <c r="AR266" i="1" s="1"/>
  <c r="AG265" i="1"/>
  <c r="AN266" i="1"/>
  <c r="AM266" i="1" l="1"/>
  <c r="AC266" i="1" s="1"/>
  <c r="AK266" i="1"/>
  <c r="AA266" i="1" s="1"/>
  <c r="AL266" i="1"/>
  <c r="AB266" i="1" s="1"/>
  <c r="AS266" i="1"/>
  <c r="V266" i="1" s="1"/>
  <c r="AT266" i="1"/>
  <c r="W266" i="1" s="1"/>
  <c r="AU266" i="1"/>
  <c r="X266" i="1" s="1"/>
  <c r="BB266" i="1"/>
  <c r="AQ266" i="1"/>
  <c r="S266" i="1" s="1"/>
  <c r="AO266" i="1"/>
  <c r="Q266" i="1" s="1"/>
  <c r="AP266" i="1"/>
  <c r="R266" i="1" s="1"/>
  <c r="AV266" i="1"/>
  <c r="BA266" i="1" l="1"/>
  <c r="G266" i="1" s="1"/>
  <c r="AY266" i="1"/>
  <c r="E266" i="1" s="1"/>
  <c r="AX266" i="1"/>
  <c r="D266" i="1" s="1"/>
  <c r="AZ266" i="1"/>
  <c r="F266" i="1" s="1"/>
  <c r="AW266" i="1"/>
  <c r="C266" i="1" s="1"/>
  <c r="BG266" i="1"/>
  <c r="N266" i="1" s="1"/>
  <c r="BC266" i="1"/>
  <c r="J266" i="1" s="1"/>
  <c r="BF266" i="1"/>
  <c r="M266" i="1" s="1"/>
  <c r="BD266" i="1"/>
  <c r="K266" i="1" s="1"/>
  <c r="BE266" i="1"/>
  <c r="L266" i="1" s="1"/>
  <c r="O266" i="1" l="1"/>
  <c r="P266" i="1" s="1"/>
  <c r="H266" i="1"/>
  <c r="I266" i="1" s="1"/>
  <c r="T266" i="1" l="1"/>
  <c r="U266" i="1" s="1"/>
  <c r="Y266" i="1"/>
  <c r="Z266" i="1" s="1"/>
  <c r="AD266" i="1" l="1"/>
  <c r="AE266" i="1" s="1"/>
  <c r="AG266" i="1" l="1"/>
  <c r="AH266" i="1"/>
  <c r="AJ267" i="1"/>
  <c r="AL267" i="1" l="1"/>
  <c r="AB267" i="1" s="1"/>
  <c r="AK267" i="1"/>
  <c r="AA267" i="1" s="1"/>
  <c r="AM267" i="1"/>
  <c r="AC267" i="1" s="1"/>
  <c r="AR267" i="1"/>
  <c r="AN267" i="1"/>
  <c r="AU267" i="1" l="1"/>
  <c r="X267" i="1" s="1"/>
  <c r="AT267" i="1"/>
  <c r="W267" i="1" s="1"/>
  <c r="AS267" i="1"/>
  <c r="V267" i="1" s="1"/>
  <c r="AQ267" i="1"/>
  <c r="S267" i="1" s="1"/>
  <c r="AP267" i="1"/>
  <c r="R267" i="1" s="1"/>
  <c r="AO267" i="1"/>
  <c r="Q267" i="1" s="1"/>
  <c r="BB267" i="1"/>
  <c r="AV267" i="1"/>
  <c r="BD267" i="1" l="1"/>
  <c r="K267" i="1" s="1"/>
  <c r="BG267" i="1"/>
  <c r="N267" i="1" s="1"/>
  <c r="BE267" i="1"/>
  <c r="L267" i="1" s="1"/>
  <c r="BF267" i="1"/>
  <c r="M267" i="1" s="1"/>
  <c r="BC267" i="1"/>
  <c r="J267" i="1" s="1"/>
  <c r="AY267" i="1"/>
  <c r="E267" i="1" s="1"/>
  <c r="BA267" i="1"/>
  <c r="G267" i="1" s="1"/>
  <c r="AW267" i="1"/>
  <c r="C267" i="1" s="1"/>
  <c r="AZ267" i="1"/>
  <c r="F267" i="1" s="1"/>
  <c r="AX267" i="1"/>
  <c r="D267" i="1" s="1"/>
  <c r="H267" i="1" l="1"/>
  <c r="I267" i="1" s="1"/>
  <c r="O267" i="1"/>
  <c r="P267" i="1" s="1"/>
  <c r="Y267" i="1" l="1"/>
  <c r="Z267" i="1" s="1"/>
  <c r="T267" i="1"/>
  <c r="U267" i="1" s="1"/>
  <c r="AD267" i="1" l="1"/>
  <c r="AE267" i="1" s="1"/>
  <c r="AH267" i="1" l="1"/>
  <c r="AJ268" i="1"/>
  <c r="AG267" i="1"/>
  <c r="AM268" i="1" l="1"/>
  <c r="AC268" i="1" s="1"/>
  <c r="AK268" i="1"/>
  <c r="AA268" i="1" s="1"/>
  <c r="AR268" i="1"/>
  <c r="AN268" i="1"/>
  <c r="AL268" i="1"/>
  <c r="AB268" i="1" s="1"/>
  <c r="BB268" i="1" l="1"/>
  <c r="AV268" i="1"/>
  <c r="AP268" i="1"/>
  <c r="R268" i="1" s="1"/>
  <c r="AO268" i="1"/>
  <c r="Q268" i="1" s="1"/>
  <c r="AQ268" i="1"/>
  <c r="S268" i="1" s="1"/>
  <c r="AT268" i="1"/>
  <c r="W268" i="1" s="1"/>
  <c r="AU268" i="1"/>
  <c r="X268" i="1" s="1"/>
  <c r="AS268" i="1"/>
  <c r="V268" i="1" s="1"/>
  <c r="AZ268" i="1" l="1"/>
  <c r="F268" i="1" s="1"/>
  <c r="BA268" i="1"/>
  <c r="G268" i="1" s="1"/>
  <c r="AY268" i="1"/>
  <c r="E268" i="1" s="1"/>
  <c r="AW268" i="1"/>
  <c r="C268" i="1" s="1"/>
  <c r="AX268" i="1"/>
  <c r="D268" i="1" s="1"/>
  <c r="BC268" i="1"/>
  <c r="J268" i="1" s="1"/>
  <c r="BD268" i="1"/>
  <c r="K268" i="1" s="1"/>
  <c r="BF268" i="1"/>
  <c r="M268" i="1" s="1"/>
  <c r="BG268" i="1"/>
  <c r="N268" i="1" s="1"/>
  <c r="BE268" i="1"/>
  <c r="L268" i="1" s="1"/>
  <c r="H268" i="1" l="1"/>
  <c r="I268" i="1" s="1"/>
  <c r="O268" i="1"/>
  <c r="P268" i="1" s="1"/>
  <c r="Y268" i="1" l="1"/>
  <c r="Z268" i="1" s="1"/>
  <c r="T268" i="1"/>
  <c r="U268" i="1" s="1"/>
  <c r="AD268" i="1" l="1"/>
  <c r="AE268" i="1" s="1"/>
  <c r="AG268" i="1" s="1"/>
  <c r="AH268" i="1" l="1"/>
  <c r="AJ269" i="1"/>
  <c r="AK269" i="1" s="1"/>
  <c r="AA269" i="1" s="1"/>
  <c r="AL269" i="1" l="1"/>
  <c r="AB269" i="1" s="1"/>
  <c r="AM269" i="1"/>
  <c r="AC269" i="1" s="1"/>
  <c r="AR269" i="1"/>
  <c r="AS269" i="1" s="1"/>
  <c r="V269" i="1" s="1"/>
  <c r="AN269" i="1"/>
  <c r="AP269" i="1" s="1"/>
  <c r="R269" i="1" s="1"/>
  <c r="BB269" i="1" l="1"/>
  <c r="BC269" i="1" s="1"/>
  <c r="J269" i="1" s="1"/>
  <c r="AT269" i="1"/>
  <c r="W269" i="1" s="1"/>
  <c r="AU269" i="1"/>
  <c r="X269" i="1" s="1"/>
  <c r="AV269" i="1"/>
  <c r="AY269" i="1" s="1"/>
  <c r="E269" i="1" s="1"/>
  <c r="AQ269" i="1"/>
  <c r="S269" i="1" s="1"/>
  <c r="AO269" i="1"/>
  <c r="Q269" i="1" s="1"/>
  <c r="BE269" i="1" l="1"/>
  <c r="L269" i="1" s="1"/>
  <c r="BF269" i="1"/>
  <c r="M269" i="1" s="1"/>
  <c r="BG269" i="1"/>
  <c r="N269" i="1" s="1"/>
  <c r="BD269" i="1"/>
  <c r="K269" i="1" s="1"/>
  <c r="AW269" i="1"/>
  <c r="C269" i="1" s="1"/>
  <c r="BA269" i="1"/>
  <c r="G269" i="1" s="1"/>
  <c r="AX269" i="1"/>
  <c r="D269" i="1" s="1"/>
  <c r="AZ269" i="1"/>
  <c r="F269" i="1" s="1"/>
  <c r="H269" i="1" l="1"/>
  <c r="I269" i="1" s="1"/>
  <c r="O269" i="1"/>
  <c r="P269" i="1" s="1"/>
  <c r="T269" i="1" l="1"/>
  <c r="U269" i="1" s="1"/>
  <c r="Y269" i="1"/>
  <c r="Z269" i="1" s="1"/>
  <c r="AD269" i="1" l="1"/>
  <c r="AE269" i="1" s="1"/>
  <c r="AJ270" i="1" s="1"/>
  <c r="AL270" i="1" s="1"/>
  <c r="AB270" i="1" s="1"/>
  <c r="AR270" i="1" l="1"/>
  <c r="AT270" i="1" s="1"/>
  <c r="W270" i="1" s="1"/>
  <c r="AK270" i="1"/>
  <c r="AA270" i="1" s="1"/>
  <c r="AH269" i="1"/>
  <c r="AM270" i="1"/>
  <c r="AC270" i="1" s="1"/>
  <c r="AN270" i="1"/>
  <c r="BB270" i="1" s="1"/>
  <c r="AG269" i="1"/>
  <c r="AV270" i="1" l="1"/>
  <c r="AS270" i="1"/>
  <c r="V270" i="1" s="1"/>
  <c r="AU270" i="1"/>
  <c r="X270" i="1" s="1"/>
  <c r="AP270" i="1"/>
  <c r="R270" i="1" s="1"/>
  <c r="AO270" i="1"/>
  <c r="Q270" i="1" s="1"/>
  <c r="AQ270" i="1"/>
  <c r="S270" i="1" s="1"/>
  <c r="AX270" i="1"/>
  <c r="D270" i="1" s="1"/>
  <c r="BA270" i="1"/>
  <c r="G270" i="1" s="1"/>
  <c r="AW270" i="1"/>
  <c r="C270" i="1" s="1"/>
  <c r="AZ270" i="1"/>
  <c r="F270" i="1" s="1"/>
  <c r="AY270" i="1"/>
  <c r="E270" i="1" s="1"/>
  <c r="BC270" i="1"/>
  <c r="J270" i="1" s="1"/>
  <c r="BD270" i="1"/>
  <c r="K270" i="1" s="1"/>
  <c r="BE270" i="1"/>
  <c r="L270" i="1" s="1"/>
  <c r="BF270" i="1"/>
  <c r="M270" i="1" s="1"/>
  <c r="BG270" i="1"/>
  <c r="N270" i="1" s="1"/>
  <c r="H270" i="1" l="1"/>
  <c r="I270" i="1" s="1"/>
  <c r="O270" i="1"/>
  <c r="P270" i="1" s="1"/>
  <c r="Y270" i="1" l="1"/>
  <c r="Z270" i="1" s="1"/>
  <c r="T270" i="1"/>
  <c r="U270" i="1" s="1"/>
  <c r="AD270" i="1" l="1"/>
  <c r="AE270" i="1" s="1"/>
  <c r="AJ271" i="1" s="1"/>
  <c r="AG270" i="1" l="1"/>
  <c r="AH270" i="1"/>
  <c r="AL271" i="1"/>
  <c r="AB271" i="1" s="1"/>
  <c r="AR271" i="1"/>
  <c r="AM271" i="1"/>
  <c r="AC271" i="1" s="1"/>
  <c r="AK271" i="1"/>
  <c r="AA271" i="1" s="1"/>
  <c r="AN271" i="1"/>
  <c r="AT271" i="1" l="1"/>
  <c r="W271" i="1" s="1"/>
  <c r="AU271" i="1"/>
  <c r="X271" i="1" s="1"/>
  <c r="AS271" i="1"/>
  <c r="V271" i="1" s="1"/>
  <c r="AV271" i="1"/>
  <c r="AQ271" i="1"/>
  <c r="S271" i="1" s="1"/>
  <c r="AP271" i="1"/>
  <c r="R271" i="1" s="1"/>
  <c r="AO271" i="1"/>
  <c r="Q271" i="1" s="1"/>
  <c r="BB271" i="1"/>
  <c r="AX271" i="1" l="1"/>
  <c r="D271" i="1" s="1"/>
  <c r="AY271" i="1"/>
  <c r="E271" i="1" s="1"/>
  <c r="AW271" i="1"/>
  <c r="C271" i="1" s="1"/>
  <c r="AZ271" i="1"/>
  <c r="F271" i="1" s="1"/>
  <c r="BA271" i="1"/>
  <c r="G271" i="1" s="1"/>
  <c r="BD271" i="1"/>
  <c r="K271" i="1" s="1"/>
  <c r="BF271" i="1"/>
  <c r="M271" i="1" s="1"/>
  <c r="BC271" i="1"/>
  <c r="J271" i="1" s="1"/>
  <c r="BG271" i="1"/>
  <c r="N271" i="1" s="1"/>
  <c r="BE271" i="1"/>
  <c r="L271" i="1" s="1"/>
  <c r="H271" i="1" l="1"/>
  <c r="I271" i="1" s="1"/>
  <c r="O271" i="1"/>
  <c r="P271" i="1" s="1"/>
  <c r="T271" i="1" l="1"/>
  <c r="U271" i="1" s="1"/>
  <c r="Y271" i="1"/>
  <c r="Z271" i="1" s="1"/>
  <c r="AD271" i="1" l="1"/>
  <c r="AE271" i="1" s="1"/>
  <c r="AH271" i="1" l="1"/>
  <c r="AG271" i="1"/>
  <c r="AJ272" i="1"/>
  <c r="AM272" i="1" l="1"/>
  <c r="AC272" i="1" s="1"/>
  <c r="AK272" i="1"/>
  <c r="AA272" i="1" s="1"/>
  <c r="AN272" i="1"/>
  <c r="AL272" i="1"/>
  <c r="AB272" i="1" s="1"/>
  <c r="AR272" i="1"/>
  <c r="AP272" i="1" l="1"/>
  <c r="R272" i="1" s="1"/>
  <c r="AQ272" i="1"/>
  <c r="S272" i="1" s="1"/>
  <c r="BB272" i="1"/>
  <c r="AV272" i="1"/>
  <c r="AO272" i="1"/>
  <c r="Q272" i="1" s="1"/>
  <c r="AT272" i="1"/>
  <c r="W272" i="1" s="1"/>
  <c r="AS272" i="1"/>
  <c r="V272" i="1" s="1"/>
  <c r="AU272" i="1"/>
  <c r="X272" i="1" s="1"/>
  <c r="AW272" i="1" l="1"/>
  <c r="C272" i="1" s="1"/>
  <c r="AY272" i="1"/>
  <c r="E272" i="1" s="1"/>
  <c r="BA272" i="1"/>
  <c r="G272" i="1" s="1"/>
  <c r="AZ272" i="1"/>
  <c r="F272" i="1" s="1"/>
  <c r="AX272" i="1"/>
  <c r="D272" i="1" s="1"/>
  <c r="BF272" i="1"/>
  <c r="M272" i="1" s="1"/>
  <c r="BG272" i="1"/>
  <c r="N272" i="1" s="1"/>
  <c r="BD272" i="1"/>
  <c r="K272" i="1" s="1"/>
  <c r="BC272" i="1"/>
  <c r="J272" i="1" s="1"/>
  <c r="BE272" i="1"/>
  <c r="L272" i="1" s="1"/>
  <c r="O272" i="1" l="1"/>
  <c r="P272" i="1" s="1"/>
  <c r="H272" i="1"/>
  <c r="I272" i="1" s="1"/>
  <c r="Y272" i="1" l="1"/>
  <c r="Z272" i="1" s="1"/>
  <c r="T272" i="1"/>
  <c r="U272" i="1" s="1"/>
  <c r="AD272" i="1" l="1"/>
  <c r="AE272" i="1" s="1"/>
  <c r="AH272" i="1" s="1"/>
  <c r="AH273" i="1" l="1"/>
  <c r="D250" i="1" s="1"/>
  <c r="S13" i="1" s="1"/>
  <c r="AG272" i="1"/>
</calcChain>
</file>

<file path=xl/sharedStrings.xml><?xml version="1.0" encoding="utf-8"?>
<sst xmlns="http://schemas.openxmlformats.org/spreadsheetml/2006/main" count="659" uniqueCount="50">
  <si>
    <t>ID</t>
  </si>
  <si>
    <t>X1</t>
  </si>
  <si>
    <t xml:space="preserve"> X2</t>
  </si>
  <si>
    <t xml:space="preserve"> X3</t>
  </si>
  <si>
    <t xml:space="preserve"> X4</t>
  </si>
  <si>
    <t xml:space="preserve"> Class</t>
  </si>
  <si>
    <t>Learning Rate</t>
  </si>
  <si>
    <t>Epoch 1</t>
  </si>
  <si>
    <t>Teta 1,1</t>
  </si>
  <si>
    <t>Teta 1,2</t>
  </si>
  <si>
    <t>Teta 2,1</t>
  </si>
  <si>
    <t>Teta 2,2</t>
  </si>
  <si>
    <t>Teta 3,1</t>
  </si>
  <si>
    <t>Teta 3,2</t>
  </si>
  <si>
    <t>Teta 4,1</t>
  </si>
  <si>
    <t>Teta 4,2</t>
  </si>
  <si>
    <t>Bias</t>
  </si>
  <si>
    <t>Last Activation</t>
  </si>
  <si>
    <t>Sigmoid</t>
  </si>
  <si>
    <t>Layer 1</t>
  </si>
  <si>
    <t>Layer 2</t>
  </si>
  <si>
    <t>Class Prediction</t>
  </si>
  <si>
    <t>Error</t>
  </si>
  <si>
    <t>D_Teta 1,1</t>
  </si>
  <si>
    <t>D_Teta 1</t>
  </si>
  <si>
    <t>D_Teta 2</t>
  </si>
  <si>
    <t>D_Bias</t>
  </si>
  <si>
    <t>Output Layer</t>
  </si>
  <si>
    <t>Layer 2-1</t>
  </si>
  <si>
    <t>D_Teta 2,1</t>
  </si>
  <si>
    <t>D_Teta 2,2</t>
  </si>
  <si>
    <t>Layer 1-Input</t>
  </si>
  <si>
    <t>D_Teta 2,3</t>
  </si>
  <si>
    <t>D_Teta 2,4</t>
  </si>
  <si>
    <t>D_Teta 3,1</t>
  </si>
  <si>
    <t>D_Teta 4,1</t>
  </si>
  <si>
    <t>Average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</si>
  <si>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</si>
  <si>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</si>
  <si>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</si>
  <si>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</si>
  <si>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</si>
  <si>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</si>
  <si>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</si>
  <si>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</si>
  <si>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</si>
  <si>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</t>
  </si>
  <si>
    <t>Perubahan Nilai</t>
  </si>
  <si>
    <t>Perubahan Nilai 1</t>
  </si>
  <si>
    <t>Perubahan Nilai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</si>
</sst>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/>
    <xf numFmtId="0" fontId="1" fillId="7" borderId="11" xfId="0" applyFont="1" applyFill="1" applyBorder="1" applyAlignment="1">
      <alignment horizontal="center"/>
    </xf>
    <xf numFmtId="0" fontId="0" fillId="0" borderId="18" xfId="0" applyBorder="1"/>
    <xf numFmtId="0" fontId="1" fillId="0" borderId="9" xfId="0" applyFont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1" fillId="7" borderId="11" xfId="0" applyFont="1" applyFill="1" applyBorder="1"/>
    <xf numFmtId="0" fontId="1" fillId="7" borderId="9" xfId="0" applyFont="1" applyFill="1" applyBorder="1"/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4" xfId="0" applyFill="1" applyBorder="1"/>
    <xf numFmtId="0" fontId="1" fillId="8" borderId="11" xfId="0" applyFont="1" applyFill="1" applyBorder="1"/>
    <xf numFmtId="0" fontId="1" fillId="6" borderId="11" xfId="0" applyFont="1" applyFill="1" applyBorder="1"/>
    <xf numFmtId="0" fontId="1" fillId="6" borderId="11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10" borderId="11" xfId="0" applyFont="1" applyFill="1" applyBorder="1"/>
    <xf numFmtId="0" fontId="1" fillId="9" borderId="11" xfId="0" applyFont="1" applyFill="1" applyBorder="1"/>
    <xf numFmtId="0" fontId="1" fillId="10" borderId="1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10" borderId="12" xfId="0" applyFont="1" applyFill="1" applyBorder="1"/>
    <xf numFmtId="0" fontId="1" fillId="0" borderId="17" xfId="0" applyFont="1" applyBorder="1"/>
    <xf numFmtId="0" fontId="0" fillId="0" borderId="22" xfId="0" applyBorder="1"/>
    <xf numFmtId="0" fontId="0" fillId="0" borderId="23" xfId="0" applyBorder="1"/>
    <xf numFmtId="0" fontId="0" fillId="0" borderId="9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/ Epoch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Sheet1!$R$4:$R$13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Sheet1!$S$4:$S$13</c:f>
              <c:numCache>
                <c:formatCode>General</c:formatCode>
                <c:ptCount val="10"/>
                <c:pt idx="0">
                  <c:v>0.15162459724767158</c:v>
                </c:pt>
                <c:pt idx="1">
                  <c:v>0.15001285464217218</c:v>
                </c:pt>
                <c:pt idx="2">
                  <c:v>0.14993460935324202</c:v>
                </c:pt>
                <c:pt idx="3">
                  <c:v>0.14985644397861581</c:v>
                </c:pt>
                <c:pt idx="4">
                  <c:v>0.14977840374097412</c:v>
                </c:pt>
                <c:pt idx="5">
                  <c:v>0.14970048904766842</c:v>
                </c:pt>
                <c:pt idx="6">
                  <c:v>0.14962270030493338</c:v>
                </c:pt>
                <c:pt idx="7">
                  <c:v>0.14954503791612234</c:v>
                </c:pt>
                <c:pt idx="8">
                  <c:v>0.14946750228169756</c:v>
                </c:pt>
                <c:pt idx="9">
                  <c:v>0.14939009379922133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F-4239-B0BD-E27781F7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92416"/>
        <c:axId val="1223378272"/>
      </c:scatterChart>
      <c:valAx>
        <c:axId val="12233924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78272"/>
        <c:crosses val="autoZero"/>
        <c:crossBetween val="midCat"/>
      </c:valAx>
      <c:valAx>
        <c:axId val="12233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</xdr:row>
      <xdr:rowOff>19051</xdr:rowOff>
    </xdr:from>
    <xdr:to>
      <xdr:col>16</xdr:col>
      <xdr:colOff>353810</xdr:colOff>
      <xdr:row>22</xdr:row>
      <xdr:rowOff>38101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228601"/>
          <a:ext cx="6057900" cy="4076700"/>
        </a:xfrm>
        <a:prstGeom prst="rect">
          <a:avLst/>
        </a:prstGeom>
      </xdr:spPr>
    </xdr:pic>
    <xdr:clientData/>
  </xdr:twoCellAnchor>
  <xdr:twoCellAnchor>
    <xdr:from>
      <xdr:col>19</xdr:col>
      <xdr:colOff>571498</xdr:colOff>
      <xdr:row>1</xdr:row>
      <xdr:rowOff>176212</xdr:rowOff>
    </xdr:from>
    <xdr:to>
      <xdr:col>25</xdr:col>
      <xdr:colOff>14883</xdr:colOff>
      <xdr:row>21</xdr:row>
      <xdr:rowOff>89297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273"/>
  <sheetViews>
    <sheetView tabSelected="1" topLeftCell="O1" zoomScale="75" zoomScaleNormal="75" workbookViewId="0">
      <selection activeCell="AJ252" sqref="AJ252:BG253"/>
    </sheetView>
  </sheetViews>
  <sheetFormatPr defaultRowHeight="15" x14ac:dyDescent="0.25"/>
  <cols>
    <col min="2" max="2" width="13.140625" customWidth="1"/>
    <col min="3" max="3" width="16.7109375" customWidth="1"/>
    <col min="4" max="4" width="15.85546875" customWidth="1"/>
    <col min="5" max="5" width="15" customWidth="1"/>
    <col min="6" max="6" width="15.140625" customWidth="1"/>
    <col min="7" max="7" width="15.5703125" customWidth="1"/>
    <col min="8" max="8" width="16.7109375" customWidth="1"/>
    <col min="9" max="9" width="15.85546875" customWidth="1"/>
    <col min="10" max="10" width="14.42578125" customWidth="1"/>
    <col min="11" max="11" width="16.42578125" customWidth="1"/>
    <col min="12" max="12" width="17.28515625" customWidth="1"/>
    <col min="13" max="13" width="15.7109375" customWidth="1"/>
    <col min="14" max="14" width="14.42578125" customWidth="1"/>
    <col min="15" max="15" width="21.140625" customWidth="1"/>
    <col min="16" max="16" width="17.140625" customWidth="1"/>
    <col min="17" max="17" width="15.140625" customWidth="1"/>
    <col min="18" max="18" width="15.85546875" customWidth="1"/>
    <col min="19" max="19" width="17.140625" customWidth="1"/>
    <col min="20" max="20" width="21.140625" customWidth="1"/>
    <col min="21" max="21" width="18.85546875" customWidth="1"/>
    <col min="22" max="22" width="17" customWidth="1"/>
    <col min="23" max="23" width="18.5703125" customWidth="1"/>
    <col min="24" max="24" width="18" customWidth="1"/>
    <col min="25" max="25" width="22.7109375" customWidth="1"/>
    <col min="26" max="26" width="18" customWidth="1"/>
    <col min="27" max="27" width="17.42578125" customWidth="1"/>
    <col min="28" max="28" width="16.7109375" customWidth="1"/>
    <col min="29" max="29" width="19.28515625" customWidth="1"/>
    <col min="30" max="30" width="21" customWidth="1"/>
    <col min="31" max="31" width="15" customWidth="1"/>
    <col min="32" max="32" width="16.140625" customWidth="1"/>
    <col min="33" max="33" width="20.85546875" customWidth="1"/>
    <col min="34" max="34" width="15.140625" customWidth="1"/>
    <col min="35" max="35" width="15.85546875" customWidth="1"/>
    <col min="36" max="36" width="18.28515625" customWidth="1"/>
    <col min="37" max="37" width="15.5703125" customWidth="1"/>
    <col min="38" max="38" width="16.42578125" customWidth="1"/>
    <col min="39" max="39" width="15.7109375" customWidth="1"/>
    <col min="40" max="40" width="18.7109375" customWidth="1"/>
    <col min="41" max="41" width="16.28515625" customWidth="1"/>
    <col min="42" max="42" width="15.42578125" customWidth="1"/>
    <col min="43" max="43" width="17.85546875" customWidth="1"/>
    <col min="44" max="44" width="19.5703125" customWidth="1"/>
    <col min="45" max="45" width="16.5703125" customWidth="1"/>
    <col min="46" max="46" width="15.5703125" customWidth="1"/>
    <col min="47" max="47" width="15" customWidth="1"/>
    <col min="48" max="48" width="18.7109375" customWidth="1"/>
    <col min="49" max="49" width="16.42578125" customWidth="1"/>
    <col min="50" max="50" width="15" customWidth="1"/>
    <col min="51" max="51" width="15.42578125" customWidth="1"/>
    <col min="52" max="52" width="15.28515625" customWidth="1"/>
    <col min="53" max="53" width="15" customWidth="1"/>
    <col min="54" max="54" width="17.5703125" customWidth="1"/>
    <col min="55" max="55" width="13.7109375" customWidth="1"/>
    <col min="56" max="56" width="15.85546875" customWidth="1"/>
    <col min="57" max="57" width="15.28515625" customWidth="1"/>
    <col min="58" max="58" width="16" customWidth="1"/>
    <col min="59" max="59" width="14" customWidth="1"/>
  </cols>
  <sheetData>
    <row r="1" spans="2:19" ht="15.75" thickBot="1" x14ac:dyDescent="0.3"/>
    <row r="2" spans="2:19" ht="15.75" thickBot="1" x14ac:dyDescent="0.3">
      <c r="B2" s="44" t="s">
        <v>0</v>
      </c>
      <c r="C2" s="45" t="s">
        <v>1</v>
      </c>
      <c r="D2" s="46" t="s">
        <v>2</v>
      </c>
      <c r="E2" s="46" t="s">
        <v>3</v>
      </c>
      <c r="F2" s="46" t="s">
        <v>4</v>
      </c>
      <c r="G2" s="47" t="s">
        <v>5</v>
      </c>
      <c r="I2" s="60" t="s">
        <v>6</v>
      </c>
      <c r="J2" s="61"/>
    </row>
    <row r="3" spans="2:19" ht="15.75" thickBot="1" x14ac:dyDescent="0.3">
      <c r="B3" s="1">
        <v>1</v>
      </c>
      <c r="C3" s="2">
        <v>3.6215999999999999</v>
      </c>
      <c r="D3" s="3">
        <v>8.6661000000000001</v>
      </c>
      <c r="E3" s="3">
        <v>-2.8073000000000001</v>
      </c>
      <c r="F3" s="3">
        <v>-0.44699</v>
      </c>
      <c r="G3" s="4">
        <v>0</v>
      </c>
      <c r="I3" s="58">
        <v>1E-3</v>
      </c>
      <c r="J3" s="59"/>
      <c r="R3" s="42" t="s">
        <v>46</v>
      </c>
      <c r="S3" s="43" t="s">
        <v>22</v>
      </c>
    </row>
    <row r="4" spans="2:19" x14ac:dyDescent="0.25">
      <c r="B4" s="5">
        <v>2</v>
      </c>
      <c r="C4" s="6">
        <v>4.5458999999999996</v>
      </c>
      <c r="D4" s="7">
        <v>8.1674000000000007</v>
      </c>
      <c r="E4" s="7">
        <v>-2.4586000000000001</v>
      </c>
      <c r="F4" s="7">
        <v>-1.4621</v>
      </c>
      <c r="G4" s="8">
        <v>0</v>
      </c>
      <c r="R4" s="40">
        <v>1</v>
      </c>
      <c r="S4" s="19">
        <f ca="1">D25</f>
        <v>0.15162459724767158</v>
      </c>
    </row>
    <row r="5" spans="2:19" x14ac:dyDescent="0.25">
      <c r="B5" s="5">
        <v>3</v>
      </c>
      <c r="C5" s="6">
        <v>3.8660000000000001</v>
      </c>
      <c r="D5" s="7">
        <v>-2.6383000000000001</v>
      </c>
      <c r="E5" s="7">
        <v>1.9241999999999999</v>
      </c>
      <c r="F5" s="7">
        <v>0.10645</v>
      </c>
      <c r="G5" s="8">
        <v>0</v>
      </c>
      <c r="R5" s="40">
        <v>2</v>
      </c>
      <c r="S5" s="19">
        <f ca="1">D50</f>
        <v>0.15001285464217218</v>
      </c>
    </row>
    <row r="6" spans="2:19" x14ac:dyDescent="0.25">
      <c r="B6" s="5">
        <v>4</v>
      </c>
      <c r="C6" s="6">
        <v>3.4565999999999999</v>
      </c>
      <c r="D6" s="7">
        <v>9.5228000000000002</v>
      </c>
      <c r="E6" s="7">
        <v>-4.0111999999999997</v>
      </c>
      <c r="F6" s="7">
        <v>-3.5943999999999998</v>
      </c>
      <c r="G6" s="8">
        <v>0</v>
      </c>
      <c r="R6" s="40">
        <v>3</v>
      </c>
      <c r="S6" s="19">
        <f ca="1">D75</f>
        <v>0.14993460935324202</v>
      </c>
    </row>
    <row r="7" spans="2:19" x14ac:dyDescent="0.25">
      <c r="B7" s="5">
        <v>5</v>
      </c>
      <c r="C7" s="6">
        <v>0.32923999999999998</v>
      </c>
      <c r="D7" s="7">
        <v>-4.4551999999999996</v>
      </c>
      <c r="E7" s="7">
        <v>4.5717999999999996</v>
      </c>
      <c r="F7" s="7">
        <v>-0.98880000000000001</v>
      </c>
      <c r="G7" s="8">
        <v>0</v>
      </c>
      <c r="R7" s="40">
        <v>4</v>
      </c>
      <c r="S7" s="19">
        <f ca="1">D100</f>
        <v>0.14985644397861581</v>
      </c>
    </row>
    <row r="8" spans="2:19" x14ac:dyDescent="0.25">
      <c r="B8" s="5">
        <v>6</v>
      </c>
      <c r="C8" s="6">
        <v>4.3684000000000003</v>
      </c>
      <c r="D8" s="7">
        <v>9.6717999999999993</v>
      </c>
      <c r="E8" s="7">
        <v>-3.9605999999999999</v>
      </c>
      <c r="F8" s="7">
        <v>-3.1625000000000001</v>
      </c>
      <c r="G8" s="8">
        <v>0</v>
      </c>
      <c r="R8" s="40">
        <v>5</v>
      </c>
      <c r="S8" s="19">
        <f ca="1">D125</f>
        <v>0.14977840374097412</v>
      </c>
    </row>
    <row r="9" spans="2:19" x14ac:dyDescent="0.25">
      <c r="B9" s="5">
        <v>7</v>
      </c>
      <c r="C9" s="6">
        <v>3.5912000000000002</v>
      </c>
      <c r="D9" s="7">
        <v>3.0129000000000001</v>
      </c>
      <c r="E9" s="7">
        <v>0.72887999999999997</v>
      </c>
      <c r="F9" s="7">
        <v>0.56420999999999999</v>
      </c>
      <c r="G9" s="8">
        <v>0</v>
      </c>
      <c r="R9" s="40">
        <v>6</v>
      </c>
      <c r="S9" s="19">
        <f ca="1">D150</f>
        <v>0.14970048904766842</v>
      </c>
    </row>
    <row r="10" spans="2:19" x14ac:dyDescent="0.25">
      <c r="B10" s="5">
        <v>8</v>
      </c>
      <c r="C10" s="6">
        <v>2.0922000000000001</v>
      </c>
      <c r="D10" s="7">
        <v>-6.81</v>
      </c>
      <c r="E10" s="7">
        <v>8.4635999999999996</v>
      </c>
      <c r="F10" s="7">
        <v>-0.60216000000000003</v>
      </c>
      <c r="G10" s="8">
        <v>0</v>
      </c>
      <c r="R10" s="40">
        <v>7</v>
      </c>
      <c r="S10" s="19">
        <f ca="1">D175</f>
        <v>0.14962270030493338</v>
      </c>
    </row>
    <row r="11" spans="2:19" x14ac:dyDescent="0.25">
      <c r="B11" s="5">
        <v>9</v>
      </c>
      <c r="C11" s="6">
        <v>3.2031999999999998</v>
      </c>
      <c r="D11" s="7">
        <v>5.7587999999999999</v>
      </c>
      <c r="E11" s="7">
        <v>-0.75344999999999995</v>
      </c>
      <c r="F11" s="7">
        <v>-0.61251</v>
      </c>
      <c r="G11" s="8">
        <v>0</v>
      </c>
      <c r="R11" s="40">
        <v>8</v>
      </c>
      <c r="S11" s="19">
        <f ca="1">D200</f>
        <v>0.14954503791612234</v>
      </c>
    </row>
    <row r="12" spans="2:19" x14ac:dyDescent="0.25">
      <c r="B12" s="5">
        <v>10</v>
      </c>
      <c r="C12" s="6">
        <v>1.5356000000000001</v>
      </c>
      <c r="D12" s="7">
        <v>9.1771999999999991</v>
      </c>
      <c r="E12" s="7">
        <v>-2.2717999999999998</v>
      </c>
      <c r="F12" s="7">
        <v>-0.73534999999999995</v>
      </c>
      <c r="G12" s="8">
        <v>0</v>
      </c>
      <c r="R12" s="40">
        <v>9</v>
      </c>
      <c r="S12" s="19">
        <f ca="1">D225</f>
        <v>0.14946750228169756</v>
      </c>
    </row>
    <row r="13" spans="2:19" ht="15.75" thickBot="1" x14ac:dyDescent="0.3">
      <c r="B13" s="5">
        <v>11</v>
      </c>
      <c r="C13" s="6">
        <v>0.40614</v>
      </c>
      <c r="D13" s="7">
        <v>1.3492</v>
      </c>
      <c r="E13" s="7">
        <v>-1.4500999999999999</v>
      </c>
      <c r="F13" s="7">
        <v>-0.55949000000000004</v>
      </c>
      <c r="G13" s="8">
        <v>1</v>
      </c>
      <c r="R13" s="41">
        <v>10</v>
      </c>
      <c r="S13" s="21">
        <f ca="1">D250</f>
        <v>0.14939009379922133</v>
      </c>
    </row>
    <row r="14" spans="2:19" x14ac:dyDescent="0.25">
      <c r="B14" s="5">
        <v>12</v>
      </c>
      <c r="C14" s="6">
        <v>-1.3887</v>
      </c>
      <c r="D14" s="7">
        <v>-4.8773</v>
      </c>
      <c r="E14" s="7">
        <v>6.4774000000000003</v>
      </c>
      <c r="F14" s="7">
        <v>0.34178999999999998</v>
      </c>
      <c r="G14" s="8">
        <v>1</v>
      </c>
    </row>
    <row r="15" spans="2:19" x14ac:dyDescent="0.25">
      <c r="B15" s="5">
        <v>13</v>
      </c>
      <c r="C15" s="6">
        <v>-3.7503000000000002</v>
      </c>
      <c r="D15" s="7">
        <v>-13.458600000000001</v>
      </c>
      <c r="E15" s="7">
        <v>17.5932</v>
      </c>
      <c r="F15" s="7">
        <v>-2.7770999999999999</v>
      </c>
      <c r="G15" s="8">
        <v>1</v>
      </c>
    </row>
    <row r="16" spans="2:19" x14ac:dyDescent="0.25">
      <c r="B16" s="5">
        <v>14</v>
      </c>
      <c r="C16" s="6">
        <v>-3.5636999999999999</v>
      </c>
      <c r="D16" s="7">
        <v>-8.3826999999999998</v>
      </c>
      <c r="E16" s="7">
        <v>12.393000000000001</v>
      </c>
      <c r="F16" s="7">
        <v>-1.2823</v>
      </c>
      <c r="G16" s="8">
        <v>1</v>
      </c>
    </row>
    <row r="17" spans="2:59" x14ac:dyDescent="0.25">
      <c r="B17" s="5">
        <v>15</v>
      </c>
      <c r="C17" s="6">
        <v>-2.5419</v>
      </c>
      <c r="D17" s="7">
        <v>-0.65803999999999996</v>
      </c>
      <c r="E17" s="7">
        <v>2.6842000000000001</v>
      </c>
      <c r="F17" s="7">
        <v>1.1952</v>
      </c>
      <c r="G17" s="8">
        <v>1</v>
      </c>
    </row>
    <row r="18" spans="2:59" x14ac:dyDescent="0.25">
      <c r="B18" s="5">
        <v>16</v>
      </c>
      <c r="C18" s="6">
        <v>-2.41</v>
      </c>
      <c r="D18" s="7">
        <v>3.7433000000000001</v>
      </c>
      <c r="E18" s="7">
        <v>0.40215000000000001</v>
      </c>
      <c r="F18" s="7">
        <v>-1.2952999999999999</v>
      </c>
      <c r="G18" s="8">
        <v>1</v>
      </c>
    </row>
    <row r="19" spans="2:59" x14ac:dyDescent="0.25">
      <c r="B19" s="5">
        <v>17</v>
      </c>
      <c r="C19" s="6">
        <v>-4.5045999999999999</v>
      </c>
      <c r="D19" s="7">
        <v>-5.8125999999999998</v>
      </c>
      <c r="E19" s="7">
        <v>10.886699999999999</v>
      </c>
      <c r="F19" s="7">
        <v>-0.52846000000000004</v>
      </c>
      <c r="G19" s="8">
        <v>1</v>
      </c>
    </row>
    <row r="20" spans="2:59" x14ac:dyDescent="0.25">
      <c r="B20" s="5">
        <v>18</v>
      </c>
      <c r="C20" s="6">
        <v>-2.8391000000000002</v>
      </c>
      <c r="D20" s="7">
        <v>-6.63</v>
      </c>
      <c r="E20" s="7">
        <v>10.4849</v>
      </c>
      <c r="F20" s="7">
        <v>-0.42113</v>
      </c>
      <c r="G20" s="8">
        <v>1</v>
      </c>
    </row>
    <row r="21" spans="2:59" x14ac:dyDescent="0.25">
      <c r="B21" s="5">
        <v>19</v>
      </c>
      <c r="C21" s="6">
        <v>-1.1667000000000001</v>
      </c>
      <c r="D21" s="7">
        <v>-1.4237</v>
      </c>
      <c r="E21" s="7">
        <v>2.9241000000000001</v>
      </c>
      <c r="F21" s="7">
        <v>0.66119000000000006</v>
      </c>
      <c r="G21" s="8">
        <v>1</v>
      </c>
    </row>
    <row r="22" spans="2:59" ht="15.75" thickBot="1" x14ac:dyDescent="0.3">
      <c r="B22" s="9">
        <v>20</v>
      </c>
      <c r="C22" s="10">
        <v>-2.1667999999999998</v>
      </c>
      <c r="D22" s="11">
        <v>1.5932999999999999</v>
      </c>
      <c r="E22" s="11">
        <v>4.5122000000000002E-2</v>
      </c>
      <c r="F22" s="11">
        <v>-1.6779999999999999</v>
      </c>
      <c r="G22" s="12">
        <v>1</v>
      </c>
    </row>
    <row r="24" spans="2:59" ht="15.75" thickBot="1" x14ac:dyDescent="0.3"/>
    <row r="25" spans="2:59" ht="15.75" thickBot="1" x14ac:dyDescent="0.3">
      <c r="B25" s="37" t="s">
        <v>7</v>
      </c>
      <c r="C25" s="26" t="s">
        <v>22</v>
      </c>
      <c r="D25" s="39">
        <f ca="1">AH48</f>
        <v>0.15162459724767158</v>
      </c>
    </row>
    <row r="26" spans="2:59" ht="19.5" thickBot="1" x14ac:dyDescent="0.35">
      <c r="B26" s="15"/>
      <c r="C26" s="53" t="s">
        <v>19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 t="s">
        <v>20</v>
      </c>
      <c r="R26" s="55"/>
      <c r="S26" s="55"/>
      <c r="T26" s="55"/>
      <c r="U26" s="55"/>
      <c r="V26" s="55"/>
      <c r="W26" s="55"/>
      <c r="X26" s="55"/>
      <c r="Y26" s="55"/>
      <c r="Z26" s="55"/>
      <c r="AA26" s="56" t="s">
        <v>27</v>
      </c>
      <c r="AB26" s="56"/>
      <c r="AC26" s="56"/>
      <c r="AD26" s="56"/>
      <c r="AE26" s="57"/>
    </row>
    <row r="27" spans="2:59" x14ac:dyDescent="0.25">
      <c r="B27" s="16" t="s">
        <v>0</v>
      </c>
      <c r="C27" s="35" t="s">
        <v>8</v>
      </c>
      <c r="D27" s="35" t="s">
        <v>10</v>
      </c>
      <c r="E27" s="35" t="s">
        <v>12</v>
      </c>
      <c r="F27" s="35" t="s">
        <v>14</v>
      </c>
      <c r="G27" s="35" t="s">
        <v>16</v>
      </c>
      <c r="H27" s="35" t="s">
        <v>17</v>
      </c>
      <c r="I27" s="35" t="s">
        <v>18</v>
      </c>
      <c r="J27" s="34" t="s">
        <v>9</v>
      </c>
      <c r="K27" s="34" t="s">
        <v>11</v>
      </c>
      <c r="L27" s="34" t="s">
        <v>13</v>
      </c>
      <c r="M27" s="34" t="s">
        <v>15</v>
      </c>
      <c r="N27" s="34" t="s">
        <v>16</v>
      </c>
      <c r="O27" s="34" t="s">
        <v>17</v>
      </c>
      <c r="P27" s="34" t="s">
        <v>18</v>
      </c>
      <c r="Q27" s="31" t="s">
        <v>8</v>
      </c>
      <c r="R27" s="31" t="s">
        <v>10</v>
      </c>
      <c r="S27" s="31" t="s">
        <v>16</v>
      </c>
      <c r="T27" s="31" t="s">
        <v>17</v>
      </c>
      <c r="U27" s="31" t="s">
        <v>18</v>
      </c>
      <c r="V27" s="30" t="s">
        <v>9</v>
      </c>
      <c r="W27" s="30" t="s">
        <v>11</v>
      </c>
      <c r="X27" s="30" t="s">
        <v>16</v>
      </c>
      <c r="Y27" s="30" t="s">
        <v>17</v>
      </c>
      <c r="Z27" s="30" t="s">
        <v>18</v>
      </c>
      <c r="AA27" s="14" t="s">
        <v>8</v>
      </c>
      <c r="AB27" s="14" t="s">
        <v>10</v>
      </c>
      <c r="AC27" s="14" t="s">
        <v>16</v>
      </c>
      <c r="AD27" s="14" t="s">
        <v>17</v>
      </c>
      <c r="AE27" s="17" t="s">
        <v>18</v>
      </c>
      <c r="AG27" s="24" t="s">
        <v>21</v>
      </c>
      <c r="AH27" s="25" t="s">
        <v>22</v>
      </c>
      <c r="AJ27" s="48" t="s">
        <v>27</v>
      </c>
      <c r="AK27" s="49"/>
      <c r="AL27" s="49"/>
      <c r="AM27" s="49"/>
      <c r="AN27" s="50" t="s">
        <v>28</v>
      </c>
      <c r="AO27" s="50"/>
      <c r="AP27" s="50"/>
      <c r="AQ27" s="50"/>
      <c r="AR27" s="50"/>
      <c r="AS27" s="50"/>
      <c r="AT27" s="50"/>
      <c r="AU27" s="50"/>
      <c r="AV27" s="51" t="s">
        <v>31</v>
      </c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2"/>
    </row>
    <row r="28" spans="2:59" x14ac:dyDescent="0.25">
      <c r="B28" s="18">
        <v>1</v>
      </c>
      <c r="C28" s="13">
        <f ca="1">RAND()</f>
        <v>0.76484419154288708</v>
      </c>
      <c r="D28" s="13">
        <f t="shared" ref="D28:G28" ca="1" si="0">RAND()</f>
        <v>0.84500527228024191</v>
      </c>
      <c r="E28" s="13">
        <f t="shared" ca="1" si="0"/>
        <v>0.32726260314979783</v>
      </c>
      <c r="F28" s="13">
        <f t="shared" ca="1" si="0"/>
        <v>0.27255906615148529</v>
      </c>
      <c r="G28" s="13">
        <f t="shared" ca="1" si="0"/>
        <v>0.93353377164728113</v>
      </c>
      <c r="H28" s="13">
        <f ca="1">C28*$C3+D28*$D3+E28*$E3+F28*$F3+G28</f>
        <v>9.9858382030453274</v>
      </c>
      <c r="I28" s="13">
        <f ca="1">1/(1+EXP(-H28))</f>
        <v>0.99995395467172765</v>
      </c>
      <c r="J28" s="13">
        <f ca="1">RAND()</f>
        <v>0.85725000586150479</v>
      </c>
      <c r="K28" s="13">
        <f t="shared" ref="K28:N28" ca="1" si="1">RAND()</f>
        <v>0.86174176783119505</v>
      </c>
      <c r="L28" s="13">
        <f t="shared" ca="1" si="1"/>
        <v>0.6799762097544515</v>
      </c>
      <c r="M28" s="13">
        <f t="shared" ca="1" si="1"/>
        <v>0.76661733598726711</v>
      </c>
      <c r="N28" s="13">
        <f t="shared" ca="1" si="1"/>
        <v>0.57891459434190051</v>
      </c>
      <c r="O28" s="13">
        <f ca="1">J28*$C3+K28*$D3+L28*$E3+M28*$F3+N28</f>
        <v>8.8999040531152271</v>
      </c>
      <c r="P28" s="13">
        <f ca="1">1/(1+EXP(-O28))</f>
        <v>0.9998636165897693</v>
      </c>
      <c r="Q28" s="13">
        <f ca="1">RAND()</f>
        <v>0.27989359210737608</v>
      </c>
      <c r="R28" s="13">
        <f t="shared" ref="R28" ca="1" si="2">RAND()</f>
        <v>0.13814413226406297</v>
      </c>
      <c r="S28" s="13">
        <f ca="1">RAND()</f>
        <v>8.0959166827404561E-2</v>
      </c>
      <c r="T28" s="13">
        <f ca="1">Q28*$I28+R28*$P28+S28</f>
        <v>0.49896516283865222</v>
      </c>
      <c r="U28" s="13">
        <f ca="1">1/(1+EXP(-T28))</f>
        <v>0.62221610982677655</v>
      </c>
      <c r="V28" s="13">
        <f ca="1">RAND()</f>
        <v>0.3228536144239893</v>
      </c>
      <c r="W28" s="13">
        <f ca="1">RAND()</f>
        <v>9.9126007672088678E-2</v>
      </c>
      <c r="X28" s="13">
        <f ca="1">RAND()</f>
        <v>8.7267930797537807E-2</v>
      </c>
      <c r="Y28" s="13">
        <f ca="1">V28*$I28+W28*$P28+X28</f>
        <v>0.50921916784998689</v>
      </c>
      <c r="Z28" s="13">
        <f ca="1">1/(1+EXP(-Y28))</f>
        <v>0.62462341135404298</v>
      </c>
      <c r="AA28" s="13">
        <f ca="1">RAND()</f>
        <v>0.64583252135358893</v>
      </c>
      <c r="AB28" s="13">
        <f t="shared" ref="AB28" ca="1" si="3">RAND()</f>
        <v>0.56193354505877824</v>
      </c>
      <c r="AC28" s="13">
        <f ca="1">RAND()</f>
        <v>0.22201027888495728</v>
      </c>
      <c r="AD28" s="13">
        <f ca="1">AA28*$U28+AB28*$Z28+AC28</f>
        <v>0.97485452579009091</v>
      </c>
      <c r="AE28" s="19">
        <f ca="1">1/(1+EXP(-AD28))</f>
        <v>0.72608604955986233</v>
      </c>
      <c r="AG28" s="18">
        <f ca="1">IF(AE28&lt;0.5,0,1)</f>
        <v>1</v>
      </c>
      <c r="AH28" s="19">
        <f ca="1">POWER(AE28-$G$3,2)/2</f>
        <v>0.26360047568272343</v>
      </c>
      <c r="AJ28" s="23" t="s">
        <v>47</v>
      </c>
      <c r="AK28" s="22" t="s">
        <v>24</v>
      </c>
      <c r="AL28" s="22" t="s">
        <v>25</v>
      </c>
      <c r="AM28" s="22" t="s">
        <v>26</v>
      </c>
      <c r="AN28" s="33" t="s">
        <v>48</v>
      </c>
      <c r="AO28" s="33" t="s">
        <v>23</v>
      </c>
      <c r="AP28" s="33" t="s">
        <v>29</v>
      </c>
      <c r="AQ28" s="33" t="s">
        <v>26</v>
      </c>
      <c r="AR28" s="29" t="s">
        <v>49</v>
      </c>
      <c r="AS28" s="29" t="s">
        <v>29</v>
      </c>
      <c r="AT28" s="29" t="s">
        <v>30</v>
      </c>
      <c r="AU28" s="29" t="s">
        <v>26</v>
      </c>
      <c r="AV28" s="28" t="s">
        <v>48</v>
      </c>
      <c r="AW28" s="28" t="s">
        <v>23</v>
      </c>
      <c r="AX28" s="28" t="s">
        <v>29</v>
      </c>
      <c r="AY28" s="28" t="s">
        <v>34</v>
      </c>
      <c r="AZ28" s="28" t="s">
        <v>35</v>
      </c>
      <c r="BA28" s="28" t="s">
        <v>26</v>
      </c>
      <c r="BB28" s="32" t="s">
        <v>49</v>
      </c>
      <c r="BC28" s="32" t="s">
        <v>29</v>
      </c>
      <c r="BD28" s="32" t="s">
        <v>30</v>
      </c>
      <c r="BE28" s="32" t="s">
        <v>32</v>
      </c>
      <c r="BF28" s="32" t="s">
        <v>33</v>
      </c>
      <c r="BG28" s="36" t="s">
        <v>26</v>
      </c>
    </row>
    <row r="29" spans="2:59" x14ac:dyDescent="0.25">
      <c r="B29" s="18">
        <v>2</v>
      </c>
      <c r="C29" s="13">
        <f ca="1">C28-$I$3*AW29</f>
        <v>0.76484418728656911</v>
      </c>
      <c r="D29" s="13">
        <f ca="1">D28-$I$3*AX29</f>
        <v>0.84500526209533</v>
      </c>
      <c r="E29" s="13">
        <f t="shared" ref="E29:F29" ca="1" si="4">E28-$I$3*AY29</f>
        <v>0.32726260644910238</v>
      </c>
      <c r="F29" s="13">
        <f t="shared" ca="1" si="4"/>
        <v>0.27255906667681429</v>
      </c>
      <c r="G29" s="13">
        <f ca="1">G28-$I$3*BA29</f>
        <v>0.93353377047202213</v>
      </c>
      <c r="H29" s="13">
        <f ca="1">C29*$C4+D29*$D4+E29*$E4+F29*$F4+G29</f>
        <v>10.108818483491502</v>
      </c>
      <c r="I29" s="13">
        <f ca="1">1/(1+EXP(-H29))</f>
        <v>0.9999592827695104</v>
      </c>
      <c r="J29" s="13">
        <f ca="1">J28-$I$3*BC29</f>
        <v>0.85724999325569362</v>
      </c>
      <c r="K29" s="13">
        <f t="shared" ref="K29:N29" ca="1" si="5">K28-$I$3*BD29</f>
        <v>0.86174173766684214</v>
      </c>
      <c r="L29" s="13">
        <f t="shared" ca="1" si="5"/>
        <v>0.67997621952590437</v>
      </c>
      <c r="M29" s="13">
        <f t="shared" ca="1" si="5"/>
        <v>0.76661733754311856</v>
      </c>
      <c r="N29" s="13">
        <f t="shared" ca="1" si="5"/>
        <v>0.5789145908611707</v>
      </c>
      <c r="O29" s="13">
        <f ca="1">J29*$C4+K29*$D4+L29*$E4+M29*$F4+N29</f>
        <v>8.7214160608742137</v>
      </c>
      <c r="P29" s="13">
        <f ca="1">1/(1+EXP(-O29))</f>
        <v>0.99983697045301068</v>
      </c>
      <c r="Q29" s="13">
        <f ca="1">Q28-$I$3*AO29</f>
        <v>0.27987995142224897</v>
      </c>
      <c r="R29" s="13">
        <f t="shared" ref="R29" ca="1" si="6">R28-$I$3*AP29</f>
        <v>0.13813043880427828</v>
      </c>
      <c r="S29" s="13">
        <f ca="1">S28-$I$3*AQ29</f>
        <v>8.0937244082378082E-2</v>
      </c>
      <c r="T29" s="13">
        <f ca="1">Q29*$I29+R29*$P29+S29</f>
        <v>0.49891371902955012</v>
      </c>
      <c r="U29" s="13">
        <f ca="1">1/(1+EXP(-T29))</f>
        <v>0.62220401720320473</v>
      </c>
      <c r="V29" s="13">
        <f ca="1">V28-$I$3*AS29</f>
        <v>0.32284177577926926</v>
      </c>
      <c r="W29" s="13">
        <f t="shared" ref="W29:X29" ca="1" si="7">W28-$I$3*AT29</f>
        <v>9.9114123224653072E-2</v>
      </c>
      <c r="X29" s="13">
        <f t="shared" ca="1" si="7"/>
        <v>8.7248904217330309E-2</v>
      </c>
      <c r="Y29" s="13">
        <f ca="1">V29*$I29+W29*$P29+X29</f>
        <v>0.50917549946764706</v>
      </c>
      <c r="Z29" s="13">
        <f ca="1">1/(1+EXP(-Y29))</f>
        <v>0.624613172416151</v>
      </c>
      <c r="AA29" s="13">
        <f ca="1">AA28-$I$3*AK29</f>
        <v>0.64574266855921247</v>
      </c>
      <c r="AB29" s="13">
        <f t="shared" ref="AB29:AC29" ca="1" si="8">AB28-$I$3*AL29</f>
        <v>0.56184334463153651</v>
      </c>
      <c r="AC29" s="13">
        <f t="shared" ca="1" si="8"/>
        <v>0.22186587118969298</v>
      </c>
      <c r="AD29" s="13">
        <f ca="1">AA29*$U29+AB29*$Z29+AC29</f>
        <v>0.97458430753795744</v>
      </c>
      <c r="AE29" s="19">
        <f ca="1">1/(1+EXP(-AD29))</f>
        <v>0.72603230389311857</v>
      </c>
      <c r="AG29" s="18">
        <f t="shared" ref="AG29:AG47" ca="1" si="9">IF(AE29&lt;0.5,0,1)</f>
        <v>1</v>
      </c>
      <c r="AH29" s="19">
        <f ca="1">POWER(AE29-$G$4,2)/2</f>
        <v>0.26356145314817486</v>
      </c>
      <c r="AJ29" s="18">
        <f ca="1">(AE28-$G$3)*(1-AE28)*AE28</f>
        <v>0.14440769526430844</v>
      </c>
      <c r="AK29" s="13">
        <f ca="1">$AJ29*U28</f>
        <v>8.9852794376408626E-2</v>
      </c>
      <c r="AL29" s="13">
        <f ca="1">$AJ29*Z28</f>
        <v>9.0200427241767411E-2</v>
      </c>
      <c r="AM29" s="13">
        <f ca="1">$AJ29</f>
        <v>0.14440769526430844</v>
      </c>
      <c r="AN29" s="13">
        <f ca="1">($AJ29*$AA28)*U28*(1-U28)</f>
        <v>2.1922745026482879E-2</v>
      </c>
      <c r="AO29" s="13">
        <f ca="1">$AN29*U28</f>
        <v>1.364068512710249E-2</v>
      </c>
      <c r="AP29" s="13">
        <f ca="1">$AN29*Z28</f>
        <v>1.3693459784686616E-2</v>
      </c>
      <c r="AQ29" s="13">
        <f ca="1">$AN29</f>
        <v>2.1922745026482879E-2</v>
      </c>
      <c r="AR29" s="13">
        <f ca="1">($AJ29*$AB28)*Z28*(1-Z28)</f>
        <v>1.9026580207495702E-2</v>
      </c>
      <c r="AS29" s="13">
        <f ca="1">$AR29*U28</f>
        <v>1.1838644720015119E-2</v>
      </c>
      <c r="AT29" s="13">
        <f ca="1">$AR29*Z28</f>
        <v>1.1884447435607281E-2</v>
      </c>
      <c r="AU29" s="13">
        <f ca="1">$AR29</f>
        <v>1.9026580207495702E-2</v>
      </c>
      <c r="AV29" s="13">
        <f ca="1">($AN29*$U28+$AR29*$Z28)*I28*(1-I28)</f>
        <v>1.1752589903672958E-6</v>
      </c>
      <c r="AW29" s="13">
        <f ca="1">$AV29*$C$3</f>
        <v>4.2563179595141988E-6</v>
      </c>
      <c r="AX29" s="13">
        <f ca="1">$AV29*$D$3</f>
        <v>1.0184911936422023E-5</v>
      </c>
      <c r="AY29" s="13">
        <f ca="1">$AV29*$E$3</f>
        <v>-3.2993045636581095E-6</v>
      </c>
      <c r="AZ29" s="13">
        <f ca="1">$AV29*$F$3</f>
        <v>-5.2532901610427757E-7</v>
      </c>
      <c r="BA29" s="13">
        <f ca="1">$AV29</f>
        <v>1.1752589903672958E-6</v>
      </c>
      <c r="BB29" s="13">
        <f ca="1">($AN29*$U28+$AR29*$Z28)*P28*(1-P28)</f>
        <v>3.4807298469345209E-6</v>
      </c>
      <c r="BC29" s="13">
        <f ca="1">$BB29*$C$3</f>
        <v>1.2605811213658061E-5</v>
      </c>
      <c r="BD29" s="13">
        <f ca="1">$BB29*$D$3</f>
        <v>3.0164352926519252E-5</v>
      </c>
      <c r="BE29" s="13">
        <f ca="1">$BB29*$E$3</f>
        <v>-9.7714528992992812E-6</v>
      </c>
      <c r="BF29" s="13">
        <f ca="1">$BB29*$F$3</f>
        <v>-1.5558514342812615E-6</v>
      </c>
      <c r="BG29" s="19">
        <f ca="1">$BB29</f>
        <v>3.4807298469345209E-6</v>
      </c>
    </row>
    <row r="30" spans="2:59" x14ac:dyDescent="0.25">
      <c r="B30" s="18">
        <v>3</v>
      </c>
      <c r="C30" s="13">
        <f t="shared" ref="C30:C47" ca="1" si="10">C29-$I$3*AW30</f>
        <v>0.76484418256265618</v>
      </c>
      <c r="D30" s="13">
        <f t="shared" ref="D30:D47" ca="1" si="11">D29-$I$3*AX30</f>
        <v>0.84500525360810275</v>
      </c>
      <c r="E30" s="13">
        <f t="shared" ref="E30:E47" ca="1" si="12">E29-$I$3*AY30</f>
        <v>0.32726260900397869</v>
      </c>
      <c r="F30" s="13">
        <f t="shared" ref="F30:G45" ca="1" si="13">F29-$I$3*AZ30</f>
        <v>0.27255906819616865</v>
      </c>
      <c r="G30" s="13">
        <f t="shared" ca="1" si="13"/>
        <v>0.93353376943286315</v>
      </c>
      <c r="H30" s="13">
        <f t="shared" ref="H30:H47" ca="1" si="14">C30*$C5+D30*$D5+E30*$E5+F30*$F5+G30</f>
        <v>2.3197766436807723</v>
      </c>
      <c r="I30" s="13">
        <f t="shared" ref="I30:I47" ca="1" si="15">1/(1+EXP(-H30))</f>
        <v>0.91050174140388784</v>
      </c>
      <c r="J30" s="13">
        <f t="shared" ref="J30:J47" ca="1" si="16">J29-$I$3*BC30</f>
        <v>0.85724997434372019</v>
      </c>
      <c r="K30" s="13">
        <f t="shared" ref="K30:K47" ca="1" si="17">K29-$I$3*BD30</f>
        <v>0.8617417036886087</v>
      </c>
      <c r="L30" s="13">
        <f t="shared" ref="L30:L47" ca="1" si="18">L29-$I$3*BE30</f>
        <v>0.6799762297542371</v>
      </c>
      <c r="M30" s="13">
        <f t="shared" ref="M30:M47" ca="1" si="19">M29-$I$3*BF30</f>
        <v>0.7666173436257856</v>
      </c>
      <c r="N30" s="13">
        <f t="shared" ref="N30:N47" ca="1" si="20">N29-$I$3*BG30</f>
        <v>0.5789145867009442</v>
      </c>
      <c r="O30" s="13">
        <f t="shared" ref="O30:O47" ca="1" si="21">J30*$C5+K30*$D5+L30*$E5+M30*$F5+N30</f>
        <v>3.0095265281941783</v>
      </c>
      <c r="P30" s="13">
        <f t="shared" ref="P30:P47" ca="1" si="22">1/(1+EXP(-O30))</f>
        <v>0.95300265273179308</v>
      </c>
      <c r="Q30" s="13">
        <f t="shared" ref="Q30:Q47" ca="1" si="23">Q29-$I$3*AO30</f>
        <v>0.27986631207181112</v>
      </c>
      <c r="R30" s="13">
        <f t="shared" ref="R30:S45" ca="1" si="24">R29-$I$3*AP30</f>
        <v>0.13811674664268636</v>
      </c>
      <c r="S30" s="13">
        <f t="shared" ca="1" si="24"/>
        <v>8.0915323056378996E-2</v>
      </c>
      <c r="T30" s="13">
        <f t="shared" ref="T30:T47" ca="1" si="25">Q30*$I30+R30*$P30+S30</f>
        <v>0.46735971349521205</v>
      </c>
      <c r="U30" s="13">
        <f t="shared" ref="U30:U47" ca="1" si="26">1/(1+EXP(-T30))</f>
        <v>0.61475864591063822</v>
      </c>
      <c r="V30" s="13">
        <f ca="1">V29-$I$3*AS30</f>
        <v>0.32282993856617176</v>
      </c>
      <c r="W30" s="13">
        <f t="shared" ref="W30:W47" ca="1" si="27">W29-$I$3*AT30</f>
        <v>9.9102240178223028E-2</v>
      </c>
      <c r="X30" s="13">
        <f t="shared" ref="X30:X47" ca="1" si="28">X29-$I$3*AU30</f>
        <v>8.7229879568227767E-2</v>
      </c>
      <c r="Y30" s="13">
        <f t="shared" ref="Y30:Y47" ca="1" si="29">V30*$I30+W30*$P30+X30</f>
        <v>0.47561179859154712</v>
      </c>
      <c r="Z30" s="13">
        <f t="shared" ref="Z30:Z47" ca="1" si="30">1/(1+EXP(-Y30))</f>
        <v>0.61671113088433582</v>
      </c>
      <c r="AA30" s="13">
        <f t="shared" ref="AA30:AA47" ca="1" si="31">AA29-$I$3*AK30</f>
        <v>0.64565281318495749</v>
      </c>
      <c r="AB30" s="13">
        <f t="shared" ref="AB30:AB47" ca="1" si="32">AB29-$I$3*AL30</f>
        <v>0.561753141339979</v>
      </c>
      <c r="AC30" s="13">
        <f t="shared" ref="AC30:AC47" ca="1" si="33">AC29-$I$3*AM30</f>
        <v>0.22172145654148981</v>
      </c>
      <c r="AD30" s="13">
        <f t="shared" ref="AD30:AD47" ca="1" si="34">AA30*$U30+AB30*$Z30+AC30</f>
        <v>0.9650815207770751</v>
      </c>
      <c r="AE30" s="19">
        <f t="shared" ref="AE30:AE47" ca="1" si="35">1/(1+EXP(-AD30))</f>
        <v>0.72413805583259372</v>
      </c>
      <c r="AG30" s="18">
        <f t="shared" ca="1" si="9"/>
        <v>1</v>
      </c>
      <c r="AH30" s="19">
        <f ca="1">POWER(AE30-$G$5,2)/2</f>
        <v>0.26218796195250432</v>
      </c>
      <c r="AJ30" s="18">
        <f ca="1">(AE29-$G$4)*(1-AE29)*AE29</f>
        <v>0.14441464820317446</v>
      </c>
      <c r="AK30" s="13">
        <f t="shared" ref="AK30:AK46" ca="1" si="36">$AJ30*U29</f>
        <v>8.9855374255002715E-2</v>
      </c>
      <c r="AL30" s="13">
        <f t="shared" ref="AL30:AL46" ca="1" si="37">$AJ30*Z29</f>
        <v>9.0203291557547194E-2</v>
      </c>
      <c r="AM30" s="13">
        <f t="shared" ref="AM30:AM46" ca="1" si="38">$AJ30</f>
        <v>0.14441464820317446</v>
      </c>
      <c r="AN30" s="13">
        <f t="shared" ref="AN30:AN46" ca="1" si="39">($AJ30*$AA29)*U29*(1-U29)</f>
        <v>2.1921025999079958E-2</v>
      </c>
      <c r="AO30" s="13">
        <f t="shared" ref="AO30:AO46" ca="1" si="40">$AN30*U29</f>
        <v>1.3639350437843444E-2</v>
      </c>
      <c r="AP30" s="13">
        <f t="shared" ref="AP30:AP46" ca="1" si="41">$AN30*Z29</f>
        <v>1.3692161591902258E-2</v>
      </c>
      <c r="AQ30" s="13">
        <f t="shared" ref="AQ30:AQ46" ca="1" si="42">$AN30</f>
        <v>2.1921025999079958E-2</v>
      </c>
      <c r="AR30" s="13">
        <f t="shared" ref="AR30:AR46" ca="1" si="43">($AJ30*$AB29)*Z29*(1-Z29)</f>
        <v>1.9024649102541535E-2</v>
      </c>
      <c r="AS30" s="13">
        <f t="shared" ref="AS30:AS46" ca="1" si="44">$AR30*U29</f>
        <v>1.1837213097482686E-2</v>
      </c>
      <c r="AT30" s="13">
        <f t="shared" ref="AT30:AT46" ca="1" si="45">$AR30*Z29</f>
        <v>1.1883046430042548E-2</v>
      </c>
      <c r="AU30" s="13">
        <f t="shared" ref="AU30:AU46" ca="1" si="46">$AR30</f>
        <v>1.9024649102541535E-2</v>
      </c>
      <c r="AV30" s="13">
        <f t="shared" ref="AV30:AV46" ca="1" si="47">($AN30*$U29+$AR30*$Z29)*I29*(1-I29)</f>
        <v>1.0391590025171338E-6</v>
      </c>
      <c r="AW30" s="13">
        <f ca="1">$AV30*$C$4</f>
        <v>4.723912909542638E-6</v>
      </c>
      <c r="AX30" s="13">
        <f ca="1">$AV30*$D$4</f>
        <v>8.4872272371584386E-6</v>
      </c>
      <c r="AY30" s="13">
        <f ca="1">$AV30*$E$4</f>
        <v>-2.5548763235886253E-6</v>
      </c>
      <c r="AZ30" s="13">
        <f ca="1">$AV30*$F$4</f>
        <v>-1.5193543775803012E-6</v>
      </c>
      <c r="BA30" s="13">
        <f t="shared" ref="BA30:BA46" ca="1" si="48">$AV30</f>
        <v>1.0391590025171338E-6</v>
      </c>
      <c r="BB30" s="13">
        <f t="shared" ref="BB30:BB46" ca="1" si="49">($AN30*$U29+$AR30*$Z29)*P29*(1-P29)</f>
        <v>4.1602264490286722E-6</v>
      </c>
      <c r="BC30" s="13">
        <f ca="1">$BB30*$C$4</f>
        <v>1.891197341463944E-5</v>
      </c>
      <c r="BD30" s="13">
        <f ca="1">$BB30*$D$4</f>
        <v>3.3978233499796781E-5</v>
      </c>
      <c r="BE30" s="13">
        <f ca="1">$BB30*$E$4</f>
        <v>-1.0228332747581893E-5</v>
      </c>
      <c r="BF30" s="13">
        <f ca="1">$BB30*$F$4</f>
        <v>-6.0826670911248217E-6</v>
      </c>
      <c r="BG30" s="19">
        <f t="shared" ref="BG30:BG46" ca="1" si="50">$BB30</f>
        <v>4.1602264490286722E-6</v>
      </c>
    </row>
    <row r="31" spans="2:59" x14ac:dyDescent="0.25">
      <c r="B31" s="18">
        <v>4</v>
      </c>
      <c r="C31" s="13">
        <f t="shared" ca="1" si="10"/>
        <v>0.76483616685052824</v>
      </c>
      <c r="D31" s="13">
        <f t="shared" ca="1" si="11"/>
        <v>0.84501072382365039</v>
      </c>
      <c r="E31" s="13">
        <f t="shared" ca="1" si="12"/>
        <v>0.3272586193937157</v>
      </c>
      <c r="F31" s="13">
        <f t="shared" ca="1" si="13"/>
        <v>0.27255884748417797</v>
      </c>
      <c r="G31" s="13">
        <f t="shared" ref="G31:G47" ca="1" si="51">G30-$I$3*BA31</f>
        <v>0.93353169604638409</v>
      </c>
      <c r="H31" s="13">
        <f t="shared" ca="1" si="14"/>
        <v>9.3317472157005739</v>
      </c>
      <c r="I31" s="13">
        <f t="shared" ca="1" si="15"/>
        <v>0.99991144048792624</v>
      </c>
      <c r="J31" s="13">
        <f t="shared" ca="1" si="16"/>
        <v>0.85724556865102997</v>
      </c>
      <c r="K31" s="13">
        <f t="shared" ca="1" si="17"/>
        <v>0.86174471029466782</v>
      </c>
      <c r="L31" s="13">
        <f t="shared" ca="1" si="18"/>
        <v>0.67997403693636993</v>
      </c>
      <c r="M31" s="13">
        <f t="shared" ca="1" si="19"/>
        <v>0.76661722231539065</v>
      </c>
      <c r="N31" s="13">
        <f t="shared" ca="1" si="20"/>
        <v>0.57891344710117953</v>
      </c>
      <c r="O31" s="13">
        <f t="shared" ca="1" si="21"/>
        <v>6.2652502060447866</v>
      </c>
      <c r="P31" s="13">
        <f t="shared" ca="1" si="22"/>
        <v>0.99810237018747716</v>
      </c>
      <c r="Q31" s="13">
        <f t="shared" ca="1" si="23"/>
        <v>0.27985271404869932</v>
      </c>
      <c r="R31" s="13">
        <f t="shared" ca="1" si="24"/>
        <v>0.13810310543199847</v>
      </c>
      <c r="S31" s="13">
        <f t="shared" ref="S31:S47" ca="1" si="52">S30-$I$3*AQ31</f>
        <v>8.0893203769074537E-2</v>
      </c>
      <c r="T31" s="13">
        <f t="shared" ca="1" si="25"/>
        <v>0.49856217105989392</v>
      </c>
      <c r="U31" s="13">
        <f ca="1">1/(1+EXP(-T31))</f>
        <v>0.6221213766160949</v>
      </c>
      <c r="V31" s="13">
        <f ca="1">V30-$I$3*AS31</f>
        <v>0.32281813012187371</v>
      </c>
      <c r="W31" s="13">
        <f t="shared" ca="1" si="27"/>
        <v>9.9090394230084741E-2</v>
      </c>
      <c r="X31" s="13">
        <f t="shared" ca="1" si="28"/>
        <v>8.7210671307593163E-2</v>
      </c>
      <c r="Y31" s="13">
        <f t="shared" ca="1" si="29"/>
        <v>0.50890257015723384</v>
      </c>
      <c r="Z31" s="13">
        <f t="shared" ca="1" si="30"/>
        <v>0.62454917607956062</v>
      </c>
      <c r="AA31" s="13">
        <f t="shared" ca="1" si="31"/>
        <v>0.64556388505058715</v>
      </c>
      <c r="AB31" s="13">
        <f t="shared" ca="1" si="32"/>
        <v>0.56166393076818832</v>
      </c>
      <c r="AC31" s="13">
        <f t="shared" ca="1" si="33"/>
        <v>0.22157680117964679</v>
      </c>
      <c r="AD31" s="13">
        <f t="shared" ca="1" si="34"/>
        <v>0.97398263923583195</v>
      </c>
      <c r="AE31" s="19">
        <f t="shared" ca="1" si="35"/>
        <v>0.72591261013927222</v>
      </c>
      <c r="AG31" s="18">
        <f t="shared" ca="1" si="9"/>
        <v>1</v>
      </c>
      <c r="AH31" s="19">
        <f ca="1">POWER(AE31-$G$6,2)/2</f>
        <v>0.26347455877960552</v>
      </c>
      <c r="AJ31" s="18">
        <f ca="1">(AE30-$G$5)*(1-AE30)*AE30</f>
        <v>0.14465536184301558</v>
      </c>
      <c r="AK31" s="13">
        <f t="shared" ca="1" si="36"/>
        <v>8.8928134370325665E-2</v>
      </c>
      <c r="AL31" s="13">
        <f t="shared" ca="1" si="37"/>
        <v>8.9210571790688947E-2</v>
      </c>
      <c r="AM31" s="13">
        <f t="shared" ca="1" si="38"/>
        <v>0.14465536184301558</v>
      </c>
      <c r="AN31" s="13">
        <f t="shared" ca="1" si="39"/>
        <v>2.2119287304457339E-2</v>
      </c>
      <c r="AO31" s="13">
        <f t="shared" ca="1" si="40"/>
        <v>1.3598023111796564E-2</v>
      </c>
      <c r="AP31" s="13">
        <f t="shared" ca="1" si="41"/>
        <v>1.3641210687887418E-2</v>
      </c>
      <c r="AQ31" s="13">
        <f t="shared" ca="1" si="42"/>
        <v>2.2119287304457339E-2</v>
      </c>
      <c r="AR31" s="13">
        <f t="shared" ca="1" si="43"/>
        <v>1.9208260634606962E-2</v>
      </c>
      <c r="AS31" s="13">
        <f t="shared" ca="1" si="44"/>
        <v>1.1808444298029592E-2</v>
      </c>
      <c r="AT31" s="13">
        <f t="shared" ca="1" si="45"/>
        <v>1.1845948138289529E-2</v>
      </c>
      <c r="AU31" s="13">
        <f t="shared" ca="1" si="46"/>
        <v>1.9208260634606962E-2</v>
      </c>
      <c r="AV31" s="13">
        <f t="shared" ca="1" si="47"/>
        <v>2.0733864790423392E-3</v>
      </c>
      <c r="AW31" s="13">
        <f ca="1">$AV31*$C$5</f>
        <v>8.0157121279776835E-3</v>
      </c>
      <c r="AX31" s="13">
        <f ca="1">$AV31*$D$5</f>
        <v>-5.4702155476574034E-3</v>
      </c>
      <c r="AY31" s="13">
        <f ca="1">$AV31*$E$5</f>
        <v>3.9896102629732692E-3</v>
      </c>
      <c r="AZ31" s="13">
        <f ca="1">$AV31*$F$5</f>
        <v>2.2071199069405702E-4</v>
      </c>
      <c r="BA31" s="13">
        <f t="shared" ca="1" si="48"/>
        <v>2.0733864790423392E-3</v>
      </c>
      <c r="BB31" s="13">
        <f t="shared" ca="1" si="49"/>
        <v>1.1395997646790391E-3</v>
      </c>
      <c r="BC31" s="13">
        <f ca="1">$BB31*$C$5</f>
        <v>4.4056926902491652E-3</v>
      </c>
      <c r="BD31" s="13">
        <f ca="1">$BB31*$D$5</f>
        <v>-3.006606059152709E-3</v>
      </c>
      <c r="BE31" s="13">
        <f ca="1">$BB31*$E$5</f>
        <v>2.1928178671954067E-3</v>
      </c>
      <c r="BF31" s="13">
        <f ca="1">$BB31*$F$5</f>
        <v>1.2131039495008372E-4</v>
      </c>
      <c r="BG31" s="19">
        <f t="shared" ca="1" si="50"/>
        <v>1.1395997646790391E-3</v>
      </c>
    </row>
    <row r="32" spans="2:59" x14ac:dyDescent="0.25">
      <c r="B32" s="18">
        <v>5</v>
      </c>
      <c r="C32" s="13">
        <f t="shared" ca="1" si="10"/>
        <v>0.76483615904023905</v>
      </c>
      <c r="D32" s="13">
        <f t="shared" ca="1" si="11"/>
        <v>0.84501070230660402</v>
      </c>
      <c r="E32" s="13">
        <f t="shared" ca="1" si="12"/>
        <v>0.32725862845713993</v>
      </c>
      <c r="F32" s="13">
        <f t="shared" ca="1" si="13"/>
        <v>0.27255885560583037</v>
      </c>
      <c r="G32" s="13">
        <f t="shared" ca="1" si="51"/>
        <v>0.93353169378685474</v>
      </c>
      <c r="H32" s="13">
        <f t="shared" ca="1" si="14"/>
        <v>-1.3526905289698117</v>
      </c>
      <c r="I32" s="13">
        <f t="shared" ca="1" si="15"/>
        <v>0.20543085132751726</v>
      </c>
      <c r="J32" s="13">
        <f t="shared" ca="1" si="16"/>
        <v>0.85724540159700391</v>
      </c>
      <c r="K32" s="13">
        <f t="shared" ca="1" si="17"/>
        <v>0.86174425006725375</v>
      </c>
      <c r="L32" s="13">
        <f t="shared" ca="1" si="18"/>
        <v>0.67997423079366015</v>
      </c>
      <c r="M32" s="13">
        <f t="shared" ca="1" si="19"/>
        <v>0.76661739602915313</v>
      </c>
      <c r="N32" s="13">
        <f t="shared" ca="1" si="20"/>
        <v>0.57891339877217818</v>
      </c>
      <c r="O32" s="13">
        <f t="shared" ca="1" si="21"/>
        <v>-0.6274152009568239</v>
      </c>
      <c r="P32" s="13">
        <f t="shared" ca="1" si="22"/>
        <v>0.34809686391933686</v>
      </c>
      <c r="Q32" s="13">
        <f t="shared" ca="1" si="23"/>
        <v>0.27983907765484128</v>
      </c>
      <c r="R32" s="13">
        <f t="shared" ca="1" si="24"/>
        <v>0.13808941582275364</v>
      </c>
      <c r="S32" s="13">
        <f t="shared" ca="1" si="52"/>
        <v>8.0871284583573802E-2</v>
      </c>
      <c r="T32" s="13">
        <f t="shared" ca="1" si="25"/>
        <v>0.18642735712926883</v>
      </c>
      <c r="U32" s="13">
        <f t="shared" ca="1" si="26"/>
        <v>0.54647232110534993</v>
      </c>
      <c r="V32" s="13">
        <f t="shared" ref="V32:V47" ca="1" si="53">V31-$I$3*AS32</f>
        <v>0.32280629618910867</v>
      </c>
      <c r="W32" s="13">
        <f t="shared" ca="1" si="27"/>
        <v>9.9078514115952712E-2</v>
      </c>
      <c r="X32" s="13">
        <f t="shared" ca="1" si="28"/>
        <v>8.719164940413536E-2</v>
      </c>
      <c r="Y32" s="13">
        <f t="shared" ca="1" si="29"/>
        <v>0.18799494168969755</v>
      </c>
      <c r="Z32" s="13">
        <f t="shared" ca="1" si="30"/>
        <v>0.54686080338950627</v>
      </c>
      <c r="AA32" s="13">
        <f t="shared" ca="1" si="31"/>
        <v>0.64547403199283571</v>
      </c>
      <c r="AB32" s="13">
        <f t="shared" ca="1" si="32"/>
        <v>0.56157372706309772</v>
      </c>
      <c r="AC32" s="13">
        <f t="shared" ca="1" si="33"/>
        <v>0.22143237107142558</v>
      </c>
      <c r="AD32" s="13">
        <f t="shared" ca="1" si="34"/>
        <v>0.88126872309194437</v>
      </c>
      <c r="AE32" s="19">
        <f t="shared" ca="1" si="35"/>
        <v>0.70708506268437676</v>
      </c>
      <c r="AG32" s="18">
        <f t="shared" ca="1" si="9"/>
        <v>1</v>
      </c>
      <c r="AH32" s="19">
        <f ca="1">POWER(AE32-$G$7,2)/2</f>
        <v>0.24998464293568451</v>
      </c>
      <c r="AJ32" s="18">
        <f ca="1">(AE31-$G$6)*(1-AE31)*AE31</f>
        <v>0.14443010822121793</v>
      </c>
      <c r="AK32" s="13">
        <f t="shared" ca="1" si="36"/>
        <v>8.9853057751395668E-2</v>
      </c>
      <c r="AL32" s="13">
        <f t="shared" ca="1" si="37"/>
        <v>9.0203705090643432E-2</v>
      </c>
      <c r="AM32" s="13">
        <f t="shared" ca="1" si="38"/>
        <v>0.14443010822121793</v>
      </c>
      <c r="AN32" s="13">
        <f t="shared" ca="1" si="39"/>
        <v>2.1919185500735718E-2</v>
      </c>
      <c r="AO32" s="13">
        <f t="shared" ca="1" si="40"/>
        <v>1.3636393858021251E-2</v>
      </c>
      <c r="AP32" s="13">
        <f t="shared" ca="1" si="41"/>
        <v>1.3689609244819543E-2</v>
      </c>
      <c r="AQ32" s="13">
        <f t="shared" ca="1" si="42"/>
        <v>2.1919185500735718E-2</v>
      </c>
      <c r="AR32" s="13">
        <f t="shared" ca="1" si="43"/>
        <v>1.9021903457799649E-2</v>
      </c>
      <c r="AS32" s="13">
        <f t="shared" ca="1" si="44"/>
        <v>1.1833932765024773E-2</v>
      </c>
      <c r="AT32" s="13">
        <f t="shared" ca="1" si="45"/>
        <v>1.1880114132033716E-2</v>
      </c>
      <c r="AU32" s="13">
        <f t="shared" ca="1" si="46"/>
        <v>1.9021903457799649E-2</v>
      </c>
      <c r="AV32" s="13">
        <f t="shared" ca="1" si="47"/>
        <v>2.2595293768837645E-6</v>
      </c>
      <c r="AW32" s="13">
        <f ca="1">$AV32*$C$6</f>
        <v>7.8102892441364205E-6</v>
      </c>
      <c r="AX32" s="13">
        <f ca="1">$AV32*$D$6</f>
        <v>2.1517046350188713E-5</v>
      </c>
      <c r="AY32" s="13">
        <f ca="1">$AV32*$E$6</f>
        <v>-9.0634242365561556E-6</v>
      </c>
      <c r="AZ32" s="13">
        <f ca="1">$AV32*$F$6</f>
        <v>-8.1216523922710029E-6</v>
      </c>
      <c r="BA32" s="13">
        <f t="shared" ca="1" si="48"/>
        <v>2.2595293768837645E-6</v>
      </c>
      <c r="BB32" s="13">
        <f t="shared" ca="1" si="49"/>
        <v>4.8329001356064333E-5</v>
      </c>
      <c r="BC32" s="13">
        <f ca="1">$BB32*$C$6</f>
        <v>1.6705402608737196E-4</v>
      </c>
      <c r="BD32" s="13">
        <f ca="1">$BB32*$D$6</f>
        <v>4.6022741411352945E-4</v>
      </c>
      <c r="BE32" s="13">
        <f ca="1">$BB32*$E$6</f>
        <v>-1.9385729023944524E-4</v>
      </c>
      <c r="BF32" s="13">
        <f ca="1">$BB32*$F$6</f>
        <v>-1.7371376247423762E-4</v>
      </c>
      <c r="BG32" s="19">
        <f t="shared" ca="1" si="50"/>
        <v>4.8329001356064333E-5</v>
      </c>
    </row>
    <row r="33" spans="2:59" x14ac:dyDescent="0.25">
      <c r="B33" s="18">
        <v>6</v>
      </c>
      <c r="C33" s="13">
        <f t="shared" ca="1" si="10"/>
        <v>0.76483487205538658</v>
      </c>
      <c r="D33" s="13">
        <f t="shared" ca="1" si="11"/>
        <v>0.84502811748979745</v>
      </c>
      <c r="E33" s="13">
        <f t="shared" ca="1" si="12"/>
        <v>0.32724075748961345</v>
      </c>
      <c r="F33" s="13">
        <f t="shared" ca="1" si="13"/>
        <v>0.27256272078206079</v>
      </c>
      <c r="G33" s="13">
        <f t="shared" ca="1" si="51"/>
        <v>0.93352778483031107</v>
      </c>
      <c r="H33" s="13">
        <f t="shared" ca="1" si="14"/>
        <v>10.289526038068255</v>
      </c>
      <c r="I33" s="13">
        <f t="shared" ca="1" si="15"/>
        <v>0.99996601393684914</v>
      </c>
      <c r="J33" s="13">
        <f t="shared" ca="1" si="16"/>
        <v>0.85724361239551039</v>
      </c>
      <c r="K33" s="13">
        <f t="shared" ca="1" si="17"/>
        <v>0.86176846113059313</v>
      </c>
      <c r="L33" s="13">
        <f t="shared" ca="1" si="18"/>
        <v>0.67994938608649214</v>
      </c>
      <c r="M33" s="13">
        <f t="shared" ca="1" si="19"/>
        <v>0.7666227695027189</v>
      </c>
      <c r="N33" s="13">
        <f t="shared" ca="1" si="20"/>
        <v>0.57890796443402515</v>
      </c>
      <c r="O33" s="13">
        <f t="shared" ca="1" si="21"/>
        <v>7.5410911160989329</v>
      </c>
      <c r="P33" s="13">
        <f t="shared" ca="1" si="22"/>
        <v>0.99946946349688326</v>
      </c>
      <c r="Q33" s="13">
        <f t="shared" ca="1" si="23"/>
        <v>0.27982627489035283</v>
      </c>
      <c r="R33" s="13">
        <f t="shared" ca="1" si="24"/>
        <v>0.13807660395689442</v>
      </c>
      <c r="S33" s="13">
        <f t="shared" ca="1" si="52"/>
        <v>8.0847856563536893E-2</v>
      </c>
      <c r="T33" s="13">
        <f t="shared" ca="1" si="25"/>
        <v>0.49866797053870893</v>
      </c>
      <c r="U33" s="13">
        <f t="shared" ca="1" si="26"/>
        <v>0.62214624831007626</v>
      </c>
      <c r="V33" s="13">
        <f t="shared" ca="1" si="53"/>
        <v>0.32279515918903723</v>
      </c>
      <c r="W33" s="13">
        <f t="shared" ca="1" si="27"/>
        <v>9.9067369198687583E-2</v>
      </c>
      <c r="X33" s="13">
        <f t="shared" ca="1" si="28"/>
        <v>8.7171269597800624E-2</v>
      </c>
      <c r="Y33" s="13">
        <f t="shared" ca="1" si="29"/>
        <v>0.5089702685932328</v>
      </c>
      <c r="Z33" s="13">
        <f t="shared" ca="1" si="30"/>
        <v>0.62456505038290255</v>
      </c>
      <c r="AA33" s="13">
        <f t="shared" ca="1" si="31"/>
        <v>0.64539400195640273</v>
      </c>
      <c r="AB33" s="13">
        <f t="shared" ca="1" si="32"/>
        <v>0.5614936401340278</v>
      </c>
      <c r="AC33" s="13">
        <f t="shared" ca="1" si="33"/>
        <v>0.22128592259939484</v>
      </c>
      <c r="AD33" s="13">
        <f t="shared" ca="1" si="34"/>
        <v>0.97350468323838535</v>
      </c>
      <c r="AE33" s="19">
        <f t="shared" ca="1" si="35"/>
        <v>0.7258175040773317</v>
      </c>
      <c r="AG33" s="18">
        <f t="shared" ca="1" si="9"/>
        <v>1</v>
      </c>
      <c r="AH33" s="19">
        <f ca="1">POWER(AE33-$G$8,2)/2</f>
        <v>0.2634055246125237</v>
      </c>
      <c r="AJ33" s="18">
        <f ca="1">(AE32-$G$7)*(1-AE32)*AE32</f>
        <v>0.14644847203074898</v>
      </c>
      <c r="AK33" s="13">
        <f t="shared" ca="1" si="36"/>
        <v>8.0030036432975321E-2</v>
      </c>
      <c r="AL33" s="13">
        <f t="shared" ca="1" si="37"/>
        <v>8.0086929069901031E-2</v>
      </c>
      <c r="AM33" s="13">
        <f t="shared" ca="1" si="38"/>
        <v>0.14644847203074898</v>
      </c>
      <c r="AN33" s="13">
        <f t="shared" ca="1" si="39"/>
        <v>2.3428020036905608E-2</v>
      </c>
      <c r="AO33" s="13">
        <f t="shared" ca="1" si="40"/>
        <v>1.2802764488470453E-2</v>
      </c>
      <c r="AP33" s="13">
        <f t="shared" ca="1" si="41"/>
        <v>1.2811865859207652E-2</v>
      </c>
      <c r="AQ33" s="13">
        <f t="shared" ca="1" si="42"/>
        <v>2.3428020036905608E-2</v>
      </c>
      <c r="AR33" s="13">
        <f t="shared" ca="1" si="43"/>
        <v>2.0379806334730764E-2</v>
      </c>
      <c r="AS33" s="13">
        <f t="shared" ca="1" si="44"/>
        <v>1.1137000071417835E-2</v>
      </c>
      <c r="AT33" s="13">
        <f t="shared" ca="1" si="45"/>
        <v>1.1144917265133414E-2</v>
      </c>
      <c r="AU33" s="13">
        <f t="shared" ca="1" si="46"/>
        <v>2.0379806334730764E-2</v>
      </c>
      <c r="AV33" s="13">
        <f t="shared" ca="1" si="47"/>
        <v>3.9089565436967377E-3</v>
      </c>
      <c r="AW33" s="13">
        <f ca="1">$AV33*$C$7</f>
        <v>1.2869848524467138E-3</v>
      </c>
      <c r="AX33" s="13">
        <f ca="1">$AV33*$D$7</f>
        <v>-1.7415183193477703E-2</v>
      </c>
      <c r="AY33" s="13">
        <f ca="1">$AV33*$E$7</f>
        <v>1.7870967526472745E-2</v>
      </c>
      <c r="AZ33" s="13">
        <f ca="1">$AV33*$F$7</f>
        <v>-3.8651762304073344E-3</v>
      </c>
      <c r="BA33" s="13">
        <f t="shared" ca="1" si="48"/>
        <v>3.9089565436967377E-3</v>
      </c>
      <c r="BB33" s="13">
        <f t="shared" ca="1" si="49"/>
        <v>5.4343381530330926E-3</v>
      </c>
      <c r="BC33" s="13">
        <f ca="1">$BB33*$C$7</f>
        <v>1.7892014935046152E-3</v>
      </c>
      <c r="BD33" s="13">
        <f ca="1">$BB33*$D$7</f>
        <v>-2.4211063339393032E-2</v>
      </c>
      <c r="BE33" s="13">
        <f ca="1">$BB33*$E$7</f>
        <v>2.4844707168036689E-2</v>
      </c>
      <c r="BF33" s="13">
        <f ca="1">$BB33*$F$7</f>
        <v>-5.3734735657191219E-3</v>
      </c>
      <c r="BG33" s="19">
        <f t="shared" ca="1" si="50"/>
        <v>5.4343381530330926E-3</v>
      </c>
    </row>
    <row r="34" spans="2:59" x14ac:dyDescent="0.25">
      <c r="B34" s="18">
        <v>7</v>
      </c>
      <c r="C34" s="13">
        <f t="shared" ca="1" si="10"/>
        <v>0.76483486826791647</v>
      </c>
      <c r="D34" s="13">
        <f t="shared" ca="1" si="11"/>
        <v>0.8450281091041979</v>
      </c>
      <c r="E34" s="13">
        <f t="shared" ca="1" si="12"/>
        <v>0.32724076092351467</v>
      </c>
      <c r="F34" s="13">
        <f t="shared" ca="1" si="13"/>
        <v>0.27256272352399702</v>
      </c>
      <c r="G34" s="13">
        <f t="shared" ca="1" si="51"/>
        <v>0.93352778396329561</v>
      </c>
      <c r="H34" s="13">
        <f t="shared" ca="1" si="14"/>
        <v>6.6184898128684804</v>
      </c>
      <c r="I34" s="13">
        <f t="shared" ca="1" si="15"/>
        <v>0.99866633484087641</v>
      </c>
      <c r="J34" s="13">
        <f t="shared" ca="1" si="16"/>
        <v>0.85724355330089463</v>
      </c>
      <c r="K34" s="13">
        <f t="shared" ca="1" si="17"/>
        <v>0.86176833029291688</v>
      </c>
      <c r="L34" s="13">
        <f t="shared" ca="1" si="18"/>
        <v>0.67994943966449217</v>
      </c>
      <c r="M34" s="13">
        <f t="shared" ca="1" si="19"/>
        <v>0.76662281228422302</v>
      </c>
      <c r="N34" s="13">
        <f t="shared" ca="1" si="20"/>
        <v>0.57890795090627678</v>
      </c>
      <c r="O34" s="13">
        <f t="shared" ca="1" si="21"/>
        <v>7.1820006063615152</v>
      </c>
      <c r="P34" s="13">
        <f t="shared" ca="1" si="22"/>
        <v>0.9992404318145256</v>
      </c>
      <c r="Q34" s="13">
        <f t="shared" ca="1" si="23"/>
        <v>0.27981264073502338</v>
      </c>
      <c r="R34" s="13">
        <f t="shared" ca="1" si="24"/>
        <v>0.1380629167942162</v>
      </c>
      <c r="S34" s="13">
        <f t="shared" ca="1" si="52"/>
        <v>8.0825941852379402E-2</v>
      </c>
      <c r="T34" s="13">
        <f t="shared" ca="1" si="25"/>
        <v>0.49822345481239766</v>
      </c>
      <c r="U34" s="13">
        <f t="shared" ca="1" si="26"/>
        <v>0.62204174575009408</v>
      </c>
      <c r="V34" s="13">
        <f t="shared" ca="1" si="53"/>
        <v>0.32278332756649708</v>
      </c>
      <c r="W34" s="13">
        <f t="shared" ca="1" si="27"/>
        <v>9.9055491576749047E-2</v>
      </c>
      <c r="X34" s="13">
        <f t="shared" ca="1" si="28"/>
        <v>8.7152252168100935E-2</v>
      </c>
      <c r="Y34" s="13">
        <f t="shared" ca="1" si="29"/>
        <v>0.5084853470334274</v>
      </c>
      <c r="Z34" s="13">
        <f t="shared" ca="1" si="30"/>
        <v>0.62445133738842651</v>
      </c>
      <c r="AA34" s="13">
        <f t="shared" ca="1" si="31"/>
        <v>0.64530413767883288</v>
      </c>
      <c r="AB34" s="13">
        <f t="shared" ca="1" si="32"/>
        <v>0.56140342647895802</v>
      </c>
      <c r="AC34" s="13">
        <f t="shared" ca="1" si="33"/>
        <v>0.22114148023103866</v>
      </c>
      <c r="AD34" s="13">
        <f t="shared" ca="1" si="34"/>
        <v>0.97311671305176939</v>
      </c>
      <c r="AE34" s="19">
        <f t="shared" ca="1" si="35"/>
        <v>0.72574028874200247</v>
      </c>
      <c r="AG34" s="18">
        <f t="shared" ca="1" si="9"/>
        <v>1</v>
      </c>
      <c r="AH34" s="19">
        <f ca="1">POWER(AE34-$G$9,2)/2</f>
        <v>0.26334948335166258</v>
      </c>
      <c r="AJ34" s="18">
        <f ca="1">(AE33-$G$8)*(1-AE33)*AE33</f>
        <v>0.14444236835616317</v>
      </c>
      <c r="AK34" s="13">
        <f t="shared" ca="1" si="36"/>
        <v>8.9864277569808998E-2</v>
      </c>
      <c r="AL34" s="13">
        <f t="shared" ca="1" si="37"/>
        <v>9.0213655069792814E-2</v>
      </c>
      <c r="AM34" s="13">
        <f t="shared" ca="1" si="38"/>
        <v>0.14444236835616317</v>
      </c>
      <c r="AN34" s="13">
        <f t="shared" ca="1" si="39"/>
        <v>2.1914711157487027E-2</v>
      </c>
      <c r="AO34" s="13">
        <f t="shared" ca="1" si="40"/>
        <v>1.3634155329429522E-2</v>
      </c>
      <c r="AP34" s="13">
        <f t="shared" ca="1" si="41"/>
        <v>1.3687162678202641E-2</v>
      </c>
      <c r="AQ34" s="13">
        <f t="shared" ca="1" si="42"/>
        <v>2.1914711157487027E-2</v>
      </c>
      <c r="AR34" s="13">
        <f t="shared" ca="1" si="43"/>
        <v>1.9017429699689805E-2</v>
      </c>
      <c r="AS34" s="13">
        <f t="shared" ca="1" si="44"/>
        <v>1.1831622540162632E-2</v>
      </c>
      <c r="AT34" s="13">
        <f t="shared" ca="1" si="45"/>
        <v>1.187762193854007E-2</v>
      </c>
      <c r="AU34" s="13">
        <f t="shared" ca="1" si="46"/>
        <v>1.9017429699689805E-2</v>
      </c>
      <c r="AV34" s="13">
        <f t="shared" ca="1" si="47"/>
        <v>8.670154058780515E-7</v>
      </c>
      <c r="AW34" s="13">
        <f ca="1">$AV34*$C$8</f>
        <v>3.7874700990376805E-6</v>
      </c>
      <c r="AX34" s="13">
        <f ca="1">$AV34*$D$8</f>
        <v>8.385599602571338E-6</v>
      </c>
      <c r="AY34" s="13">
        <f ca="1">$AV34*$E$8</f>
        <v>-3.4339012165206106E-6</v>
      </c>
      <c r="AZ34" s="13">
        <f ca="1">$AV34*$F$8</f>
        <v>-2.7419362210893378E-6</v>
      </c>
      <c r="BA34" s="13">
        <f t="shared" ca="1" si="48"/>
        <v>8.670154058780515E-7</v>
      </c>
      <c r="BB34" s="13">
        <f t="shared" ca="1" si="49"/>
        <v>1.3527748326087077E-5</v>
      </c>
      <c r="BC34" s="13">
        <f ca="1">$BB34*$C$8</f>
        <v>5.909461578767879E-5</v>
      </c>
      <c r="BD34" s="13">
        <f ca="1">$BB34*$D$8</f>
        <v>1.3083767626024899E-4</v>
      </c>
      <c r="BE34" s="13">
        <f ca="1">$BB34*$E$8</f>
        <v>-5.3578000020300474E-5</v>
      </c>
      <c r="BF34" s="13">
        <f ca="1">$BB34*$F$8</f>
        <v>-4.2781504081250383E-5</v>
      </c>
      <c r="BG34" s="19">
        <f t="shared" ca="1" si="50"/>
        <v>1.3527748326087077E-5</v>
      </c>
    </row>
    <row r="35" spans="2:59" x14ac:dyDescent="0.25">
      <c r="B35" s="18">
        <v>8</v>
      </c>
      <c r="C35" s="13">
        <f t="shared" ca="1" si="10"/>
        <v>0.76483474626045311</v>
      </c>
      <c r="D35" s="13">
        <f t="shared" ca="1" si="11"/>
        <v>0.84502800674390433</v>
      </c>
      <c r="E35" s="13">
        <f t="shared" ca="1" si="12"/>
        <v>0.32724073616053856</v>
      </c>
      <c r="F35" s="13">
        <f t="shared" ca="1" si="13"/>
        <v>0.27256270435552105</v>
      </c>
      <c r="G35" s="13">
        <f t="shared" ca="1" si="51"/>
        <v>0.933527749989286</v>
      </c>
      <c r="H35" s="13">
        <f t="shared" ca="1" si="14"/>
        <v>-0.61541738329696827</v>
      </c>
      <c r="I35" s="13">
        <f t="shared" ca="1" si="15"/>
        <v>0.35082441219267907</v>
      </c>
      <c r="J35" s="13">
        <f t="shared" ca="1" si="16"/>
        <v>0.85724348377350146</v>
      </c>
      <c r="K35" s="13">
        <f t="shared" ca="1" si="17"/>
        <v>0.86176827196169536</v>
      </c>
      <c r="L35" s="13">
        <f t="shared" ca="1" si="18"/>
        <v>0.67994942555301796</v>
      </c>
      <c r="M35" s="13">
        <f t="shared" ca="1" si="19"/>
        <v>0.76662280136084071</v>
      </c>
      <c r="N35" s="13">
        <f t="shared" ca="1" si="20"/>
        <v>0.57890793154578635</v>
      </c>
      <c r="O35" s="13">
        <f t="shared" ca="1" si="21"/>
        <v>1.7969811882806406</v>
      </c>
      <c r="P35" s="13">
        <f t="shared" ca="1" si="22"/>
        <v>0.85778105967874785</v>
      </c>
      <c r="Q35" s="13">
        <f t="shared" ca="1" si="23"/>
        <v>0.27979900835048538</v>
      </c>
      <c r="R35" s="13">
        <f t="shared" ca="1" si="24"/>
        <v>0.13804923160216165</v>
      </c>
      <c r="S35" s="13">
        <f t="shared" ca="1" si="52"/>
        <v>8.0804026306306939E-2</v>
      </c>
      <c r="T35" s="13">
        <f t="shared" ca="1" si="25"/>
        <v>0.29738036511449956</v>
      </c>
      <c r="U35" s="13">
        <f t="shared" ca="1" si="26"/>
        <v>0.57380200074814214</v>
      </c>
      <c r="V35" s="13">
        <f t="shared" ca="1" si="53"/>
        <v>0.32277149758974633</v>
      </c>
      <c r="W35" s="13">
        <f t="shared" ca="1" si="27"/>
        <v>9.9043615774435545E-2</v>
      </c>
      <c r="X35" s="13">
        <f t="shared" ca="1" si="28"/>
        <v>8.7133234189273046E-2</v>
      </c>
      <c r="Y35" s="13">
        <f t="shared" ca="1" si="29"/>
        <v>0.28532709279715662</v>
      </c>
      <c r="Z35" s="13">
        <f t="shared" ca="1" si="30"/>
        <v>0.57085174495420632</v>
      </c>
      <c r="AA35" s="13">
        <f t="shared" ca="1" si="31"/>
        <v>0.64521428231390265</v>
      </c>
      <c r="AB35" s="13">
        <f t="shared" ca="1" si="32"/>
        <v>0.56131322304295783</v>
      </c>
      <c r="AC35" s="13">
        <f t="shared" ca="1" si="33"/>
        <v>0.22099702792451073</v>
      </c>
      <c r="AD35" s="13">
        <f t="shared" ca="1" si="34"/>
        <v>0.91164890686744682</v>
      </c>
      <c r="AE35" s="19">
        <f t="shared" ca="1" si="35"/>
        <v>0.7133374615575081</v>
      </c>
      <c r="AG35" s="18">
        <f t="shared" ca="1" si="9"/>
        <v>1</v>
      </c>
      <c r="AH35" s="19">
        <f ca="1">POWER(AE35-$G$10,2)/2</f>
        <v>0.25442516703065465</v>
      </c>
      <c r="AJ35" s="18">
        <f ca="1">(AE34-$G$9)*(1-AE34)*AE34</f>
        <v>0.14445230652793961</v>
      </c>
      <c r="AK35" s="13">
        <f t="shared" ca="1" si="36"/>
        <v>8.9855364930267273E-2</v>
      </c>
      <c r="AL35" s="13">
        <f t="shared" ca="1" si="37"/>
        <v>9.0203436000214826E-2</v>
      </c>
      <c r="AM35" s="13">
        <f t="shared" ca="1" si="38"/>
        <v>0.14445230652793961</v>
      </c>
      <c r="AN35" s="13">
        <f t="shared" ca="1" si="39"/>
        <v>2.1915546072457597E-2</v>
      </c>
      <c r="AO35" s="13">
        <f t="shared" ca="1" si="40"/>
        <v>1.363238453797814E-2</v>
      </c>
      <c r="AP35" s="13">
        <f t="shared" ca="1" si="41"/>
        <v>1.3685192054543825E-2</v>
      </c>
      <c r="AQ35" s="13">
        <f t="shared" ca="1" si="42"/>
        <v>2.1915546072457597E-2</v>
      </c>
      <c r="AR35" s="13">
        <f t="shared" ca="1" si="43"/>
        <v>1.9017978827896128E-2</v>
      </c>
      <c r="AS35" s="13">
        <f t="shared" ca="1" si="44"/>
        <v>1.1829976750742835E-2</v>
      </c>
      <c r="AT35" s="13">
        <f t="shared" ca="1" si="45"/>
        <v>1.1875802313504517E-2</v>
      </c>
      <c r="AU35" s="13">
        <f t="shared" ca="1" si="46"/>
        <v>1.9017978827896128E-2</v>
      </c>
      <c r="AV35" s="13">
        <f t="shared" ca="1" si="47"/>
        <v>3.3974009614294146E-5</v>
      </c>
      <c r="AW35" s="13">
        <f ca="1">$AV35*$C$9</f>
        <v>1.2200746332685315E-4</v>
      </c>
      <c r="AX35" s="13">
        <f ca="1">$AV35*$D$9</f>
        <v>1.0236029356690684E-4</v>
      </c>
      <c r="AY35" s="13">
        <f ca="1">$AV35*$E$9</f>
        <v>2.4762976127666718E-5</v>
      </c>
      <c r="AZ35" s="13">
        <f ca="1">$AV35*$F$9</f>
        <v>1.9168475964480899E-5</v>
      </c>
      <c r="BA35" s="13">
        <f t="shared" ca="1" si="48"/>
        <v>3.3974009614294146E-5</v>
      </c>
      <c r="BB35" s="13">
        <f t="shared" ca="1" si="49"/>
        <v>1.9360490410545426E-5</v>
      </c>
      <c r="BC35" s="13">
        <f ca="1">$BB35*$C$9</f>
        <v>6.9527393162350739E-5</v>
      </c>
      <c r="BD35" s="13">
        <f ca="1">$BB35*$D$9</f>
        <v>5.8331221557932314E-5</v>
      </c>
      <c r="BE35" s="13">
        <f ca="1">$BB35*$E$9</f>
        <v>1.411147425043835E-5</v>
      </c>
      <c r="BF35" s="13">
        <f ca="1">$BB35*$F$9</f>
        <v>1.0923382294533834E-5</v>
      </c>
      <c r="BG35" s="19">
        <f t="shared" ca="1" si="50"/>
        <v>1.9360490410545426E-5</v>
      </c>
    </row>
    <row r="36" spans="2:59" x14ac:dyDescent="0.25">
      <c r="B36" s="18">
        <v>9</v>
      </c>
      <c r="C36" s="13">
        <f ca="1">C35-$I$3*AW36</f>
        <v>0.76482299727605341</v>
      </c>
      <c r="D36" s="13">
        <f t="shared" ca="1" si="11"/>
        <v>0.84506624906479233</v>
      </c>
      <c r="E36" s="13">
        <f t="shared" ca="1" si="12"/>
        <v>0.32719320786287809</v>
      </c>
      <c r="F36" s="13">
        <f t="shared" ca="1" si="13"/>
        <v>0.27256608585272307</v>
      </c>
      <c r="G36" s="13">
        <f t="shared" ca="1" si="51"/>
        <v>0.93352213437682086</v>
      </c>
      <c r="H36" s="13">
        <f t="shared" ca="1" si="14"/>
        <v>7.8364974986558646</v>
      </c>
      <c r="I36" s="13">
        <f t="shared" ca="1" si="15"/>
        <v>0.99960510571860683</v>
      </c>
      <c r="J36" s="13">
        <f t="shared" ca="1" si="16"/>
        <v>0.85723719041847912</v>
      </c>
      <c r="K36" s="13">
        <f t="shared" ca="1" si="17"/>
        <v>0.86178875649840414</v>
      </c>
      <c r="L36" s="13">
        <f t="shared" ca="1" si="18"/>
        <v>0.67992396697373925</v>
      </c>
      <c r="M36" s="13">
        <f t="shared" ca="1" si="19"/>
        <v>0.76662461266313509</v>
      </c>
      <c r="N36" s="13">
        <f t="shared" ca="1" si="20"/>
        <v>0.57890492353745904</v>
      </c>
      <c r="O36" s="13">
        <f t="shared" ca="1" si="21"/>
        <v>7.3058222283902801</v>
      </c>
      <c r="P36" s="13">
        <f t="shared" ca="1" si="22"/>
        <v>0.99932883370494308</v>
      </c>
      <c r="Q36" s="13">
        <f t="shared" ca="1" si="23"/>
        <v>0.27978580146228016</v>
      </c>
      <c r="R36" s="13">
        <f t="shared" ca="1" si="24"/>
        <v>0.13803609261838756</v>
      </c>
      <c r="S36" s="13">
        <f t="shared" ca="1" si="52"/>
        <v>8.0781009850825772E-2</v>
      </c>
      <c r="T36" s="13">
        <f t="shared" ca="1" si="25"/>
        <v>0.49839977294561416</v>
      </c>
      <c r="U36" s="13">
        <f t="shared" ca="1" si="26"/>
        <v>0.62208319827593606</v>
      </c>
      <c r="V36" s="13">
        <f t="shared" ca="1" si="53"/>
        <v>0.32275998802178796</v>
      </c>
      <c r="W36" s="13">
        <f t="shared" ca="1" si="27"/>
        <v>9.9032165383980075E-2</v>
      </c>
      <c r="X36" s="13">
        <f t="shared" ca="1" si="28"/>
        <v>8.7113175758066208E-2</v>
      </c>
      <c r="Y36" s="13">
        <f t="shared" ca="1" si="29"/>
        <v>0.50871140603876963</v>
      </c>
      <c r="Z36" s="13">
        <f t="shared" ca="1" si="30"/>
        <v>0.62450434941565247</v>
      </c>
      <c r="AA36" s="13">
        <f t="shared" ca="1" si="31"/>
        <v>0.64513058277519264</v>
      </c>
      <c r="AB36" s="13">
        <f t="shared" ca="1" si="32"/>
        <v>0.56122995385312902</v>
      </c>
      <c r="AC36" s="13">
        <f t="shared" ca="1" si="33"/>
        <v>0.22085115959606141</v>
      </c>
      <c r="AD36" s="13">
        <f t="shared" ca="1" si="34"/>
        <v>0.97266660303809671</v>
      </c>
      <c r="AE36" s="19">
        <f t="shared" ca="1" si="35"/>
        <v>0.72565068914729847</v>
      </c>
      <c r="AG36" s="18">
        <f t="shared" ca="1" si="9"/>
        <v>1</v>
      </c>
      <c r="AH36" s="19">
        <f ca="1">POWER(AE36-$G$11,2)/2</f>
        <v>0.26328446132997457</v>
      </c>
      <c r="AJ36" s="18">
        <f ca="1">(AE35-$G$10)*(1-AE35)*AE35</f>
        <v>0.14586832844932493</v>
      </c>
      <c r="AK36" s="13">
        <f t="shared" ca="1" si="36"/>
        <v>8.3699538710009791E-2</v>
      </c>
      <c r="AL36" s="13">
        <f t="shared" ca="1" si="37"/>
        <v>8.3269189828850426E-2</v>
      </c>
      <c r="AM36" s="13">
        <f t="shared" ca="1" si="38"/>
        <v>0.14586832844932493</v>
      </c>
      <c r="AN36" s="13">
        <f t="shared" ca="1" si="39"/>
        <v>2.3016455481163236E-2</v>
      </c>
      <c r="AO36" s="13">
        <f t="shared" ca="1" si="40"/>
        <v>1.3206888205222008E-2</v>
      </c>
      <c r="AP36" s="13">
        <f t="shared" ca="1" si="41"/>
        <v>1.3138983774082839E-2</v>
      </c>
      <c r="AQ36" s="13">
        <f t="shared" ca="1" si="42"/>
        <v>2.3016455481163236E-2</v>
      </c>
      <c r="AR36" s="13">
        <f t="shared" ca="1" si="43"/>
        <v>2.0058431206839419E-2</v>
      </c>
      <c r="AS36" s="13">
        <f t="shared" ca="1" si="44"/>
        <v>1.150956795835343E-2</v>
      </c>
      <c r="AT36" s="13">
        <f t="shared" ca="1" si="45"/>
        <v>1.1450390455468189E-2</v>
      </c>
      <c r="AU36" s="13">
        <f t="shared" ca="1" si="46"/>
        <v>2.0058431206839419E-2</v>
      </c>
      <c r="AV36" s="13">
        <f t="shared" ca="1" si="47"/>
        <v>5.6156124652027113E-3</v>
      </c>
      <c r="AW36" s="13">
        <f ca="1">$AV36*$C$10</f>
        <v>1.1748984399697113E-2</v>
      </c>
      <c r="AX36" s="13">
        <f ca="1">$AV36*$D$10</f>
        <v>-3.8242320888030465E-2</v>
      </c>
      <c r="AY36" s="13">
        <f ca="1">$AV36*$E$10</f>
        <v>4.7528297660489667E-2</v>
      </c>
      <c r="AZ36" s="13">
        <f ca="1">$AV36*$F$10</f>
        <v>-3.3814972020464649E-3</v>
      </c>
      <c r="BA36" s="13">
        <f t="shared" ca="1" si="48"/>
        <v>5.6156124652027113E-3</v>
      </c>
      <c r="BB36" s="13">
        <f t="shared" ca="1" si="49"/>
        <v>3.0080083272785462E-3</v>
      </c>
      <c r="BC36" s="13">
        <f ca="1">$BB36*$C$10</f>
        <v>6.2933550223321748E-3</v>
      </c>
      <c r="BD36" s="13">
        <f ca="1">$BB36*$D$10</f>
        <v>-2.0484536708766897E-2</v>
      </c>
      <c r="BE36" s="13">
        <f ca="1">$BB36*$E$10</f>
        <v>2.5458579278754702E-2</v>
      </c>
      <c r="BF36" s="13">
        <f ca="1">$BB36*$F$10</f>
        <v>-1.8113022943540495E-3</v>
      </c>
      <c r="BG36" s="19">
        <f t="shared" ca="1" si="50"/>
        <v>3.0080083272785462E-3</v>
      </c>
    </row>
    <row r="37" spans="2:59" x14ac:dyDescent="0.25">
      <c r="B37" s="18">
        <v>10</v>
      </c>
      <c r="C37" s="13">
        <f t="shared" ca="1" si="10"/>
        <v>0.76482296502871205</v>
      </c>
      <c r="D37" s="13">
        <f t="shared" ca="1" si="11"/>
        <v>0.84506619108964576</v>
      </c>
      <c r="E37" s="13">
        <f t="shared" ca="1" si="12"/>
        <v>0.32719321544803021</v>
      </c>
      <c r="F37" s="13">
        <f t="shared" ca="1" si="13"/>
        <v>0.27256609201900023</v>
      </c>
      <c r="G37" s="13">
        <f t="shared" ca="1" si="51"/>
        <v>0.93352212430959391</v>
      </c>
      <c r="H37" s="13">
        <f t="shared" ca="1" si="14"/>
        <v>8.919576695654575</v>
      </c>
      <c r="I37" s="13">
        <f t="shared" ca="1" si="15"/>
        <v>0.99986627303770659</v>
      </c>
      <c r="J37" s="13">
        <f t="shared" ca="1" si="16"/>
        <v>0.85723713562572113</v>
      </c>
      <c r="K37" s="13">
        <f t="shared" ca="1" si="17"/>
        <v>0.86178865799049487</v>
      </c>
      <c r="L37" s="13">
        <f t="shared" ca="1" si="18"/>
        <v>0.67992397986197717</v>
      </c>
      <c r="M37" s="13">
        <f t="shared" ca="1" si="19"/>
        <v>0.76662462314050528</v>
      </c>
      <c r="N37" s="13">
        <f t="shared" ca="1" si="20"/>
        <v>0.57890490643182779</v>
      </c>
      <c r="O37" s="13">
        <f t="shared" ca="1" si="21"/>
        <v>7.6956964099322436</v>
      </c>
      <c r="P37" s="13">
        <f t="shared" ca="1" si="22"/>
        <v>0.99954542656612499</v>
      </c>
      <c r="Q37" s="13">
        <f t="shared" ca="1" si="23"/>
        <v>0.27977217133623322</v>
      </c>
      <c r="R37" s="13">
        <f t="shared" ca="1" si="24"/>
        <v>0.13802240944381708</v>
      </c>
      <c r="S37" s="13">
        <f t="shared" ca="1" si="52"/>
        <v>8.0759099395625103E-2</v>
      </c>
      <c r="T37" s="13">
        <f t="shared" ca="1" si="25"/>
        <v>0.49845352577245583</v>
      </c>
      <c r="U37" s="13">
        <f t="shared" ca="1" si="26"/>
        <v>0.62209583525106604</v>
      </c>
      <c r="V37" s="13">
        <f t="shared" ca="1" si="53"/>
        <v>0.32274816063526951</v>
      </c>
      <c r="W37" s="13">
        <f t="shared" ca="1" si="27"/>
        <v>9.902029196520995E-2</v>
      </c>
      <c r="X37" s="13">
        <f t="shared" ca="1" si="28"/>
        <v>8.7094163210305345E-2</v>
      </c>
      <c r="Y37" s="13">
        <f t="shared" ca="1" si="29"/>
        <v>0.50877444368553537</v>
      </c>
      <c r="Z37" s="13">
        <f t="shared" ca="1" si="30"/>
        <v>0.62451913154376648</v>
      </c>
      <c r="AA37" s="13">
        <f t="shared" ca="1" si="31"/>
        <v>0.64504071425935983</v>
      </c>
      <c r="AB37" s="13">
        <f t="shared" ca="1" si="32"/>
        <v>0.56113973556855123</v>
      </c>
      <c r="AC37" s="13">
        <f t="shared" ca="1" si="33"/>
        <v>0.2207066957750132</v>
      </c>
      <c r="AD37" s="13">
        <f t="shared" ca="1" si="34"/>
        <v>0.97242633801510436</v>
      </c>
      <c r="AE37" s="19">
        <f t="shared" ca="1" si="35"/>
        <v>0.72560285416890657</v>
      </c>
      <c r="AG37" s="18">
        <f t="shared" ca="1" si="9"/>
        <v>1</v>
      </c>
      <c r="AH37" s="19">
        <f ca="1">POWER(AE37-$G$12,2)/2</f>
        <v>0.26324975098903175</v>
      </c>
      <c r="AJ37" s="18">
        <f ca="1">(AE36-$G$11)*(1-AE36)*AE36</f>
        <v>0.14446382104820654</v>
      </c>
      <c r="AK37" s="13">
        <f t="shared" ca="1" si="36"/>
        <v>8.9868515832830814E-2</v>
      </c>
      <c r="AL37" s="13">
        <f t="shared" ca="1" si="37"/>
        <v>9.0218284577809463E-2</v>
      </c>
      <c r="AM37" s="13">
        <f t="shared" ca="1" si="38"/>
        <v>0.14446382104820654</v>
      </c>
      <c r="AN37" s="13">
        <f t="shared" ca="1" si="39"/>
        <v>2.1910455200665008E-2</v>
      </c>
      <c r="AO37" s="13">
        <f t="shared" ca="1" si="40"/>
        <v>1.3630126046911304E-2</v>
      </c>
      <c r="AP37" s="13">
        <f t="shared" ca="1" si="41"/>
        <v>1.3683174570492099E-2</v>
      </c>
      <c r="AQ37" s="13">
        <f t="shared" ca="1" si="42"/>
        <v>2.1910455200665008E-2</v>
      </c>
      <c r="AR37" s="13">
        <f t="shared" ca="1" si="43"/>
        <v>1.9012547760863665E-2</v>
      </c>
      <c r="AS37" s="13">
        <f t="shared" ca="1" si="44"/>
        <v>1.1827386518452056E-2</v>
      </c>
      <c r="AT37" s="13">
        <f t="shared" ca="1" si="45"/>
        <v>1.1873418770132184E-2</v>
      </c>
      <c r="AU37" s="13">
        <f t="shared" ca="1" si="46"/>
        <v>1.9012547760863665E-2</v>
      </c>
      <c r="AV37" s="13">
        <f t="shared" ca="1" si="47"/>
        <v>1.0067226942637051E-5</v>
      </c>
      <c r="AW37" s="13">
        <f ca="1">$AV37*$C$11</f>
        <v>3.2247341342654999E-5</v>
      </c>
      <c r="AX37" s="13">
        <f ca="1">$AV37*$D$11</f>
        <v>5.7975146517258253E-5</v>
      </c>
      <c r="AY37" s="13">
        <f ca="1">$AV37*$E$11</f>
        <v>-7.5851521399298863E-6</v>
      </c>
      <c r="AZ37" s="13">
        <f ca="1">$AV37*$F$11</f>
        <v>-6.1662771746346201E-6</v>
      </c>
      <c r="BA37" s="13">
        <f t="shared" ca="1" si="48"/>
        <v>1.0067226942637051E-5</v>
      </c>
      <c r="BB37" s="13">
        <f t="shared" ca="1" si="49"/>
        <v>1.7105631251871819E-5</v>
      </c>
      <c r="BC37" s="13">
        <f ca="1">$BB37*$C$11</f>
        <v>5.4792758025995807E-5</v>
      </c>
      <c r="BD37" s="13">
        <f ca="1">$BB37*$D$11</f>
        <v>9.8507909253279423E-5</v>
      </c>
      <c r="BE37" s="13">
        <f ca="1">$BB37*$E$11</f>
        <v>-1.2888237866722822E-5</v>
      </c>
      <c r="BF37" s="13">
        <f ca="1">$BB37*$F$11</f>
        <v>-1.0477370198084008E-5</v>
      </c>
      <c r="BG37" s="19">
        <f t="shared" ca="1" si="50"/>
        <v>1.7105631251871819E-5</v>
      </c>
    </row>
    <row r="38" spans="2:59" x14ac:dyDescent="0.25">
      <c r="B38" s="18">
        <v>11</v>
      </c>
      <c r="C38" s="13">
        <f t="shared" ca="1" si="10"/>
        <v>0.7648229597927505</v>
      </c>
      <c r="D38" s="13">
        <f t="shared" ca="1" si="11"/>
        <v>0.84506615979799027</v>
      </c>
      <c r="E38" s="13">
        <f t="shared" ca="1" si="12"/>
        <v>0.32719322319422545</v>
      </c>
      <c r="F38" s="13">
        <f t="shared" ca="1" si="13"/>
        <v>0.27256609452633568</v>
      </c>
      <c r="G38" s="13">
        <f t="shared" ca="1" si="51"/>
        <v>0.93352212089987685</v>
      </c>
      <c r="H38" s="13">
        <f t="shared" ca="1" si="14"/>
        <v>1.7573496834090672</v>
      </c>
      <c r="I38" s="13">
        <f t="shared" ca="1" si="15"/>
        <v>0.85287741594243427</v>
      </c>
      <c r="J38" s="13">
        <f t="shared" ca="1" si="16"/>
        <v>0.8572371178330096</v>
      </c>
      <c r="K38" s="13">
        <f t="shared" ca="1" si="17"/>
        <v>0.861788551655986</v>
      </c>
      <c r="L38" s="13">
        <f t="shared" ca="1" si="18"/>
        <v>0.67992400618490112</v>
      </c>
      <c r="M38" s="13">
        <f t="shared" ca="1" si="19"/>
        <v>0.76662463166086892</v>
      </c>
      <c r="N38" s="13">
        <f t="shared" ca="1" si="20"/>
        <v>0.57890489484501384</v>
      </c>
      <c r="O38" s="13">
        <f t="shared" ca="1" si="21"/>
        <v>0.67491167523930384</v>
      </c>
      <c r="P38" s="13">
        <f t="shared" ca="1" si="22"/>
        <v>0.6626020915207298</v>
      </c>
      <c r="Q38" s="13">
        <f t="shared" ca="1" si="23"/>
        <v>0.27975854243174436</v>
      </c>
      <c r="R38" s="13">
        <f t="shared" ca="1" si="24"/>
        <v>0.13800872744964038</v>
      </c>
      <c r="S38" s="13">
        <f t="shared" ca="1" si="52"/>
        <v>8.073719134912076E-2</v>
      </c>
      <c r="T38" s="13">
        <f t="shared" ca="1" si="25"/>
        <v>0.41078180556237481</v>
      </c>
      <c r="U38" s="13">
        <f t="shared" ca="1" si="26"/>
        <v>0.60127532633241909</v>
      </c>
      <c r="V38" s="13">
        <f t="shared" ca="1" si="53"/>
        <v>0.32273633459285572</v>
      </c>
      <c r="W38" s="13">
        <f t="shared" ca="1" si="27"/>
        <v>9.9008419855931382E-2</v>
      </c>
      <c r="X38" s="13">
        <f t="shared" ca="1" si="28"/>
        <v>8.7075153209363945E-2</v>
      </c>
      <c r="Y38" s="13">
        <f t="shared" ca="1" si="29"/>
        <v>0.42793287036235422</v>
      </c>
      <c r="Z38" s="13">
        <f t="shared" ca="1" si="30"/>
        <v>0.60537994908453496</v>
      </c>
      <c r="AA38" s="13">
        <f t="shared" ca="1" si="31"/>
        <v>0.64495084009853654</v>
      </c>
      <c r="AB38" s="13">
        <f t="shared" ca="1" si="32"/>
        <v>0.56104951131420799</v>
      </c>
      <c r="AC38" s="13">
        <f t="shared" ca="1" si="33"/>
        <v>0.22056222581438892</v>
      </c>
      <c r="AD38" s="13">
        <f t="shared" ca="1" si="34"/>
        <v>0.94800337725630279</v>
      </c>
      <c r="AE38" s="19">
        <f t="shared" ca="1" si="35"/>
        <v>0.72071346384352486</v>
      </c>
      <c r="AG38" s="18">
        <f t="shared" ca="1" si="9"/>
        <v>1</v>
      </c>
      <c r="AH38" s="19">
        <f ca="1">POWER(AE38-$G$13,2)/2</f>
        <v>3.9000484639141048E-2</v>
      </c>
      <c r="AJ38" s="18">
        <f ca="1">(AE37-$G$12)*(1-AE37)*AE37</f>
        <v>0.14446996062427275</v>
      </c>
      <c r="AK38" s="13">
        <f t="shared" ca="1" si="36"/>
        <v>8.9874160823245577E-2</v>
      </c>
      <c r="AL38" s="13">
        <f t="shared" ca="1" si="37"/>
        <v>9.022425434323296E-2</v>
      </c>
      <c r="AM38" s="13">
        <f t="shared" ca="1" si="38"/>
        <v>0.14446996062427275</v>
      </c>
      <c r="AN38" s="13">
        <f t="shared" ca="1" si="39"/>
        <v>2.1908046504344129E-2</v>
      </c>
      <c r="AO38" s="13">
        <f t="shared" ca="1" si="40"/>
        <v>1.3628904488839159E-2</v>
      </c>
      <c r="AP38" s="13">
        <f t="shared" ca="1" si="41"/>
        <v>1.3681994176713445E-2</v>
      </c>
      <c r="AQ38" s="13">
        <f t="shared" ca="1" si="42"/>
        <v>2.1908046504344129E-2</v>
      </c>
      <c r="AR38" s="13">
        <f t="shared" ca="1" si="43"/>
        <v>1.9010000941401258E-2</v>
      </c>
      <c r="AS38" s="13">
        <f t="shared" ca="1" si="44"/>
        <v>1.1826042413764568E-2</v>
      </c>
      <c r="AT38" s="13">
        <f t="shared" ca="1" si="45"/>
        <v>1.1872109278570096E-2</v>
      </c>
      <c r="AU38" s="13">
        <f t="shared" ca="1" si="46"/>
        <v>1.9010000941401258E-2</v>
      </c>
      <c r="AV38" s="13">
        <f t="shared" ca="1" si="47"/>
        <v>3.4097170744276962E-6</v>
      </c>
      <c r="AW38" s="13">
        <f ca="1">$AV38*$C$12</f>
        <v>5.2359615394911705E-6</v>
      </c>
      <c r="AX38" s="13">
        <f ca="1">$AV38*$D$12</f>
        <v>3.1291655535437852E-5</v>
      </c>
      <c r="AY38" s="13">
        <f ca="1">$AV38*$E$12</f>
        <v>-7.7461952496848402E-6</v>
      </c>
      <c r="AZ38" s="13">
        <f ca="1">$AV38*$F$12</f>
        <v>-2.5073354506804061E-6</v>
      </c>
      <c r="BA38" s="13">
        <f t="shared" ca="1" si="48"/>
        <v>3.4097170744276962E-6</v>
      </c>
      <c r="BB38" s="13">
        <f t="shared" ca="1" si="49"/>
        <v>1.1586813942390129E-5</v>
      </c>
      <c r="BC38" s="13">
        <f ca="1">$BB38*$C$12</f>
        <v>1.7792711489934282E-5</v>
      </c>
      <c r="BD38" s="13">
        <f ca="1">$BB38*$D$12</f>
        <v>1.0633450891210267E-4</v>
      </c>
      <c r="BE38" s="13">
        <f ca="1">$BB38*$E$12</f>
        <v>-2.6322923914321893E-5</v>
      </c>
      <c r="BF38" s="13">
        <f ca="1">$BB38*$F$12</f>
        <v>-8.520363632536581E-6</v>
      </c>
      <c r="BG38" s="19">
        <f t="shared" ca="1" si="50"/>
        <v>1.1586813942390129E-5</v>
      </c>
    </row>
    <row r="39" spans="2:59" x14ac:dyDescent="0.25">
      <c r="B39" s="18">
        <v>12</v>
      </c>
      <c r="C39" s="13">
        <f t="shared" ca="1" si="10"/>
        <v>0.76482345859761336</v>
      </c>
      <c r="D39" s="13">
        <f t="shared" ca="1" si="11"/>
        <v>0.84506781683133081</v>
      </c>
      <c r="E39" s="13">
        <f t="shared" ca="1" si="12"/>
        <v>0.32719144223955077</v>
      </c>
      <c r="F39" s="13">
        <f t="shared" ca="1" si="13"/>
        <v>0.27256540738315183</v>
      </c>
      <c r="G39" s="13">
        <f t="shared" ca="1" si="51"/>
        <v>0.93352334905977941</v>
      </c>
      <c r="H39" s="13">
        <f t="shared" ca="1" si="14"/>
        <v>-2.0377262723742224</v>
      </c>
      <c r="I39" s="13">
        <f t="shared" ca="1" si="15"/>
        <v>0.11529846021342001</v>
      </c>
      <c r="J39" s="13">
        <f t="shared" ca="1" si="16"/>
        <v>0.85723800654268523</v>
      </c>
      <c r="K39" s="13">
        <f t="shared" ca="1" si="17"/>
        <v>0.86179150395591797</v>
      </c>
      <c r="L39" s="13">
        <f t="shared" ca="1" si="18"/>
        <v>0.67992083309704809</v>
      </c>
      <c r="M39" s="13">
        <f t="shared" ca="1" si="19"/>
        <v>0.76662340739294055</v>
      </c>
      <c r="N39" s="13">
        <f t="shared" ca="1" si="20"/>
        <v>0.57890708303055483</v>
      </c>
      <c r="O39" s="13">
        <f t="shared" ca="1" si="21"/>
        <v>-0.14861162018381846</v>
      </c>
      <c r="P39" s="13">
        <f t="shared" ca="1" si="22"/>
        <v>0.46291532238127553</v>
      </c>
      <c r="Q39" s="13">
        <f t="shared" ca="1" si="23"/>
        <v>0.27976376890971549</v>
      </c>
      <c r="R39" s="13">
        <f t="shared" ca="1" si="24"/>
        <v>0.13801398960630887</v>
      </c>
      <c r="S39" s="13">
        <f t="shared" ca="1" si="52"/>
        <v>8.0745883669830182E-2</v>
      </c>
      <c r="T39" s="13">
        <f t="shared" ca="1" si="25"/>
        <v>0.17689100594035392</v>
      </c>
      <c r="U39" s="13">
        <f t="shared" ca="1" si="26"/>
        <v>0.54410779876197346</v>
      </c>
      <c r="V39" s="13">
        <f t="shared" ca="1" si="53"/>
        <v>0.3227408650746203</v>
      </c>
      <c r="W39" s="13">
        <f t="shared" ca="1" si="27"/>
        <v>9.9012981265155842E-2</v>
      </c>
      <c r="X39" s="13">
        <f t="shared" ca="1" si="28"/>
        <v>8.7082687996783564E-2</v>
      </c>
      <c r="Y39" s="13">
        <f t="shared" ca="1" si="29"/>
        <v>0.17012883893012523</v>
      </c>
      <c r="Z39" s="13">
        <f t="shared" ca="1" si="30"/>
        <v>0.54242991873318092</v>
      </c>
      <c r="AA39" s="13">
        <f t="shared" ca="1" si="31"/>
        <v>0.64498464160197744</v>
      </c>
      <c r="AB39" s="13">
        <f t="shared" ca="1" si="32"/>
        <v>0.56108354356455303</v>
      </c>
      <c r="AC39" s="13">
        <f t="shared" ca="1" si="33"/>
        <v>0.22061844216314061</v>
      </c>
      <c r="AD39" s="13">
        <f t="shared" ca="1" si="34"/>
        <v>0.8759081166787186</v>
      </c>
      <c r="AE39" s="19">
        <f t="shared" ca="1" si="35"/>
        <v>0.70597356530966682</v>
      </c>
      <c r="AG39" s="18">
        <f t="shared" ca="1" si="9"/>
        <v>1</v>
      </c>
      <c r="AH39" s="19">
        <f ca="1">POWER(AE39-$G$14,2)/2</f>
        <v>4.322577214835438E-2</v>
      </c>
      <c r="AJ39" s="18">
        <f ca="1">(AE38-$G$13)*(1-AE38)*AE38</f>
        <v>-5.6216348751703053E-2</v>
      </c>
      <c r="AK39" s="13">
        <f t="shared" ca="1" si="36"/>
        <v>-3.3801503440897336E-2</v>
      </c>
      <c r="AL39" s="13">
        <f t="shared" ca="1" si="37"/>
        <v>-3.4032250345024453E-2</v>
      </c>
      <c r="AM39" s="13">
        <f t="shared" ca="1" si="38"/>
        <v>-5.6216348751703053E-2</v>
      </c>
      <c r="AN39" s="13">
        <f t="shared" ca="1" si="39"/>
        <v>-8.6923207094208432E-3</v>
      </c>
      <c r="AO39" s="13">
        <f t="shared" ca="1" si="40"/>
        <v>-5.226477971143062E-3</v>
      </c>
      <c r="AP39" s="13">
        <f t="shared" ca="1" si="41"/>
        <v>-5.2621566684956387E-3</v>
      </c>
      <c r="AQ39" s="13">
        <f t="shared" ca="1" si="42"/>
        <v>-8.6923207094208432E-3</v>
      </c>
      <c r="AR39" s="13">
        <f t="shared" ca="1" si="43"/>
        <v>-7.5347874196215669E-3</v>
      </c>
      <c r="AS39" s="13">
        <f t="shared" ca="1" si="44"/>
        <v>-4.5304817645783636E-3</v>
      </c>
      <c r="AT39" s="13">
        <f t="shared" ca="1" si="45"/>
        <v>-4.5614092244532986E-3</v>
      </c>
      <c r="AU39" s="13">
        <f t="shared" ca="1" si="46"/>
        <v>-7.5347874196215669E-3</v>
      </c>
      <c r="AV39" s="13">
        <f t="shared" ca="1" si="47"/>
        <v>-1.2281599025446661E-3</v>
      </c>
      <c r="AW39" s="13">
        <f ca="1">$AV39*$C$13</f>
        <v>-4.988048628194907E-4</v>
      </c>
      <c r="AX39" s="13">
        <f ca="1">$AV39*$D$13</f>
        <v>-1.6570333405132634E-3</v>
      </c>
      <c r="AY39" s="13">
        <f ca="1">$AV39*$E$13</f>
        <v>1.7809546746800204E-3</v>
      </c>
      <c r="AZ39" s="13">
        <f ca="1">$AV39*$F$13</f>
        <v>6.8714318387471534E-4</v>
      </c>
      <c r="BA39" s="13">
        <f t="shared" ca="1" si="48"/>
        <v>-1.2281599025446661E-3</v>
      </c>
      <c r="BB39" s="13">
        <f t="shared" ca="1" si="49"/>
        <v>-2.1881855410305988E-3</v>
      </c>
      <c r="BC39" s="13">
        <f ca="1">$BB39*$C$13</f>
        <v>-8.8870967563416743E-4</v>
      </c>
      <c r="BD39" s="13">
        <f ca="1">$BB39*$D$13</f>
        <v>-2.9522999319584837E-3</v>
      </c>
      <c r="BE39" s="13">
        <f ca="1">$BB39*$E$13</f>
        <v>3.1730878530484711E-3</v>
      </c>
      <c r="BF39" s="13">
        <f ca="1">$BB39*$F$13</f>
        <v>1.2242679283512099E-3</v>
      </c>
      <c r="BG39" s="19">
        <f t="shared" ca="1" si="50"/>
        <v>-2.1881855410305988E-3</v>
      </c>
    </row>
    <row r="40" spans="2:59" x14ac:dyDescent="0.25">
      <c r="B40" s="18">
        <v>13</v>
      </c>
      <c r="C40" s="13">
        <f t="shared" ca="1" si="10"/>
        <v>0.76482205291130723</v>
      </c>
      <c r="D40" s="13">
        <f t="shared" ca="1" si="11"/>
        <v>0.84506287987315354</v>
      </c>
      <c r="E40" s="13">
        <f t="shared" ca="1" si="12"/>
        <v>0.32719799886983747</v>
      </c>
      <c r="F40" s="13">
        <f t="shared" ca="1" si="13"/>
        <v>0.27256575335386007</v>
      </c>
      <c r="G40" s="13">
        <f t="shared" ca="1" si="51"/>
        <v>0.93352436129158334</v>
      </c>
      <c r="H40" s="13">
        <f t="shared" ca="1" si="14"/>
        <v>-8.308633578724697</v>
      </c>
      <c r="I40" s="13">
        <f t="shared" ca="1" si="15"/>
        <v>2.4631978459252484E-4</v>
      </c>
      <c r="J40" s="13">
        <f t="shared" ca="1" si="16"/>
        <v>0.85723458034480393</v>
      </c>
      <c r="K40" s="13">
        <f t="shared" ca="1" si="17"/>
        <v>0.86177947069104677</v>
      </c>
      <c r="L40" s="13">
        <f t="shared" ca="1" si="18"/>
        <v>0.6799368141254607</v>
      </c>
      <c r="M40" s="13">
        <f t="shared" ca="1" si="19"/>
        <v>0.7666242506565496</v>
      </c>
      <c r="N40" s="13">
        <f t="shared" ca="1" si="20"/>
        <v>0.57890955022856827</v>
      </c>
      <c r="O40" s="13">
        <f t="shared" ca="1" si="21"/>
        <v>-4.4010503289073215</v>
      </c>
      <c r="P40" s="13">
        <f t="shared" ca="1" si="22"/>
        <v>1.2115857087066469E-2</v>
      </c>
      <c r="Q40" s="13">
        <f t="shared" ca="1" si="23"/>
        <v>0.27976908194417671</v>
      </c>
      <c r="R40" s="13">
        <f t="shared" ca="1" si="24"/>
        <v>0.13801928625682111</v>
      </c>
      <c r="S40" s="13">
        <f t="shared" ca="1" si="52"/>
        <v>8.0755648342333175E-2</v>
      </c>
      <c r="T40" s="13">
        <f t="shared" ca="1" si="25"/>
        <v>8.2496782949879874E-2</v>
      </c>
      <c r="U40" s="13">
        <f t="shared" ca="1" si="26"/>
        <v>0.52061250681881743</v>
      </c>
      <c r="V40" s="13">
        <f t="shared" ca="1" si="53"/>
        <v>0.3227454896826899</v>
      </c>
      <c r="W40" s="13">
        <f t="shared" ca="1" si="27"/>
        <v>9.9017591612195657E-2</v>
      </c>
      <c r="X40" s="13">
        <f t="shared" ca="1" si="28"/>
        <v>8.7091187430315159E-2</v>
      </c>
      <c r="Y40" s="13">
        <f t="shared" ca="1" si="29"/>
        <v>8.8370369018890879E-2</v>
      </c>
      <c r="Z40" s="13">
        <f t="shared" ca="1" si="30"/>
        <v>0.52207822612614141</v>
      </c>
      <c r="AA40" s="13">
        <f t="shared" ca="1" si="31"/>
        <v>0.64501784986390076</v>
      </c>
      <c r="AB40" s="13">
        <f t="shared" ca="1" si="32"/>
        <v>0.56111664942125516</v>
      </c>
      <c r="AC40" s="13">
        <f t="shared" ca="1" si="33"/>
        <v>0.22067947466809429</v>
      </c>
      <c r="AD40" s="13">
        <f t="shared" ca="1" si="34"/>
        <v>0.8494306194083161</v>
      </c>
      <c r="AE40" s="19">
        <f t="shared" ca="1" si="35"/>
        <v>0.70044768826249904</v>
      </c>
      <c r="AG40" s="18">
        <f t="shared" ca="1" si="9"/>
        <v>1</v>
      </c>
      <c r="AH40" s="19">
        <f ca="1">POWER(AE40-$G$15,2)/2</f>
        <v>4.4865793733640476E-2</v>
      </c>
      <c r="AJ40" s="18">
        <f ca="1">(AE39-$G$14)*(1-AE39)*AE39</f>
        <v>-6.1032504953674079E-2</v>
      </c>
      <c r="AK40" s="13">
        <f t="shared" ca="1" si="36"/>
        <v>-3.3208261923272843E-2</v>
      </c>
      <c r="AL40" s="13">
        <f t="shared" ca="1" si="37"/>
        <v>-3.3105856702103892E-2</v>
      </c>
      <c r="AM40" s="13">
        <f t="shared" ca="1" si="38"/>
        <v>-6.1032504953674079E-2</v>
      </c>
      <c r="AN40" s="13">
        <f t="shared" ca="1" si="39"/>
        <v>-9.7646725029899191E-3</v>
      </c>
      <c r="AO40" s="13">
        <f t="shared" ca="1" si="40"/>
        <v>-5.3130344612334146E-3</v>
      </c>
      <c r="AP40" s="13">
        <f t="shared" ca="1" si="41"/>
        <v>-5.2966505122529484E-3</v>
      </c>
      <c r="AQ40" s="13">
        <f t="shared" ca="1" si="42"/>
        <v>-9.7646725029899191E-3</v>
      </c>
      <c r="AR40" s="13">
        <f t="shared" ca="1" si="43"/>
        <v>-8.4994335315950655E-3</v>
      </c>
      <c r="AS40" s="13">
        <f t="shared" ca="1" si="44"/>
        <v>-4.6246080695998976E-3</v>
      </c>
      <c r="AT40" s="13">
        <f t="shared" ca="1" si="45"/>
        <v>-4.6103470398211844E-3</v>
      </c>
      <c r="AU40" s="13">
        <f t="shared" ca="1" si="46"/>
        <v>-8.4994335315950655E-3</v>
      </c>
      <c r="AV40" s="13">
        <f t="shared" ca="1" si="47"/>
        <v>-1.0122318039216054E-3</v>
      </c>
      <c r="AW40" s="13">
        <f ca="1">$AV40*$C$14</f>
        <v>1.4056863061059335E-3</v>
      </c>
      <c r="AX40" s="13">
        <f ca="1">$AV40*$D$14</f>
        <v>4.9369581772668461E-3</v>
      </c>
      <c r="AY40" s="13">
        <f ca="1">$AV40*$E$14</f>
        <v>-6.5566302867218077E-3</v>
      </c>
      <c r="AZ40" s="13">
        <f ca="1">$AV40*$F$14</f>
        <v>-3.459707082623655E-4</v>
      </c>
      <c r="BA40" s="13">
        <f t="shared" ca="1" si="48"/>
        <v>-1.0122318039216054E-3</v>
      </c>
      <c r="BB40" s="13">
        <f t="shared" ca="1" si="49"/>
        <v>-2.4671980134997676E-3</v>
      </c>
      <c r="BC40" s="13">
        <f ca="1">$BB40*$C$14</f>
        <v>3.4261978813471274E-3</v>
      </c>
      <c r="BD40" s="13">
        <f ca="1">$BB40*$D$14</f>
        <v>1.2033264871242417E-2</v>
      </c>
      <c r="BE40" s="13">
        <f ca="1">$BB40*$E$14</f>
        <v>-1.5981028412643396E-2</v>
      </c>
      <c r="BF40" s="13">
        <f ca="1">$BB40*$F$14</f>
        <v>-8.4326360903408555E-4</v>
      </c>
      <c r="BG40" s="19">
        <f t="shared" ca="1" si="50"/>
        <v>-2.4671980134997676E-3</v>
      </c>
    </row>
    <row r="41" spans="2:59" x14ac:dyDescent="0.25">
      <c r="B41" s="18">
        <v>14</v>
      </c>
      <c r="C41" s="13">
        <f t="shared" ca="1" si="10"/>
        <v>0.76482204380360708</v>
      </c>
      <c r="D41" s="13">
        <f t="shared" ca="1" si="11"/>
        <v>0.8450628471885967</v>
      </c>
      <c r="E41" s="13">
        <f t="shared" ca="1" si="12"/>
        <v>0.32719804159537702</v>
      </c>
      <c r="F41" s="13">
        <f t="shared" ca="1" si="13"/>
        <v>0.27256574660960114</v>
      </c>
      <c r="G41" s="13">
        <f t="shared" ca="1" si="51"/>
        <v>0.93352436372010905</v>
      </c>
      <c r="H41" s="13">
        <f t="shared" ca="1" si="14"/>
        <v>-5.1705260102966379</v>
      </c>
      <c r="I41" s="13">
        <f t="shared" ca="1" si="15"/>
        <v>5.649481485782943E-3</v>
      </c>
      <c r="J41" s="13">
        <f t="shared" ca="1" si="16"/>
        <v>0.85723413767838785</v>
      </c>
      <c r="K41" s="13">
        <f t="shared" ca="1" si="17"/>
        <v>0.86177788210607298</v>
      </c>
      <c r="L41" s="13">
        <f t="shared" ca="1" si="18"/>
        <v>0.6799388907376761</v>
      </c>
      <c r="M41" s="13">
        <f t="shared" ca="1" si="19"/>
        <v>0.76662392286173209</v>
      </c>
      <c r="N41" s="13">
        <f t="shared" ca="1" si="20"/>
        <v>0.5789096682635031</v>
      </c>
      <c r="O41" s="13">
        <f t="shared" ca="1" si="21"/>
        <v>-2.2566002638851237</v>
      </c>
      <c r="P41" s="13">
        <f t="shared" ca="1" si="22"/>
        <v>9.4781658263042939E-2</v>
      </c>
      <c r="Q41" s="13">
        <f t="shared" ca="1" si="23"/>
        <v>0.27977434949438923</v>
      </c>
      <c r="R41" s="13">
        <f t="shared" ca="1" si="24"/>
        <v>0.13802456863716153</v>
      </c>
      <c r="S41" s="13">
        <f t="shared" ca="1" si="52"/>
        <v>8.0765766328634983E-2</v>
      </c>
      <c r="T41" s="13">
        <f t="shared" ca="1" si="25"/>
        <v>9.5428543832771856E-2</v>
      </c>
      <c r="U41" s="13">
        <f t="shared" ca="1" si="26"/>
        <v>0.52383904763360789</v>
      </c>
      <c r="V41" s="13">
        <f t="shared" ca="1" si="53"/>
        <v>0.32275007090331953</v>
      </c>
      <c r="W41" s="13">
        <f t="shared" ca="1" si="27"/>
        <v>9.9022185730678169E-2</v>
      </c>
      <c r="X41" s="13">
        <f t="shared" ca="1" si="28"/>
        <v>8.7099987104870838E-2</v>
      </c>
      <c r="Y41" s="13">
        <f t="shared" ca="1" si="29"/>
        <v>9.8308844623358982E-2</v>
      </c>
      <c r="Z41" s="13">
        <f t="shared" ca="1" si="30"/>
        <v>0.52455743613194805</v>
      </c>
      <c r="AA41" s="13">
        <f t="shared" ca="1" si="31"/>
        <v>0.64505057154851553</v>
      </c>
      <c r="AB41" s="13">
        <f t="shared" ca="1" si="32"/>
        <v>0.56114946322967474</v>
      </c>
      <c r="AC41" s="13">
        <f t="shared" ca="1" si="33"/>
        <v>0.22074232695109988</v>
      </c>
      <c r="AD41" s="13">
        <f t="shared" ca="1" si="34"/>
        <v>0.85300012774516565</v>
      </c>
      <c r="AE41" s="19">
        <f t="shared" ca="1" si="35"/>
        <v>0.70119610879770156</v>
      </c>
      <c r="AG41" s="18">
        <f t="shared" ca="1" si="9"/>
        <v>1</v>
      </c>
      <c r="AH41" s="19">
        <f ca="1">POWER(AE41-$G$16,2)/2</f>
        <v>4.4641882698817505E-2</v>
      </c>
      <c r="AJ41" s="18">
        <f ca="1">(AE40-$G$15)*(1-AE40)*AE40</f>
        <v>-6.2852283005581169E-2</v>
      </c>
      <c r="AK41" s="13">
        <f t="shared" ca="1" si="36"/>
        <v>-3.2721684614821368E-2</v>
      </c>
      <c r="AL41" s="13">
        <f t="shared" ca="1" si="37"/>
        <v>-3.2813808419532041E-2</v>
      </c>
      <c r="AM41" s="13">
        <f t="shared" ca="1" si="38"/>
        <v>-6.2852283005581169E-2</v>
      </c>
      <c r="AN41" s="13">
        <f t="shared" ca="1" si="39"/>
        <v>-1.0117986301810719E-2</v>
      </c>
      <c r="AO41" s="13">
        <f t="shared" ca="1" si="40"/>
        <v>-5.2675502125441344E-3</v>
      </c>
      <c r="AP41" s="13">
        <f t="shared" ca="1" si="41"/>
        <v>-5.2823803404179383E-3</v>
      </c>
      <c r="AQ41" s="13">
        <f t="shared" ca="1" si="42"/>
        <v>-1.0117986301810719E-2</v>
      </c>
      <c r="AR41" s="13">
        <f t="shared" ca="1" si="43"/>
        <v>-8.7996745556773032E-3</v>
      </c>
      <c r="AS41" s="13">
        <f t="shared" ca="1" si="44"/>
        <v>-4.5812206296209244E-3</v>
      </c>
      <c r="AT41" s="13">
        <f t="shared" ca="1" si="45"/>
        <v>-4.5941184825153483E-3</v>
      </c>
      <c r="AU41" s="13">
        <f t="shared" ca="1" si="46"/>
        <v>-8.7996745556773032E-3</v>
      </c>
      <c r="AV41" s="13">
        <f t="shared" ca="1" si="47"/>
        <v>-2.4285257673626962E-6</v>
      </c>
      <c r="AW41" s="13">
        <f ca="1">$AV41*$C$15</f>
        <v>9.1077001853403203E-6</v>
      </c>
      <c r="AX41" s="13">
        <f ca="1">$AV41*$D$15</f>
        <v>3.2684556892627587E-5</v>
      </c>
      <c r="AY41" s="13">
        <f ca="1">$AV41*$E$15</f>
        <v>-4.2725539530365387E-5</v>
      </c>
      <c r="AZ41" s="13">
        <f ca="1">$AV41*$F$15</f>
        <v>6.7442589085429434E-6</v>
      </c>
      <c r="BA41" s="13">
        <f t="shared" ca="1" si="48"/>
        <v>-2.4285257673626962E-6</v>
      </c>
      <c r="BB41" s="13">
        <f t="shared" ca="1" si="49"/>
        <v>-1.1803493482439857E-4</v>
      </c>
      <c r="BC41" s="13">
        <f ca="1">$BB41*$C$15</f>
        <v>4.4266641607194196E-4</v>
      </c>
      <c r="BD41" s="13">
        <f ca="1">$BB41*$D$15</f>
        <v>1.5885849738276508E-3</v>
      </c>
      <c r="BE41" s="13">
        <f ca="1">$BB41*$E$15</f>
        <v>-2.0766122153526088E-3</v>
      </c>
      <c r="BF41" s="13">
        <f ca="1">$BB41*$F$15</f>
        <v>3.2779481750083727E-4</v>
      </c>
      <c r="BG41" s="19">
        <f t="shared" ca="1" si="50"/>
        <v>-1.1803493482439857E-4</v>
      </c>
    </row>
    <row r="42" spans="2:59" x14ac:dyDescent="0.25">
      <c r="B42" s="18">
        <v>15</v>
      </c>
      <c r="C42" s="13">
        <f t="shared" ca="1" si="10"/>
        <v>0.76482184616176851</v>
      </c>
      <c r="D42" s="13">
        <f t="shared" ca="1" si="11"/>
        <v>0.8450623822863208</v>
      </c>
      <c r="E42" s="13">
        <f t="shared" ca="1" si="12"/>
        <v>0.32719872890780677</v>
      </c>
      <c r="F42" s="13">
        <f t="shared" ca="1" si="13"/>
        <v>0.27256567549358979</v>
      </c>
      <c r="G42" s="13">
        <f t="shared" ca="1" si="51"/>
        <v>0.93352441917983875</v>
      </c>
      <c r="H42" s="13">
        <f t="shared" ca="1" si="14"/>
        <v>-0.36262375813417791</v>
      </c>
      <c r="I42" s="13">
        <f t="shared" ca="1" si="15"/>
        <v>0.41032457679493645</v>
      </c>
      <c r="J42" s="13">
        <f t="shared" ca="1" si="16"/>
        <v>0.85723111905843119</v>
      </c>
      <c r="K42" s="13">
        <f t="shared" ca="1" si="17"/>
        <v>0.86177078156856679</v>
      </c>
      <c r="L42" s="13">
        <f t="shared" ca="1" si="18"/>
        <v>0.67994938818614903</v>
      </c>
      <c r="M42" s="13">
        <f t="shared" ca="1" si="19"/>
        <v>0.76662283669388109</v>
      </c>
      <c r="N42" s="13">
        <f t="shared" ca="1" si="20"/>
        <v>0.57891051531009985</v>
      </c>
      <c r="O42" s="13">
        <f t="shared" ca="1" si="21"/>
        <v>0.57422285085788183</v>
      </c>
      <c r="P42" s="13">
        <f t="shared" ca="1" si="22"/>
        <v>0.63973700385859222</v>
      </c>
      <c r="Q42" s="13">
        <f t="shared" ca="1" si="23"/>
        <v>0.27977962610776308</v>
      </c>
      <c r="R42" s="13">
        <f t="shared" ca="1" si="24"/>
        <v>0.13802985248683891</v>
      </c>
      <c r="S42" s="13">
        <f t="shared" ca="1" si="52"/>
        <v>8.0775839295508453E-2</v>
      </c>
      <c r="T42" s="13">
        <f t="shared" ca="1" si="25"/>
        <v>0.2838791002469957</v>
      </c>
      <c r="U42" s="13">
        <f t="shared" ca="1" si="26"/>
        <v>0.57049697936107568</v>
      </c>
      <c r="V42" s="13">
        <f t="shared" ca="1" si="53"/>
        <v>0.32275466055283403</v>
      </c>
      <c r="W42" s="13">
        <f t="shared" ca="1" si="27"/>
        <v>9.9026781674399739E-2</v>
      </c>
      <c r="X42" s="13">
        <f t="shared" ca="1" si="28"/>
        <v>8.7108748669201055E-2</v>
      </c>
      <c r="Y42" s="13">
        <f t="shared" ca="1" si="29"/>
        <v>0.2828940147792755</v>
      </c>
      <c r="Z42" s="13">
        <f t="shared" ca="1" si="30"/>
        <v>0.57025558695153467</v>
      </c>
      <c r="AA42" s="13">
        <f t="shared" ca="1" si="31"/>
        <v>0.64508336671675448</v>
      </c>
      <c r="AB42" s="13">
        <f t="shared" ca="1" si="32"/>
        <v>0.56118230337293373</v>
      </c>
      <c r="AC42" s="13">
        <f t="shared" ca="1" si="33"/>
        <v>0.2208049323799755</v>
      </c>
      <c r="AD42" s="13">
        <f t="shared" ca="1" si="34"/>
        <v>0.9088403883247036</v>
      </c>
      <c r="AE42" s="19">
        <f t="shared" ca="1" si="35"/>
        <v>0.71276281173744849</v>
      </c>
      <c r="AG42" s="18">
        <f t="shared" ca="1" si="9"/>
        <v>1</v>
      </c>
      <c r="AH42" s="19">
        <f ca="1">POWER(AE42-$G$17,2)/2</f>
        <v>4.1252601160488234E-2</v>
      </c>
      <c r="AJ42" s="18">
        <f ca="1">(AE41-$G$16)*(1-AE41)*AE41</f>
        <v>-6.2605428875628533E-2</v>
      </c>
      <c r="AK42" s="13">
        <f t="shared" ca="1" si="36"/>
        <v>-3.2795168238902828E-2</v>
      </c>
      <c r="AL42" s="13">
        <f t="shared" ca="1" si="37"/>
        <v>-3.2840143258940732E-2</v>
      </c>
      <c r="AM42" s="13">
        <f t="shared" ca="1" si="38"/>
        <v>-6.2605428875628533E-2</v>
      </c>
      <c r="AN42" s="13">
        <f t="shared" ca="1" si="39"/>
        <v>-1.0072966873467683E-2</v>
      </c>
      <c r="AO42" s="13">
        <f t="shared" ca="1" si="40"/>
        <v>-5.2766133738421919E-3</v>
      </c>
      <c r="AP42" s="13">
        <f t="shared" ca="1" si="41"/>
        <v>-5.2838496773882524E-3</v>
      </c>
      <c r="AQ42" s="13">
        <f t="shared" ca="1" si="42"/>
        <v>-1.0072966873467683E-2</v>
      </c>
      <c r="AR42" s="13">
        <f t="shared" ca="1" si="43"/>
        <v>-8.7615643302189211E-3</v>
      </c>
      <c r="AS42" s="13">
        <f t="shared" ca="1" si="44"/>
        <v>-4.5896495145224692E-3</v>
      </c>
      <c r="AT42" s="13">
        <f t="shared" ca="1" si="45"/>
        <v>-4.5959437215647662E-3</v>
      </c>
      <c r="AU42" s="13">
        <f t="shared" ca="1" si="46"/>
        <v>-8.7615643302189211E-3</v>
      </c>
      <c r="AV42" s="13">
        <f t="shared" ca="1" si="47"/>
        <v>-5.5459729666695905E-5</v>
      </c>
      <c r="AW42" s="13">
        <f ca="1">$AV42*$C$16</f>
        <v>1.9764183861320419E-4</v>
      </c>
      <c r="AX42" s="13">
        <f ca="1">$AV42*$D$16</f>
        <v>4.6490227587701178E-4</v>
      </c>
      <c r="AY42" s="13">
        <f ca="1">$AV42*$E$16</f>
        <v>-6.8731242975936236E-4</v>
      </c>
      <c r="AZ42" s="13">
        <f ca="1">$AV42*$F$16</f>
        <v>7.1116011351604161E-5</v>
      </c>
      <c r="BA42" s="13">
        <f t="shared" ca="1" si="48"/>
        <v>-5.5459729666695905E-5</v>
      </c>
      <c r="BB42" s="13">
        <f t="shared" ca="1" si="49"/>
        <v>-8.4704659669789298E-4</v>
      </c>
      <c r="BC42" s="13">
        <f ca="1">$BB42*$C$16</f>
        <v>3.018619956652281E-3</v>
      </c>
      <c r="BD42" s="13">
        <f ca="1">$BB42*$D$16</f>
        <v>7.1005375061394278E-3</v>
      </c>
      <c r="BE42" s="13">
        <f ca="1">$BB42*$E$16</f>
        <v>-1.0497448472876989E-2</v>
      </c>
      <c r="BF42" s="13">
        <f ca="1">$BB42*$F$16</f>
        <v>1.0861678509457081E-3</v>
      </c>
      <c r="BG42" s="19">
        <f t="shared" ca="1" si="50"/>
        <v>-8.4704659669789298E-4</v>
      </c>
    </row>
    <row r="43" spans="2:59" x14ac:dyDescent="0.25">
      <c r="B43" s="18">
        <v>16</v>
      </c>
      <c r="C43" s="13">
        <f t="shared" ca="1" si="10"/>
        <v>0.76481574821281895</v>
      </c>
      <c r="D43" s="13">
        <f t="shared" ca="1" si="11"/>
        <v>0.84506080366626224</v>
      </c>
      <c r="E43" s="13">
        <f t="shared" ca="1" si="12"/>
        <v>0.32720516823058515</v>
      </c>
      <c r="F43" s="13">
        <f t="shared" ca="1" si="13"/>
        <v>0.27256854274587528</v>
      </c>
      <c r="G43" s="13">
        <f t="shared" ca="1" si="51"/>
        <v>0.9335268181526345</v>
      </c>
      <c r="H43" s="13">
        <f t="shared" ca="1" si="14"/>
        <v>2.0321644963088579</v>
      </c>
      <c r="I43" s="13">
        <f t="shared" ca="1" si="15"/>
        <v>0.88413299734555995</v>
      </c>
      <c r="J43" s="13">
        <f t="shared" ca="1" si="16"/>
        <v>0.85722531055359685</v>
      </c>
      <c r="K43" s="13">
        <f t="shared" ca="1" si="17"/>
        <v>0.86176927787899549</v>
      </c>
      <c r="L43" s="13">
        <f t="shared" ca="1" si="18"/>
        <v>0.67995552186122532</v>
      </c>
      <c r="M43" s="13">
        <f t="shared" ca="1" si="19"/>
        <v>0.76662556784970082</v>
      </c>
      <c r="N43" s="13">
        <f t="shared" ca="1" si="20"/>
        <v>0.5789128004136973</v>
      </c>
      <c r="O43" s="13">
        <f t="shared" ca="1" si="21"/>
        <v>1.0192947549447469</v>
      </c>
      <c r="P43" s="13">
        <f t="shared" ca="1" si="22"/>
        <v>0.73483520351645215</v>
      </c>
      <c r="Q43" s="13">
        <f t="shared" ca="1" si="23"/>
        <v>0.27978492902844165</v>
      </c>
      <c r="R43" s="13">
        <f t="shared" ca="1" si="24"/>
        <v>0.13803515316371107</v>
      </c>
      <c r="S43" s="13">
        <f t="shared" ca="1" si="52"/>
        <v>8.0785134560637697E-2</v>
      </c>
      <c r="T43" s="13">
        <f t="shared" ca="1" si="25"/>
        <v>0.42958531234214886</v>
      </c>
      <c r="U43" s="13">
        <f t="shared" ca="1" si="26"/>
        <v>0.60577464050180052</v>
      </c>
      <c r="V43" s="13">
        <f t="shared" ca="1" si="53"/>
        <v>0.3227592744028297</v>
      </c>
      <c r="W43" s="13">
        <f t="shared" ca="1" si="27"/>
        <v>9.903139357215307E-2</v>
      </c>
      <c r="X43" s="13">
        <f t="shared" ca="1" si="28"/>
        <v>8.711683609150582E-2</v>
      </c>
      <c r="Y43" s="13">
        <f t="shared" ca="1" si="29"/>
        <v>0.44525071504046865</v>
      </c>
      <c r="Z43" s="13">
        <f t="shared" ca="1" si="30"/>
        <v>0.60950945737120388</v>
      </c>
      <c r="AA43" s="13">
        <f t="shared" ca="1" si="31"/>
        <v>0.64511691572723473</v>
      </c>
      <c r="AB43" s="13">
        <f t="shared" ca="1" si="32"/>
        <v>0.56121583818793741</v>
      </c>
      <c r="AC43" s="13">
        <f t="shared" ca="1" si="33"/>
        <v>0.22086373901996478</v>
      </c>
      <c r="AD43" s="13">
        <f t="shared" ca="1" si="34"/>
        <v>0.95372556772831585</v>
      </c>
      <c r="AE43" s="19">
        <f t="shared" ca="1" si="35"/>
        <v>0.72186380222112134</v>
      </c>
      <c r="AG43" s="18">
        <f t="shared" ca="1" si="9"/>
        <v>1</v>
      </c>
      <c r="AH43" s="19">
        <f ca="1">POWER(AE43-$G$18,2)/2</f>
        <v>3.8679872257445749E-2</v>
      </c>
      <c r="AJ43" s="18">
        <f ca="1">(AE42-$G$17)*(1-AE42)*AE42</f>
        <v>-5.8806639989266246E-2</v>
      </c>
      <c r="AK43" s="13">
        <f t="shared" ca="1" si="36"/>
        <v>-3.3549010480250635E-2</v>
      </c>
      <c r="AL43" s="13">
        <f t="shared" ca="1" si="37"/>
        <v>-3.3534815003726612E-2</v>
      </c>
      <c r="AM43" s="13">
        <f t="shared" ca="1" si="38"/>
        <v>-5.8806639989266246E-2</v>
      </c>
      <c r="AN43" s="13">
        <f t="shared" ca="1" si="39"/>
        <v>-9.2952651292410766E-3</v>
      </c>
      <c r="AO43" s="13">
        <f t="shared" ca="1" si="40"/>
        <v>-5.3029206785923733E-3</v>
      </c>
      <c r="AP43" s="13">
        <f t="shared" ca="1" si="41"/>
        <v>-5.3006768721455032E-3</v>
      </c>
      <c r="AQ43" s="13">
        <f t="shared" ca="1" si="42"/>
        <v>-9.2952651292410766E-3</v>
      </c>
      <c r="AR43" s="13">
        <f t="shared" ca="1" si="43"/>
        <v>-8.0874223047686464E-3</v>
      </c>
      <c r="AS43" s="13">
        <f t="shared" ca="1" si="44"/>
        <v>-4.6138499956879016E-3</v>
      </c>
      <c r="AT43" s="13">
        <f t="shared" ca="1" si="45"/>
        <v>-4.6118977533307773E-3</v>
      </c>
      <c r="AU43" s="13">
        <f t="shared" ca="1" si="46"/>
        <v>-8.0874223047686464E-3</v>
      </c>
      <c r="AV43" s="13">
        <f t="shared" ca="1" si="47"/>
        <v>-2.3989727957531605E-3</v>
      </c>
      <c r="AW43" s="13">
        <f ca="1">$AV43*$C$17</f>
        <v>6.0979489495249584E-3</v>
      </c>
      <c r="AX43" s="13">
        <f ca="1">$AV43*$D$17</f>
        <v>1.5786200585174096E-3</v>
      </c>
      <c r="AY43" s="13">
        <f ca="1">$AV43*$E$17</f>
        <v>-6.4393227783606337E-3</v>
      </c>
      <c r="AZ43" s="13">
        <f ca="1">$AV43*$F$17</f>
        <v>-2.8672522854841774E-3</v>
      </c>
      <c r="BA43" s="13">
        <f t="shared" ca="1" si="48"/>
        <v>-2.3989727957531605E-3</v>
      </c>
      <c r="BB43" s="13">
        <f t="shared" ca="1" si="49"/>
        <v>-2.2851035974544402E-3</v>
      </c>
      <c r="BC43" s="13">
        <f ca="1">$BB43*$C$17</f>
        <v>5.8085048343694415E-3</v>
      </c>
      <c r="BD43" s="13">
        <f ca="1">$BB43*$D$17</f>
        <v>1.5036895712689196E-3</v>
      </c>
      <c r="BE43" s="13">
        <f ca="1">$BB43*$E$17</f>
        <v>-6.1336750762872091E-3</v>
      </c>
      <c r="BF43" s="13">
        <f ca="1">$BB43*$F$17</f>
        <v>-2.7311558196775471E-3</v>
      </c>
      <c r="BG43" s="19">
        <f t="shared" ca="1" si="50"/>
        <v>-2.2851035974544402E-3</v>
      </c>
    </row>
    <row r="44" spans="2:59" x14ac:dyDescent="0.25">
      <c r="B44" s="18">
        <v>17</v>
      </c>
      <c r="C44" s="13">
        <f t="shared" ca="1" si="10"/>
        <v>0.76481333908731908</v>
      </c>
      <c r="D44" s="13">
        <f t="shared" ca="1" si="11"/>
        <v>0.84506454560795674</v>
      </c>
      <c r="E44" s="13">
        <f t="shared" ca="1" si="12"/>
        <v>0.32720557023465974</v>
      </c>
      <c r="F44" s="13">
        <f t="shared" ca="1" si="13"/>
        <v>0.27256724791589187</v>
      </c>
      <c r="G44" s="13">
        <f t="shared" ca="1" si="51"/>
        <v>0.93352781778977134</v>
      </c>
      <c r="H44" s="13">
        <f t="shared" ca="1" si="14"/>
        <v>-4.0055245336237357</v>
      </c>
      <c r="I44" s="13">
        <f t="shared" ca="1" si="15"/>
        <v>1.7888891145659523E-2</v>
      </c>
      <c r="J44" s="13">
        <f t="shared" ca="1" si="16"/>
        <v>0.85722072820765838</v>
      </c>
      <c r="K44" s="13">
        <f t="shared" ca="1" si="17"/>
        <v>0.86177639534602923</v>
      </c>
      <c r="L44" s="13">
        <f t="shared" ca="1" si="18"/>
        <v>0.67995628650455275</v>
      </c>
      <c r="M44" s="13">
        <f t="shared" ca="1" si="19"/>
        <v>0.76662310498136299</v>
      </c>
      <c r="N44" s="13">
        <f t="shared" ca="1" si="20"/>
        <v>0.57891470180205351</v>
      </c>
      <c r="O44" s="13">
        <f t="shared" ca="1" si="21"/>
        <v>-1.2943328078398304</v>
      </c>
      <c r="P44" s="13">
        <f t="shared" ca="1" si="22"/>
        <v>0.21512034107307018</v>
      </c>
      <c r="Q44" s="13">
        <f t="shared" ca="1" si="23"/>
        <v>0.27979014068101238</v>
      </c>
      <c r="R44" s="13">
        <f t="shared" ca="1" si="24"/>
        <v>0.13804039694798004</v>
      </c>
      <c r="S44" s="13">
        <f t="shared" ca="1" si="52"/>
        <v>8.0793737846781233E-2</v>
      </c>
      <c r="T44" s="13">
        <f t="shared" ca="1" si="25"/>
        <v>0.11549417049036409</v>
      </c>
      <c r="U44" s="13">
        <f t="shared" ca="1" si="26"/>
        <v>0.52884149025988625</v>
      </c>
      <c r="V44" s="13">
        <f t="shared" ca="1" si="53"/>
        <v>0.32276379298586688</v>
      </c>
      <c r="W44" s="13">
        <f t="shared" ca="1" si="27"/>
        <v>9.9035940013867424E-2</v>
      </c>
      <c r="X44" s="13">
        <f t="shared" ca="1" si="28"/>
        <v>8.7124295273081062E-2</v>
      </c>
      <c r="Y44" s="13">
        <f t="shared" ca="1" si="29"/>
        <v>0.11420282682584071</v>
      </c>
      <c r="Z44" s="13">
        <f t="shared" ca="1" si="30"/>
        <v>0.52851971658465835</v>
      </c>
      <c r="AA44" s="13">
        <f t="shared" ca="1" si="31"/>
        <v>0.64515074412122386</v>
      </c>
      <c r="AB44" s="13">
        <f t="shared" ca="1" si="32"/>
        <v>0.5612498751460494</v>
      </c>
      <c r="AC44" s="13">
        <f t="shared" ca="1" si="33"/>
        <v>0.22091958221927915</v>
      </c>
      <c r="AD44" s="13">
        <f t="shared" ca="1" si="34"/>
        <v>0.85873368812798656</v>
      </c>
      <c r="AE44" s="19">
        <f t="shared" ca="1" si="35"/>
        <v>0.70239601762442738</v>
      </c>
      <c r="AG44" s="18">
        <f t="shared" ca="1" si="9"/>
        <v>1</v>
      </c>
      <c r="AH44" s="19">
        <f ca="1">POWER(AE44-$G$19,2)/2</f>
        <v>4.4284065162900066E-2</v>
      </c>
      <c r="AJ44" s="18">
        <f ca="1">(AE43-$G$18)*(1-AE43)*AE43</f>
        <v>-5.5843199314374113E-2</v>
      </c>
      <c r="AK44" s="13">
        <f t="shared" ca="1" si="36"/>
        <v>-3.3828393989135369E-2</v>
      </c>
      <c r="AL44" s="13">
        <f t="shared" ca="1" si="37"/>
        <v>-3.403695811197615E-2</v>
      </c>
      <c r="AM44" s="13">
        <f t="shared" ca="1" si="38"/>
        <v>-5.5843199314374113E-2</v>
      </c>
      <c r="AN44" s="13">
        <f t="shared" ca="1" si="39"/>
        <v>-8.6032861435397286E-3</v>
      </c>
      <c r="AO44" s="13">
        <f t="shared" ca="1" si="40"/>
        <v>-5.2116525707369011E-3</v>
      </c>
      <c r="AP44" s="13">
        <f t="shared" ca="1" si="41"/>
        <v>-5.2437842689580976E-3</v>
      </c>
      <c r="AQ44" s="13">
        <f t="shared" ca="1" si="42"/>
        <v>-8.6032861435397286E-3</v>
      </c>
      <c r="AR44" s="13">
        <f t="shared" ca="1" si="43"/>
        <v>-7.4591815752373496E-3</v>
      </c>
      <c r="AS44" s="13">
        <f t="shared" ca="1" si="44"/>
        <v>-4.5185830371770597E-3</v>
      </c>
      <c r="AT44" s="13">
        <f t="shared" ca="1" si="45"/>
        <v>-4.5464417143561984E-3</v>
      </c>
      <c r="AU44" s="13">
        <f t="shared" ca="1" si="46"/>
        <v>-7.4591815752373496E-3</v>
      </c>
      <c r="AV44" s="13">
        <f t="shared" ca="1" si="47"/>
        <v>-9.9963713687683869E-4</v>
      </c>
      <c r="AW44" s="13">
        <f ca="1">$AV44*$C$18</f>
        <v>2.4091254998731813E-3</v>
      </c>
      <c r="AX44" s="13">
        <f ca="1">$AV44*$D$18</f>
        <v>-3.7419416944710704E-3</v>
      </c>
      <c r="AY44" s="13">
        <f ca="1">$AV44*$E$18</f>
        <v>-4.0200407459502067E-4</v>
      </c>
      <c r="AZ44" s="13">
        <f ca="1">$AV44*$F$18</f>
        <v>1.294829983396569E-3</v>
      </c>
      <c r="BA44" s="13">
        <f t="shared" ca="1" si="48"/>
        <v>-9.9963713687683869E-4</v>
      </c>
      <c r="BB44" s="13">
        <f t="shared" ca="1" si="49"/>
        <v>-1.9013883561932719E-3</v>
      </c>
      <c r="BC44" s="13">
        <f ca="1">$BB44*$C$18</f>
        <v>4.5823459384257857E-3</v>
      </c>
      <c r="BD44" s="13">
        <f ca="1">$BB44*$D$18</f>
        <v>-7.1174670337382749E-3</v>
      </c>
      <c r="BE44" s="13">
        <f ca="1">$BB44*$E$18</f>
        <v>-7.6464332744312434E-4</v>
      </c>
      <c r="BF44" s="13">
        <f ca="1">$BB44*$F$18</f>
        <v>2.4628683377771448E-3</v>
      </c>
      <c r="BG44" s="19">
        <f t="shared" ca="1" si="50"/>
        <v>-1.9013883561932719E-3</v>
      </c>
    </row>
    <row r="45" spans="2:59" x14ac:dyDescent="0.25">
      <c r="B45" s="18">
        <v>18</v>
      </c>
      <c r="C45" s="13">
        <f t="shared" ca="1" si="10"/>
        <v>0.76481255662859704</v>
      </c>
      <c r="D45" s="13">
        <f t="shared" ca="1" si="11"/>
        <v>0.84506353594681749</v>
      </c>
      <c r="E45" s="13">
        <f t="shared" ca="1" si="12"/>
        <v>0.32720746127789768</v>
      </c>
      <c r="F45" s="13">
        <f t="shared" ca="1" si="13"/>
        <v>0.27256715612125165</v>
      </c>
      <c r="G45" s="13">
        <f t="shared" ca="1" si="51"/>
        <v>0.93352799149192511</v>
      </c>
      <c r="H45" s="13">
        <f t="shared" ca="1" si="14"/>
        <v>-3.5246712770644373</v>
      </c>
      <c r="I45" s="13">
        <f t="shared" ca="1" si="15"/>
        <v>2.861835116569738E-2</v>
      </c>
      <c r="J45" s="13">
        <f t="shared" ca="1" si="16"/>
        <v>0.85721320848292848</v>
      </c>
      <c r="K45" s="13">
        <f t="shared" ca="1" si="17"/>
        <v>0.86176669212000134</v>
      </c>
      <c r="L45" s="13">
        <f t="shared" ca="1" si="18"/>
        <v>0.67997446014643381</v>
      </c>
      <c r="M45" s="13">
        <f t="shared" ca="1" si="19"/>
        <v>0.76662222280009695</v>
      </c>
      <c r="N45" s="13">
        <f t="shared" ca="1" si="20"/>
        <v>0.5789163711455535</v>
      </c>
      <c r="O45" s="13">
        <f t="shared" ca="1" si="21"/>
        <v>-0.7616942173123985</v>
      </c>
      <c r="P45" s="13">
        <f t="shared" ca="1" si="22"/>
        <v>0.31827854636637992</v>
      </c>
      <c r="Q45" s="13">
        <f t="shared" ca="1" si="23"/>
        <v>0.27979542925762552</v>
      </c>
      <c r="R45" s="13">
        <f t="shared" ca="1" si="24"/>
        <v>0.13804568230675804</v>
      </c>
      <c r="S45" s="13">
        <f t="shared" ca="1" si="52"/>
        <v>8.080373815256385E-2</v>
      </c>
      <c r="T45" s="13">
        <f t="shared" ca="1" si="25"/>
        <v>0.13274800109836565</v>
      </c>
      <c r="U45" s="13">
        <f t="shared" ca="1" si="26"/>
        <v>0.53313835080520622</v>
      </c>
      <c r="V45" s="13">
        <f t="shared" ca="1" si="53"/>
        <v>0.32276839413197661</v>
      </c>
      <c r="W45" s="13">
        <f t="shared" ca="1" si="27"/>
        <v>9.90405383604092E-2</v>
      </c>
      <c r="X45" s="13">
        <f t="shared" ca="1" si="28"/>
        <v>8.7132995698812568E-2</v>
      </c>
      <c r="Y45" s="13">
        <f t="shared" ca="1" si="29"/>
        <v>0.1278925735279644</v>
      </c>
      <c r="Z45" s="13">
        <f t="shared" ca="1" si="30"/>
        <v>0.53192963379285307</v>
      </c>
      <c r="AA45" s="13">
        <f t="shared" ca="1" si="31"/>
        <v>0.64518364329852196</v>
      </c>
      <c r="AB45" s="13">
        <f t="shared" ca="1" si="32"/>
        <v>0.56128275430583863</v>
      </c>
      <c r="AC45" s="13">
        <f t="shared" ca="1" si="33"/>
        <v>0.22098179212130845</v>
      </c>
      <c r="AD45" s="13">
        <f t="shared" ca="1" si="34"/>
        <v>0.86351686562812557</v>
      </c>
      <c r="AE45" s="19">
        <f t="shared" ca="1" si="35"/>
        <v>0.70339490428597307</v>
      </c>
      <c r="AG45" s="18">
        <f t="shared" ca="1" si="9"/>
        <v>1</v>
      </c>
      <c r="AH45" s="19">
        <f ca="1">POWER(AE45-$G$20,2)/2</f>
        <v>4.3987291401763537E-2</v>
      </c>
      <c r="AJ45" s="18">
        <f ca="1">(AE44-$G$19)*(1-AE44)*AE44</f>
        <v>-6.2209902029283289E-2</v>
      </c>
      <c r="AK45" s="13">
        <f t="shared" ca="1" si="36"/>
        <v>-3.2899177298087695E-2</v>
      </c>
      <c r="AL45" s="13">
        <f t="shared" ca="1" si="37"/>
        <v>-3.2879159789276163E-2</v>
      </c>
      <c r="AM45" s="13">
        <f t="shared" ca="1" si="38"/>
        <v>-6.2209902029283289E-2</v>
      </c>
      <c r="AN45" s="13">
        <f t="shared" ca="1" si="39"/>
        <v>-1.0000305782622915E-2</v>
      </c>
      <c r="AO45" s="13">
        <f t="shared" ca="1" si="40"/>
        <v>-5.2885766131368604E-3</v>
      </c>
      <c r="AP45" s="13">
        <f t="shared" ca="1" si="41"/>
        <v>-5.2853587779917834E-3</v>
      </c>
      <c r="AQ45" s="13">
        <f t="shared" ca="1" si="42"/>
        <v>-1.0000305782622915E-2</v>
      </c>
      <c r="AR45" s="13">
        <f t="shared" ca="1" si="43"/>
        <v>-8.7004257315069639E-3</v>
      </c>
      <c r="AS45" s="13">
        <f t="shared" ca="1" si="44"/>
        <v>-4.6011461097456036E-3</v>
      </c>
      <c r="AT45" s="13">
        <f t="shared" ca="1" si="45"/>
        <v>-4.5983465417819298E-3</v>
      </c>
      <c r="AU45" s="13">
        <f t="shared" ca="1" si="46"/>
        <v>-8.7004257315069639E-3</v>
      </c>
      <c r="AV45" s="13">
        <f t="shared" ca="1" si="47"/>
        <v>-1.737021538151968E-4</v>
      </c>
      <c r="AW45" s="13">
        <f ca="1">$AV45*$C$19</f>
        <v>7.8245872207593548E-4</v>
      </c>
      <c r="AX45" s="13">
        <f ca="1">$AV45*$D$19</f>
        <v>1.009661139266213E-3</v>
      </c>
      <c r="AY45" s="13">
        <f ca="1">$AV45*$E$19</f>
        <v>-1.8910432379399028E-3</v>
      </c>
      <c r="AZ45" s="13">
        <f ca="1">$AV45*$F$19</f>
        <v>9.1794640205178905E-5</v>
      </c>
      <c r="BA45" s="13">
        <f t="shared" ca="1" si="48"/>
        <v>-1.737021538151968E-4</v>
      </c>
      <c r="BB45" s="13">
        <f t="shared" ca="1" si="49"/>
        <v>-1.6693434999660965E-3</v>
      </c>
      <c r="BC45" s="13">
        <f ca="1">$BB45*$C$19</f>
        <v>7.5197247299472782E-3</v>
      </c>
      <c r="BD45" s="13">
        <f ca="1">$BB45*$D$19</f>
        <v>9.7032260279029323E-3</v>
      </c>
      <c r="BE45" s="13">
        <f ca="1">$BB45*$E$19</f>
        <v>-1.8173641881080903E-2</v>
      </c>
      <c r="BF45" s="13">
        <f ca="1">$BB45*$F$19</f>
        <v>8.821812659920834E-4</v>
      </c>
      <c r="BG45" s="19">
        <f t="shared" ca="1" si="50"/>
        <v>-1.6693434999660965E-3</v>
      </c>
    </row>
    <row r="46" spans="2:59" x14ac:dyDescent="0.25">
      <c r="B46" s="18">
        <v>19</v>
      </c>
      <c r="C46" s="13">
        <f t="shared" ca="1" si="10"/>
        <v>0.76481177543198575</v>
      </c>
      <c r="D46" s="13">
        <f t="shared" ca="1" si="11"/>
        <v>0.84506171165970789</v>
      </c>
      <c r="E46" s="13">
        <f t="shared" ca="1" si="12"/>
        <v>0.32721034626551682</v>
      </c>
      <c r="F46" s="13">
        <f t="shared" ref="F46:F47" ca="1" si="54">F45-$I$3*AZ46</f>
        <v>0.27256704024462564</v>
      </c>
      <c r="G46" s="13">
        <f t="shared" ca="1" si="51"/>
        <v>0.93352826664835187</v>
      </c>
      <c r="H46" s="13">
        <f t="shared" ca="1" si="14"/>
        <v>-2.4877615783730156E-2</v>
      </c>
      <c r="I46" s="13">
        <f t="shared" ca="1" si="15"/>
        <v>0.49378091679778141</v>
      </c>
      <c r="J46" s="13">
        <f t="shared" ca="1" si="16"/>
        <v>0.85720711114626869</v>
      </c>
      <c r="K46" s="13">
        <f t="shared" ca="1" si="17"/>
        <v>0.86175245333233819</v>
      </c>
      <c r="L46" s="13">
        <f t="shared" ca="1" si="18"/>
        <v>0.67999697783342772</v>
      </c>
      <c r="M46" s="13">
        <f t="shared" ca="1" si="19"/>
        <v>0.76662131836862657</v>
      </c>
      <c r="N46" s="13">
        <f t="shared" ca="1" si="20"/>
        <v>0.57891851877566858</v>
      </c>
      <c r="O46" s="13">
        <f t="shared" ca="1" si="21"/>
        <v>0.84719952676694521</v>
      </c>
      <c r="P46" s="13">
        <f t="shared" ca="1" si="22"/>
        <v>0.69997934953363539</v>
      </c>
      <c r="Q46" s="13">
        <f t="shared" ca="1" si="23"/>
        <v>0.27980072720732502</v>
      </c>
      <c r="R46" s="13">
        <f t="shared" ref="R46:R47" ca="1" si="55">R45-$I$3*AP46</f>
        <v>0.13805096824508767</v>
      </c>
      <c r="S46" s="13">
        <f t="shared" ca="1" si="52"/>
        <v>8.0813675441246097E-2</v>
      </c>
      <c r="T46" s="13">
        <f t="shared" ca="1" si="25"/>
        <v>0.31560676199704996</v>
      </c>
      <c r="U46" s="13">
        <f t="shared" ca="1" si="26"/>
        <v>0.57825321485846082</v>
      </c>
      <c r="V46" s="13">
        <f t="shared" ca="1" si="53"/>
        <v>0.32277300458274188</v>
      </c>
      <c r="W46" s="13">
        <f t="shared" ca="1" si="27"/>
        <v>9.9045138358483803E-2</v>
      </c>
      <c r="X46" s="13">
        <f t="shared" ca="1" si="28"/>
        <v>8.7141643455550241E-2</v>
      </c>
      <c r="Y46" s="13">
        <f t="shared" ca="1" si="29"/>
        <v>0.31585034509863147</v>
      </c>
      <c r="Z46" s="13">
        <f t="shared" ca="1" si="30"/>
        <v>0.57831261790416122</v>
      </c>
      <c r="AA46" s="13">
        <f t="shared" ca="1" si="31"/>
        <v>0.64521663436523324</v>
      </c>
      <c r="AB46" s="13">
        <f t="shared" ca="1" si="32"/>
        <v>0.56131567057608567</v>
      </c>
      <c r="AC46" s="13">
        <f t="shared" ca="1" si="33"/>
        <v>0.22104367299455913</v>
      </c>
      <c r="AD46" s="13">
        <f t="shared" ca="1" si="34"/>
        <v>0.91875820101789718</v>
      </c>
      <c r="AE46" s="19">
        <f t="shared" ca="1" si="35"/>
        <v>0.71478901304584153</v>
      </c>
      <c r="AG46" s="18">
        <f t="shared" ca="1" si="9"/>
        <v>1</v>
      </c>
      <c r="AH46" s="19">
        <f ca="1">POWER(AE46-$G$21,2)/2</f>
        <v>4.0672653539682579E-2</v>
      </c>
      <c r="AJ46" s="18">
        <f ca="1">(AE45-$G$20)*(1-AE45)*AE45</f>
        <v>-6.1880873250685337E-2</v>
      </c>
      <c r="AK46" s="13">
        <f t="shared" ca="1" si="36"/>
        <v>-3.299106671125638E-2</v>
      </c>
      <c r="AL46" s="13">
        <f t="shared" ca="1" si="37"/>
        <v>-3.2916270247019007E-2</v>
      </c>
      <c r="AM46" s="13">
        <f t="shared" ca="1" si="38"/>
        <v>-6.1880873250685337E-2</v>
      </c>
      <c r="AN46" s="13">
        <f t="shared" ca="1" si="39"/>
        <v>-9.9372886822470564E-3</v>
      </c>
      <c r="AO46" s="13">
        <f t="shared" ca="1" si="40"/>
        <v>-5.2979496995284366E-3</v>
      </c>
      <c r="AP46" s="13">
        <f t="shared" ca="1" si="41"/>
        <v>-5.2859383296415402E-3</v>
      </c>
      <c r="AQ46" s="13">
        <f t="shared" ca="1" si="42"/>
        <v>-9.9372886822470564E-3</v>
      </c>
      <c r="AR46" s="13">
        <f t="shared" ca="1" si="43"/>
        <v>-8.6477567376754255E-3</v>
      </c>
      <c r="AS46" s="13">
        <f t="shared" ca="1" si="44"/>
        <v>-4.6104507652888864E-3</v>
      </c>
      <c r="AT46" s="13">
        <f t="shared" ca="1" si="45"/>
        <v>-4.5999980746013669E-3</v>
      </c>
      <c r="AU46" s="13">
        <f t="shared" ca="1" si="46"/>
        <v>-8.6477567376754255E-3</v>
      </c>
      <c r="AV46" s="13">
        <f t="shared" ca="1" si="47"/>
        <v>-2.7515642678125008E-4</v>
      </c>
      <c r="AW46" s="13">
        <f ca="1">$AV46*$C$20</f>
        <v>7.8119661127464717E-4</v>
      </c>
      <c r="AX46" s="13">
        <f ca="1">$AV46*$D$20</f>
        <v>1.8242871095596879E-3</v>
      </c>
      <c r="AY46" s="13">
        <f ca="1">$AV46*$E$20</f>
        <v>-2.8849876191587289E-3</v>
      </c>
      <c r="AZ46" s="13">
        <f ca="1">$AV46*$F$20</f>
        <v>1.1587662601038784E-4</v>
      </c>
      <c r="BA46" s="13">
        <f t="shared" ca="1" si="48"/>
        <v>-2.7515642678125008E-4</v>
      </c>
      <c r="BB46" s="13">
        <f t="shared" ca="1" si="49"/>
        <v>-2.1476301151083341E-3</v>
      </c>
      <c r="BC46" s="13">
        <f ca="1">$BB46*$C$20</f>
        <v>6.0973366598040717E-3</v>
      </c>
      <c r="BD46" s="13">
        <f ca="1">$BB46*$D$20</f>
        <v>1.4238787663168254E-2</v>
      </c>
      <c r="BE46" s="13">
        <f ca="1">$BB46*$E$20</f>
        <v>-2.2517686993899371E-2</v>
      </c>
      <c r="BF46" s="13">
        <f ca="1">$BB46*$F$20</f>
        <v>9.0443147037557272E-4</v>
      </c>
      <c r="BG46" s="19">
        <f t="shared" ca="1" si="50"/>
        <v>-2.1476301151083341E-3</v>
      </c>
    </row>
    <row r="47" spans="2:59" ht="15.75" thickBot="1" x14ac:dyDescent="0.3">
      <c r="B47" s="20">
        <v>20</v>
      </c>
      <c r="C47" s="13">
        <f t="shared" ca="1" si="10"/>
        <v>0.76480889018975073</v>
      </c>
      <c r="D47" s="13">
        <f t="shared" ca="1" si="11"/>
        <v>0.84505819085798506</v>
      </c>
      <c r="E47" s="13">
        <f t="shared" ca="1" si="12"/>
        <v>0.32721757754761122</v>
      </c>
      <c r="F47" s="13">
        <f t="shared" ca="1" si="54"/>
        <v>0.27256867536360513</v>
      </c>
      <c r="G47" s="13">
        <f t="shared" ca="1" si="51"/>
        <v>0.9335307396424678</v>
      </c>
      <c r="H47" s="13">
        <f t="shared" ca="1" si="14"/>
        <v>0.18016852614731738</v>
      </c>
      <c r="I47" s="13">
        <f t="shared" ca="1" si="15"/>
        <v>0.54492068416319006</v>
      </c>
      <c r="J47" s="13">
        <f t="shared" ca="1" si="16"/>
        <v>0.85720468707244202</v>
      </c>
      <c r="K47" s="13">
        <f t="shared" ca="1" si="17"/>
        <v>0.8617494952849335</v>
      </c>
      <c r="L47" s="13">
        <f t="shared" ca="1" si="18"/>
        <v>0.68000305328922317</v>
      </c>
      <c r="M47" s="13">
        <f t="shared" ca="1" si="19"/>
        <v>0.76662269213512479</v>
      </c>
      <c r="N47" s="13">
        <f t="shared" ca="1" si="20"/>
        <v>0.57892059649387095</v>
      </c>
      <c r="O47" s="13">
        <f t="shared" ca="1" si="21"/>
        <v>-1.1611548282494346</v>
      </c>
      <c r="P47" s="13">
        <f t="shared" ca="1" si="22"/>
        <v>0.23845751017725397</v>
      </c>
      <c r="Q47" s="13">
        <f t="shared" ca="1" si="23"/>
        <v>0.27980601779382558</v>
      </c>
      <c r="R47" s="13">
        <f t="shared" ca="1" si="55"/>
        <v>0.1380562593750819</v>
      </c>
      <c r="S47" s="13">
        <f t="shared" ca="1" si="52"/>
        <v>8.0822824696908893E-2</v>
      </c>
      <c r="T47" s="13">
        <f t="shared" ca="1" si="25"/>
        <v>0.26621546322106526</v>
      </c>
      <c r="U47" s="13">
        <f t="shared" ca="1" si="26"/>
        <v>0.56616357184075727</v>
      </c>
      <c r="V47" s="13">
        <f t="shared" ca="1" si="53"/>
        <v>0.32277760703050734</v>
      </c>
      <c r="W47" s="13">
        <f t="shared" ca="1" si="27"/>
        <v>9.9049741279051473E-2</v>
      </c>
      <c r="X47" s="13">
        <f t="shared" ca="1" si="28"/>
        <v>8.7149602681106053E-2</v>
      </c>
      <c r="Y47" s="13">
        <f t="shared" ca="1" si="29"/>
        <v>0.28665695182583123</v>
      </c>
      <c r="Z47" s="13">
        <f t="shared" ca="1" si="30"/>
        <v>0.57117750311739568</v>
      </c>
      <c r="AA47" s="13">
        <f t="shared" ca="1" si="31"/>
        <v>0.64525025674330239</v>
      </c>
      <c r="AB47" s="13">
        <f t="shared" ca="1" si="32"/>
        <v>0.56134929640812892</v>
      </c>
      <c r="AC47" s="13">
        <f t="shared" ca="1" si="33"/>
        <v>0.22110181772632229</v>
      </c>
      <c r="AD47" s="13">
        <f t="shared" ca="1" si="34"/>
        <v>0.90704909731437799</v>
      </c>
      <c r="AE47" s="19">
        <f t="shared" ca="1" si="35"/>
        <v>0.71239593744643426</v>
      </c>
      <c r="AG47" s="18">
        <f t="shared" ca="1" si="9"/>
        <v>1</v>
      </c>
      <c r="AH47" s="19">
        <f ca="1">POWER(AE47-$G$22,2)/2</f>
        <v>4.1358048398657678E-2</v>
      </c>
      <c r="AJ47" s="18">
        <f ca="1">(AE46-$G$21)*(1-AE46)*AE46</f>
        <v>-5.8144731763170331E-2</v>
      </c>
      <c r="AK47" s="13">
        <f ca="1">$AJ47*U46</f>
        <v>-3.3622378069136108E-2</v>
      </c>
      <c r="AL47" s="13">
        <f ca="1">$AJ47*Z46</f>
        <v>-3.3625832043294272E-2</v>
      </c>
      <c r="AM47" s="13">
        <f ca="1">$AJ47</f>
        <v>-5.8144731763170331E-2</v>
      </c>
      <c r="AN47" s="13">
        <f ca="1">($AJ47*$AA46)*U46*(1-U46)</f>
        <v>-9.1492556627901771E-3</v>
      </c>
      <c r="AO47" s="13">
        <f ca="1">$AN47*U46</f>
        <v>-5.2905865005703975E-3</v>
      </c>
      <c r="AP47" s="13">
        <f ca="1">$AN47*Z46</f>
        <v>-5.2911299942226594E-3</v>
      </c>
      <c r="AQ47" s="13">
        <f ca="1">$AN47</f>
        <v>-9.1492556627901771E-3</v>
      </c>
      <c r="AR47" s="13">
        <f ca="1">($AJ47*$AB46)*Z46*(1-Z46)</f>
        <v>-7.9592255558137252E-3</v>
      </c>
      <c r="AS47" s="13">
        <f ca="1">$AR47*U46</f>
        <v>-4.6024477654329063E-3</v>
      </c>
      <c r="AT47" s="13">
        <f ca="1">$AR47*Z46</f>
        <v>-4.6029205676723379E-3</v>
      </c>
      <c r="AU47" s="13">
        <f ca="1">$AR47</f>
        <v>-7.9592255558137252E-3</v>
      </c>
      <c r="AV47" s="13">
        <f ca="1">($AN47*$U46+$AR47*$Z46)*I46*(1-I46)</f>
        <v>-2.4729941159286053E-3</v>
      </c>
      <c r="AW47" s="13">
        <f ca="1">$AV47*$C$21</f>
        <v>2.885242235053904E-3</v>
      </c>
      <c r="AX47" s="13">
        <f ca="1">$AV47*$D$21</f>
        <v>3.5208017228475553E-3</v>
      </c>
      <c r="AY47" s="13">
        <f ca="1">$AV47*$E$21</f>
        <v>-7.2312820943868355E-3</v>
      </c>
      <c r="AZ47" s="13">
        <f ca="1">$AV47*$F$21</f>
        <v>-1.6351189795108347E-3</v>
      </c>
      <c r="BA47" s="13">
        <f ca="1">$AV47</f>
        <v>-2.4729941159286053E-3</v>
      </c>
      <c r="BB47" s="13">
        <f ca="1">($AN47*$U46+$AR47*$Z46)*P46*(1-P46)</f>
        <v>-2.0777182023259465E-3</v>
      </c>
      <c r="BC47" s="13">
        <f ca="1">$BB47*$C$21</f>
        <v>2.4240738266536818E-3</v>
      </c>
      <c r="BD47" s="13">
        <f ca="1">$BB47*$D$21</f>
        <v>2.95804740465145E-3</v>
      </c>
      <c r="BE47" s="13">
        <f ca="1">$BB47*$E$21</f>
        <v>-6.0754557954213004E-3</v>
      </c>
      <c r="BF47" s="13">
        <f ca="1">$BB47*$F$21</f>
        <v>-1.3737664981958927E-3</v>
      </c>
      <c r="BG47" s="19">
        <f ca="1">$BB47</f>
        <v>-2.0777182023259465E-3</v>
      </c>
    </row>
    <row r="48" spans="2:59" ht="15.75" thickBot="1" x14ac:dyDescent="0.3">
      <c r="AG48" s="26" t="s">
        <v>36</v>
      </c>
      <c r="AH48" s="27">
        <f ca="1">AVERAGE(AH28:AH47)</f>
        <v>0.15162459724767158</v>
      </c>
    </row>
    <row r="49" spans="2:59" ht="15.75" thickBot="1" x14ac:dyDescent="0.3"/>
    <row r="50" spans="2:59" ht="15.75" thickBot="1" x14ac:dyDescent="0.3">
      <c r="B50" s="37" t="s">
        <v>37</v>
      </c>
      <c r="C50" s="26" t="s">
        <v>22</v>
      </c>
      <c r="D50" s="39">
        <f ca="1">AH73</f>
        <v>0.15001285464217218</v>
      </c>
    </row>
    <row r="51" spans="2:59" ht="19.5" thickBot="1" x14ac:dyDescent="0.35">
      <c r="B51" s="15"/>
      <c r="C51" s="53" t="s">
        <v>19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5" t="s">
        <v>20</v>
      </c>
      <c r="R51" s="55"/>
      <c r="S51" s="55"/>
      <c r="T51" s="55"/>
      <c r="U51" s="55"/>
      <c r="V51" s="55"/>
      <c r="W51" s="55"/>
      <c r="X51" s="55"/>
      <c r="Y51" s="55"/>
      <c r="Z51" s="55"/>
      <c r="AA51" s="56" t="s">
        <v>27</v>
      </c>
      <c r="AB51" s="56"/>
      <c r="AC51" s="56"/>
      <c r="AD51" s="56"/>
      <c r="AE51" s="57"/>
    </row>
    <row r="52" spans="2:59" x14ac:dyDescent="0.25">
      <c r="B52" s="16" t="s">
        <v>0</v>
      </c>
      <c r="C52" s="35" t="s">
        <v>8</v>
      </c>
      <c r="D52" s="35" t="s">
        <v>10</v>
      </c>
      <c r="E52" s="35" t="s">
        <v>12</v>
      </c>
      <c r="F52" s="35" t="s">
        <v>14</v>
      </c>
      <c r="G52" s="35" t="s">
        <v>16</v>
      </c>
      <c r="H52" s="35" t="s">
        <v>17</v>
      </c>
      <c r="I52" s="35" t="s">
        <v>18</v>
      </c>
      <c r="J52" s="34" t="s">
        <v>9</v>
      </c>
      <c r="K52" s="34" t="s">
        <v>11</v>
      </c>
      <c r="L52" s="34" t="s">
        <v>13</v>
      </c>
      <c r="M52" s="34" t="s">
        <v>15</v>
      </c>
      <c r="N52" s="34" t="s">
        <v>16</v>
      </c>
      <c r="O52" s="34" t="s">
        <v>17</v>
      </c>
      <c r="P52" s="34" t="s">
        <v>18</v>
      </c>
      <c r="Q52" s="31" t="s">
        <v>8</v>
      </c>
      <c r="R52" s="31" t="s">
        <v>10</v>
      </c>
      <c r="S52" s="31" t="s">
        <v>16</v>
      </c>
      <c r="T52" s="31" t="s">
        <v>17</v>
      </c>
      <c r="U52" s="31" t="s">
        <v>18</v>
      </c>
      <c r="V52" s="30" t="s">
        <v>9</v>
      </c>
      <c r="W52" s="30" t="s">
        <v>11</v>
      </c>
      <c r="X52" s="30" t="s">
        <v>16</v>
      </c>
      <c r="Y52" s="30" t="s">
        <v>17</v>
      </c>
      <c r="Z52" s="30" t="s">
        <v>18</v>
      </c>
      <c r="AA52" s="14" t="s">
        <v>8</v>
      </c>
      <c r="AB52" s="14" t="s">
        <v>10</v>
      </c>
      <c r="AC52" s="14" t="s">
        <v>16</v>
      </c>
      <c r="AD52" s="14" t="s">
        <v>17</v>
      </c>
      <c r="AE52" s="17" t="s">
        <v>18</v>
      </c>
      <c r="AG52" s="24" t="s">
        <v>21</v>
      </c>
      <c r="AH52" s="25" t="s">
        <v>22</v>
      </c>
      <c r="AJ52" s="48" t="s">
        <v>27</v>
      </c>
      <c r="AK52" s="49"/>
      <c r="AL52" s="49"/>
      <c r="AM52" s="49"/>
      <c r="AN52" s="50" t="s">
        <v>28</v>
      </c>
      <c r="AO52" s="50"/>
      <c r="AP52" s="50"/>
      <c r="AQ52" s="50"/>
      <c r="AR52" s="50"/>
      <c r="AS52" s="50"/>
      <c r="AT52" s="50"/>
      <c r="AU52" s="50"/>
      <c r="AV52" s="51" t="s">
        <v>31</v>
      </c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2"/>
    </row>
    <row r="53" spans="2:59" x14ac:dyDescent="0.25">
      <c r="B53" s="18">
        <v>1</v>
      </c>
      <c r="C53" s="13">
        <f ca="1">C47</f>
        <v>0.76480889018975073</v>
      </c>
      <c r="D53" s="13">
        <f ca="1">D47</f>
        <v>0.84505819085798506</v>
      </c>
      <c r="E53" s="13">
        <f ca="1">E47</f>
        <v>0.32721757754761122</v>
      </c>
      <c r="F53" s="13">
        <f ca="1">F47</f>
        <v>0.27256867536360513</v>
      </c>
      <c r="G53" s="13">
        <f ca="1">G47</f>
        <v>0.9335307396424678</v>
      </c>
      <c r="H53" s="13">
        <f ca="1">C53*$C28+D53*$D28+E53*$E28+F53*$F28+G53</f>
        <v>2.413946143446914</v>
      </c>
      <c r="I53" s="13">
        <f ca="1">1/(1+EXP(-H53))</f>
        <v>0.91788460330012289</v>
      </c>
      <c r="J53" s="13">
        <f ca="1">J47</f>
        <v>0.85720468707244202</v>
      </c>
      <c r="K53" s="13">
        <f ca="1">K47</f>
        <v>0.8617494952849335</v>
      </c>
      <c r="L53" s="13">
        <f ca="1">L47</f>
        <v>0.68000305328922317</v>
      </c>
      <c r="M53" s="13">
        <f ca="1">M47</f>
        <v>0.76662269213512479</v>
      </c>
      <c r="N53" s="13">
        <f ca="1">N47</f>
        <v>0.57892059649387095</v>
      </c>
      <c r="O53" s="13">
        <f ca="1">J53*$C28+K53*$D28+L53*$E28+M53*$F28+N53</f>
        <v>2.3942210236933019</v>
      </c>
      <c r="P53" s="13">
        <f ca="1">1/(1+EXP(-O53))</f>
        <v>0.9163855648270286</v>
      </c>
      <c r="Q53" s="13">
        <f ca="1">Q47</f>
        <v>0.27980601779382558</v>
      </c>
      <c r="R53" s="13">
        <f ca="1">R47</f>
        <v>0.1380562593750819</v>
      </c>
      <c r="S53" s="13">
        <f ca="1">S47</f>
        <v>8.0822824696908893E-2</v>
      </c>
      <c r="T53" s="13">
        <f ca="1">Q53*$I53+R53*$P53+S53</f>
        <v>0.46416522356592277</v>
      </c>
      <c r="U53" s="13">
        <f ca="1">1/(1+EXP(-T53))</f>
        <v>0.614001816606488</v>
      </c>
      <c r="V53" s="13">
        <f ca="1">V47</f>
        <v>0.32277760703050734</v>
      </c>
      <c r="W53" s="13">
        <f ca="1">W47</f>
        <v>9.9049741279051473E-2</v>
      </c>
      <c r="X53" s="13">
        <f ca="1">X47</f>
        <v>8.7149602681106053E-2</v>
      </c>
      <c r="Y53" s="13">
        <f ca="1">V53*$I53+W53*$P53+X53</f>
        <v>0.47418995157244087</v>
      </c>
      <c r="Z53" s="13">
        <f ca="1">1/(1+EXP(-Y53))</f>
        <v>0.6163749810758965</v>
      </c>
      <c r="AA53" s="13">
        <f ca="1">AA47</f>
        <v>0.64525025674330239</v>
      </c>
      <c r="AB53" s="13">
        <f ca="1">AB47</f>
        <v>0.56134929640812892</v>
      </c>
      <c r="AC53" s="13">
        <f ca="1">AC47</f>
        <v>0.22110181772632229</v>
      </c>
      <c r="AD53" s="13">
        <f ca="1">AA53*$U53+AB53*$Z53+AC53</f>
        <v>0.96328830948304101</v>
      </c>
      <c r="AE53" s="19">
        <f ca="1">1/(1+EXP(-AD53))</f>
        <v>0.72377969618314897</v>
      </c>
      <c r="AG53" s="18">
        <f ca="1">IF(AE53&lt;0.5,0,1)</f>
        <v>1</v>
      </c>
      <c r="AH53" s="19">
        <f ca="1">POWER(AE53-$G$3,2)/2</f>
        <v>0.26192852430348573</v>
      </c>
      <c r="AJ53" s="23" t="s">
        <v>47</v>
      </c>
      <c r="AK53" s="22" t="s">
        <v>24</v>
      </c>
      <c r="AL53" s="22" t="s">
        <v>25</v>
      </c>
      <c r="AM53" s="22" t="s">
        <v>26</v>
      </c>
      <c r="AN53" s="33" t="s">
        <v>48</v>
      </c>
      <c r="AO53" s="33" t="s">
        <v>23</v>
      </c>
      <c r="AP53" s="33" t="s">
        <v>29</v>
      </c>
      <c r="AQ53" s="33" t="s">
        <v>26</v>
      </c>
      <c r="AR53" s="29" t="s">
        <v>49</v>
      </c>
      <c r="AS53" s="29" t="s">
        <v>29</v>
      </c>
      <c r="AT53" s="29" t="s">
        <v>30</v>
      </c>
      <c r="AU53" s="29" t="s">
        <v>26</v>
      </c>
      <c r="AV53" s="28" t="s">
        <v>48</v>
      </c>
      <c r="AW53" s="28" t="s">
        <v>23</v>
      </c>
      <c r="AX53" s="28" t="s">
        <v>29</v>
      </c>
      <c r="AY53" s="28" t="s">
        <v>34</v>
      </c>
      <c r="AZ53" s="28" t="s">
        <v>35</v>
      </c>
      <c r="BA53" s="28" t="s">
        <v>26</v>
      </c>
      <c r="BB53" s="32" t="s">
        <v>49</v>
      </c>
      <c r="BC53" s="32" t="s">
        <v>29</v>
      </c>
      <c r="BD53" s="32" t="s">
        <v>30</v>
      </c>
      <c r="BE53" s="32" t="s">
        <v>32</v>
      </c>
      <c r="BF53" s="32" t="s">
        <v>33</v>
      </c>
      <c r="BG53" s="36" t="s">
        <v>26</v>
      </c>
    </row>
    <row r="54" spans="2:59" x14ac:dyDescent="0.25">
      <c r="B54" s="18">
        <v>2</v>
      </c>
      <c r="C54" s="13">
        <f ca="1">C53-$I$3*AW54</f>
        <v>0.76480194982627114</v>
      </c>
      <c r="D54" s="13">
        <f t="shared" ref="D54" ca="1" si="56">D53-$I$3*AX54</f>
        <v>0.84504158331326706</v>
      </c>
      <c r="E54" s="13">
        <f t="shared" ref="E54" ca="1" si="57">E53-$I$3*AY54</f>
        <v>0.32722295740248097</v>
      </c>
      <c r="F54" s="13">
        <f t="shared" ref="F54" ca="1" si="58">F53-$I$3*AZ54</f>
        <v>0.27256953196650763</v>
      </c>
      <c r="G54" s="13">
        <f ca="1">G53-$I$3*BA54</f>
        <v>0.93352882326200626</v>
      </c>
      <c r="H54" s="13">
        <f ca="1">C54*$C29+D54*$D29+E54*$E29+F54*$F29+G54</f>
        <v>2.4139268687679909</v>
      </c>
      <c r="I54" s="13">
        <f ca="1">1/(1+EXP(-H54))</f>
        <v>0.91788315050848746</v>
      </c>
      <c r="J54" s="13">
        <f ca="1">J53-$I$3*BC54</f>
        <v>0.85719763155231066</v>
      </c>
      <c r="K54" s="13">
        <f t="shared" ref="K54" ca="1" si="59">K53-$I$3*BD54</f>
        <v>0.86173261218271058</v>
      </c>
      <c r="L54" s="13">
        <f t="shared" ref="L54" ca="1" si="60">L53-$I$3*BE54</f>
        <v>0.68000852240830445</v>
      </c>
      <c r="M54" s="13">
        <f t="shared" ref="M54" ca="1" si="61">M53-$I$3*BF54</f>
        <v>0.76662356295104694</v>
      </c>
      <c r="N54" s="13">
        <f t="shared" ref="N54" ca="1" si="62">N53-$I$3*BG54</f>
        <v>0.57891864831623363</v>
      </c>
      <c r="O54" s="13">
        <f ca="1">J54*$C29+K54*$D29+L54*$E29+M54*$F29+N54</f>
        <v>2.3942014302397134</v>
      </c>
      <c r="P54" s="13">
        <f ca="1">1/(1+EXP(-O54))</f>
        <v>0.91638406350438284</v>
      </c>
      <c r="Q54" s="13">
        <f ca="1">Q53-$I$3*AO54</f>
        <v>0.27979243086972516</v>
      </c>
      <c r="R54" s="13">
        <f t="shared" ref="R54" ca="1" si="63">R53-$I$3*AP54</f>
        <v>0.13804261993646991</v>
      </c>
      <c r="S54" s="13">
        <f t="shared" ref="S54" ca="1" si="64">S53-$I$3*AQ54</f>
        <v>8.0800696221499019E-2</v>
      </c>
      <c r="T54" s="13">
        <f ca="1">Q54*$I54+R54*$P54+S54</f>
        <v>0.46411751115080402</v>
      </c>
      <c r="U54" s="13">
        <f ca="1">1/(1+EXP(-T54))</f>
        <v>0.61399050853151127</v>
      </c>
      <c r="V54" s="13">
        <f ca="1">V53-$I$3*AS54</f>
        <v>0.32276581406158128</v>
      </c>
      <c r="W54" s="13">
        <f t="shared" ref="W54" ca="1" si="65">W53-$I$3*AT54</f>
        <v>9.9037902729389199E-2</v>
      </c>
      <c r="X54" s="13">
        <f t="shared" ref="X54" ca="1" si="66">X53-$I$3*AU54</f>
        <v>8.7130395948150058E-2</v>
      </c>
      <c r="Y54" s="13">
        <f ca="1">V54*$I54+W54*$P54+X54</f>
        <v>0.47414845397954042</v>
      </c>
      <c r="Z54" s="13">
        <f ca="1">1/(1+EXP(-Y54))</f>
        <v>0.61636516863783919</v>
      </c>
      <c r="AA54" s="13">
        <f ca="1">AA53-$I$3*AK54</f>
        <v>0.64516141070922206</v>
      </c>
      <c r="AB54" s="13">
        <f ca="1">AB53-$I$3*AL54</f>
        <v>0.56126010697726114</v>
      </c>
      <c r="AC54" s="13">
        <f t="shared" ref="AC54" ca="1" si="67">AC53-$I$3*AM54</f>
        <v>0.22095711777319946</v>
      </c>
      <c r="AD54" s="13">
        <f ca="1">AA54*$U54+AB54*$Z54+AC54</f>
        <v>0.9630212809061931</v>
      </c>
      <c r="AE54" s="19">
        <f ca="1">1/(1+EXP(-AD54))</f>
        <v>0.72372630793315873</v>
      </c>
      <c r="AG54" s="18">
        <f t="shared" ref="AG54:AG72" ca="1" si="68">IF(AE54&lt;0.5,0,1)</f>
        <v>1</v>
      </c>
      <c r="AH54" s="19">
        <f ca="1">POWER(AE54-$G$4,2)/2</f>
        <v>0.26188988439728067</v>
      </c>
      <c r="AJ54" s="18">
        <f ca="1">(AE53-$G$3)*(1-AE53)*AE53</f>
        <v>0.14469995312281653</v>
      </c>
      <c r="AK54" s="13">
        <f ca="1">$AJ54*U53</f>
        <v>8.8846034080283007E-2</v>
      </c>
      <c r="AL54" s="13">
        <f ca="1">$AJ54*Z53</f>
        <v>8.9189430867759142E-2</v>
      </c>
      <c r="AM54" s="13">
        <f ca="1">$AJ54</f>
        <v>0.14469995312281653</v>
      </c>
      <c r="AN54" s="13">
        <f ca="1">($AJ54*$AA53)*U53*(1-U53)</f>
        <v>2.2128475409874886E-2</v>
      </c>
      <c r="AO54" s="13">
        <f ca="1">$AN54*U53</f>
        <v>1.3586924100395179E-2</v>
      </c>
      <c r="AP54" s="13">
        <f ca="1">$AN54*Z53</f>
        <v>1.3639438612000074E-2</v>
      </c>
      <c r="AQ54" s="13">
        <f ca="1">$AN54</f>
        <v>2.2128475409874886E-2</v>
      </c>
      <c r="AR54" s="13">
        <f ca="1">($AJ54*$AB53)*Z53*(1-Z53)</f>
        <v>1.9206732955991641E-2</v>
      </c>
      <c r="AS54" s="13">
        <f ca="1">$AR54*U53</f>
        <v>1.1792968926054569E-2</v>
      </c>
      <c r="AT54" s="13">
        <f ca="1">$AR54*Z53</f>
        <v>1.1838549662279145E-2</v>
      </c>
      <c r="AU54" s="13">
        <f ca="1">$AR54</f>
        <v>1.9206732955991641E-2</v>
      </c>
      <c r="AV54" s="13">
        <f ca="1">($AN54*$U53+$AR54*$Z53)*I53*(1-I53)</f>
        <v>1.9163804615628963E-3</v>
      </c>
      <c r="AW54" s="13">
        <f ca="1">$AV54*$C$3</f>
        <v>6.9403634795961854E-3</v>
      </c>
      <c r="AX54" s="13">
        <f ca="1">$AV54*$D$3</f>
        <v>1.6607544717950215E-2</v>
      </c>
      <c r="AY54" s="13">
        <f ca="1">$AV54*$E$3</f>
        <v>-5.3798548697455185E-3</v>
      </c>
      <c r="AZ54" s="13">
        <f ca="1">$AV54*$F$3</f>
        <v>-8.5660290251399901E-4</v>
      </c>
      <c r="BA54" s="13">
        <f ca="1">$AV54</f>
        <v>1.9163804615628963E-3</v>
      </c>
      <c r="BB54" s="13">
        <f ca="1">($AN54*$U53+$AR54*$Z53)*P53*(1-P53)</f>
        <v>1.9481776373349569E-3</v>
      </c>
      <c r="BC54" s="13">
        <f ca="1">$BB54*$C$3</f>
        <v>7.0555201313722794E-3</v>
      </c>
      <c r="BD54" s="13">
        <f ca="1">$BB54*$D$3</f>
        <v>1.688310222290847E-2</v>
      </c>
      <c r="BE54" s="13">
        <f ca="1">$BB54*$E$3</f>
        <v>-5.4691190812904246E-3</v>
      </c>
      <c r="BF54" s="13">
        <f ca="1">$BB54*$F$3</f>
        <v>-8.7081592211235234E-4</v>
      </c>
      <c r="BG54" s="19">
        <f ca="1">$BB54</f>
        <v>1.9481776373349569E-3</v>
      </c>
    </row>
    <row r="55" spans="2:59" x14ac:dyDescent="0.25">
      <c r="B55" s="18">
        <v>3</v>
      </c>
      <c r="C55" s="13">
        <f t="shared" ref="C55:C72" ca="1" si="69">C54-$I$3*AW55</f>
        <v>0.7647932389596438</v>
      </c>
      <c r="D55" s="13">
        <f t="shared" ref="D55:D72" ca="1" si="70">D54-$I$3*AX55</f>
        <v>0.84502593291794548</v>
      </c>
      <c r="E55" s="13">
        <f t="shared" ref="E55:E72" ca="1" si="71">E54-$I$3*AY55</f>
        <v>0.32722766857885749</v>
      </c>
      <c r="F55" s="13">
        <f t="shared" ref="F55:G70" ca="1" si="72">F54-$I$3*AZ55</f>
        <v>0.27257233364672406</v>
      </c>
      <c r="G55" s="13">
        <f t="shared" ca="1" si="72"/>
        <v>0.9335269070591361</v>
      </c>
      <c r="H55" s="13">
        <f t="shared" ref="H55:H72" ca="1" si="73">C55*$C30+D55*$D30+E55*$E30+F55*$F30+G55</f>
        <v>2.4139073613236359</v>
      </c>
      <c r="I55" s="13">
        <f t="shared" ref="I55:I72" ca="1" si="74">1/(1+EXP(-H55))</f>
        <v>0.9178816801487788</v>
      </c>
      <c r="J55" s="13">
        <f t="shared" ref="J55:J72" ca="1" si="75">J54-$I$3*BC55</f>
        <v>0.85718877615045808</v>
      </c>
      <c r="K55" s="13">
        <f t="shared" ref="K55:K72" ca="1" si="76">K54-$I$3*BD55</f>
        <v>0.86171670210789786</v>
      </c>
      <c r="L55" s="13">
        <f t="shared" ref="L55:L72" ca="1" si="77">L54-$I$3*BE55</f>
        <v>0.68001331175496738</v>
      </c>
      <c r="M55" s="13">
        <f t="shared" ref="M55:M72" ca="1" si="78">M54-$I$3*BF55</f>
        <v>0.76662641111819729</v>
      </c>
      <c r="N55" s="13">
        <f t="shared" ref="N55:N72" ca="1" si="79">N54-$I$3*BG55</f>
        <v>0.57891670031872977</v>
      </c>
      <c r="O55" s="13">
        <f t="shared" ref="O55:O72" ca="1" si="80">J55*$C30+K55*$D30+L55*$E30+M55*$F30+N55</f>
        <v>2.3941816003497478</v>
      </c>
      <c r="P55" s="13">
        <f t="shared" ref="P55:P72" ca="1" si="81">1/(1+EXP(-O55))</f>
        <v>0.91638254404016806</v>
      </c>
      <c r="Q55" s="13">
        <f t="shared" ref="Q55:Q72" ca="1" si="82">Q54-$I$3*AO55</f>
        <v>0.27977884529759106</v>
      </c>
      <c r="R55" s="13">
        <f t="shared" ref="R55:R72" ca="1" si="83">R54-$I$3*AP55</f>
        <v>0.13802898182098911</v>
      </c>
      <c r="S55" s="13">
        <f t="shared" ref="S55:S72" ca="1" si="84">S54-$I$3*AQ55</f>
        <v>8.0778569540474923E-2</v>
      </c>
      <c r="T55" s="13">
        <f t="shared" ref="T55:T72" ca="1" si="85">Q55*$I55+R55*$P55+S55</f>
        <v>0.46406979564470513</v>
      </c>
      <c r="U55" s="13">
        <f t="shared" ref="U55:U72" ca="1" si="86">1/(1+EXP(-T55))</f>
        <v>0.61397919960094072</v>
      </c>
      <c r="V55" s="13">
        <f t="shared" ref="V55:V72" ca="1" si="87">V54-$I$3*AS55</f>
        <v>0.32275402253042074</v>
      </c>
      <c r="W55" s="13">
        <f t="shared" ref="W55:W72" ca="1" si="88">W54-$I$3*AT55</f>
        <v>9.9026065593486784E-2</v>
      </c>
      <c r="X55" s="13">
        <f t="shared" ref="X55:X72" ca="1" si="89">X54-$I$3*AU55</f>
        <v>8.7111191203130836E-2</v>
      </c>
      <c r="Y55" s="13">
        <f t="shared" ref="Y55:Y72" ca="1" si="90">V55*$I55+W55*$P55+X55</f>
        <v>0.47410695359297816</v>
      </c>
      <c r="Z55" s="13">
        <f t="shared" ref="Z55:Z72" ca="1" si="91">1/(1+EXP(-Y55))</f>
        <v>0.61635535544442221</v>
      </c>
      <c r="AA55" s="13">
        <f t="shared" ref="AA55:AA72" ca="1" si="92">AA54-$I$3*AK55</f>
        <v>0.64507256224837928</v>
      </c>
      <c r="AB55" s="13">
        <f t="shared" ref="AB55:AB72" ca="1" si="93">AB54-$I$3*AL55</f>
        <v>0.56117091488749815</v>
      </c>
      <c r="AC55" s="13">
        <f t="shared" ref="AC55:AC72" ca="1" si="94">AC54-$I$3*AM55</f>
        <v>0.22081241120264467</v>
      </c>
      <c r="AD55" s="13">
        <f t="shared" ref="AD55:AD72" ca="1" si="95">AA55*$U55+AB55*$Z55+AC55</f>
        <v>0.96275424536698817</v>
      </c>
      <c r="AE55" s="19">
        <f t="shared" ref="AE55:AE72" ca="1" si="96">1/(1+EXP(-AD55))</f>
        <v>0.72367291191155303</v>
      </c>
      <c r="AG55" s="18">
        <f t="shared" ca="1" si="68"/>
        <v>1</v>
      </c>
      <c r="AH55" s="19">
        <f ca="1">POWER(AE55-$G$5,2)/2</f>
        <v>0.2618512417172732</v>
      </c>
      <c r="AJ55" s="18">
        <f ca="1">(AE54-$G$4)*(1-AE54)*AE54</f>
        <v>0.14470657055478994</v>
      </c>
      <c r="AK55" s="13">
        <f t="shared" ref="AK55:AK71" ca="1" si="97">$AJ55*U54</f>
        <v>8.8848460842786497E-2</v>
      </c>
      <c r="AL55" s="13">
        <f t="shared" ref="AL55:AL71" ca="1" si="98">$AJ55*Z54</f>
        <v>8.919208976300648E-2</v>
      </c>
      <c r="AM55" s="13">
        <f t="shared" ref="AM55:AM71" ca="1" si="99">$AJ55</f>
        <v>0.14470657055478994</v>
      </c>
      <c r="AN55" s="13">
        <f t="shared" ref="AN55:AN71" ca="1" si="100">($AJ55*$AA54)*U54*(1-U54)</f>
        <v>2.2126681024100966E-2</v>
      </c>
      <c r="AO55" s="13">
        <f t="shared" ref="AO55:AO71" ca="1" si="101">$AN55*U54</f>
        <v>1.3585572134102292E-2</v>
      </c>
      <c r="AP55" s="13">
        <f t="shared" ref="AP55:AP71" ca="1" si="102">$AN55*Z54</f>
        <v>1.3638115480815668E-2</v>
      </c>
      <c r="AQ55" s="13">
        <f t="shared" ref="AQ55:AQ71" ca="1" si="103">$AN55</f>
        <v>2.2126681024100966E-2</v>
      </c>
      <c r="AR55" s="13">
        <f t="shared" ref="AR55:AR71" ca="1" si="104">($AJ55*$AB54)*Z54*(1-Z54)</f>
        <v>1.920474501921754E-2</v>
      </c>
      <c r="AS55" s="13">
        <f t="shared" ref="AS55:AS71" ca="1" si="105">$AR55*U54</f>
        <v>1.1791531160567385E-2</v>
      </c>
      <c r="AT55" s="13">
        <f t="shared" ref="AT55:AT71" ca="1" si="106">$AR55*Z54</f>
        <v>1.1837135902416722E-2</v>
      </c>
      <c r="AU55" s="13">
        <f t="shared" ref="AU55:AU71" ca="1" si="107">$AR55</f>
        <v>1.920474501921754E-2</v>
      </c>
      <c r="AV55" s="13">
        <f t="shared" ref="AV55:AV71" ca="1" si="108">($AN55*$U54+$AR55*$Z54)*I54*(1-I54)</f>
        <v>1.9162028701441422E-3</v>
      </c>
      <c r="AW55" s="13">
        <f ca="1">$AV55*$C$4</f>
        <v>8.7108666273882553E-3</v>
      </c>
      <c r="AX55" s="13">
        <f ca="1">$AV55*$D$4</f>
        <v>1.5650395321615267E-2</v>
      </c>
      <c r="AY55" s="13">
        <f ca="1">$AV55*$E$4</f>
        <v>-4.7111763765363881E-3</v>
      </c>
      <c r="AZ55" s="13">
        <f ca="1">$AV55*$F$4</f>
        <v>-2.8016802164377501E-3</v>
      </c>
      <c r="BA55" s="13">
        <f t="shared" ref="BA55:BA71" ca="1" si="109">$AV55</f>
        <v>1.9162028701441422E-3</v>
      </c>
      <c r="BB55" s="13">
        <f t="shared" ref="BB55:BB71" ca="1" si="110">($AN55*$U54+$AR55*$Z54)*P54*(1-P54)</f>
        <v>1.947997503820693E-3</v>
      </c>
      <c r="BC55" s="13">
        <f ca="1">$BB55*$C$4</f>
        <v>8.8554018526184868E-3</v>
      </c>
      <c r="BD55" s="13">
        <f ca="1">$BB55*$D$4</f>
        <v>1.5910074812705129E-2</v>
      </c>
      <c r="BE55" s="13">
        <f ca="1">$BB55*$E$4</f>
        <v>-4.7893466628935559E-3</v>
      </c>
      <c r="BF55" s="13">
        <f ca="1">$BB55*$F$4</f>
        <v>-2.8481671503362352E-3</v>
      </c>
      <c r="BG55" s="19">
        <f t="shared" ref="BG55:BG71" ca="1" si="111">$BB55</f>
        <v>1.947997503820693E-3</v>
      </c>
    </row>
    <row r="56" spans="2:59" x14ac:dyDescent="0.25">
      <c r="B56" s="18">
        <v>4</v>
      </c>
      <c r="C56" s="13">
        <f t="shared" ca="1" si="69"/>
        <v>0.76478583160492675</v>
      </c>
      <c r="D56" s="13">
        <f t="shared" ca="1" si="70"/>
        <v>0.8450309879681136</v>
      </c>
      <c r="E56" s="13">
        <f t="shared" ca="1" si="71"/>
        <v>0.32722398176252365</v>
      </c>
      <c r="F56" s="13">
        <f t="shared" ca="1" si="72"/>
        <v>0.27257212968580591</v>
      </c>
      <c r="G56" s="13">
        <f t="shared" ref="G56:G72" ca="1" si="112">G55-$I$3*BA56</f>
        <v>0.93352499103360143</v>
      </c>
      <c r="H56" s="13">
        <f t="shared" ca="1" si="73"/>
        <v>2.4138999157638463</v>
      </c>
      <c r="I56" s="13">
        <f t="shared" ca="1" si="74"/>
        <v>0.91788111893869784</v>
      </c>
      <c r="J56" s="13">
        <f t="shared" ca="1" si="75"/>
        <v>0.85718124588748101</v>
      </c>
      <c r="K56" s="13">
        <f t="shared" ca="1" si="76"/>
        <v>0.86172184103516436</v>
      </c>
      <c r="L56" s="13">
        <f t="shared" ca="1" si="77"/>
        <v>0.68000956376427402</v>
      </c>
      <c r="M56" s="13">
        <f t="shared" ca="1" si="78"/>
        <v>0.76662620377301005</v>
      </c>
      <c r="N56" s="13">
        <f t="shared" ca="1" si="79"/>
        <v>0.5789147525010947</v>
      </c>
      <c r="O56" s="13">
        <f t="shared" ca="1" si="80"/>
        <v>2.39417191309317</v>
      </c>
      <c r="P56" s="13">
        <f t="shared" ca="1" si="81"/>
        <v>0.91638180174554884</v>
      </c>
      <c r="Q56" s="13">
        <f t="shared" ca="1" si="82"/>
        <v>0.27976526107819089</v>
      </c>
      <c r="R56" s="13">
        <f t="shared" ca="1" si="83"/>
        <v>0.13801534502941334</v>
      </c>
      <c r="S56" s="13">
        <f t="shared" ca="1" si="84"/>
        <v>8.0756444655122162E-2</v>
      </c>
      <c r="T56" s="13">
        <f t="shared" ca="1" si="85"/>
        <v>0.46402244608033633</v>
      </c>
      <c r="U56" s="13">
        <f t="shared" ca="1" si="86"/>
        <v>0.61396797727968944</v>
      </c>
      <c r="V56" s="13">
        <f t="shared" ca="1" si="87"/>
        <v>0.32274223243771655</v>
      </c>
      <c r="W56" s="13">
        <f t="shared" ca="1" si="88"/>
        <v>9.9014229872041934E-2</v>
      </c>
      <c r="X56" s="13">
        <f t="shared" ca="1" si="89"/>
        <v>8.7091988447220145E-2</v>
      </c>
      <c r="Y56" s="13">
        <f t="shared" ca="1" si="90"/>
        <v>0.47406582825451443</v>
      </c>
      <c r="Z56" s="13">
        <f t="shared" ca="1" si="91"/>
        <v>0.61634563084149563</v>
      </c>
      <c r="AA56" s="13">
        <f t="shared" ca="1" si="92"/>
        <v>0.64498371136455612</v>
      </c>
      <c r="AB56" s="13">
        <f t="shared" ca="1" si="93"/>
        <v>0.56108172014260127</v>
      </c>
      <c r="AC56" s="13">
        <f t="shared" ca="1" si="94"/>
        <v>0.2206676980203725</v>
      </c>
      <c r="AD56" s="13">
        <f t="shared" ca="1" si="95"/>
        <v>0.96248730942013916</v>
      </c>
      <c r="AE56" s="19">
        <f t="shared" ca="1" si="96"/>
        <v>0.72361952942893004</v>
      </c>
      <c r="AG56" s="18">
        <f t="shared" ca="1" si="68"/>
        <v>1</v>
      </c>
      <c r="AH56" s="19">
        <f ca="1">POWER(AE56-$G$6,2)/2</f>
        <v>0.2618126116854731</v>
      </c>
      <c r="AJ56" s="18">
        <f ca="1">(AE55-$G$5)*(1-AE55)*AE55</f>
        <v>0.14471318227215635</v>
      </c>
      <c r="AK56" s="13">
        <f t="shared" ca="1" si="97"/>
        <v>8.8850883823163598E-2</v>
      </c>
      <c r="AL56" s="13">
        <f t="shared" ca="1" si="98"/>
        <v>8.919474489684838E-2</v>
      </c>
      <c r="AM56" s="13">
        <f t="shared" ca="1" si="99"/>
        <v>0.14471318227215635</v>
      </c>
      <c r="AN56" s="13">
        <f t="shared" ca="1" si="100"/>
        <v>2.2124885352766445E-2</v>
      </c>
      <c r="AO56" s="13">
        <f t="shared" ca="1" si="101"/>
        <v>1.3584219400154118E-2</v>
      </c>
      <c r="AP56" s="13">
        <f t="shared" ca="1" si="102"/>
        <v>1.3636791575771454E-2</v>
      </c>
      <c r="AQ56" s="13">
        <f t="shared" ca="1" si="103"/>
        <v>2.2124885352766445E-2</v>
      </c>
      <c r="AR56" s="13">
        <f t="shared" ca="1" si="104"/>
        <v>1.9202755910689741E-2</v>
      </c>
      <c r="AS56" s="13">
        <f t="shared" ca="1" si="105"/>
        <v>1.179009270417752E-2</v>
      </c>
      <c r="AT56" s="13">
        <f t="shared" ca="1" si="106"/>
        <v>1.1835721444845656E-2</v>
      </c>
      <c r="AU56" s="13">
        <f t="shared" ca="1" si="107"/>
        <v>1.9202755910689741E-2</v>
      </c>
      <c r="AV56" s="13">
        <f t="shared" ca="1" si="108"/>
        <v>1.9160255346848682E-3</v>
      </c>
      <c r="AW56" s="13">
        <f ca="1">$AV56*$C$5</f>
        <v>7.4073547170917008E-3</v>
      </c>
      <c r="AX56" s="13">
        <f ca="1">$AV56*$D$5</f>
        <v>-5.0550501681590884E-3</v>
      </c>
      <c r="AY56" s="13">
        <f ca="1">$AV56*$E$5</f>
        <v>3.6868163338406234E-3</v>
      </c>
      <c r="AZ56" s="13">
        <f ca="1">$AV56*$F$5</f>
        <v>2.0396091816720423E-4</v>
      </c>
      <c r="BA56" s="13">
        <f t="shared" ca="1" si="109"/>
        <v>1.9160255346848682E-3</v>
      </c>
      <c r="BB56" s="13">
        <f t="shared" ca="1" si="110"/>
        <v>1.9478176350277395E-3</v>
      </c>
      <c r="BC56" s="13">
        <f ca="1">$BB56*$C$5</f>
        <v>7.5302629770172408E-3</v>
      </c>
      <c r="BD56" s="13">
        <f ca="1">$BB56*$D$5</f>
        <v>-5.1389272664936854E-3</v>
      </c>
      <c r="BE56" s="13">
        <f ca="1">$BB56*$E$5</f>
        <v>3.747990693320376E-3</v>
      </c>
      <c r="BF56" s="13">
        <f ca="1">$BB56*$F$5</f>
        <v>2.0734518724870287E-4</v>
      </c>
      <c r="BG56" s="19">
        <f t="shared" ca="1" si="111"/>
        <v>1.9478176350277395E-3</v>
      </c>
    </row>
    <row r="57" spans="2:59" x14ac:dyDescent="0.25">
      <c r="B57" s="18">
        <v>5</v>
      </c>
      <c r="C57" s="13">
        <f t="shared" ca="1" si="69"/>
        <v>0.76477920935094168</v>
      </c>
      <c r="D57" s="13">
        <f t="shared" ca="1" si="70"/>
        <v>0.84501274391319003</v>
      </c>
      <c r="E57" s="13">
        <f t="shared" ca="1" si="71"/>
        <v>0.32723166653518604</v>
      </c>
      <c r="F57" s="13">
        <f t="shared" ca="1" si="72"/>
        <v>0.27257901594100575</v>
      </c>
      <c r="G57" s="13">
        <f t="shared" ca="1" si="112"/>
        <v>0.93352307520475664</v>
      </c>
      <c r="H57" s="13">
        <f t="shared" ca="1" si="73"/>
        <v>2.41388189141577</v>
      </c>
      <c r="I57" s="13">
        <f t="shared" ca="1" si="74"/>
        <v>0.91787976033655172</v>
      </c>
      <c r="J57" s="13">
        <f t="shared" ca="1" si="75"/>
        <v>0.8571745137397857</v>
      </c>
      <c r="K57" s="13">
        <f t="shared" ca="1" si="76"/>
        <v>0.8617032942272973</v>
      </c>
      <c r="L57" s="13">
        <f t="shared" ca="1" si="77"/>
        <v>0.68001737606272783</v>
      </c>
      <c r="M57" s="13">
        <f t="shared" ca="1" si="78"/>
        <v>0.76663320430291693</v>
      </c>
      <c r="N57" s="13">
        <f t="shared" ca="1" si="79"/>
        <v>0.57891280487982077</v>
      </c>
      <c r="O57" s="13">
        <f t="shared" ca="1" si="80"/>
        <v>2.3941535960822109</v>
      </c>
      <c r="P57" s="13">
        <f t="shared" ca="1" si="81"/>
        <v>0.91638039817198724</v>
      </c>
      <c r="Q57" s="13">
        <f t="shared" ca="1" si="82"/>
        <v>0.27975167821174701</v>
      </c>
      <c r="R57" s="13">
        <f t="shared" ca="1" si="83"/>
        <v>0.13800170956193494</v>
      </c>
      <c r="S57" s="13">
        <f t="shared" ca="1" si="84"/>
        <v>8.0734321568989839E-2</v>
      </c>
      <c r="T57" s="13">
        <f t="shared" ca="1" si="85"/>
        <v>0.46397478647651724</v>
      </c>
      <c r="U57" s="13">
        <f t="shared" ca="1" si="86"/>
        <v>0.61395668135366976</v>
      </c>
      <c r="V57" s="13">
        <f t="shared" ca="1" si="87"/>
        <v>0.32273044378373122</v>
      </c>
      <c r="W57" s="13">
        <f t="shared" ca="1" si="88"/>
        <v>9.9002395565292639E-2</v>
      </c>
      <c r="X57" s="13">
        <f t="shared" ca="1" si="89"/>
        <v>8.7072787683627265E-2</v>
      </c>
      <c r="Y57" s="13">
        <f t="shared" ca="1" si="90"/>
        <v>0.47402438474525088</v>
      </c>
      <c r="Z57" s="13">
        <f t="shared" ca="1" si="91"/>
        <v>0.61633583090894362</v>
      </c>
      <c r="AA57" s="13">
        <f t="shared" ca="1" si="92"/>
        <v>0.64489485805049551</v>
      </c>
      <c r="AB57" s="13">
        <f t="shared" ca="1" si="93"/>
        <v>0.56099252273502687</v>
      </c>
      <c r="AC57" s="13">
        <f t="shared" ca="1" si="94"/>
        <v>0.22052297823473435</v>
      </c>
      <c r="AD57" s="13">
        <f t="shared" ca="1" si="95"/>
        <v>0.96222027773905972</v>
      </c>
      <c r="AE57" s="19">
        <f t="shared" ca="1" si="96"/>
        <v>0.72356612142431564</v>
      </c>
      <c r="AG57" s="18">
        <f t="shared" ca="1" si="68"/>
        <v>1</v>
      </c>
      <c r="AH57" s="19">
        <f ca="1">POWER(AE57-$G$7,2)/2</f>
        <v>0.26177396603651376</v>
      </c>
      <c r="AJ57" s="18">
        <f ca="1">(AE56-$G$6)*(1-AE56)*AE56</f>
        <v>0.14471978563814369</v>
      </c>
      <c r="AK57" s="13">
        <f t="shared" ca="1" si="97"/>
        <v>8.8853314060601332E-2</v>
      </c>
      <c r="AL57" s="13">
        <f t="shared" ca="1" si="98"/>
        <v>8.9197407574387697E-2</v>
      </c>
      <c r="AM57" s="13">
        <f t="shared" ca="1" si="99"/>
        <v>0.14471978563814369</v>
      </c>
      <c r="AN57" s="13">
        <f t="shared" ca="1" si="100"/>
        <v>2.2123086132326556E-2</v>
      </c>
      <c r="AO57" s="13">
        <f t="shared" ca="1" si="101"/>
        <v>1.3582866443848884E-2</v>
      </c>
      <c r="AP57" s="13">
        <f t="shared" ca="1" si="102"/>
        <v>1.3635467478389555E-2</v>
      </c>
      <c r="AQ57" s="13">
        <f t="shared" ca="1" si="103"/>
        <v>2.2123086132326556E-2</v>
      </c>
      <c r="AR57" s="13">
        <f t="shared" ca="1" si="104"/>
        <v>1.9200763592875789E-2</v>
      </c>
      <c r="AS57" s="13">
        <f t="shared" ca="1" si="105"/>
        <v>1.1788653985343451E-2</v>
      </c>
      <c r="AT57" s="13">
        <f t="shared" ca="1" si="106"/>
        <v>1.1834306749289451E-2</v>
      </c>
      <c r="AU57" s="13">
        <f t="shared" ca="1" si="107"/>
        <v>1.9200763592875789E-2</v>
      </c>
      <c r="AV57" s="13">
        <f t="shared" ca="1" si="108"/>
        <v>1.9158288448317092E-3</v>
      </c>
      <c r="AW57" s="13">
        <f ca="1">$AV57*$C$6</f>
        <v>6.6222539850452856E-3</v>
      </c>
      <c r="AX57" s="13">
        <f ca="1">$AV57*$D$6</f>
        <v>1.8244054923563402E-2</v>
      </c>
      <c r="AY57" s="13">
        <f ca="1">$AV57*$E$6</f>
        <v>-7.6847726623889513E-3</v>
      </c>
      <c r="AZ57" s="13">
        <f ca="1">$AV57*$F$6</f>
        <v>-6.8862551998630948E-3</v>
      </c>
      <c r="BA57" s="13">
        <f t="shared" ca="1" si="109"/>
        <v>1.9158288448317092E-3</v>
      </c>
      <c r="BB57" s="13">
        <f t="shared" ca="1" si="110"/>
        <v>1.947621273897512E-3</v>
      </c>
      <c r="BC57" s="13">
        <f ca="1">$BB57*$C$6</f>
        <v>6.7321476953541397E-3</v>
      </c>
      <c r="BD57" s="13">
        <f ca="1">$BB57*$D$6</f>
        <v>1.8546807867071226E-2</v>
      </c>
      <c r="BE57" s="13">
        <f ca="1">$BB57*$E$6</f>
        <v>-7.8122984538576993E-3</v>
      </c>
      <c r="BF57" s="13">
        <f ca="1">$BB57*$F$6</f>
        <v>-7.0005299068972163E-3</v>
      </c>
      <c r="BG57" s="19">
        <f t="shared" ca="1" si="111"/>
        <v>1.947621273897512E-3</v>
      </c>
    </row>
    <row r="58" spans="2:59" x14ac:dyDescent="0.25">
      <c r="B58" s="18">
        <v>6</v>
      </c>
      <c r="C58" s="13">
        <f t="shared" ca="1" si="69"/>
        <v>0.76477857864269261</v>
      </c>
      <c r="D58" s="13">
        <f t="shared" ca="1" si="70"/>
        <v>0.84502127851223952</v>
      </c>
      <c r="E58" s="13">
        <f t="shared" ca="1" si="71"/>
        <v>0.32722290857147296</v>
      </c>
      <c r="F58" s="13">
        <f t="shared" ca="1" si="72"/>
        <v>0.27258091013465369</v>
      </c>
      <c r="G58" s="13">
        <f t="shared" ca="1" si="112"/>
        <v>0.93352115955584092</v>
      </c>
      <c r="H58" s="13">
        <f t="shared" ca="1" si="73"/>
        <v>2.4138932930911796</v>
      </c>
      <c r="I58" s="13">
        <f t="shared" ca="1" si="74"/>
        <v>0.91788061975091073</v>
      </c>
      <c r="J58" s="13">
        <f t="shared" ca="1" si="75"/>
        <v>0.85717387256505884</v>
      </c>
      <c r="K58" s="13">
        <f t="shared" ca="1" si="76"/>
        <v>0.86171197045631986</v>
      </c>
      <c r="L58" s="13">
        <f t="shared" ca="1" si="77"/>
        <v>0.68000847276234955</v>
      </c>
      <c r="M58" s="13">
        <f t="shared" ca="1" si="78"/>
        <v>0.76663512993033156</v>
      </c>
      <c r="N58" s="13">
        <f t="shared" ca="1" si="79"/>
        <v>0.57891085744109239</v>
      </c>
      <c r="O58" s="13">
        <f t="shared" ca="1" si="80"/>
        <v>2.3941608153937635</v>
      </c>
      <c r="P58" s="13">
        <f t="shared" ca="1" si="81"/>
        <v>0.9163809513671386</v>
      </c>
      <c r="Q58" s="13">
        <f t="shared" ca="1" si="82"/>
        <v>0.2797380966994798</v>
      </c>
      <c r="R58" s="13">
        <f t="shared" ca="1" si="83"/>
        <v>0.13798807541981642</v>
      </c>
      <c r="S58" s="13">
        <f t="shared" ca="1" si="84"/>
        <v>8.0712200281479393E-2</v>
      </c>
      <c r="T58" s="13">
        <f t="shared" ca="1" si="85"/>
        <v>0.46392802167846992</v>
      </c>
      <c r="U58" s="13">
        <f t="shared" ca="1" si="86"/>
        <v>0.61394559738861532</v>
      </c>
      <c r="V58" s="13">
        <f t="shared" ca="1" si="87"/>
        <v>0.32271865656950816</v>
      </c>
      <c r="W58" s="13">
        <f t="shared" ca="1" si="88"/>
        <v>9.8990562674320173E-2</v>
      </c>
      <c r="X58" s="13">
        <f t="shared" ca="1" si="89"/>
        <v>8.7053588911822924E-2</v>
      </c>
      <c r="Y58" s="13">
        <f t="shared" ca="1" si="90"/>
        <v>0.47398385540888627</v>
      </c>
      <c r="Z58" s="13">
        <f t="shared" ca="1" si="91"/>
        <v>0.61632624705473982</v>
      </c>
      <c r="AA58" s="13">
        <f t="shared" ca="1" si="92"/>
        <v>0.64480600231915997</v>
      </c>
      <c r="AB58" s="13">
        <f t="shared" ca="1" si="93"/>
        <v>0.5609033226779756</v>
      </c>
      <c r="AC58" s="13">
        <f t="shared" ca="1" si="94"/>
        <v>0.22037825184925114</v>
      </c>
      <c r="AD58" s="13">
        <f t="shared" ca="1" si="95"/>
        <v>0.96195349796950302</v>
      </c>
      <c r="AE58" s="19">
        <f t="shared" ca="1" si="96"/>
        <v>0.72351275743538579</v>
      </c>
      <c r="AG58" s="18">
        <f t="shared" ca="1" si="68"/>
        <v>1</v>
      </c>
      <c r="AH58" s="19">
        <f ca="1">POWER(AE58-$G$8,2)/2</f>
        <v>0.2617353550858777</v>
      </c>
      <c r="AJ58" s="18">
        <f ca="1">(AE57-$G$7)*(1-AE57)*AE57</f>
        <v>0.14472638548322592</v>
      </c>
      <c r="AK58" s="13">
        <f t="shared" ca="1" si="97"/>
        <v>8.885573133559331E-2</v>
      </c>
      <c r="AL58" s="13">
        <f t="shared" ca="1" si="98"/>
        <v>8.9200057051252127E-2</v>
      </c>
      <c r="AM58" s="13">
        <f t="shared" ca="1" si="99"/>
        <v>0.14472638548322592</v>
      </c>
      <c r="AN58" s="13">
        <f t="shared" ca="1" si="100"/>
        <v>2.2121287510450359E-2</v>
      </c>
      <c r="AO58" s="13">
        <f t="shared" ca="1" si="101"/>
        <v>1.3581512267186485E-2</v>
      </c>
      <c r="AP58" s="13">
        <f t="shared" ca="1" si="102"/>
        <v>1.3634142118529058E-2</v>
      </c>
      <c r="AQ58" s="13">
        <f t="shared" ca="1" si="103"/>
        <v>2.2121287510450359E-2</v>
      </c>
      <c r="AR58" s="13">
        <f t="shared" ca="1" si="104"/>
        <v>1.9198771804344275E-2</v>
      </c>
      <c r="AS58" s="13">
        <f t="shared" ca="1" si="105"/>
        <v>1.1787214223061617E-2</v>
      </c>
      <c r="AT58" s="13">
        <f t="shared" ca="1" si="106"/>
        <v>1.1832890972461728E-2</v>
      </c>
      <c r="AU58" s="13">
        <f t="shared" ca="1" si="107"/>
        <v>1.9198771804344275E-2</v>
      </c>
      <c r="AV58" s="13">
        <f t="shared" ca="1" si="108"/>
        <v>1.9156489157654169E-3</v>
      </c>
      <c r="AW58" s="13">
        <f ca="1">$AV58*$C$7</f>
        <v>6.3070824902660577E-4</v>
      </c>
      <c r="AX58" s="13">
        <f ca="1">$AV58*$D$7</f>
        <v>-8.5345990495180844E-3</v>
      </c>
      <c r="AY58" s="13">
        <f ca="1">$AV58*$E$7</f>
        <v>8.7579637130963325E-3</v>
      </c>
      <c r="AZ58" s="13">
        <f ca="1">$AV58*$F$7</f>
        <v>-1.8941936479088442E-3</v>
      </c>
      <c r="BA58" s="13">
        <f t="shared" ca="1" si="109"/>
        <v>1.9156489157654169E-3</v>
      </c>
      <c r="BB58" s="13">
        <f t="shared" ca="1" si="110"/>
        <v>1.9474387283482531E-3</v>
      </c>
      <c r="BC58" s="13">
        <f ca="1">$BB58*$C$7</f>
        <v>6.4117472692137877E-4</v>
      </c>
      <c r="BD58" s="13">
        <f ca="1">$BB58*$D$7</f>
        <v>-8.6762290225371359E-3</v>
      </c>
      <c r="BE58" s="13">
        <f ca="1">$BB58*$E$7</f>
        <v>8.9033003782625422E-3</v>
      </c>
      <c r="BF58" s="13">
        <f ca="1">$BB58*$F$7</f>
        <v>-1.9256274145907526E-3</v>
      </c>
      <c r="BG58" s="19">
        <f t="shared" ca="1" si="111"/>
        <v>1.9474387283482531E-3</v>
      </c>
    </row>
    <row r="59" spans="2:59" x14ac:dyDescent="0.25">
      <c r="B59" s="18">
        <v>7</v>
      </c>
      <c r="C59" s="13">
        <f t="shared" ca="1" si="69"/>
        <v>0.76477021131345502</v>
      </c>
      <c r="D59" s="13">
        <f t="shared" ca="1" si="70"/>
        <v>0.84500275293424287</v>
      </c>
      <c r="E59" s="13">
        <f t="shared" ca="1" si="71"/>
        <v>0.32723049479164018</v>
      </c>
      <c r="F59" s="13">
        <f t="shared" ca="1" si="72"/>
        <v>0.27258696765656426</v>
      </c>
      <c r="G59" s="13">
        <f t="shared" ca="1" si="112"/>
        <v>0.93351924413389287</v>
      </c>
      <c r="H59" s="13">
        <f t="shared" ca="1" si="73"/>
        <v>2.4138734488735261</v>
      </c>
      <c r="I59" s="13">
        <f t="shared" ca="1" si="74"/>
        <v>0.91787912396497129</v>
      </c>
      <c r="J59" s="13">
        <f t="shared" ca="1" si="75"/>
        <v>0.85716536635174023</v>
      </c>
      <c r="K59" s="13">
        <f t="shared" ca="1" si="76"/>
        <v>0.86169313738380482</v>
      </c>
      <c r="L59" s="13">
        <f t="shared" ca="1" si="77"/>
        <v>0.68001618490145532</v>
      </c>
      <c r="M59" s="13">
        <f t="shared" ca="1" si="78"/>
        <v>0.76664128799727138</v>
      </c>
      <c r="N59" s="13">
        <f t="shared" ca="1" si="79"/>
        <v>0.5789089102262498</v>
      </c>
      <c r="O59" s="13">
        <f t="shared" ca="1" si="80"/>
        <v>2.3941406440051427</v>
      </c>
      <c r="P59" s="13">
        <f t="shared" ca="1" si="81"/>
        <v>0.91637940568311049</v>
      </c>
      <c r="Q59" s="13">
        <f t="shared" ca="1" si="82"/>
        <v>0.27972451654082742</v>
      </c>
      <c r="R59" s="13">
        <f t="shared" ca="1" si="83"/>
        <v>0.13797444260242639</v>
      </c>
      <c r="S59" s="13">
        <f t="shared" ca="1" si="84"/>
        <v>8.0690080799378491E-2</v>
      </c>
      <c r="T59" s="13">
        <f t="shared" ca="1" si="85"/>
        <v>0.46388031270486824</v>
      </c>
      <c r="U59" s="13">
        <f t="shared" ca="1" si="86"/>
        <v>0.61393428951793472</v>
      </c>
      <c r="V59" s="13">
        <f t="shared" ca="1" si="87"/>
        <v>0.32270687079468702</v>
      </c>
      <c r="W59" s="13">
        <f t="shared" ca="1" si="88"/>
        <v>9.897873119870565E-2</v>
      </c>
      <c r="X59" s="13">
        <f t="shared" ca="1" si="89"/>
        <v>8.703439213792101E-2</v>
      </c>
      <c r="Y59" s="13">
        <f t="shared" ca="1" si="90"/>
        <v>0.47394236287156377</v>
      </c>
      <c r="Z59" s="13">
        <f t="shared" ca="1" si="91"/>
        <v>0.61631643534159308</v>
      </c>
      <c r="AA59" s="13">
        <f t="shared" ca="1" si="92"/>
        <v>0.6447171441474554</v>
      </c>
      <c r="AB59" s="13">
        <f t="shared" ca="1" si="93"/>
        <v>0.56081411994776664</v>
      </c>
      <c r="AC59" s="13">
        <f t="shared" ca="1" si="94"/>
        <v>0.2202335188760324</v>
      </c>
      <c r="AD59" s="13">
        <f t="shared" ca="1" si="95"/>
        <v>0.96168644000367243</v>
      </c>
      <c r="AE59" s="19">
        <f t="shared" ca="1" si="96"/>
        <v>0.72345933142443586</v>
      </c>
      <c r="AG59" s="18">
        <f t="shared" ca="1" si="68"/>
        <v>1</v>
      </c>
      <c r="AH59" s="19">
        <f ca="1">POWER(AE59-$G$9,2)/2</f>
        <v>0.26169670211254586</v>
      </c>
      <c r="AJ59" s="18">
        <f ca="1">(AE58-$G$8)*(1-AE58)*AE58</f>
        <v>0.14473297321872899</v>
      </c>
      <c r="AK59" s="13">
        <f t="shared" ca="1" si="97"/>
        <v>8.8858171704603028E-2</v>
      </c>
      <c r="AL59" s="13">
        <f t="shared" ca="1" si="98"/>
        <v>8.9202730208973402E-2</v>
      </c>
      <c r="AM59" s="13">
        <f t="shared" ca="1" si="99"/>
        <v>0.14473297321872899</v>
      </c>
      <c r="AN59" s="13">
        <f t="shared" ca="1" si="100"/>
        <v>2.2119482100899562E-2</v>
      </c>
      <c r="AO59" s="13">
        <f t="shared" ca="1" si="101"/>
        <v>1.3580158652363566E-2</v>
      </c>
      <c r="AP59" s="13">
        <f t="shared" ca="1" si="102"/>
        <v>1.3632817390041919E-2</v>
      </c>
      <c r="AQ59" s="13">
        <f t="shared" ca="1" si="103"/>
        <v>2.2119482100899562E-2</v>
      </c>
      <c r="AR59" s="13">
        <f t="shared" ca="1" si="104"/>
        <v>1.9196773901910276E-2</v>
      </c>
      <c r="AS59" s="13">
        <f t="shared" ca="1" si="105"/>
        <v>1.1785774821142484E-2</v>
      </c>
      <c r="AT59" s="13">
        <f t="shared" ca="1" si="106"/>
        <v>1.1831475614522734E-2</v>
      </c>
      <c r="AU59" s="13">
        <f t="shared" ca="1" si="107"/>
        <v>1.9196773901910276E-2</v>
      </c>
      <c r="AV59" s="13">
        <f t="shared" ca="1" si="108"/>
        <v>1.9154219479996359E-3</v>
      </c>
      <c r="AW59" s="13">
        <f ca="1">$AV59*$C$8</f>
        <v>8.3673292376416093E-3</v>
      </c>
      <c r="AX59" s="13">
        <f ca="1">$AV59*$D$8</f>
        <v>1.8525577996662875E-2</v>
      </c>
      <c r="AY59" s="13">
        <f ca="1">$AV59*$E$8</f>
        <v>-7.5862201672473577E-3</v>
      </c>
      <c r="AZ59" s="13">
        <f ca="1">$AV59*$F$8</f>
        <v>-6.0575219105488487E-3</v>
      </c>
      <c r="BA59" s="13">
        <f t="shared" ca="1" si="109"/>
        <v>1.9154219479996359E-3</v>
      </c>
      <c r="BB59" s="13">
        <f t="shared" ca="1" si="110"/>
        <v>1.9472148426444645E-3</v>
      </c>
      <c r="BC59" s="13">
        <f ca="1">$BB59*$C$8</f>
        <v>8.5062133186080795E-3</v>
      </c>
      <c r="BD59" s="13">
        <f ca="1">$BB59*$D$8</f>
        <v>1.8833072515088731E-2</v>
      </c>
      <c r="BE59" s="13">
        <f ca="1">$BB59*$E$8</f>
        <v>-7.7121391057776659E-3</v>
      </c>
      <c r="BF59" s="13">
        <f ca="1">$BB59*$F$8</f>
        <v>-6.158066939863119E-3</v>
      </c>
      <c r="BG59" s="19">
        <f t="shared" ca="1" si="111"/>
        <v>1.9472148426444645E-3</v>
      </c>
    </row>
    <row r="60" spans="2:59" x14ac:dyDescent="0.25">
      <c r="B60" s="18">
        <v>8</v>
      </c>
      <c r="C60" s="13">
        <f t="shared" ca="1" si="69"/>
        <v>0.76476333328670587</v>
      </c>
      <c r="D60" s="13">
        <f t="shared" ca="1" si="70"/>
        <v>0.84499698249350097</v>
      </c>
      <c r="E60" s="13">
        <f t="shared" ca="1" si="71"/>
        <v>0.32722909880808682</v>
      </c>
      <c r="F60" s="13">
        <f t="shared" ca="1" si="72"/>
        <v>0.27258588705635484</v>
      </c>
      <c r="G60" s="13">
        <f t="shared" ca="1" si="112"/>
        <v>0.93351732888919781</v>
      </c>
      <c r="H60" s="13">
        <f t="shared" ca="1" si="73"/>
        <v>2.4138604524062672</v>
      </c>
      <c r="I60" s="13">
        <f t="shared" ca="1" si="74"/>
        <v>0.91787814432444759</v>
      </c>
      <c r="J60" s="13">
        <f t="shared" ca="1" si="75"/>
        <v>0.85715837415942475</v>
      </c>
      <c r="K60" s="13">
        <f t="shared" ca="1" si="76"/>
        <v>0.86168727116186583</v>
      </c>
      <c r="L60" s="13">
        <f t="shared" ca="1" si="77"/>
        <v>0.68001476574653918</v>
      </c>
      <c r="M60" s="13">
        <f t="shared" ca="1" si="78"/>
        <v>0.76664018946061896</v>
      </c>
      <c r="N60" s="13">
        <f t="shared" ca="1" si="79"/>
        <v>0.57890696319118751</v>
      </c>
      <c r="O60" s="13">
        <f t="shared" ca="1" si="80"/>
        <v>2.3941274038328881</v>
      </c>
      <c r="P60" s="13">
        <f t="shared" ca="1" si="81"/>
        <v>0.91637839110707509</v>
      </c>
      <c r="Q60" s="13">
        <f t="shared" ca="1" si="82"/>
        <v>0.27971093773794992</v>
      </c>
      <c r="R60" s="13">
        <f t="shared" ca="1" si="83"/>
        <v>0.13796081111200703</v>
      </c>
      <c r="S60" s="13">
        <f t="shared" ca="1" si="84"/>
        <v>8.0667963118204206E-2</v>
      </c>
      <c r="T60" s="13">
        <f t="shared" ca="1" si="85"/>
        <v>0.46383282571901285</v>
      </c>
      <c r="U60" s="13">
        <f t="shared" ca="1" si="86"/>
        <v>0.61392303414020055</v>
      </c>
      <c r="V60" s="13">
        <f t="shared" ca="1" si="87"/>
        <v>0.32269508646106126</v>
      </c>
      <c r="W60" s="13">
        <f t="shared" ca="1" si="88"/>
        <v>9.8966901140314867E-2</v>
      </c>
      <c r="X60" s="13">
        <f t="shared" ca="1" si="89"/>
        <v>8.7015197357914492E-2</v>
      </c>
      <c r="Y60" s="13">
        <f t="shared" ca="1" si="90"/>
        <v>0.47390109414122528</v>
      </c>
      <c r="Z60" s="13">
        <f t="shared" ca="1" si="91"/>
        <v>0.61630667645799386</v>
      </c>
      <c r="AA60" s="13">
        <f t="shared" ca="1" si="92"/>
        <v>0.64462828356733526</v>
      </c>
      <c r="AB60" s="13">
        <f t="shared" ca="1" si="93"/>
        <v>0.56072491457690354</v>
      </c>
      <c r="AC60" s="13">
        <f t="shared" ca="1" si="94"/>
        <v>0.22008877931409995</v>
      </c>
      <c r="AD60" s="13">
        <f t="shared" ca="1" si="95"/>
        <v>0.96141943956443199</v>
      </c>
      <c r="AE60" s="19">
        <f t="shared" ca="1" si="96"/>
        <v>0.72340591054702463</v>
      </c>
      <c r="AG60" s="18">
        <f t="shared" ca="1" si="68"/>
        <v>1</v>
      </c>
      <c r="AH60" s="19">
        <f ca="1">POWER(AE60-$G$10,2)/2</f>
        <v>0.26165805570718492</v>
      </c>
      <c r="AJ60" s="18">
        <f ca="1">(AE59-$G$9)*(1-AE59)*AE59</f>
        <v>0.14473956193244736</v>
      </c>
      <c r="AK60" s="13">
        <f t="shared" ca="1" si="97"/>
        <v>8.8860580120134175E-2</v>
      </c>
      <c r="AL60" s="13">
        <f t="shared" ca="1" si="98"/>
        <v>8.9205370863109701E-2</v>
      </c>
      <c r="AM60" s="13">
        <f t="shared" ca="1" si="99"/>
        <v>0.14473956193244736</v>
      </c>
      <c r="AN60" s="13">
        <f t="shared" ca="1" si="100"/>
        <v>2.2117681174281124E-2</v>
      </c>
      <c r="AO60" s="13">
        <f t="shared" ca="1" si="101"/>
        <v>1.3578802877516482E-2</v>
      </c>
      <c r="AP60" s="13">
        <f t="shared" ca="1" si="102"/>
        <v>1.3631490419354804E-2</v>
      </c>
      <c r="AQ60" s="13">
        <f t="shared" ca="1" si="103"/>
        <v>2.2117681174281124E-2</v>
      </c>
      <c r="AR60" s="13">
        <f t="shared" ca="1" si="104"/>
        <v>1.9194780006519994E-2</v>
      </c>
      <c r="AS60" s="13">
        <f t="shared" ca="1" si="105"/>
        <v>1.1784333625755912E-2</v>
      </c>
      <c r="AT60" s="13">
        <f t="shared" ca="1" si="106"/>
        <v>1.1830058390784484E-2</v>
      </c>
      <c r="AU60" s="13">
        <f t="shared" ca="1" si="107"/>
        <v>1.9194780006519994E-2</v>
      </c>
      <c r="AV60" s="13">
        <f t="shared" ca="1" si="108"/>
        <v>1.9152446951136838E-3</v>
      </c>
      <c r="AW60" s="13">
        <f ca="1">$AV60*$C$9</f>
        <v>6.8780267490922619E-3</v>
      </c>
      <c r="AX60" s="13">
        <f ca="1">$AV60*$D$9</f>
        <v>5.7704407419080185E-3</v>
      </c>
      <c r="AY60" s="13">
        <f ca="1">$AV60*$E$9</f>
        <v>1.3959835533744619E-3</v>
      </c>
      <c r="AZ60" s="13">
        <f ca="1">$AV60*$F$9</f>
        <v>1.0806002094300915E-3</v>
      </c>
      <c r="BA60" s="13">
        <f t="shared" ca="1" si="109"/>
        <v>1.9152446951136838E-3</v>
      </c>
      <c r="BB60" s="13">
        <f t="shared" ca="1" si="110"/>
        <v>1.9470350622393258E-3</v>
      </c>
      <c r="BC60" s="13">
        <f ca="1">$BB60*$C$9</f>
        <v>6.9921923155138671E-3</v>
      </c>
      <c r="BD60" s="13">
        <f ca="1">$BB60*$D$9</f>
        <v>5.866221939020865E-3</v>
      </c>
      <c r="BE60" s="13">
        <f ca="1">$BB60*$E$9</f>
        <v>1.4191549161649997E-3</v>
      </c>
      <c r="BF60" s="13">
        <f ca="1">$BB60*$F$9</f>
        <v>1.0985366524660499E-3</v>
      </c>
      <c r="BG60" s="19">
        <f t="shared" ca="1" si="111"/>
        <v>1.9470350622393258E-3</v>
      </c>
    </row>
    <row r="61" spans="2:59" x14ac:dyDescent="0.25">
      <c r="B61" s="18">
        <v>9</v>
      </c>
      <c r="C61" s="13">
        <f t="shared" ca="1" si="69"/>
        <v>0.76475932660568213</v>
      </c>
      <c r="D61" s="13">
        <f t="shared" ca="1" si="70"/>
        <v>0.84501002402766201</v>
      </c>
      <c r="E61" s="13">
        <f t="shared" ca="1" si="71"/>
        <v>0.32721289053664399</v>
      </c>
      <c r="F61" s="13">
        <f t="shared" ca="1" si="72"/>
        <v>0.27258704022672348</v>
      </c>
      <c r="G61" s="13">
        <f t="shared" ca="1" si="112"/>
        <v>0.93351541383278647</v>
      </c>
      <c r="H61" s="13">
        <f t="shared" ca="1" si="73"/>
        <v>2.4138702035469133</v>
      </c>
      <c r="I61" s="13">
        <f t="shared" ca="1" si="74"/>
        <v>0.917878879341533</v>
      </c>
      <c r="J61" s="13">
        <f t="shared" ca="1" si="75"/>
        <v>0.8571543009724657</v>
      </c>
      <c r="K61" s="13">
        <f t="shared" ca="1" si="76"/>
        <v>0.86170052916931794</v>
      </c>
      <c r="L61" s="13">
        <f t="shared" ca="1" si="77"/>
        <v>0.67999828843789423</v>
      </c>
      <c r="M61" s="13">
        <f t="shared" ca="1" si="78"/>
        <v>0.76664136177218534</v>
      </c>
      <c r="N61" s="13">
        <f t="shared" ca="1" si="79"/>
        <v>0.57890501634721514</v>
      </c>
      <c r="O61" s="13">
        <f t="shared" ca="1" si="80"/>
        <v>2.3941216285136062</v>
      </c>
      <c r="P61" s="13">
        <f t="shared" ca="1" si="81"/>
        <v>0.91637794854886501</v>
      </c>
      <c r="Q61" s="13">
        <f t="shared" ca="1" si="82"/>
        <v>0.27969736029127973</v>
      </c>
      <c r="R61" s="13">
        <f t="shared" ca="1" si="83"/>
        <v>0.13794718094899516</v>
      </c>
      <c r="S61" s="13">
        <f t="shared" ca="1" si="84"/>
        <v>8.0645847240618365E-2</v>
      </c>
      <c r="T61" s="13">
        <f t="shared" ca="1" si="85"/>
        <v>0.46378590154570248</v>
      </c>
      <c r="U61" s="13">
        <f t="shared" ca="1" si="86"/>
        <v>0.61391191204081796</v>
      </c>
      <c r="V61" s="13">
        <f t="shared" ca="1" si="87"/>
        <v>0.32268330356904756</v>
      </c>
      <c r="W61" s="13">
        <f t="shared" ca="1" si="88"/>
        <v>9.8955072499569682E-2</v>
      </c>
      <c r="X61" s="13">
        <f t="shared" ca="1" si="89"/>
        <v>8.6996004574196539E-2</v>
      </c>
      <c r="Y61" s="13">
        <f t="shared" ca="1" si="90"/>
        <v>0.47386043997203747</v>
      </c>
      <c r="Z61" s="13">
        <f t="shared" ca="1" si="91"/>
        <v>0.61629706280906671</v>
      </c>
      <c r="AA61" s="13">
        <f t="shared" ca="1" si="92"/>
        <v>0.64453942057584035</v>
      </c>
      <c r="AB61" s="13">
        <f t="shared" ca="1" si="93"/>
        <v>0.56063570656237605</v>
      </c>
      <c r="AC61" s="13">
        <f t="shared" ca="1" si="94"/>
        <v>0.21994403317076722</v>
      </c>
      <c r="AD61" s="13">
        <f t="shared" ca="1" si="95"/>
        <v>0.96115260050244045</v>
      </c>
      <c r="AE61" s="19">
        <f t="shared" ca="1" si="96"/>
        <v>0.72335251558997071</v>
      </c>
      <c r="AG61" s="18">
        <f t="shared" ca="1" si="68"/>
        <v>1</v>
      </c>
      <c r="AH61" s="19">
        <f ca="1">POWER(AE61-$G$11,2)/2</f>
        <v>0.26161943090516943</v>
      </c>
      <c r="AJ61" s="18">
        <f ca="1">(AE60-$G$10)*(1-AE60)*AE60</f>
        <v>0.14474614333272942</v>
      </c>
      <c r="AK61" s="13">
        <f t="shared" ca="1" si="97"/>
        <v>8.8862991494921606E-2</v>
      </c>
      <c r="AL61" s="13">
        <f t="shared" ca="1" si="98"/>
        <v>8.9208014527506874E-2</v>
      </c>
      <c r="AM61" s="13">
        <f t="shared" ca="1" si="99"/>
        <v>0.14474614333272942</v>
      </c>
      <c r="AN61" s="13">
        <f t="shared" ca="1" si="100"/>
        <v>2.2115877585839439E-2</v>
      </c>
      <c r="AO61" s="13">
        <f t="shared" ca="1" si="101"/>
        <v>1.3577446670171802E-2</v>
      </c>
      <c r="AP61" s="13">
        <f t="shared" ca="1" si="102"/>
        <v>1.3630163011880546E-2</v>
      </c>
      <c r="AQ61" s="13">
        <f t="shared" ca="1" si="103"/>
        <v>2.2115877585839439E-2</v>
      </c>
      <c r="AR61" s="13">
        <f t="shared" ca="1" si="104"/>
        <v>1.9192783717949736E-2</v>
      </c>
      <c r="AS61" s="13">
        <f t="shared" ca="1" si="105"/>
        <v>1.1782892013720341E-2</v>
      </c>
      <c r="AT61" s="13">
        <f t="shared" ca="1" si="106"/>
        <v>1.18286407451867E-2</v>
      </c>
      <c r="AU61" s="13">
        <f t="shared" ca="1" si="107"/>
        <v>1.9192783717949736E-2</v>
      </c>
      <c r="AV61" s="13">
        <f t="shared" ca="1" si="108"/>
        <v>1.9150564113186105E-3</v>
      </c>
      <c r="AW61" s="13">
        <f ca="1">$AV61*$C$10</f>
        <v>4.0066810237607969E-3</v>
      </c>
      <c r="AX61" s="13">
        <f ca="1">$AV61*$D$10</f>
        <v>-1.3041534161079737E-2</v>
      </c>
      <c r="AY61" s="13">
        <f ca="1">$AV61*$E$10</f>
        <v>1.6208271442836191E-2</v>
      </c>
      <c r="AZ61" s="13">
        <f ca="1">$AV61*$F$10</f>
        <v>-1.1531703686396145E-3</v>
      </c>
      <c r="BA61" s="13">
        <f t="shared" ca="1" si="109"/>
        <v>1.9150564113186105E-3</v>
      </c>
      <c r="BB61" s="13">
        <f t="shared" ca="1" si="110"/>
        <v>1.9468439724118411E-3</v>
      </c>
      <c r="BC61" s="13">
        <f ca="1">$BB61*$C$10</f>
        <v>4.0731869590800544E-3</v>
      </c>
      <c r="BD61" s="13">
        <f ca="1">$BB61*$D$10</f>
        <v>-1.3258007452124637E-2</v>
      </c>
      <c r="BE61" s="13">
        <f ca="1">$BB61*$E$10</f>
        <v>1.6477308644904858E-2</v>
      </c>
      <c r="BF61" s="13">
        <f ca="1">$BB61*$F$10</f>
        <v>-1.1723115664275144E-3</v>
      </c>
      <c r="BG61" s="19">
        <f t="shared" ca="1" si="111"/>
        <v>1.9468439724118411E-3</v>
      </c>
    </row>
    <row r="62" spans="2:59" x14ac:dyDescent="0.25">
      <c r="B62" s="18">
        <v>10</v>
      </c>
      <c r="C62" s="13">
        <f t="shared" ca="1" si="69"/>
        <v>0.76475319301668843</v>
      </c>
      <c r="D62" s="13">
        <f t="shared" ca="1" si="70"/>
        <v>0.84499899689470226</v>
      </c>
      <c r="E62" s="13">
        <f t="shared" ca="1" si="71"/>
        <v>0.32721433326661004</v>
      </c>
      <c r="F62" s="13">
        <f t="shared" ca="1" si="72"/>
        <v>0.27258821308030567</v>
      </c>
      <c r="G62" s="13">
        <f t="shared" ca="1" si="112"/>
        <v>0.93351349900105762</v>
      </c>
      <c r="H62" s="13">
        <f t="shared" ca="1" si="73"/>
        <v>2.4138550011915605</v>
      </c>
      <c r="I62" s="13">
        <f t="shared" ca="1" si="74"/>
        <v>0.91787773342263179</v>
      </c>
      <c r="J62" s="13">
        <f t="shared" ca="1" si="75"/>
        <v>0.8571480654926974</v>
      </c>
      <c r="K62" s="13">
        <f t="shared" ca="1" si="76"/>
        <v>0.86168931885435474</v>
      </c>
      <c r="L62" s="13">
        <f t="shared" ca="1" si="77"/>
        <v>0.67999975513439503</v>
      </c>
      <c r="M62" s="13">
        <f t="shared" ca="1" si="78"/>
        <v>0.76664255410913362</v>
      </c>
      <c r="N62" s="13">
        <f t="shared" ca="1" si="79"/>
        <v>0.57890306970642835</v>
      </c>
      <c r="O62" s="13">
        <f t="shared" ca="1" si="80"/>
        <v>2.3941061765473459</v>
      </c>
      <c r="P62" s="13">
        <f t="shared" ca="1" si="81"/>
        <v>0.91637676446628247</v>
      </c>
      <c r="Q62" s="13">
        <f t="shared" ca="1" si="82"/>
        <v>0.27968378420075624</v>
      </c>
      <c r="R62" s="13">
        <f t="shared" ca="1" si="83"/>
        <v>0.13793355211308247</v>
      </c>
      <c r="S62" s="13">
        <f t="shared" ca="1" si="84"/>
        <v>8.0623733171389197E-2</v>
      </c>
      <c r="T62" s="13">
        <f t="shared" ca="1" si="85"/>
        <v>0.46373835328537166</v>
      </c>
      <c r="U62" s="13">
        <f t="shared" ca="1" si="86"/>
        <v>0.6139006418972931</v>
      </c>
      <c r="V62" s="13">
        <f t="shared" ca="1" si="87"/>
        <v>0.32267152211879058</v>
      </c>
      <c r="W62" s="13">
        <f t="shared" ca="1" si="88"/>
        <v>9.894324527640197E-2</v>
      </c>
      <c r="X62" s="13">
        <f t="shared" ca="1" si="89"/>
        <v>8.697681379124228E-2</v>
      </c>
      <c r="Y62" s="13">
        <f t="shared" ca="1" si="90"/>
        <v>0.47381911012585137</v>
      </c>
      <c r="Z62" s="13">
        <f t="shared" ca="1" si="91"/>
        <v>0.61628728928699616</v>
      </c>
      <c r="AA62" s="13">
        <f t="shared" ca="1" si="92"/>
        <v>0.64445055515988425</v>
      </c>
      <c r="AB62" s="13">
        <f t="shared" ca="1" si="93"/>
        <v>0.56054649588937089</v>
      </c>
      <c r="AC62" s="13">
        <f t="shared" ca="1" si="94"/>
        <v>0.21979928045590183</v>
      </c>
      <c r="AD62" s="13">
        <f t="shared" ca="1" si="95"/>
        <v>0.9608855704106064</v>
      </c>
      <c r="AE62" s="19">
        <f t="shared" ca="1" si="96"/>
        <v>0.72329907603570864</v>
      </c>
      <c r="AG62" s="18">
        <f t="shared" ca="1" si="68"/>
        <v>1</v>
      </c>
      <c r="AH62" s="19">
        <f ca="1">POWER(AE62-$G$12,2)/2</f>
        <v>0.26158077669705493</v>
      </c>
      <c r="AJ62" s="18">
        <f ca="1">(AE61-$G$11)*(1-AE61)*AE61</f>
        <v>0.14475271486539718</v>
      </c>
      <c r="AK62" s="13">
        <f t="shared" ca="1" si="97"/>
        <v>8.8865415956115315E-2</v>
      </c>
      <c r="AL62" s="13">
        <f t="shared" ca="1" si="98"/>
        <v>8.9210673005182609E-2</v>
      </c>
      <c r="AM62" s="13">
        <f t="shared" ca="1" si="99"/>
        <v>0.14475271486539718</v>
      </c>
      <c r="AN62" s="13">
        <f t="shared" ca="1" si="100"/>
        <v>2.2114069229167754E-2</v>
      </c>
      <c r="AO62" s="13">
        <f t="shared" ca="1" si="101"/>
        <v>1.3576090523481393E-2</v>
      </c>
      <c r="AP62" s="13">
        <f t="shared" ca="1" si="102"/>
        <v>1.3628835912692448E-2</v>
      </c>
      <c r="AQ62" s="13">
        <f t="shared" ca="1" si="103"/>
        <v>2.2114069229167754E-2</v>
      </c>
      <c r="AR62" s="13">
        <f t="shared" ca="1" si="104"/>
        <v>1.9190782954257815E-2</v>
      </c>
      <c r="AS62" s="13">
        <f t="shared" ca="1" si="105"/>
        <v>1.1781450257008752E-2</v>
      </c>
      <c r="AT62" s="13">
        <f t="shared" ca="1" si="106"/>
        <v>1.1827223167715395E-2</v>
      </c>
      <c r="AU62" s="13">
        <f t="shared" ca="1" si="107"/>
        <v>1.9190782954257815E-2</v>
      </c>
      <c r="AV62" s="13">
        <f t="shared" ca="1" si="108"/>
        <v>1.9148317287906353E-3</v>
      </c>
      <c r="AW62" s="13">
        <f ca="1">$AV62*$C$11</f>
        <v>6.1335889936621627E-3</v>
      </c>
      <c r="AX62" s="13">
        <f ca="1">$AV62*$D$11</f>
        <v>1.102713295975951E-2</v>
      </c>
      <c r="AY62" s="13">
        <f ca="1">$AV62*$E$11</f>
        <v>-1.442729966057304E-3</v>
      </c>
      <c r="AZ62" s="13">
        <f ca="1">$AV62*$F$11</f>
        <v>-1.1728535822015521E-3</v>
      </c>
      <c r="BA62" s="13">
        <f t="shared" ca="1" si="109"/>
        <v>1.9148317287906353E-3</v>
      </c>
      <c r="BB62" s="13">
        <f t="shared" ca="1" si="110"/>
        <v>1.9466407868221885E-3</v>
      </c>
      <c r="BC62" s="13">
        <f ca="1">$BB62*$C$11</f>
        <v>6.2354797683488337E-3</v>
      </c>
      <c r="BD62" s="13">
        <f ca="1">$BB62*$D$11</f>
        <v>1.1210314963151618E-2</v>
      </c>
      <c r="BE62" s="13">
        <f ca="1">$BB62*$E$11</f>
        <v>-1.4666965008311777E-3</v>
      </c>
      <c r="BF62" s="13">
        <f ca="1">$BB62*$F$11</f>
        <v>-1.1923369483364586E-3</v>
      </c>
      <c r="BG62" s="19">
        <f t="shared" ca="1" si="111"/>
        <v>1.9466407868221885E-3</v>
      </c>
    </row>
    <row r="63" spans="2:59" x14ac:dyDescent="0.25">
      <c r="B63" s="18">
        <v>11</v>
      </c>
      <c r="C63" s="13">
        <f t="shared" ca="1" si="69"/>
        <v>0.76475025288515774</v>
      </c>
      <c r="D63" s="13">
        <f t="shared" ca="1" si="70"/>
        <v>0.8449814257986592</v>
      </c>
      <c r="E63" s="13">
        <f t="shared" ca="1" si="71"/>
        <v>0.32721868296106921</v>
      </c>
      <c r="F63" s="13">
        <f t="shared" ca="1" si="72"/>
        <v>0.27258962101578438</v>
      </c>
      <c r="G63" s="13">
        <f t="shared" ca="1" si="112"/>
        <v>0.93351158435431969</v>
      </c>
      <c r="H63" s="13">
        <f t="shared" ca="1" si="73"/>
        <v>2.4138377688445916</v>
      </c>
      <c r="I63" s="13">
        <f t="shared" ca="1" si="74"/>
        <v>0.91787643446998335</v>
      </c>
      <c r="J63" s="13">
        <f t="shared" ca="1" si="75"/>
        <v>0.8571450765194113</v>
      </c>
      <c r="K63" s="13">
        <f t="shared" ca="1" si="76"/>
        <v>0.86167145586552851</v>
      </c>
      <c r="L63" s="13">
        <f t="shared" ca="1" si="77"/>
        <v>0.68000417708640826</v>
      </c>
      <c r="M63" s="13">
        <f t="shared" ca="1" si="78"/>
        <v>0.76664398543337564</v>
      </c>
      <c r="N63" s="13">
        <f t="shared" ca="1" si="79"/>
        <v>0.57890112325338972</v>
      </c>
      <c r="O63" s="13">
        <f t="shared" ca="1" si="80"/>
        <v>2.3940886613526939</v>
      </c>
      <c r="P63" s="13">
        <f t="shared" ca="1" si="81"/>
        <v>0.91637542226029645</v>
      </c>
      <c r="Q63" s="13">
        <f t="shared" ca="1" si="82"/>
        <v>0.2796702094680551</v>
      </c>
      <c r="R63" s="13">
        <f t="shared" ca="1" si="83"/>
        <v>0.13791992460620561</v>
      </c>
      <c r="S63" s="13">
        <f t="shared" ca="1" si="84"/>
        <v>8.0601620907979316E-2</v>
      </c>
      <c r="T63" s="13">
        <f t="shared" ca="1" si="85"/>
        <v>0.46369074475111105</v>
      </c>
      <c r="U63" s="13">
        <f t="shared" ca="1" si="86"/>
        <v>0.61388935734501227</v>
      </c>
      <c r="V63" s="13">
        <f t="shared" ca="1" si="87"/>
        <v>0.32265974211159193</v>
      </c>
      <c r="W63" s="13">
        <f t="shared" ca="1" si="88"/>
        <v>9.8931419472340562E-2</v>
      </c>
      <c r="X63" s="13">
        <f t="shared" ca="1" si="89"/>
        <v>8.6957625006617023E-2</v>
      </c>
      <c r="Y63" s="13">
        <f t="shared" ca="1" si="90"/>
        <v>0.47377771993678597</v>
      </c>
      <c r="Z63" s="13">
        <f t="shared" ca="1" si="91"/>
        <v>0.61627750140112303</v>
      </c>
      <c r="AA63" s="13">
        <f t="shared" ca="1" si="92"/>
        <v>0.64436168734177524</v>
      </c>
      <c r="AB63" s="13">
        <f t="shared" ca="1" si="93"/>
        <v>0.56045728258189165</v>
      </c>
      <c r="AC63" s="13">
        <f t="shared" ca="1" si="94"/>
        <v>0.21965452117069509</v>
      </c>
      <c r="AD63" s="13">
        <f t="shared" ca="1" si="95"/>
        <v>0.96061851706231649</v>
      </c>
      <c r="AE63" s="19">
        <f t="shared" ca="1" si="96"/>
        <v>0.72324562545308035</v>
      </c>
      <c r="AG63" s="18">
        <f t="shared" ca="1" si="68"/>
        <v>1</v>
      </c>
      <c r="AH63" s="19">
        <f ca="1">POWER(AE63-$G$13,2)/2</f>
        <v>3.8296491915428339E-2</v>
      </c>
      <c r="AJ63" s="18">
        <f ca="1">(AE62-$G$12)*(1-AE62)*AE62</f>
        <v>0.14475928520674414</v>
      </c>
      <c r="AK63" s="13">
        <f t="shared" ca="1" si="97"/>
        <v>8.8867818109013549E-2</v>
      </c>
      <c r="AL63" s="13">
        <f t="shared" ca="1" si="98"/>
        <v>8.9213307479187515E-2</v>
      </c>
      <c r="AM63" s="13">
        <f t="shared" ca="1" si="99"/>
        <v>0.14475928520674414</v>
      </c>
      <c r="AN63" s="13">
        <f t="shared" ca="1" si="100"/>
        <v>2.2112263409880231E-2</v>
      </c>
      <c r="AO63" s="13">
        <f t="shared" ca="1" si="101"/>
        <v>1.3574732701127501E-2</v>
      </c>
      <c r="AP63" s="13">
        <f t="shared" ca="1" si="102"/>
        <v>1.3627506876875119E-2</v>
      </c>
      <c r="AQ63" s="13">
        <f t="shared" ca="1" si="103"/>
        <v>2.2112263409880231E-2</v>
      </c>
      <c r="AR63" s="13">
        <f t="shared" ca="1" si="104"/>
        <v>1.9188784625254692E-2</v>
      </c>
      <c r="AS63" s="13">
        <f t="shared" ca="1" si="105"/>
        <v>1.1780007198672764E-2</v>
      </c>
      <c r="AT63" s="13">
        <f t="shared" ca="1" si="106"/>
        <v>1.1825804061410202E-2</v>
      </c>
      <c r="AU63" s="13">
        <f t="shared" ca="1" si="107"/>
        <v>1.9188784625254692E-2</v>
      </c>
      <c r="AV63" s="13">
        <f t="shared" ca="1" si="108"/>
        <v>1.9146467378967935E-3</v>
      </c>
      <c r="AW63" s="13">
        <f ca="1">$AV63*$C$12</f>
        <v>2.9401315307143162E-3</v>
      </c>
      <c r="AX63" s="13">
        <f ca="1">$AV63*$D$12</f>
        <v>1.7571096043026452E-2</v>
      </c>
      <c r="AY63" s="13">
        <f ca="1">$AV63*$E$12</f>
        <v>-4.3496944591539348E-3</v>
      </c>
      <c r="AZ63" s="13">
        <f ca="1">$AV63*$F$12</f>
        <v>-1.4079354787124069E-3</v>
      </c>
      <c r="BA63" s="13">
        <f t="shared" ca="1" si="109"/>
        <v>1.9146467378967935E-3</v>
      </c>
      <c r="BB63" s="13">
        <f t="shared" ca="1" si="110"/>
        <v>1.9464530386423926E-3</v>
      </c>
      <c r="BC63" s="13">
        <f ca="1">$BB63*$C$12</f>
        <v>2.9889732861392584E-3</v>
      </c>
      <c r="BD63" s="13">
        <f ca="1">$BB63*$D$12</f>
        <v>1.7862988826228964E-2</v>
      </c>
      <c r="BE63" s="13">
        <f ca="1">$BB63*$E$12</f>
        <v>-4.4219520131877875E-3</v>
      </c>
      <c r="BF63" s="13">
        <f ca="1">$BB63*$F$12</f>
        <v>-1.4313242419656833E-3</v>
      </c>
      <c r="BG63" s="19">
        <f t="shared" ca="1" si="111"/>
        <v>1.9464530386423926E-3</v>
      </c>
    </row>
    <row r="64" spans="2:59" x14ac:dyDescent="0.25">
      <c r="B64" s="18">
        <v>12</v>
      </c>
      <c r="C64" s="13">
        <f t="shared" ca="1" si="69"/>
        <v>0.76475055041589912</v>
      </c>
      <c r="D64" s="13">
        <f t="shared" ca="1" si="70"/>
        <v>0.84498241419792119</v>
      </c>
      <c r="E64" s="13">
        <f t="shared" ca="1" si="71"/>
        <v>0.32721762064431131</v>
      </c>
      <c r="F64" s="13">
        <f t="shared" ca="1" si="72"/>
        <v>0.27258921114363566</v>
      </c>
      <c r="G64" s="13">
        <f t="shared" ca="1" si="112"/>
        <v>0.93351231693604364</v>
      </c>
      <c r="H64" s="13">
        <f t="shared" ca="1" si="73"/>
        <v>2.4138401165050882</v>
      </c>
      <c r="I64" s="13">
        <f t="shared" ca="1" si="74"/>
        <v>0.91787661143478061</v>
      </c>
      <c r="J64" s="13">
        <f t="shared" ca="1" si="75"/>
        <v>0.85714537899281829</v>
      </c>
      <c r="K64" s="13">
        <f t="shared" ca="1" si="76"/>
        <v>0.86167246068436132</v>
      </c>
      <c r="L64" s="13">
        <f t="shared" ca="1" si="77"/>
        <v>0.68000309712214091</v>
      </c>
      <c r="M64" s="13">
        <f t="shared" ca="1" si="78"/>
        <v>0.76664356875231365</v>
      </c>
      <c r="N64" s="13">
        <f t="shared" ca="1" si="79"/>
        <v>0.57890186800497057</v>
      </c>
      <c r="O64" s="13">
        <f t="shared" ca="1" si="80"/>
        <v>2.3940901371708363</v>
      </c>
      <c r="P64" s="13">
        <f t="shared" ca="1" si="81"/>
        <v>0.91637553535439642</v>
      </c>
      <c r="Q64" s="13">
        <f t="shared" ca="1" si="82"/>
        <v>0.27967540340287772</v>
      </c>
      <c r="R64" s="13">
        <f t="shared" ca="1" si="83"/>
        <v>0.13792513874640305</v>
      </c>
      <c r="S64" s="13">
        <f t="shared" ca="1" si="84"/>
        <v>8.0610081609831297E-2</v>
      </c>
      <c r="T64" s="13">
        <f t="shared" ca="1" si="85"/>
        <v>0.4637088160444845</v>
      </c>
      <c r="U64" s="13">
        <f t="shared" ca="1" si="86"/>
        <v>0.61389364076066577</v>
      </c>
      <c r="V64" s="13">
        <f t="shared" ca="1" si="87"/>
        <v>0.32266424925111248</v>
      </c>
      <c r="W64" s="13">
        <f t="shared" ca="1" si="88"/>
        <v>9.89359441454742E-2</v>
      </c>
      <c r="X64" s="13">
        <f t="shared" ca="1" si="89"/>
        <v>8.6964966947744762E-2</v>
      </c>
      <c r="Y64" s="13">
        <f t="shared" ca="1" si="90"/>
        <v>0.47379341346360493</v>
      </c>
      <c r="Z64" s="13">
        <f t="shared" ca="1" si="91"/>
        <v>0.61628121259239577</v>
      </c>
      <c r="AA64" s="13">
        <f t="shared" ca="1" si="92"/>
        <v>0.64439569407453012</v>
      </c>
      <c r="AB64" s="13">
        <f t="shared" ca="1" si="93"/>
        <v>0.56049142160717735</v>
      </c>
      <c r="AC64" s="13">
        <f t="shared" ca="1" si="94"/>
        <v>0.21970991671119117</v>
      </c>
      <c r="AD64" s="13">
        <f t="shared" ca="1" si="95"/>
        <v>0.96072066839280756</v>
      </c>
      <c r="AE64" s="19">
        <f t="shared" ca="1" si="96"/>
        <v>0.72326607173916302</v>
      </c>
      <c r="AG64" s="18">
        <f t="shared" ca="1" si="68"/>
        <v>1</v>
      </c>
      <c r="AH64" s="19">
        <f ca="1">POWER(AE64-$G$14,2)/2</f>
        <v>3.8290833525337034E-2</v>
      </c>
      <c r="AJ64" s="18">
        <f ca="1">(AE63-$G$13)*(1-AE63)*AE63</f>
        <v>-5.5395540496065612E-2</v>
      </c>
      <c r="AK64" s="13">
        <f t="shared" ca="1" si="97"/>
        <v>-3.400673275490932E-2</v>
      </c>
      <c r="AL64" s="13">
        <f t="shared" ca="1" si="98"/>
        <v>-3.4139025285680046E-2</v>
      </c>
      <c r="AM64" s="13">
        <f t="shared" ca="1" si="99"/>
        <v>-5.5395540496065612E-2</v>
      </c>
      <c r="AN64" s="13">
        <f t="shared" ca="1" si="100"/>
        <v>-8.4607018519801038E-3</v>
      </c>
      <c r="AO64" s="13">
        <f t="shared" ca="1" si="101"/>
        <v>-5.1939348225998206E-3</v>
      </c>
      <c r="AP64" s="13">
        <f t="shared" ca="1" si="102"/>
        <v>-5.2141401974381526E-3</v>
      </c>
      <c r="AQ64" s="13">
        <f t="shared" ca="1" si="103"/>
        <v>-8.4607018519801038E-3</v>
      </c>
      <c r="AR64" s="13">
        <f t="shared" ca="1" si="104"/>
        <v>-7.3419411277363469E-3</v>
      </c>
      <c r="AS64" s="13">
        <f t="shared" ca="1" si="105"/>
        <v>-4.5071395205709807E-3</v>
      </c>
      <c r="AT64" s="13">
        <f t="shared" ca="1" si="106"/>
        <v>-4.5246731336354993E-3</v>
      </c>
      <c r="AU64" s="13">
        <f t="shared" ca="1" si="107"/>
        <v>-7.3419411277363469E-3</v>
      </c>
      <c r="AV64" s="13">
        <f t="shared" ca="1" si="108"/>
        <v>-7.3258172393804747E-4</v>
      </c>
      <c r="AW64" s="13">
        <f ca="1">$AV64*$C$13</f>
        <v>-2.9753074136019861E-4</v>
      </c>
      <c r="AX64" s="13">
        <f ca="1">$AV64*$D$13</f>
        <v>-9.8839926193721372E-4</v>
      </c>
      <c r="AY64" s="13">
        <f ca="1">$AV64*$E$13</f>
        <v>1.0623167578825627E-3</v>
      </c>
      <c r="AZ64" s="13">
        <f ca="1">$AV64*$F$13</f>
        <v>4.098721487260982E-4</v>
      </c>
      <c r="BA64" s="13">
        <f t="shared" ca="1" si="109"/>
        <v>-7.3258172393804747E-4</v>
      </c>
      <c r="BB64" s="13">
        <f t="shared" ca="1" si="110"/>
        <v>-7.4475158079655753E-4</v>
      </c>
      <c r="BC64" s="13">
        <f ca="1">$BB64*$C$13</f>
        <v>-3.0247340702471389E-4</v>
      </c>
      <c r="BD64" s="13">
        <f ca="1">$BB64*$D$13</f>
        <v>-1.0048188328107153E-3</v>
      </c>
      <c r="BE64" s="13">
        <f ca="1">$BB64*$E$13</f>
        <v>1.079964267313088E-3</v>
      </c>
      <c r="BF64" s="13">
        <f ca="1">$BB64*$F$13</f>
        <v>4.1668106193986601E-4</v>
      </c>
      <c r="BG64" s="19">
        <f t="shared" ca="1" si="111"/>
        <v>-7.4475158079655753E-4</v>
      </c>
    </row>
    <row r="65" spans="2:59" x14ac:dyDescent="0.25">
      <c r="B65" s="18">
        <v>13</v>
      </c>
      <c r="C65" s="13">
        <f t="shared" ca="1" si="69"/>
        <v>0.76474953314299576</v>
      </c>
      <c r="D65" s="13">
        <f t="shared" ca="1" si="70"/>
        <v>0.84497884139952584</v>
      </c>
      <c r="E65" s="13">
        <f t="shared" ca="1" si="71"/>
        <v>0.32722236557374484</v>
      </c>
      <c r="F65" s="13">
        <f t="shared" ca="1" si="72"/>
        <v>0.27258946151715452</v>
      </c>
      <c r="G65" s="13">
        <f t="shared" ca="1" si="112"/>
        <v>0.93351304947215896</v>
      </c>
      <c r="H65" s="13">
        <f t="shared" ca="1" si="73"/>
        <v>2.4138356656544429</v>
      </c>
      <c r="I65" s="13">
        <f t="shared" ca="1" si="74"/>
        <v>0.91787627593287324</v>
      </c>
      <c r="J65" s="13">
        <f t="shared" ca="1" si="75"/>
        <v>0.85714434481992874</v>
      </c>
      <c r="K65" s="13">
        <f t="shared" ca="1" si="76"/>
        <v>0.86166882853095583</v>
      </c>
      <c r="L65" s="13">
        <f t="shared" ca="1" si="77"/>
        <v>0.68000792087923378</v>
      </c>
      <c r="M65" s="13">
        <f t="shared" ca="1" si="78"/>
        <v>0.76664382328529557</v>
      </c>
      <c r="N65" s="13">
        <f t="shared" ca="1" si="79"/>
        <v>0.57890261271073107</v>
      </c>
      <c r="O65" s="13">
        <f t="shared" ca="1" si="80"/>
        <v>2.3940879340676871</v>
      </c>
      <c r="P65" s="13">
        <f t="shared" ca="1" si="81"/>
        <v>0.91637536652733298</v>
      </c>
      <c r="Q65" s="13">
        <f t="shared" ca="1" si="82"/>
        <v>0.27968059700603809</v>
      </c>
      <c r="R65" s="13">
        <f t="shared" ca="1" si="83"/>
        <v>0.13793035254866601</v>
      </c>
      <c r="S65" s="13">
        <f t="shared" ca="1" si="84"/>
        <v>8.0618541712389066E-2</v>
      </c>
      <c r="T65" s="13">
        <f t="shared" ca="1" si="85"/>
        <v>0.46372670391500209</v>
      </c>
      <c r="U65" s="13">
        <f t="shared" ca="1" si="86"/>
        <v>0.61389788068246853</v>
      </c>
      <c r="V65" s="13">
        <f t="shared" ca="1" si="87"/>
        <v>0.32266875614159996</v>
      </c>
      <c r="W65" s="13">
        <f t="shared" ca="1" si="88"/>
        <v>9.8940468564282666E-2</v>
      </c>
      <c r="X65" s="13">
        <f t="shared" ca="1" si="89"/>
        <v>8.6972308431982837E-2</v>
      </c>
      <c r="Y65" s="13">
        <f t="shared" ca="1" si="90"/>
        <v>0.47380891282410759</v>
      </c>
      <c r="Z65" s="13">
        <f t="shared" ca="1" si="91"/>
        <v>0.61628487785409614</v>
      </c>
      <c r="AA65" s="13">
        <f t="shared" ca="1" si="92"/>
        <v>0.64442969698120445</v>
      </c>
      <c r="AB65" s="13">
        <f t="shared" ca="1" si="93"/>
        <v>0.56052555675888049</v>
      </c>
      <c r="AC65" s="13">
        <f t="shared" ca="1" si="94"/>
        <v>0.21976530563268615</v>
      </c>
      <c r="AD65" s="13">
        <f t="shared" ca="1" si="95"/>
        <v>0.96082275513953885</v>
      </c>
      <c r="AE65" s="19">
        <f t="shared" ca="1" si="96"/>
        <v>0.72328650416663687</v>
      </c>
      <c r="AG65" s="18">
        <f t="shared" ca="1" si="68"/>
        <v>1</v>
      </c>
      <c r="AH65" s="19">
        <f ca="1">POWER(AE65-$G$15,2)/2</f>
        <v>3.828517938816034E-2</v>
      </c>
      <c r="AJ65" s="18">
        <f ca="1">(AE64-$G$14)*(1-AE64)*AE64</f>
        <v>-5.5388921494977525E-2</v>
      </c>
      <c r="AK65" s="13">
        <f t="shared" ca="1" si="97"/>
        <v>-3.400290667435845E-2</v>
      </c>
      <c r="AL65" s="13">
        <f t="shared" ca="1" si="98"/>
        <v>-3.413515170310976E-2</v>
      </c>
      <c r="AM65" s="13">
        <f t="shared" ca="1" si="99"/>
        <v>-5.5388921494977525E-2</v>
      </c>
      <c r="AN65" s="13">
        <f t="shared" ca="1" si="100"/>
        <v>-8.4601025577672045E-3</v>
      </c>
      <c r="AO65" s="13">
        <f t="shared" ca="1" si="101"/>
        <v>-5.1936031603963297E-3</v>
      </c>
      <c r="AP65" s="13">
        <f t="shared" ca="1" si="102"/>
        <v>-5.2138022629568022E-3</v>
      </c>
      <c r="AQ65" s="13">
        <f t="shared" ca="1" si="103"/>
        <v>-8.4601025577672045E-3</v>
      </c>
      <c r="AR65" s="13">
        <f t="shared" ca="1" si="104"/>
        <v>-7.3414842380709099E-3</v>
      </c>
      <c r="AS65" s="13">
        <f t="shared" ca="1" si="105"/>
        <v>-4.5068904874963935E-3</v>
      </c>
      <c r="AT65" s="13">
        <f t="shared" ca="1" si="106"/>
        <v>-4.5244188084663014E-3</v>
      </c>
      <c r="AU65" s="13">
        <f t="shared" ca="1" si="107"/>
        <v>-7.3414842380709099E-3</v>
      </c>
      <c r="AV65" s="13">
        <f t="shared" ca="1" si="108"/>
        <v>-7.3253611534412194E-4</v>
      </c>
      <c r="AW65" s="13">
        <f ca="1">$AV65*$C$14</f>
        <v>1.0172729033783821E-3</v>
      </c>
      <c r="AX65" s="13">
        <f ca="1">$AV65*$D$14</f>
        <v>3.5727983953678859E-3</v>
      </c>
      <c r="AY65" s="13">
        <f ca="1">$AV65*$E$14</f>
        <v>-4.7449294335300159E-3</v>
      </c>
      <c r="AZ65" s="13">
        <f ca="1">$AV65*$F$14</f>
        <v>-2.5037351886346741E-4</v>
      </c>
      <c r="BA65" s="13">
        <f t="shared" ca="1" si="109"/>
        <v>-7.3253611534412194E-4</v>
      </c>
      <c r="BB65" s="13">
        <f t="shared" ca="1" si="110"/>
        <v>-7.4470576046494364E-4</v>
      </c>
      <c r="BC65" s="13">
        <f ca="1">$BB65*$C$14</f>
        <v>1.0341728895576672E-3</v>
      </c>
      <c r="BD65" s="13">
        <f ca="1">$BB65*$D$14</f>
        <v>3.6321534055156696E-3</v>
      </c>
      <c r="BE65" s="13">
        <f ca="1">$BB65*$E$14</f>
        <v>-4.823757092835626E-3</v>
      </c>
      <c r="BF65" s="13">
        <f ca="1">$BB65*$F$14</f>
        <v>-2.5453298186931309E-4</v>
      </c>
      <c r="BG65" s="19">
        <f t="shared" ca="1" si="111"/>
        <v>-7.4470576046494364E-4</v>
      </c>
    </row>
    <row r="66" spans="2:59" x14ac:dyDescent="0.25">
      <c r="B66" s="18">
        <v>14</v>
      </c>
      <c r="C66" s="13">
        <f t="shared" ca="1" si="69"/>
        <v>0.76474678606814595</v>
      </c>
      <c r="D66" s="13">
        <f t="shared" ca="1" si="70"/>
        <v>0.84496898304644086</v>
      </c>
      <c r="E66" s="13">
        <f t="shared" ca="1" si="71"/>
        <v>0.32723525249939045</v>
      </c>
      <c r="F66" s="13">
        <f t="shared" ca="1" si="72"/>
        <v>0.27258742730614061</v>
      </c>
      <c r="G66" s="13">
        <f t="shared" ca="1" si="112"/>
        <v>0.93351378196685264</v>
      </c>
      <c r="H66" s="13">
        <f t="shared" ca="1" si="73"/>
        <v>2.4138296058778685</v>
      </c>
      <c r="I66" s="13">
        <f t="shared" ca="1" si="74"/>
        <v>0.91787581914928518</v>
      </c>
      <c r="J66" s="13">
        <f t="shared" ca="1" si="75"/>
        <v>0.85714155211310428</v>
      </c>
      <c r="K66" s="13">
        <f t="shared" ca="1" si="76"/>
        <v>0.86165880641963988</v>
      </c>
      <c r="L66" s="13">
        <f t="shared" ca="1" si="77"/>
        <v>0.68002102187107571</v>
      </c>
      <c r="M66" s="13">
        <f t="shared" ca="1" si="78"/>
        <v>0.76664175528376977</v>
      </c>
      <c r="N66" s="13">
        <f t="shared" ca="1" si="79"/>
        <v>0.57890335737297793</v>
      </c>
      <c r="O66" s="13">
        <f t="shared" ca="1" si="80"/>
        <v>2.3940817843581459</v>
      </c>
      <c r="P66" s="13">
        <f t="shared" ca="1" si="81"/>
        <v>0.91637489526432647</v>
      </c>
      <c r="Q66" s="13">
        <f t="shared" ca="1" si="82"/>
        <v>0.27968579027772</v>
      </c>
      <c r="R66" s="13">
        <f t="shared" ca="1" si="83"/>
        <v>0.13793556601316043</v>
      </c>
      <c r="S66" s="13">
        <f t="shared" ca="1" si="84"/>
        <v>8.062700121655958E-2</v>
      </c>
      <c r="T66" s="13">
        <f t="shared" ca="1" si="85"/>
        <v>0.46374451493067248</v>
      </c>
      <c r="U66" s="13">
        <f t="shared" ca="1" si="86"/>
        <v>0.61390210237037379</v>
      </c>
      <c r="V66" s="13">
        <f t="shared" ca="1" si="87"/>
        <v>0.32267326278321601</v>
      </c>
      <c r="W66" s="13">
        <f t="shared" ca="1" si="88"/>
        <v>9.8944992728912121E-2</v>
      </c>
      <c r="X66" s="13">
        <f t="shared" ca="1" si="89"/>
        <v>8.6979649460121003E-2</v>
      </c>
      <c r="Y66" s="13">
        <f t="shared" ca="1" si="90"/>
        <v>0.47382434220372432</v>
      </c>
      <c r="Z66" s="13">
        <f t="shared" ca="1" si="91"/>
        <v>0.61628852655371613</v>
      </c>
      <c r="AA66" s="13">
        <f t="shared" ca="1" si="92"/>
        <v>0.64446369606217402</v>
      </c>
      <c r="AB66" s="13">
        <f t="shared" ca="1" si="93"/>
        <v>0.56055968803726053</v>
      </c>
      <c r="AC66" s="13">
        <f t="shared" ca="1" si="94"/>
        <v>0.21982068793980825</v>
      </c>
      <c r="AD66" s="13">
        <f t="shared" ca="1" si="95"/>
        <v>0.96092481003965247</v>
      </c>
      <c r="AE66" s="19">
        <f t="shared" ca="1" si="96"/>
        <v>0.72330692928904283</v>
      </c>
      <c r="AG66" s="18">
        <f t="shared" ca="1" si="68"/>
        <v>1</v>
      </c>
      <c r="AH66" s="19">
        <f ca="1">POWER(AE66-$G$16,2)/2</f>
        <v>3.8279527689729372E-2</v>
      </c>
      <c r="AJ66" s="18">
        <f ca="1">(AE65-$G$15)*(1-AE65)*AE65</f>
        <v>-5.5382307122110147E-2</v>
      </c>
      <c r="AK66" s="13">
        <f t="shared" ca="1" si="97"/>
        <v>-3.3999080969569002E-2</v>
      </c>
      <c r="AL66" s="13">
        <f t="shared" ca="1" si="98"/>
        <v>-3.4131278380027691E-2</v>
      </c>
      <c r="AM66" s="13">
        <f t="shared" ca="1" si="99"/>
        <v>-5.5382307122110147E-2</v>
      </c>
      <c r="AN66" s="13">
        <f t="shared" ca="1" si="100"/>
        <v>-8.4595041705162674E-3</v>
      </c>
      <c r="AO66" s="13">
        <f t="shared" ca="1" si="101"/>
        <v>-5.1932716819044402E-3</v>
      </c>
      <c r="AP66" s="13">
        <f t="shared" ca="1" si="102"/>
        <v>-5.2134644944328351E-3</v>
      </c>
      <c r="AQ66" s="13">
        <f t="shared" ca="1" si="103"/>
        <v>-8.4595041705162674E-3</v>
      </c>
      <c r="AR66" s="13">
        <f t="shared" ca="1" si="104"/>
        <v>-7.3410281381641419E-3</v>
      </c>
      <c r="AS66" s="13">
        <f t="shared" ca="1" si="105"/>
        <v>-4.5066416160493344E-3</v>
      </c>
      <c r="AT66" s="13">
        <f t="shared" ca="1" si="106"/>
        <v>-4.5241646294519712E-3</v>
      </c>
      <c r="AU66" s="13">
        <f t="shared" ca="1" si="107"/>
        <v>-7.3410281381641419E-3</v>
      </c>
      <c r="AV66" s="13">
        <f t="shared" ca="1" si="108"/>
        <v>-7.3249469372332042E-4</v>
      </c>
      <c r="AW66" s="13">
        <f ca="1">$AV66*$C$15</f>
        <v>2.7470748498705688E-3</v>
      </c>
      <c r="AX66" s="13">
        <f ca="1">$AV66*$D$15</f>
        <v>9.85835308494468E-3</v>
      </c>
      <c r="AY66" s="13">
        <f ca="1">$AV66*$E$15</f>
        <v>-1.2886925645613121E-2</v>
      </c>
      <c r="AZ66" s="13">
        <f ca="1">$AV66*$F$15</f>
        <v>2.0342110139390333E-3</v>
      </c>
      <c r="BA66" s="13">
        <f t="shared" ca="1" si="109"/>
        <v>-7.3249469372332042E-4</v>
      </c>
      <c r="BB66" s="13">
        <f t="shared" ca="1" si="110"/>
        <v>-7.4466224688539417E-4</v>
      </c>
      <c r="BC66" s="13">
        <f ca="1">$BB66*$C$15</f>
        <v>2.7927068244942939E-3</v>
      </c>
      <c r="BD66" s="13">
        <f ca="1">$BB66*$D$15</f>
        <v>1.0022111315931767E-2</v>
      </c>
      <c r="BE66" s="13">
        <f ca="1">$BB66*$E$15</f>
        <v>-1.3100991841904117E-2</v>
      </c>
      <c r="BF66" s="13">
        <f ca="1">$BB66*$F$15</f>
        <v>2.0680015258254282E-3</v>
      </c>
      <c r="BG66" s="19">
        <f t="shared" ca="1" si="111"/>
        <v>-7.4466224688539417E-4</v>
      </c>
    </row>
    <row r="67" spans="2:59" x14ac:dyDescent="0.25">
      <c r="B67" s="18">
        <v>15</v>
      </c>
      <c r="C67" s="13">
        <f t="shared" ca="1" si="69"/>
        <v>0.76474417582087639</v>
      </c>
      <c r="D67" s="13">
        <f t="shared" ca="1" si="70"/>
        <v>0.84496284310206093</v>
      </c>
      <c r="E67" s="13">
        <f t="shared" ca="1" si="71"/>
        <v>0.32724432980511536</v>
      </c>
      <c r="F67" s="13">
        <f t="shared" ca="1" si="72"/>
        <v>0.27258648808003466</v>
      </c>
      <c r="G67" s="13">
        <f t="shared" ca="1" si="112"/>
        <v>0.9335145144211191</v>
      </c>
      <c r="H67" s="13">
        <f t="shared" ca="1" si="73"/>
        <v>2.4138255289576329</v>
      </c>
      <c r="I67" s="13">
        <f t="shared" ca="1" si="74"/>
        <v>0.91787551183133043</v>
      </c>
      <c r="J67" s="13">
        <f t="shared" ca="1" si="75"/>
        <v>0.85713889850656821</v>
      </c>
      <c r="K67" s="13">
        <f t="shared" ca="1" si="76"/>
        <v>0.86165256448358751</v>
      </c>
      <c r="L67" s="13">
        <f t="shared" ca="1" si="77"/>
        <v>0.68003024996148775</v>
      </c>
      <c r="M67" s="13">
        <f t="shared" ca="1" si="78"/>
        <v>0.76664080045601735</v>
      </c>
      <c r="N67" s="13">
        <f t="shared" ca="1" si="79"/>
        <v>0.57890410199416831</v>
      </c>
      <c r="O67" s="13">
        <f t="shared" ca="1" si="80"/>
        <v>2.394077826656142</v>
      </c>
      <c r="P67" s="13">
        <f t="shared" ca="1" si="81"/>
        <v>0.91637459197741822</v>
      </c>
      <c r="Q67" s="13">
        <f t="shared" ca="1" si="82"/>
        <v>0.2796909832179959</v>
      </c>
      <c r="R67" s="13">
        <f t="shared" ca="1" si="83"/>
        <v>0.13794077913997457</v>
      </c>
      <c r="S67" s="13">
        <f t="shared" ca="1" si="84"/>
        <v>8.0635460122720451E-2</v>
      </c>
      <c r="T67" s="13">
        <f t="shared" ca="1" si="85"/>
        <v>0.46376238969998779</v>
      </c>
      <c r="U67" s="13">
        <f t="shared" ca="1" si="86"/>
        <v>0.61390633915237991</v>
      </c>
      <c r="V67" s="13">
        <f t="shared" ca="1" si="87"/>
        <v>0.32267776917600499</v>
      </c>
      <c r="W67" s="13">
        <f t="shared" ca="1" si="88"/>
        <v>9.8949516639420421E-2</v>
      </c>
      <c r="X67" s="13">
        <f t="shared" ca="1" si="89"/>
        <v>8.6986990032455858E-2</v>
      </c>
      <c r="Y67" s="13">
        <f t="shared" ca="1" si="90"/>
        <v>0.47383983550828496</v>
      </c>
      <c r="Z67" s="13">
        <f t="shared" ca="1" si="91"/>
        <v>0.61629219035696592</v>
      </c>
      <c r="AA67" s="13">
        <f t="shared" ca="1" si="92"/>
        <v>0.64449769131791179</v>
      </c>
      <c r="AB67" s="13">
        <f t="shared" ca="1" si="93"/>
        <v>0.56059381544289666</v>
      </c>
      <c r="AC67" s="13">
        <f t="shared" ca="1" si="94"/>
        <v>0.21987606363506404</v>
      </c>
      <c r="AD67" s="13">
        <f t="shared" ca="1" si="95"/>
        <v>0.96102687232407535</v>
      </c>
      <c r="AE67" s="19">
        <f t="shared" ca="1" si="96"/>
        <v>0.7233273549582947</v>
      </c>
      <c r="AG67" s="18">
        <f t="shared" ca="1" si="68"/>
        <v>1</v>
      </c>
      <c r="AH67" s="19">
        <f ca="1">POWER(AE67-$G$17,2)/2</f>
        <v>3.8273876257186729E-2</v>
      </c>
      <c r="AJ67" s="18">
        <f ca="1">(AE66-$G$16)*(1-AE66)*AE66</f>
        <v>-5.5375695255786082E-2</v>
      </c>
      <c r="AK67" s="13">
        <f t="shared" ca="1" si="97"/>
        <v>-3.3995255737748212E-2</v>
      </c>
      <c r="AL67" s="13">
        <f t="shared" ca="1" si="98"/>
        <v>-3.4127405636076011E-2</v>
      </c>
      <c r="AM67" s="13">
        <f t="shared" ca="1" si="99"/>
        <v>-5.5375695255786082E-2</v>
      </c>
      <c r="AN67" s="13">
        <f t="shared" ca="1" si="100"/>
        <v>-8.4589061608697884E-3</v>
      </c>
      <c r="AO67" s="13">
        <f t="shared" ca="1" si="101"/>
        <v>-5.1929402759116703E-3</v>
      </c>
      <c r="AP67" s="13">
        <f t="shared" ca="1" si="102"/>
        <v>-5.2131268141385936E-3</v>
      </c>
      <c r="AQ67" s="13">
        <f t="shared" ca="1" si="103"/>
        <v>-8.4589061608697884E-3</v>
      </c>
      <c r="AR67" s="13">
        <f t="shared" ca="1" si="104"/>
        <v>-7.3405723348506577E-3</v>
      </c>
      <c r="AS67" s="13">
        <f t="shared" ca="1" si="105"/>
        <v>-4.5063927889666226E-3</v>
      </c>
      <c r="AT67" s="13">
        <f t="shared" ca="1" si="106"/>
        <v>-4.5239105083060838E-3</v>
      </c>
      <c r="AU67" s="13">
        <f t="shared" ca="1" si="107"/>
        <v>-7.3405723348506577E-3</v>
      </c>
      <c r="AV67" s="13">
        <f t="shared" ca="1" si="108"/>
        <v>-7.3245426651235201E-4</v>
      </c>
      <c r="AW67" s="13">
        <f ca="1">$AV67*$C$16</f>
        <v>2.610247269570069E-3</v>
      </c>
      <c r="AX67" s="13">
        <f ca="1">$AV67*$D$16</f>
        <v>6.1399443798930932E-3</v>
      </c>
      <c r="AY67" s="13">
        <f ca="1">$AV67*$E$16</f>
        <v>-9.0773057248875796E-3</v>
      </c>
      <c r="AZ67" s="13">
        <f ca="1">$AV67*$F$16</f>
        <v>9.3922610594878895E-4</v>
      </c>
      <c r="BA67" s="13">
        <f t="shared" ca="1" si="109"/>
        <v>-7.3245426651235201E-4</v>
      </c>
      <c r="BB67" s="13">
        <f t="shared" ca="1" si="110"/>
        <v>-7.4462119035436085E-4</v>
      </c>
      <c r="BC67" s="13">
        <f ca="1">$BB67*$C$16</f>
        <v>2.6536065360658356E-3</v>
      </c>
      <c r="BD67" s="13">
        <f ca="1">$BB67*$D$16</f>
        <v>6.2419360523835003E-3</v>
      </c>
      <c r="BE67" s="13">
        <f ca="1">$BB67*$E$16</f>
        <v>-9.2280904120615945E-3</v>
      </c>
      <c r="BF67" s="13">
        <f ca="1">$BB67*$F$16</f>
        <v>9.548277523913969E-4</v>
      </c>
      <c r="BG67" s="19">
        <f t="shared" ca="1" si="111"/>
        <v>-7.4462119035436085E-4</v>
      </c>
    </row>
    <row r="68" spans="2:59" x14ac:dyDescent="0.25">
      <c r="B68" s="18">
        <v>16</v>
      </c>
      <c r="C68" s="13">
        <f t="shared" ca="1" si="69"/>
        <v>0.76474231410124538</v>
      </c>
      <c r="D68" s="13">
        <f t="shared" ca="1" si="70"/>
        <v>0.84496236114526246</v>
      </c>
      <c r="E68" s="13">
        <f t="shared" ca="1" si="71"/>
        <v>0.32724629574706182</v>
      </c>
      <c r="F68" s="13">
        <f t="shared" ca="1" si="72"/>
        <v>0.27258736345959445</v>
      </c>
      <c r="G68" s="13">
        <f t="shared" ca="1" si="112"/>
        <v>0.9335152468337361</v>
      </c>
      <c r="H68" s="13">
        <f t="shared" ca="1" si="73"/>
        <v>2.4138222036421157</v>
      </c>
      <c r="I68" s="13">
        <f t="shared" ca="1" si="74"/>
        <v>0.91787526116851037</v>
      </c>
      <c r="J68" s="13">
        <f t="shared" ca="1" si="75"/>
        <v>0.85713700586180308</v>
      </c>
      <c r="K68" s="13">
        <f t="shared" ca="1" si="76"/>
        <v>0.86165207452097636</v>
      </c>
      <c r="L68" s="13">
        <f t="shared" ca="1" si="77"/>
        <v>0.68003224855981126</v>
      </c>
      <c r="M68" s="13">
        <f t="shared" ca="1" si="78"/>
        <v>0.76664169037655838</v>
      </c>
      <c r="N68" s="13">
        <f t="shared" ca="1" si="79"/>
        <v>0.57890484657293428</v>
      </c>
      <c r="O68" s="13">
        <f t="shared" ca="1" si="80"/>
        <v>2.3940775962538323</v>
      </c>
      <c r="P68" s="13">
        <f t="shared" ca="1" si="81"/>
        <v>0.91637457432118086</v>
      </c>
      <c r="Q68" s="13">
        <f t="shared" ca="1" si="82"/>
        <v>0.27969617582681561</v>
      </c>
      <c r="R68" s="13">
        <f t="shared" ca="1" si="83"/>
        <v>0.13794599192905829</v>
      </c>
      <c r="S68" s="13">
        <f t="shared" ca="1" si="84"/>
        <v>8.0643918430590114E-2</v>
      </c>
      <c r="T68" s="13">
        <f t="shared" ca="1" si="85"/>
        <v>0.46378031849876594</v>
      </c>
      <c r="U68" s="13">
        <f t="shared" ca="1" si="86"/>
        <v>0.61391058872343329</v>
      </c>
      <c r="V68" s="13">
        <f t="shared" ca="1" si="87"/>
        <v>0.32268227531990873</v>
      </c>
      <c r="W68" s="13">
        <f t="shared" ca="1" si="88"/>
        <v>9.8954040295749404E-2</v>
      </c>
      <c r="X68" s="13">
        <f t="shared" ca="1" si="89"/>
        <v>8.6994330148718504E-2</v>
      </c>
      <c r="Y68" s="13">
        <f t="shared" ca="1" si="90"/>
        <v>0.47385537443580728</v>
      </c>
      <c r="Z68" s="13">
        <f t="shared" ca="1" si="91"/>
        <v>0.61629586493571542</v>
      </c>
      <c r="AA68" s="13">
        <f t="shared" ca="1" si="92"/>
        <v>0.64453168274917605</v>
      </c>
      <c r="AB68" s="13">
        <f t="shared" ca="1" si="93"/>
        <v>0.56062793897655505</v>
      </c>
      <c r="AC68" s="13">
        <f t="shared" ca="1" si="94"/>
        <v>0.21993143271841825</v>
      </c>
      <c r="AD68" s="13">
        <f t="shared" ca="1" si="95"/>
        <v>0.96112893808455357</v>
      </c>
      <c r="AE68" s="19">
        <f t="shared" ca="1" si="96"/>
        <v>0.7233477803920445</v>
      </c>
      <c r="AG68" s="18">
        <f t="shared" ca="1" si="68"/>
        <v>1</v>
      </c>
      <c r="AH68" s="19">
        <f ca="1">POWER(AE68-$G$18,2)/2</f>
        <v>3.8268225307004217E-2</v>
      </c>
      <c r="AJ68" s="18">
        <f ca="1">(AE67-$G$17)*(1-AE67)*AE67</f>
        <v>-5.5369083354223907E-2</v>
      </c>
      <c r="AK68" s="13">
        <f t="shared" ca="1" si="97"/>
        <v>-3.3991431264214576E-2</v>
      </c>
      <c r="AL68" s="13">
        <f t="shared" ca="1" si="98"/>
        <v>-3.412353365843207E-2</v>
      </c>
      <c r="AM68" s="13">
        <f t="shared" ca="1" si="99"/>
        <v>-5.5369083354223907E-2</v>
      </c>
      <c r="AN68" s="13">
        <f t="shared" ca="1" si="100"/>
        <v>-8.4583078696669148E-3</v>
      </c>
      <c r="AO68" s="13">
        <f t="shared" ca="1" si="101"/>
        <v>-5.1926088196909814E-3</v>
      </c>
      <c r="AP68" s="13">
        <f t="shared" ca="1" si="102"/>
        <v>-5.2127890837105851E-3</v>
      </c>
      <c r="AQ68" s="13">
        <f t="shared" ca="1" si="103"/>
        <v>-8.4583078696669148E-3</v>
      </c>
      <c r="AR68" s="13">
        <f t="shared" ca="1" si="104"/>
        <v>-7.3401162626441458E-3</v>
      </c>
      <c r="AS68" s="13">
        <f t="shared" ca="1" si="105"/>
        <v>-4.5061439037527165E-3</v>
      </c>
      <c r="AT68" s="13">
        <f t="shared" ca="1" si="106"/>
        <v>-4.5236563289797471E-3</v>
      </c>
      <c r="AU68" s="13">
        <f t="shared" ca="1" si="107"/>
        <v>-7.3401162626441458E-3</v>
      </c>
      <c r="AV68" s="13">
        <f t="shared" ca="1" si="108"/>
        <v>-7.3241261696112238E-4</v>
      </c>
      <c r="AW68" s="13">
        <f ca="1">$AV68*$C$17</f>
        <v>1.861719631053477E-3</v>
      </c>
      <c r="AX68" s="13">
        <f ca="1">$AV68*$D$17</f>
        <v>4.8195679846509696E-4</v>
      </c>
      <c r="AY68" s="13">
        <f ca="1">$AV68*$E$17</f>
        <v>-1.965941946447045E-3</v>
      </c>
      <c r="AZ68" s="13">
        <f ca="1">$AV68*$F$17</f>
        <v>-8.7537955979193353E-4</v>
      </c>
      <c r="BA68" s="13">
        <f t="shared" ca="1" si="109"/>
        <v>-7.3241261696112238E-4</v>
      </c>
      <c r="BB68" s="13">
        <f t="shared" ca="1" si="110"/>
        <v>-7.4457876592192481E-4</v>
      </c>
      <c r="BC68" s="13">
        <f ca="1">$BB68*$C$17</f>
        <v>1.8926447650969406E-3</v>
      </c>
      <c r="BD68" s="13">
        <f ca="1">$BB68*$D$17</f>
        <v>4.8996261112726341E-4</v>
      </c>
      <c r="BE68" s="13">
        <f ca="1">$BB68*$E$17</f>
        <v>-1.9985983234876306E-3</v>
      </c>
      <c r="BF68" s="13">
        <f ca="1">$BB68*$F$17</f>
        <v>-8.8992054102988462E-4</v>
      </c>
      <c r="BG68" s="19">
        <f t="shared" ca="1" si="111"/>
        <v>-7.4457876592192481E-4</v>
      </c>
    </row>
    <row r="69" spans="2:59" x14ac:dyDescent="0.25">
      <c r="B69" s="18">
        <v>17</v>
      </c>
      <c r="C69" s="13">
        <f t="shared" ca="1" si="69"/>
        <v>0.76474054908833866</v>
      </c>
      <c r="D69" s="13">
        <f t="shared" ca="1" si="70"/>
        <v>0.84496510262775781</v>
      </c>
      <c r="E69" s="13">
        <f t="shared" ca="1" si="71"/>
        <v>0.32724659026985869</v>
      </c>
      <c r="F69" s="13">
        <f t="shared" ca="1" si="72"/>
        <v>0.27258641482008489</v>
      </c>
      <c r="G69" s="13">
        <f t="shared" ca="1" si="112"/>
        <v>0.93351597920423679</v>
      </c>
      <c r="H69" s="13">
        <f t="shared" ca="1" si="73"/>
        <v>2.4138248386780328</v>
      </c>
      <c r="I69" s="13">
        <f t="shared" ca="1" si="74"/>
        <v>0.91787545979800012</v>
      </c>
      <c r="J69" s="13">
        <f t="shared" ca="1" si="75"/>
        <v>0.85713521153480576</v>
      </c>
      <c r="K69" s="13">
        <f t="shared" ca="1" si="76"/>
        <v>0.86165486153518756</v>
      </c>
      <c r="L69" s="13">
        <f t="shared" ca="1" si="77"/>
        <v>0.6800325479741689</v>
      </c>
      <c r="M69" s="13">
        <f t="shared" ca="1" si="78"/>
        <v>0.76664072598163735</v>
      </c>
      <c r="N69" s="13">
        <f t="shared" ca="1" si="79"/>
        <v>0.57890559110695805</v>
      </c>
      <c r="O69" s="13">
        <f t="shared" ca="1" si="80"/>
        <v>2.3940795987834012</v>
      </c>
      <c r="P69" s="13">
        <f t="shared" ca="1" si="81"/>
        <v>0.91637472777932705</v>
      </c>
      <c r="Q69" s="13">
        <f t="shared" ca="1" si="82"/>
        <v>0.27970136810414459</v>
      </c>
      <c r="R69" s="13">
        <f t="shared" ca="1" si="83"/>
        <v>0.13795120438036024</v>
      </c>
      <c r="S69" s="13">
        <f t="shared" ca="1" si="84"/>
        <v>8.0652376139944498E-2</v>
      </c>
      <c r="T69" s="13">
        <f t="shared" ca="1" si="85"/>
        <v>0.46379839535554879</v>
      </c>
      <c r="U69" s="13">
        <f t="shared" ca="1" si="86"/>
        <v>0.61391487337034156</v>
      </c>
      <c r="V69" s="13">
        <f t="shared" ca="1" si="87"/>
        <v>0.32268678121489203</v>
      </c>
      <c r="W69" s="13">
        <f t="shared" ca="1" si="88"/>
        <v>9.895856369784907E-2</v>
      </c>
      <c r="X69" s="13">
        <f t="shared" ca="1" si="89"/>
        <v>8.7001669808704912E-2</v>
      </c>
      <c r="Y69" s="13">
        <f t="shared" ca="1" si="90"/>
        <v>0.47387107435711029</v>
      </c>
      <c r="Z69" s="13">
        <f t="shared" ca="1" si="91"/>
        <v>0.61629957757209408</v>
      </c>
      <c r="AA69" s="13">
        <f t="shared" ca="1" si="92"/>
        <v>0.64456567035675261</v>
      </c>
      <c r="AB69" s="13">
        <f t="shared" ca="1" si="93"/>
        <v>0.56066205863891838</v>
      </c>
      <c r="AC69" s="13">
        <f t="shared" ca="1" si="94"/>
        <v>0.21998679519008899</v>
      </c>
      <c r="AD69" s="13">
        <f t="shared" ca="1" si="95"/>
        <v>0.96123103698589019</v>
      </c>
      <c r="AE69" s="19">
        <f t="shared" ca="1" si="96"/>
        <v>0.72336821152627839</v>
      </c>
      <c r="AG69" s="18">
        <f t="shared" ca="1" si="68"/>
        <v>1</v>
      </c>
      <c r="AH69" s="19">
        <f ca="1">POWER(AE69-$G$19,2)/2</f>
        <v>3.8262573197084926E-2</v>
      </c>
      <c r="AJ69" s="18">
        <f ca="1">(AE68-$G$18)*(1-AE68)*AE68</f>
        <v>-5.536247167072833E-2</v>
      </c>
      <c r="AK69" s="13">
        <f t="shared" ca="1" si="97"/>
        <v>-3.3987607576561225E-2</v>
      </c>
      <c r="AL69" s="13">
        <f t="shared" ca="1" si="98"/>
        <v>-3.4119662363290559E-2</v>
      </c>
      <c r="AM69" s="13">
        <f t="shared" ca="1" si="99"/>
        <v>-5.536247167072833E-2</v>
      </c>
      <c r="AN69" s="13">
        <f t="shared" ca="1" si="100"/>
        <v>-8.4577093543836013E-3</v>
      </c>
      <c r="AO69" s="13">
        <f t="shared" ca="1" si="101"/>
        <v>-5.1922773290013257E-3</v>
      </c>
      <c r="AP69" s="13">
        <f t="shared" ca="1" si="102"/>
        <v>-5.2124513019347332E-3</v>
      </c>
      <c r="AQ69" s="13">
        <f t="shared" ca="1" si="103"/>
        <v>-8.4577093543836013E-3</v>
      </c>
      <c r="AR69" s="13">
        <f t="shared" ca="1" si="104"/>
        <v>-7.3396599864097752E-3</v>
      </c>
      <c r="AS69" s="13">
        <f t="shared" ca="1" si="105"/>
        <v>-4.5058949832866516E-3</v>
      </c>
      <c r="AT69" s="13">
        <f t="shared" ca="1" si="106"/>
        <v>-4.5234020996584735E-3</v>
      </c>
      <c r="AU69" s="13">
        <f t="shared" ca="1" si="107"/>
        <v>-7.3396599864097752E-3</v>
      </c>
      <c r="AV69" s="13">
        <f t="shared" ca="1" si="108"/>
        <v>-7.3237050070721189E-4</v>
      </c>
      <c r="AW69" s="13">
        <f ca="1">$AV69*$C$18</f>
        <v>1.7650129067043807E-3</v>
      </c>
      <c r="AX69" s="13">
        <f ca="1">$AV69*$D$18</f>
        <v>-2.7414824952973062E-3</v>
      </c>
      <c r="AY69" s="13">
        <f ca="1">$AV69*$E$18</f>
        <v>-2.9452279685940525E-4</v>
      </c>
      <c r="AZ69" s="13">
        <f ca="1">$AV69*$F$18</f>
        <v>9.486395095660515E-4</v>
      </c>
      <c r="BA69" s="13">
        <f t="shared" ca="1" si="109"/>
        <v>-7.3237050070721189E-4</v>
      </c>
      <c r="BB69" s="13">
        <f t="shared" ca="1" si="110"/>
        <v>-7.4453402376114023E-4</v>
      </c>
      <c r="BC69" s="13">
        <f ca="1">$BB69*$C$18</f>
        <v>1.7943269972643481E-3</v>
      </c>
      <c r="BD69" s="13">
        <f ca="1">$BB69*$D$18</f>
        <v>-2.7870142111450762E-3</v>
      </c>
      <c r="BE69" s="13">
        <f ca="1">$BB69*$E$18</f>
        <v>-2.9941435765554257E-4</v>
      </c>
      <c r="BF69" s="13">
        <f ca="1">$BB69*$F$18</f>
        <v>9.6439492097780491E-4</v>
      </c>
      <c r="BG69" s="19">
        <f t="shared" ca="1" si="111"/>
        <v>-7.4453402376114023E-4</v>
      </c>
    </row>
    <row r="70" spans="2:59" x14ac:dyDescent="0.25">
      <c r="B70" s="18">
        <v>18</v>
      </c>
      <c r="C70" s="13">
        <f t="shared" ca="1" si="69"/>
        <v>0.76473725025842199</v>
      </c>
      <c r="D70" s="13">
        <f t="shared" ca="1" si="70"/>
        <v>0.8449608459171124</v>
      </c>
      <c r="E70" s="13">
        <f t="shared" ca="1" si="71"/>
        <v>0.32725456286934662</v>
      </c>
      <c r="F70" s="13">
        <f t="shared" ca="1" si="72"/>
        <v>0.27258602781576535</v>
      </c>
      <c r="G70" s="13">
        <f t="shared" ca="1" si="112"/>
        <v>0.93351671152895299</v>
      </c>
      <c r="H70" s="13">
        <f t="shared" ca="1" si="73"/>
        <v>2.4138210963437672</v>
      </c>
      <c r="I70" s="13">
        <f t="shared" ca="1" si="74"/>
        <v>0.91787517770002758</v>
      </c>
      <c r="J70" s="13">
        <f t="shared" ca="1" si="75"/>
        <v>0.85713185791471558</v>
      </c>
      <c r="K70" s="13">
        <f t="shared" ca="1" si="76"/>
        <v>0.8616505341249544</v>
      </c>
      <c r="L70" s="13">
        <f t="shared" ca="1" si="77"/>
        <v>0.68004065299033811</v>
      </c>
      <c r="M70" s="13">
        <f t="shared" ca="1" si="78"/>
        <v>0.76664033254957398</v>
      </c>
      <c r="N70" s="13">
        <f t="shared" ca="1" si="79"/>
        <v>0.57890633559483495</v>
      </c>
      <c r="O70" s="13">
        <f t="shared" ca="1" si="80"/>
        <v>2.3940763411741264</v>
      </c>
      <c r="P70" s="13">
        <f t="shared" ca="1" si="81"/>
        <v>0.91637447814159401</v>
      </c>
      <c r="Q70" s="13">
        <f t="shared" ca="1" si="82"/>
        <v>0.27970656004984545</v>
      </c>
      <c r="R70" s="13">
        <f t="shared" ca="1" si="83"/>
        <v>0.13795641649376722</v>
      </c>
      <c r="S70" s="13">
        <f t="shared" ca="1" si="84"/>
        <v>8.0660833250084857E-2</v>
      </c>
      <c r="T70" s="13">
        <f t="shared" ca="1" si="85"/>
        <v>0.46381628093046057</v>
      </c>
      <c r="U70" s="13">
        <f t="shared" ca="1" si="86"/>
        <v>0.61391911266150978</v>
      </c>
      <c r="V70" s="13">
        <f t="shared" ca="1" si="87"/>
        <v>0.32269128686080589</v>
      </c>
      <c r="W70" s="13">
        <f t="shared" ca="1" si="88"/>
        <v>9.8963086845591269E-2</v>
      </c>
      <c r="X70" s="13">
        <f t="shared" ca="1" si="89"/>
        <v>8.7009009011759411E-2</v>
      </c>
      <c r="Y70" s="13">
        <f t="shared" ca="1" si="90"/>
        <v>0.47388657834478215</v>
      </c>
      <c r="Z70" s="13">
        <f t="shared" ca="1" si="91"/>
        <v>0.61630324386179369</v>
      </c>
      <c r="AA70" s="13">
        <f t="shared" ca="1" si="92"/>
        <v>0.64459965414148135</v>
      </c>
      <c r="AB70" s="13">
        <f t="shared" ca="1" si="93"/>
        <v>0.56069617443099495</v>
      </c>
      <c r="AC70" s="13">
        <f t="shared" ca="1" si="94"/>
        <v>0.22004215104837294</v>
      </c>
      <c r="AD70" s="13">
        <f t="shared" ca="1" si="95"/>
        <v>0.96133306986354761</v>
      </c>
      <c r="AE70" s="19">
        <f t="shared" ca="1" si="96"/>
        <v>0.72338862851746888</v>
      </c>
      <c r="AG70" s="18">
        <f t="shared" ca="1" si="68"/>
        <v>1</v>
      </c>
      <c r="AH70" s="19">
        <f ca="1">POWER(AE70-$G$20,2)/2</f>
        <v>3.8256925416723417E-2</v>
      </c>
      <c r="AJ70" s="18">
        <f ca="1">(AE69-$G$19)*(1-AE69)*AE69</f>
        <v>-5.5355858283937277E-2</v>
      </c>
      <c r="AK70" s="13">
        <f t="shared" ca="1" si="97"/>
        <v>-3.3983784728689924E-2</v>
      </c>
      <c r="AL70" s="13">
        <f t="shared" ca="1" si="98"/>
        <v>-3.4115792076531246E-2</v>
      </c>
      <c r="AM70" s="13">
        <f t="shared" ca="1" si="99"/>
        <v>-5.5355858283937277E-2</v>
      </c>
      <c r="AN70" s="13">
        <f t="shared" ca="1" si="100"/>
        <v>-8.457110140352983E-3</v>
      </c>
      <c r="AO70" s="13">
        <f t="shared" ca="1" si="101"/>
        <v>-5.1919457008938333E-3</v>
      </c>
      <c r="AP70" s="13">
        <f t="shared" ca="1" si="102"/>
        <v>-5.2121134069802169E-3</v>
      </c>
      <c r="AQ70" s="13">
        <f t="shared" ca="1" si="103"/>
        <v>-8.457110140352983E-3</v>
      </c>
      <c r="AR70" s="13">
        <f t="shared" ca="1" si="104"/>
        <v>-7.3392030545014943E-3</v>
      </c>
      <c r="AS70" s="13">
        <f t="shared" ca="1" si="105"/>
        <v>-4.5056459138435086E-3</v>
      </c>
      <c r="AT70" s="13">
        <f t="shared" ca="1" si="106"/>
        <v>-4.5231477422050933E-3</v>
      </c>
      <c r="AU70" s="13">
        <f t="shared" ca="1" si="107"/>
        <v>-7.3392030545014943E-3</v>
      </c>
      <c r="AV70" s="13">
        <f t="shared" ca="1" si="108"/>
        <v>-7.3232471620814663E-4</v>
      </c>
      <c r="AW70" s="13">
        <f ca="1">$AV70*$C$19</f>
        <v>3.2988299166312172E-3</v>
      </c>
      <c r="AX70" s="13">
        <f ca="1">$AV70*$D$19</f>
        <v>4.2567106454314725E-3</v>
      </c>
      <c r="AY70" s="13">
        <f ca="1">$AV70*$E$19</f>
        <v>-7.9725994879432296E-3</v>
      </c>
      <c r="AZ70" s="13">
        <f ca="1">$AV70*$F$19</f>
        <v>3.8700431952735719E-4</v>
      </c>
      <c r="BA70" s="13">
        <f t="shared" ca="1" si="109"/>
        <v>-7.3232471620814663E-4</v>
      </c>
      <c r="BB70" s="13">
        <f t="shared" ca="1" si="110"/>
        <v>-7.4448787687750523E-4</v>
      </c>
      <c r="BC70" s="13">
        <f ca="1">$BB70*$C$19</f>
        <v>3.35362009018241E-3</v>
      </c>
      <c r="BD70" s="13">
        <f ca="1">$BB70*$D$19</f>
        <v>4.327410233138187E-3</v>
      </c>
      <c r="BE70" s="13">
        <f ca="1">$BB70*$E$19</f>
        <v>-8.1050161692023358E-3</v>
      </c>
      <c r="BF70" s="13">
        <f ca="1">$BB70*$F$19</f>
        <v>3.9343206341468646E-4</v>
      </c>
      <c r="BG70" s="19">
        <f t="shared" ca="1" si="111"/>
        <v>-7.4448787687750523E-4</v>
      </c>
    </row>
    <row r="71" spans="2:59" x14ac:dyDescent="0.25">
      <c r="B71" s="18">
        <v>19</v>
      </c>
      <c r="C71" s="13">
        <f t="shared" ca="1" si="69"/>
        <v>0.76473517123415291</v>
      </c>
      <c r="D71" s="13">
        <f t="shared" ca="1" si="70"/>
        <v>0.84495599088174767</v>
      </c>
      <c r="E71" s="13">
        <f t="shared" ca="1" si="71"/>
        <v>0.32726224078191002</v>
      </c>
      <c r="F71" s="13">
        <f t="shared" ref="F71:F72" ca="1" si="113">F70-$I$3*AZ71</f>
        <v>0.27258571942948434</v>
      </c>
      <c r="G71" s="13">
        <f t="shared" ca="1" si="112"/>
        <v>0.93351744381181345</v>
      </c>
      <c r="H71" s="13">
        <f t="shared" ca="1" si="73"/>
        <v>2.4138173376740681</v>
      </c>
      <c r="I71" s="13">
        <f t="shared" ca="1" si="74"/>
        <v>0.91787489436979819</v>
      </c>
      <c r="J71" s="13">
        <f t="shared" ca="1" si="75"/>
        <v>0.85712974436086764</v>
      </c>
      <c r="K71" s="13">
        <f t="shared" ca="1" si="76"/>
        <v>0.86164559845449129</v>
      </c>
      <c r="L71" s="13">
        <f t="shared" ca="1" si="77"/>
        <v>0.68004845842189754</v>
      </c>
      <c r="M71" s="13">
        <f t="shared" ca="1" si="78"/>
        <v>0.76664001904144397</v>
      </c>
      <c r="N71" s="13">
        <f t="shared" ca="1" si="79"/>
        <v>0.57890708003985203</v>
      </c>
      <c r="O71" s="13">
        <f t="shared" ca="1" si="80"/>
        <v>2.3940733983548266</v>
      </c>
      <c r="P71" s="13">
        <f t="shared" ca="1" si="81"/>
        <v>0.9163742526263241</v>
      </c>
      <c r="Q71" s="13">
        <f t="shared" ca="1" si="82"/>
        <v>0.27971175166410445</v>
      </c>
      <c r="R71" s="13">
        <f t="shared" ca="1" si="83"/>
        <v>0.13796162826945998</v>
      </c>
      <c r="S71" s="13">
        <f t="shared" ca="1" si="84"/>
        <v>8.0669289761947621E-2</v>
      </c>
      <c r="T71" s="13">
        <f t="shared" ca="1" si="85"/>
        <v>0.46383416827116586</v>
      </c>
      <c r="U71" s="13">
        <f t="shared" ca="1" si="86"/>
        <v>0.61392335235393392</v>
      </c>
      <c r="V71" s="13">
        <f t="shared" ca="1" si="87"/>
        <v>0.32269579225780792</v>
      </c>
      <c r="W71" s="13">
        <f t="shared" ca="1" si="88"/>
        <v>9.8967609739128798E-2</v>
      </c>
      <c r="X71" s="13">
        <f t="shared" ca="1" si="89"/>
        <v>8.7016347758687287E-2</v>
      </c>
      <c r="Y71" s="13">
        <f t="shared" ca="1" si="90"/>
        <v>0.47390208339980894</v>
      </c>
      <c r="Z71" s="13">
        <f t="shared" ca="1" si="91"/>
        <v>0.61630691039067165</v>
      </c>
      <c r="AA71" s="13">
        <f t="shared" ca="1" si="92"/>
        <v>0.64463363410369268</v>
      </c>
      <c r="AB71" s="13">
        <f t="shared" ca="1" si="93"/>
        <v>0.5607302863530792</v>
      </c>
      <c r="AC71" s="13">
        <f t="shared" ca="1" si="94"/>
        <v>0.22009750029798994</v>
      </c>
      <c r="AD71" s="13">
        <f t="shared" ca="1" si="95"/>
        <v>0.96143509233177094</v>
      </c>
      <c r="AE71" s="19">
        <f t="shared" ca="1" si="96"/>
        <v>0.72340904249514504</v>
      </c>
      <c r="AG71" s="18">
        <f t="shared" ca="1" si="68"/>
        <v>1</v>
      </c>
      <c r="AH71" s="19">
        <f ca="1">POWER(AE71-$G$21,2)/2</f>
        <v>3.8251278886726241E-2</v>
      </c>
      <c r="AJ71" s="18">
        <f ca="1">(AE70-$G$20)*(1-AE70)*AE70</f>
        <v>-5.5349249616997297E-2</v>
      </c>
      <c r="AK71" s="13">
        <f t="shared" ca="1" si="97"/>
        <v>-3.3979962211347393E-2</v>
      </c>
      <c r="AL71" s="13">
        <f t="shared" ca="1" si="98"/>
        <v>-3.4111922084271579E-2</v>
      </c>
      <c r="AM71" s="13">
        <f t="shared" ca="1" si="99"/>
        <v>-5.5349249616997297E-2</v>
      </c>
      <c r="AN71" s="13">
        <f t="shared" ca="1" si="100"/>
        <v>-8.456511862766412E-3</v>
      </c>
      <c r="AO71" s="13">
        <f t="shared" ca="1" si="101"/>
        <v>-5.1916142590010868E-3</v>
      </c>
      <c r="AP71" s="13">
        <f t="shared" ca="1" si="102"/>
        <v>-5.2117756927786791E-3</v>
      </c>
      <c r="AQ71" s="13">
        <f t="shared" ca="1" si="103"/>
        <v>-8.456511862766412E-3</v>
      </c>
      <c r="AR71" s="13">
        <f t="shared" ca="1" si="104"/>
        <v>-7.3387469278721673E-3</v>
      </c>
      <c r="AS71" s="13">
        <f t="shared" ca="1" si="105"/>
        <v>-4.5053970020066617E-3</v>
      </c>
      <c r="AT71" s="13">
        <f t="shared" ca="1" si="106"/>
        <v>-4.5228935375283899E-3</v>
      </c>
      <c r="AU71" s="13">
        <f t="shared" ca="1" si="107"/>
        <v>-7.3387469278721673E-3</v>
      </c>
      <c r="AV71" s="13">
        <f t="shared" ca="1" si="108"/>
        <v>-7.3228286043806455E-4</v>
      </c>
      <c r="AW71" s="13">
        <f ca="1">$AV71*$C$20</f>
        <v>2.0790242690697093E-3</v>
      </c>
      <c r="AX71" s="13">
        <f ca="1">$AV71*$D$20</f>
        <v>4.855035364704368E-3</v>
      </c>
      <c r="AY71" s="13">
        <f ca="1">$AV71*$E$20</f>
        <v>-7.6779125634070626E-3</v>
      </c>
      <c r="AZ71" s="13">
        <f ca="1">$AV71*$F$20</f>
        <v>3.0838628101628214E-4</v>
      </c>
      <c r="BA71" s="13">
        <f t="shared" ca="1" si="109"/>
        <v>-7.3228286043806455E-4</v>
      </c>
      <c r="BB71" s="13">
        <f t="shared" ca="1" si="110"/>
        <v>-7.4444501706570512E-4</v>
      </c>
      <c r="BC71" s="13">
        <f ca="1">$BB71*$C$20</f>
        <v>2.1135538479512437E-3</v>
      </c>
      <c r="BD71" s="13">
        <f ca="1">$BB71*$D$20</f>
        <v>4.9356704631456248E-3</v>
      </c>
      <c r="BE71" s="13">
        <f ca="1">$BB71*$E$20</f>
        <v>-7.8054315594322113E-3</v>
      </c>
      <c r="BF71" s="13">
        <f ca="1">$BB71*$F$20</f>
        <v>3.135081300368804E-4</v>
      </c>
      <c r="BG71" s="19">
        <f t="shared" ca="1" si="111"/>
        <v>-7.4444501706570512E-4</v>
      </c>
    </row>
    <row r="72" spans="2:59" ht="15.75" thickBot="1" x14ac:dyDescent="0.3">
      <c r="B72" s="20">
        <v>20</v>
      </c>
      <c r="C72" s="13">
        <f t="shared" ca="1" si="69"/>
        <v>0.76473431692856142</v>
      </c>
      <c r="D72" s="13">
        <f t="shared" ca="1" si="70"/>
        <v>0.84495494839021545</v>
      </c>
      <c r="E72" s="13">
        <f t="shared" ca="1" si="71"/>
        <v>0.32726438192786023</v>
      </c>
      <c r="F72" s="13">
        <f t="shared" ca="1" si="113"/>
        <v>0.27258620357992064</v>
      </c>
      <c r="G72" s="13">
        <f t="shared" ca="1" si="112"/>
        <v>0.93351817605282783</v>
      </c>
      <c r="H72" s="13">
        <f t="shared" ca="1" si="73"/>
        <v>2.4138149990203392</v>
      </c>
      <c r="I72" s="13">
        <f t="shared" ca="1" si="74"/>
        <v>0.91787471808056864</v>
      </c>
      <c r="J72" s="13">
        <f t="shared" ca="1" si="75"/>
        <v>0.85712887586709874</v>
      </c>
      <c r="K72" s="13">
        <f t="shared" ca="1" si="76"/>
        <v>0.86164453864941815</v>
      </c>
      <c r="L72" s="13">
        <f t="shared" ca="1" si="77"/>
        <v>0.68005063512767427</v>
      </c>
      <c r="M72" s="13">
        <f t="shared" ca="1" si="78"/>
        <v>0.76664051123257715</v>
      </c>
      <c r="N72" s="13">
        <f t="shared" ca="1" si="79"/>
        <v>0.57890782444181388</v>
      </c>
      <c r="O72" s="13">
        <f t="shared" ca="1" si="80"/>
        <v>2.3940740937999911</v>
      </c>
      <c r="P72" s="13">
        <f t="shared" ca="1" si="81"/>
        <v>0.91637430591999758</v>
      </c>
      <c r="Q72" s="13">
        <f t="shared" ca="1" si="82"/>
        <v>0.27971694294692856</v>
      </c>
      <c r="R72" s="13">
        <f t="shared" ca="1" si="83"/>
        <v>0.13796683970744492</v>
      </c>
      <c r="S72" s="13">
        <f t="shared" ca="1" si="84"/>
        <v>8.0677745675546961E-2</v>
      </c>
      <c r="T72" s="13">
        <f t="shared" ca="1" si="85"/>
        <v>0.46385212280220289</v>
      </c>
      <c r="U72" s="13">
        <f t="shared" ca="1" si="86"/>
        <v>0.61392760795456491</v>
      </c>
      <c r="V72" s="13">
        <f t="shared" ca="1" si="87"/>
        <v>0.3227002974058919</v>
      </c>
      <c r="W72" s="13">
        <f t="shared" ca="1" si="88"/>
        <v>9.8972132378454758E-2</v>
      </c>
      <c r="X72" s="13">
        <f t="shared" ca="1" si="89"/>
        <v>8.7023686049479937E-2</v>
      </c>
      <c r="Y72" s="13">
        <f t="shared" ca="1" si="90"/>
        <v>0.47391764966915717</v>
      </c>
      <c r="Z72" s="13">
        <f t="shared" ca="1" si="91"/>
        <v>0.61631059138178934</v>
      </c>
      <c r="AA72" s="13">
        <f t="shared" ca="1" si="92"/>
        <v>0.64466761024403874</v>
      </c>
      <c r="AB72" s="13">
        <f t="shared" ca="1" si="93"/>
        <v>0.5607643944058246</v>
      </c>
      <c r="AC72" s="13">
        <f t="shared" ca="1" si="94"/>
        <v>0.22015284294005727</v>
      </c>
      <c r="AD72" s="13">
        <f t="shared" ca="1" si="95"/>
        <v>0.96153712236507038</v>
      </c>
      <c r="AE72" s="19">
        <f t="shared" ca="1" si="96"/>
        <v>0.72342945705587658</v>
      </c>
      <c r="AG72" s="18">
        <f t="shared" ca="1" si="68"/>
        <v>1</v>
      </c>
      <c r="AH72" s="19">
        <f ca="1">POWER(AE72-$G$22,2)/2</f>
        <v>3.8245632612203609E-2</v>
      </c>
      <c r="AJ72" s="18">
        <f ca="1">(AE71-$G$21)*(1-AE71)*AE71</f>
        <v>-5.5342642067322777E-2</v>
      </c>
      <c r="AK72" s="13">
        <f ca="1">$AJ72*U71</f>
        <v>-3.3976140346094648E-2</v>
      </c>
      <c r="AL72" s="13">
        <f ca="1">$AJ72*Z71</f>
        <v>-3.4108052745368517E-2</v>
      </c>
      <c r="AM72" s="13">
        <f ca="1">$AJ72</f>
        <v>-5.5342642067322777E-2</v>
      </c>
      <c r="AN72" s="13">
        <f ca="1">($AJ72*$AA71)*U71*(1-U71)</f>
        <v>-8.4559135993345774E-3</v>
      </c>
      <c r="AO72" s="13">
        <f ca="1">$AN72*U71</f>
        <v>-5.1912828241187032E-3</v>
      </c>
      <c r="AP72" s="13">
        <f ca="1">$AN72*Z71</f>
        <v>-5.2114379849363575E-3</v>
      </c>
      <c r="AQ72" s="13">
        <f ca="1">$AN72</f>
        <v>-8.4559135993345774E-3</v>
      </c>
      <c r="AR72" s="13">
        <f ca="1">($AJ72*$AB71)*Z71*(1-Z71)</f>
        <v>-7.3382907926506048E-3</v>
      </c>
      <c r="AS72" s="13">
        <f ca="1">$AR72*U71</f>
        <v>-4.5051480839720659E-3</v>
      </c>
      <c r="AT72" s="13">
        <f ca="1">$AR72*Z71</f>
        <v>-4.5226393259668067E-3</v>
      </c>
      <c r="AU72" s="13">
        <f ca="1">$AR72</f>
        <v>-7.3382907926506048E-3</v>
      </c>
      <c r="AV72" s="13">
        <f ca="1">($AN72*$U71+$AR72*$Z71)*I71*(1-I71)</f>
        <v>-7.3224101440371163E-4</v>
      </c>
      <c r="AW72" s="13">
        <f ca="1">$AV72*$C$21</f>
        <v>8.5430559150481038E-4</v>
      </c>
      <c r="AX72" s="13">
        <f ca="1">$AV72*$D$21</f>
        <v>1.0424915322065642E-3</v>
      </c>
      <c r="AY72" s="13">
        <f ca="1">$AV72*$E$21</f>
        <v>-2.1411459502178932E-3</v>
      </c>
      <c r="AZ72" s="13">
        <f ca="1">$AV72*$F$21</f>
        <v>-4.8415043631359016E-4</v>
      </c>
      <c r="BA72" s="13">
        <f ca="1">$AV72</f>
        <v>-7.3224101440371163E-4</v>
      </c>
      <c r="BB72" s="13">
        <f ca="1">($AN72*$U71+$AR72*$Z71)*P71*(1-P71)</f>
        <v>-7.4440196188608608E-4</v>
      </c>
      <c r="BC72" s="13">
        <f ca="1">$BB72*$C$21</f>
        <v>8.6849376893249669E-4</v>
      </c>
      <c r="BD72" s="13">
        <f ca="1">$BB72*$D$21</f>
        <v>1.0598050731372207E-3</v>
      </c>
      <c r="BE72" s="13">
        <f ca="1">$BB72*$E$21</f>
        <v>-2.1767057767511045E-3</v>
      </c>
      <c r="BF72" s="13">
        <f ca="1">$BB72*$F$21</f>
        <v>-4.9219113317946128E-4</v>
      </c>
      <c r="BG72" s="19">
        <f ca="1">$BB72</f>
        <v>-7.4440196188608608E-4</v>
      </c>
    </row>
    <row r="73" spans="2:59" ht="15.75" thickBot="1" x14ac:dyDescent="0.3">
      <c r="AG73" s="26" t="s">
        <v>36</v>
      </c>
      <c r="AH73" s="27">
        <f ca="1">AVERAGE(AH53:AH72)</f>
        <v>0.15001285464217218</v>
      </c>
    </row>
    <row r="74" spans="2:59" ht="15.75" thickBot="1" x14ac:dyDescent="0.3"/>
    <row r="75" spans="2:59" ht="15.75" thickBot="1" x14ac:dyDescent="0.3">
      <c r="B75" s="37" t="s">
        <v>38</v>
      </c>
      <c r="C75" s="26" t="s">
        <v>22</v>
      </c>
      <c r="D75" s="39">
        <f ca="1">AH98</f>
        <v>0.14993460935324202</v>
      </c>
    </row>
    <row r="76" spans="2:59" ht="19.5" thickBot="1" x14ac:dyDescent="0.35">
      <c r="B76" s="15"/>
      <c r="C76" s="53" t="s">
        <v>19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5" t="s">
        <v>20</v>
      </c>
      <c r="R76" s="55"/>
      <c r="S76" s="55"/>
      <c r="T76" s="55"/>
      <c r="U76" s="55"/>
      <c r="V76" s="55"/>
      <c r="W76" s="55"/>
      <c r="X76" s="55"/>
      <c r="Y76" s="55"/>
      <c r="Z76" s="55"/>
      <c r="AA76" s="56" t="s">
        <v>27</v>
      </c>
      <c r="AB76" s="56"/>
      <c r="AC76" s="56"/>
      <c r="AD76" s="56"/>
      <c r="AE76" s="57"/>
    </row>
    <row r="77" spans="2:59" x14ac:dyDescent="0.25">
      <c r="B77" s="16" t="s">
        <v>0</v>
      </c>
      <c r="C77" s="35" t="s">
        <v>8</v>
      </c>
      <c r="D77" s="35" t="s">
        <v>10</v>
      </c>
      <c r="E77" s="35" t="s">
        <v>12</v>
      </c>
      <c r="F77" s="35" t="s">
        <v>14</v>
      </c>
      <c r="G77" s="35" t="s">
        <v>16</v>
      </c>
      <c r="H77" s="35" t="s">
        <v>17</v>
      </c>
      <c r="I77" s="35" t="s">
        <v>18</v>
      </c>
      <c r="J77" s="34" t="s">
        <v>9</v>
      </c>
      <c r="K77" s="34" t="s">
        <v>11</v>
      </c>
      <c r="L77" s="34" t="s">
        <v>13</v>
      </c>
      <c r="M77" s="34" t="s">
        <v>15</v>
      </c>
      <c r="N77" s="34" t="s">
        <v>16</v>
      </c>
      <c r="O77" s="34" t="s">
        <v>17</v>
      </c>
      <c r="P77" s="34" t="s">
        <v>18</v>
      </c>
      <c r="Q77" s="31" t="s">
        <v>8</v>
      </c>
      <c r="R77" s="31" t="s">
        <v>10</v>
      </c>
      <c r="S77" s="31" t="s">
        <v>16</v>
      </c>
      <c r="T77" s="31" t="s">
        <v>17</v>
      </c>
      <c r="U77" s="31" t="s">
        <v>18</v>
      </c>
      <c r="V77" s="30" t="s">
        <v>9</v>
      </c>
      <c r="W77" s="30" t="s">
        <v>11</v>
      </c>
      <c r="X77" s="30" t="s">
        <v>16</v>
      </c>
      <c r="Y77" s="30" t="s">
        <v>17</v>
      </c>
      <c r="Z77" s="30" t="s">
        <v>18</v>
      </c>
      <c r="AA77" s="14" t="s">
        <v>8</v>
      </c>
      <c r="AB77" s="14" t="s">
        <v>10</v>
      </c>
      <c r="AC77" s="14" t="s">
        <v>16</v>
      </c>
      <c r="AD77" s="14" t="s">
        <v>17</v>
      </c>
      <c r="AE77" s="17" t="s">
        <v>18</v>
      </c>
      <c r="AG77" s="24" t="s">
        <v>21</v>
      </c>
      <c r="AH77" s="25" t="s">
        <v>22</v>
      </c>
      <c r="AJ77" s="48" t="s">
        <v>27</v>
      </c>
      <c r="AK77" s="49"/>
      <c r="AL77" s="49"/>
      <c r="AM77" s="49"/>
      <c r="AN77" s="50" t="s">
        <v>28</v>
      </c>
      <c r="AO77" s="50"/>
      <c r="AP77" s="50"/>
      <c r="AQ77" s="50"/>
      <c r="AR77" s="50"/>
      <c r="AS77" s="50"/>
      <c r="AT77" s="50"/>
      <c r="AU77" s="50"/>
      <c r="AV77" s="51" t="s">
        <v>31</v>
      </c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2"/>
    </row>
    <row r="78" spans="2:59" x14ac:dyDescent="0.25">
      <c r="B78" s="18">
        <v>1</v>
      </c>
      <c r="C78" s="13">
        <f ca="1">C72</f>
        <v>0.76473431692856142</v>
      </c>
      <c r="D78" s="13">
        <f ca="1">D72</f>
        <v>0.84495494839021545</v>
      </c>
      <c r="E78" s="13">
        <f ca="1">E72</f>
        <v>0.32726438192786023</v>
      </c>
      <c r="F78" s="13">
        <f ca="1">F72</f>
        <v>0.27258620357992064</v>
      </c>
      <c r="G78" s="13">
        <f ca="1">G72</f>
        <v>0.93351817605282783</v>
      </c>
      <c r="H78" s="13">
        <f ca="1">C78*$C53+D78*$D53+E78*$E53+F78*$F53+G78</f>
        <v>2.4138149990203392</v>
      </c>
      <c r="I78" s="13">
        <f ca="1">1/(1+EXP(-H78))</f>
        <v>0.91787471808056864</v>
      </c>
      <c r="J78" s="13">
        <f ca="1">J72</f>
        <v>0.85712887586709874</v>
      </c>
      <c r="K78" s="13">
        <f ca="1">K72</f>
        <v>0.86164453864941815</v>
      </c>
      <c r="L78" s="13">
        <f ca="1">L72</f>
        <v>0.68005063512767427</v>
      </c>
      <c r="M78" s="13">
        <f ca="1">M72</f>
        <v>0.76664051123257715</v>
      </c>
      <c r="N78" s="13">
        <f ca="1">N72</f>
        <v>0.57890782444181388</v>
      </c>
      <c r="O78" s="13">
        <f ca="1">J78*$C53+K78*$D53+L78*$E53+M78*$F53+N78</f>
        <v>2.3940740937999911</v>
      </c>
      <c r="P78" s="13">
        <f ca="1">1/(1+EXP(-O78))</f>
        <v>0.91637430591999758</v>
      </c>
      <c r="Q78" s="13">
        <f ca="1">Q72</f>
        <v>0.27971694294692856</v>
      </c>
      <c r="R78" s="13">
        <f ca="1">R72</f>
        <v>0.13796683970744492</v>
      </c>
      <c r="S78" s="13">
        <f ca="1">S72</f>
        <v>8.0677745675546961E-2</v>
      </c>
      <c r="T78" s="13">
        <f ca="1">Q78*$I78+R78*$P78+S78</f>
        <v>0.46385212280220289</v>
      </c>
      <c r="U78" s="13">
        <f ca="1">1/(1+EXP(-T78))</f>
        <v>0.61392760795456491</v>
      </c>
      <c r="V78" s="13">
        <f ca="1">V72</f>
        <v>0.3227002974058919</v>
      </c>
      <c r="W78" s="13">
        <f ca="1">W72</f>
        <v>9.8972132378454758E-2</v>
      </c>
      <c r="X78" s="13">
        <f ca="1">X72</f>
        <v>8.7023686049479937E-2</v>
      </c>
      <c r="Y78" s="13">
        <f ca="1">V78*$I78+W78*$P78+X78</f>
        <v>0.47391764966915717</v>
      </c>
      <c r="Z78" s="13">
        <f ca="1">1/(1+EXP(-Y78))</f>
        <v>0.61631059138178934</v>
      </c>
      <c r="AA78" s="13">
        <f ca="1">AA72</f>
        <v>0.64466761024403874</v>
      </c>
      <c r="AB78" s="13">
        <f ca="1">AB72</f>
        <v>0.5607643944058246</v>
      </c>
      <c r="AC78" s="13">
        <f ca="1">AC72</f>
        <v>0.22015284294005727</v>
      </c>
      <c r="AD78" s="13">
        <f ca="1">AA78*$U78+AB78*$Z78+AC78</f>
        <v>0.96153712236507038</v>
      </c>
      <c r="AE78" s="19">
        <f ca="1">1/(1+EXP(-AD78))</f>
        <v>0.72342945705587658</v>
      </c>
      <c r="AG78" s="18">
        <f ca="1">IF(AE78&lt;0.5,0,1)</f>
        <v>1</v>
      </c>
      <c r="AH78" s="19">
        <f ca="1">POWER(AE78-$G$3,2)/2</f>
        <v>0.26167508966808017</v>
      </c>
      <c r="AJ78" s="23" t="s">
        <v>47</v>
      </c>
      <c r="AK78" s="22" t="s">
        <v>24</v>
      </c>
      <c r="AL78" s="22" t="s">
        <v>25</v>
      </c>
      <c r="AM78" s="22" t="s">
        <v>26</v>
      </c>
      <c r="AN78" s="33" t="s">
        <v>48</v>
      </c>
      <c r="AO78" s="33" t="s">
        <v>23</v>
      </c>
      <c r="AP78" s="33" t="s">
        <v>29</v>
      </c>
      <c r="AQ78" s="33" t="s">
        <v>26</v>
      </c>
      <c r="AR78" s="29" t="s">
        <v>49</v>
      </c>
      <c r="AS78" s="29" t="s">
        <v>29</v>
      </c>
      <c r="AT78" s="29" t="s">
        <v>30</v>
      </c>
      <c r="AU78" s="29" t="s">
        <v>26</v>
      </c>
      <c r="AV78" s="28" t="s">
        <v>48</v>
      </c>
      <c r="AW78" s="28" t="s">
        <v>23</v>
      </c>
      <c r="AX78" s="28" t="s">
        <v>29</v>
      </c>
      <c r="AY78" s="28" t="s">
        <v>34</v>
      </c>
      <c r="AZ78" s="28" t="s">
        <v>35</v>
      </c>
      <c r="BA78" s="28" t="s">
        <v>26</v>
      </c>
      <c r="BB78" s="32" t="s">
        <v>49</v>
      </c>
      <c r="BC78" s="32" t="s">
        <v>29</v>
      </c>
      <c r="BD78" s="32" t="s">
        <v>30</v>
      </c>
      <c r="BE78" s="32" t="s">
        <v>32</v>
      </c>
      <c r="BF78" s="32" t="s">
        <v>33</v>
      </c>
      <c r="BG78" s="36" t="s">
        <v>26</v>
      </c>
    </row>
    <row r="79" spans="2:59" x14ac:dyDescent="0.25">
      <c r="B79" s="18">
        <v>2</v>
      </c>
      <c r="C79" s="13">
        <f ca="1">C78-$I$3*AW79</f>
        <v>0.7647273807628755</v>
      </c>
      <c r="D79" s="13">
        <f t="shared" ref="D79" ca="1" si="114">D78-$I$3*AX79</f>
        <v>0.84493835089036717</v>
      </c>
      <c r="E79" s="13">
        <f t="shared" ref="E79" ca="1" si="115">E78-$I$3*AY79</f>
        <v>0.32726975852879076</v>
      </c>
      <c r="F79" s="13">
        <f t="shared" ref="F79" ca="1" si="116">F78-$I$3*AZ79</f>
        <v>0.27258705966471741</v>
      </c>
      <c r="G79" s="13">
        <f ca="1">G78-$I$3*BA79</f>
        <v>0.93351626083146544</v>
      </c>
      <c r="H79" s="13">
        <f ca="1">C79*$C54+D79*$D54+E79*$E54+F79*$F54+G79</f>
        <v>2.4137784000900715</v>
      </c>
      <c r="I79" s="13">
        <f ca="1">1/(1+EXP(-H79))</f>
        <v>0.91787195918466058</v>
      </c>
      <c r="J79" s="13">
        <f ca="1">J78-$I$3*BC79</f>
        <v>0.85712182452449304</v>
      </c>
      <c r="K79" s="13">
        <f t="shared" ref="K79" ca="1" si="117">K78-$I$3*BD79</f>
        <v>0.86162766554356562</v>
      </c>
      <c r="L79" s="13">
        <f t="shared" ref="L79" ca="1" si="118">L78-$I$3*BE79</f>
        <v>0.6800561010085272</v>
      </c>
      <c r="M79" s="13">
        <f t="shared" ref="M79" ca="1" si="119">M78-$I$3*BF79</f>
        <v>0.76664138153289507</v>
      </c>
      <c r="N79" s="13">
        <f t="shared" ref="N79" ca="1" si="120">N78-$I$3*BG79</f>
        <v>0.57890587741767929</v>
      </c>
      <c r="O79" s="13">
        <f ca="1">J79*$C54+K79*$D54+L79*$E54+M79*$F54+N79</f>
        <v>2.3940385778922999</v>
      </c>
      <c r="P79" s="13">
        <f ca="1">1/(1+EXP(-O79))</f>
        <v>0.91637158420917764</v>
      </c>
      <c r="Q79" s="13">
        <f ca="1">Q78-$I$3*AO79</f>
        <v>0.27970336490253483</v>
      </c>
      <c r="R79" s="13">
        <f t="shared" ref="R79" ca="1" si="121">R78-$I$3*AP79</f>
        <v>0.13795320895935401</v>
      </c>
      <c r="S79" s="13">
        <f t="shared" ref="S79" ca="1" si="122">S78-$I$3*AQ79</f>
        <v>8.0655628989120459E-2</v>
      </c>
      <c r="T79" s="13">
        <f ca="1">Q79*$I79+R79*$P79+S79</f>
        <v>0.46380390516357517</v>
      </c>
      <c r="U79" s="13">
        <f ca="1">1/(1+EXP(-T79))</f>
        <v>0.61391617932296261</v>
      </c>
      <c r="V79" s="13">
        <f ca="1">V78-$I$3*AS79</f>
        <v>0.32268851387794739</v>
      </c>
      <c r="W79" s="13">
        <f t="shared" ref="W79" ca="1" si="123">W78-$I$3*AT79</f>
        <v>9.8960303112297088E-2</v>
      </c>
      <c r="X79" s="13">
        <f t="shared" ref="X79" ca="1" si="124">X78-$I$3*AU79</f>
        <v>8.70044923729099E-2</v>
      </c>
      <c r="Y79" s="13">
        <f ca="1">V79*$I79+W79*$P79+X79</f>
        <v>0.47387564054928416</v>
      </c>
      <c r="Z79" s="13">
        <f ca="1">1/(1+EXP(-Y79))</f>
        <v>0.61630065735911299</v>
      </c>
      <c r="AA79" s="13">
        <f ca="1">AA78-$I$3*AK79</f>
        <v>0.64457874837094331</v>
      </c>
      <c r="AB79" s="13">
        <f t="shared" ref="AB79" ca="1" si="125">AB78-$I$3*AL79</f>
        <v>0.56067518761197932</v>
      </c>
      <c r="AC79" s="13">
        <f t="shared" ref="AC79" ca="1" si="126">AC78-$I$3*AM79</f>
        <v>0.22000809969680837</v>
      </c>
      <c r="AD79" s="13">
        <f ca="1">AA79*$U79+AB79*$Z79+AC79</f>
        <v>0.96126990885968211</v>
      </c>
      <c r="AE79" s="19">
        <f ca="1">1/(1+EXP(-AD79))</f>
        <v>0.72337598997887498</v>
      </c>
      <c r="AG79" s="18">
        <f t="shared" ref="AG79:AG97" ca="1" si="127">IF(AE79&lt;0.5,0,1)</f>
        <v>1</v>
      </c>
      <c r="AH79" s="19">
        <f ca="1">POWER(AE79-$G$4,2)/2</f>
        <v>0.26163641143895872</v>
      </c>
      <c r="AJ79" s="18">
        <f ca="1">(AE78-$G$3)*(1-AE78)*AE78</f>
        <v>0.14474324324890625</v>
      </c>
      <c r="AK79" s="13">
        <f ca="1">$AJ79*U78</f>
        <v>8.8861873095386734E-2</v>
      </c>
      <c r="AL79" s="13">
        <f ca="1">$AJ79*Z78</f>
        <v>8.9206793845251597E-2</v>
      </c>
      <c r="AM79" s="13">
        <f ca="1">$AJ79</f>
        <v>0.14474324324890625</v>
      </c>
      <c r="AN79" s="13">
        <f ca="1">($AJ79*$AA78)*U78*(1-U78)</f>
        <v>2.211668642650088E-2</v>
      </c>
      <c r="AO79" s="13">
        <f ca="1">$AN79*U78</f>
        <v>1.3578044393702879E-2</v>
      </c>
      <c r="AP79" s="13">
        <f ca="1">$AN79*Z78</f>
        <v>1.3630748090922351E-2</v>
      </c>
      <c r="AQ79" s="13">
        <f ca="1">$AN79</f>
        <v>2.211668642650088E-2</v>
      </c>
      <c r="AR79" s="13">
        <f ca="1">($AJ79*$AB78)*Z78*(1-Z78)</f>
        <v>1.9193676570032365E-2</v>
      </c>
      <c r="AS79" s="13">
        <f ca="1">$AR79*U78</f>
        <v>1.1783527944493548E-2</v>
      </c>
      <c r="AT79" s="13">
        <f ca="1">$AR79*Z78</f>
        <v>1.1829266157667441E-2</v>
      </c>
      <c r="AU79" s="13">
        <f ca="1">$AR79</f>
        <v>1.9193676570032365E-2</v>
      </c>
      <c r="AV79" s="13">
        <f ca="1">($AN79*$U78+$AR79*$Z78)*I78*(1-I78)</f>
        <v>1.9152213623485779E-3</v>
      </c>
      <c r="AW79" s="13">
        <f ca="1">$AV79*$C$3</f>
        <v>6.9361656858816095E-3</v>
      </c>
      <c r="AX79" s="13">
        <f ca="1">$AV79*$D$3</f>
        <v>1.6597499848249011E-2</v>
      </c>
      <c r="AY79" s="13">
        <f ca="1">$AV79*$E$3</f>
        <v>-5.3766009305211632E-3</v>
      </c>
      <c r="AZ79" s="13">
        <f ca="1">$AV79*$F$3</f>
        <v>-8.5608479675619087E-4</v>
      </c>
      <c r="BA79" s="13">
        <f ca="1">$AV79</f>
        <v>1.9152213623485779E-3</v>
      </c>
      <c r="BB79" s="13">
        <f ca="1">($AN79*$U78+$AR79*$Z78)*P78*(1-P78)</f>
        <v>1.9470241345588865E-3</v>
      </c>
      <c r="BC79" s="13">
        <f ca="1">$BB79*$C$3</f>
        <v>7.0513426057184636E-3</v>
      </c>
      <c r="BD79" s="13">
        <f ca="1">$BB79*$D$3</f>
        <v>1.6873105852500767E-2</v>
      </c>
      <c r="BE79" s="13">
        <f ca="1">$BB79*$E$3</f>
        <v>-5.4658808529471619E-3</v>
      </c>
      <c r="BF79" s="13">
        <f ca="1">$BB79*$F$3</f>
        <v>-8.7030031790647671E-4</v>
      </c>
      <c r="BG79" s="19">
        <f ca="1">$BB79</f>
        <v>1.9470241345588865E-3</v>
      </c>
    </row>
    <row r="80" spans="2:59" x14ac:dyDescent="0.25">
      <c r="B80" s="18">
        <v>3</v>
      </c>
      <c r="C80" s="13">
        <f t="shared" ref="C80:C97" ca="1" si="128">C79-$I$3*AW80</f>
        <v>0.76471867504328706</v>
      </c>
      <c r="D80" s="13">
        <f t="shared" ref="D80:D97" ca="1" si="129">D79-$I$3*AX80</f>
        <v>0.84492270974248296</v>
      </c>
      <c r="E80" s="13">
        <f t="shared" ref="E80:E97" ca="1" si="130">E79-$I$3*AY80</f>
        <v>0.3272744669214479</v>
      </c>
      <c r="F80" s="13">
        <f t="shared" ref="F80:G95" ca="1" si="131">F79-$I$3*AZ80</f>
        <v>0.27258985968948923</v>
      </c>
      <c r="G80" s="13">
        <f t="shared" ca="1" si="131"/>
        <v>0.93351434576083292</v>
      </c>
      <c r="H80" s="13">
        <f t="shared" ref="H80:H97" ca="1" si="132">C80*$C55+D80*$D55+E80*$E55+F80*$F55+G80</f>
        <v>2.4137413341639067</v>
      </c>
      <c r="I80" s="13">
        <f t="shared" ref="I80:I97" ca="1" si="133">1/(1+EXP(-H80))</f>
        <v>0.91786916499971671</v>
      </c>
      <c r="J80" s="13">
        <f t="shared" ref="J80:J97" ca="1" si="134">J79-$I$3*BC80</f>
        <v>0.85711297425301425</v>
      </c>
      <c r="K80" s="13">
        <f t="shared" ref="K80:K97" ca="1" si="135">K79-$I$3*BD80</f>
        <v>0.86161176468624889</v>
      </c>
      <c r="L80" s="13">
        <f t="shared" ref="L80:L97" ca="1" si="136">L79-$I$3*BE80</f>
        <v>0.68006088758048389</v>
      </c>
      <c r="M80" s="13">
        <f t="shared" ref="M80:M97" ca="1" si="137">M79-$I$3*BF80</f>
        <v>0.7666442280499608</v>
      </c>
      <c r="N80" s="13">
        <f t="shared" ref="N80:N97" ca="1" si="138">N79-$I$3*BG80</f>
        <v>0.57890393054874711</v>
      </c>
      <c r="O80" s="13">
        <f t="shared" ref="O80:O97" ca="1" si="139">J80*$C55+K80*$D55+L80*$E55+M80*$F55+N80</f>
        <v>2.394003168600118</v>
      </c>
      <c r="P80" s="13">
        <f t="shared" ref="P80:P97" ca="1" si="140">1/(1+EXP(-O80))</f>
        <v>0.91636887058854966</v>
      </c>
      <c r="Q80" s="13">
        <f t="shared" ref="Q80:Q97" ca="1" si="141">Q79-$I$3*AO80</f>
        <v>0.27968978821585927</v>
      </c>
      <c r="R80" s="13">
        <f t="shared" ref="R80:R97" ca="1" si="142">R79-$I$3*AP80</f>
        <v>0.13793957954021713</v>
      </c>
      <c r="S80" s="13">
        <f t="shared" ref="S80:S97" ca="1" si="143">S79-$I$3*AQ80</f>
        <v>8.0633514102540119E-2</v>
      </c>
      <c r="T80" s="13">
        <f t="shared" ref="T80:T97" ca="1" si="144">Q80*$I80+R80*$P80+S80</f>
        <v>0.46375568318390664</v>
      </c>
      <c r="U80" s="13">
        <f t="shared" ref="U80:U97" ca="1" si="145">1/(1+EXP(-T80))</f>
        <v>0.61390474953687169</v>
      </c>
      <c r="V80" s="13">
        <f t="shared" ref="V80:V97" ca="1" si="146">V79-$I$3*AS80</f>
        <v>0.32267673179287137</v>
      </c>
      <c r="W80" s="13">
        <f t="shared" ref="W80:W97" ca="1" si="147">W79-$I$3*AT80</f>
        <v>9.8948475265073013E-2</v>
      </c>
      <c r="X80" s="13">
        <f t="shared" ref="X80:X97" ca="1" si="148">X79-$I$3*AU80</f>
        <v>8.6985300689300882E-2</v>
      </c>
      <c r="Y80" s="13">
        <f t="shared" ref="Y80:Y97" ca="1" si="149">V80*$I80+W80*$P80+X80</f>
        <v>0.47383362558997527</v>
      </c>
      <c r="Z80" s="13">
        <f t="shared" ref="Z80:Z97" ca="1" si="150">1/(1+EXP(-Y80))</f>
        <v>0.61629072185847777</v>
      </c>
      <c r="AA80" s="13">
        <f t="shared" ref="AA80:AA97" ca="1" si="151">AA79-$I$3*AK80</f>
        <v>0.64448988411043961</v>
      </c>
      <c r="AB80" s="13">
        <f t="shared" ref="AB80:AB97" ca="1" si="152">AB79-$I$3*AL80</f>
        <v>0.56058597819869338</v>
      </c>
      <c r="AC80" s="13">
        <f t="shared" ref="AC80:AC97" ca="1" si="153">AC79-$I$3*AM80</f>
        <v>0.21986334987020881</v>
      </c>
      <c r="AD80" s="13">
        <f t="shared" ref="AD80:AD97" ca="1" si="154">AA80*$U80+AB80*$Z80+AC80</f>
        <v>0.96100268792188936</v>
      </c>
      <c r="AE80" s="19">
        <f t="shared" ref="AE80:AE97" ca="1" si="155">1/(1+EXP(-AD80))</f>
        <v>0.72332251503126599</v>
      </c>
      <c r="AG80" s="18">
        <f t="shared" ca="1" si="127"/>
        <v>1</v>
      </c>
      <c r="AH80" s="19">
        <f ca="1">POWER(AE80-$G$5,2)/2</f>
        <v>0.26159773037557799</v>
      </c>
      <c r="AJ80" s="18">
        <f ca="1">(AE79-$G$4)*(1-AE79)*AE79</f>
        <v>0.14474982659956342</v>
      </c>
      <c r="AK80" s="13">
        <f t="shared" ref="AK80:AK96" ca="1" si="156">$AJ80*U79</f>
        <v>8.8864260503665318E-2</v>
      </c>
      <c r="AL80" s="13">
        <f t="shared" ref="AL80:AL96" ca="1" si="157">$AJ80*Z79</f>
        <v>8.920941328592856E-2</v>
      </c>
      <c r="AM80" s="13">
        <f t="shared" ref="AM80:AM96" ca="1" si="158">$AJ80</f>
        <v>0.14474982659956342</v>
      </c>
      <c r="AN80" s="13">
        <f t="shared" ref="AN80:AN96" ca="1" si="159">($AJ80*$AA79)*U79*(1-U79)</f>
        <v>2.2114886580338045E-2</v>
      </c>
      <c r="AO80" s="13">
        <f t="shared" ref="AO80:AO96" ca="1" si="160">$AN80*U79</f>
        <v>1.3576686675561792E-2</v>
      </c>
      <c r="AP80" s="13">
        <f t="shared" ref="AP80:AP96" ca="1" si="161">$AN80*Z79</f>
        <v>1.3629419136884563E-2</v>
      </c>
      <c r="AQ80" s="13">
        <f t="shared" ref="AQ80:AQ96" ca="1" si="162">$AN80</f>
        <v>2.2114886580338045E-2</v>
      </c>
      <c r="AR80" s="13">
        <f t="shared" ref="AR80:AR96" ca="1" si="163">($AJ80*$AB79)*Z79*(1-Z79)</f>
        <v>1.919168360902189E-2</v>
      </c>
      <c r="AS80" s="13">
        <f t="shared" ref="AS80:AS96" ca="1" si="164">$AR80*U79</f>
        <v>1.1782085076025845E-2</v>
      </c>
      <c r="AT80" s="13">
        <f t="shared" ref="AT80:AT96" ca="1" si="165">$AR80*Z79</f>
        <v>1.1827847224068305E-2</v>
      </c>
      <c r="AU80" s="13">
        <f t="shared" ref="AU80:AU96" ca="1" si="166">$AR80</f>
        <v>1.919168360902189E-2</v>
      </c>
      <c r="AV80" s="13">
        <f t="shared" ref="AV80:AV96" ca="1" si="167">($AN80*$U79+$AR80*$Z79)*I79*(1-I79)</f>
        <v>1.9150706325426633E-3</v>
      </c>
      <c r="AW80" s="13">
        <f ca="1">$AV80*$C$4</f>
        <v>8.7057195884756924E-3</v>
      </c>
      <c r="AX80" s="13">
        <f ca="1">$AV80*$D$4</f>
        <v>1.5641147884228948E-2</v>
      </c>
      <c r="AY80" s="13">
        <f ca="1">$AV80*$E$4</f>
        <v>-4.7083926571693923E-3</v>
      </c>
      <c r="AZ80" s="13">
        <f ca="1">$AV80*$F$4</f>
        <v>-2.8000247718406278E-3</v>
      </c>
      <c r="BA80" s="13">
        <f t="shared" ref="BA80:BA96" ca="1" si="168">$AV80</f>
        <v>1.9150706325426633E-3</v>
      </c>
      <c r="BB80" s="13">
        <f t="shared" ref="BB80:BB96" ca="1" si="169">($AN80*$U79+$AR80*$Z79)*P79*(1-P79)</f>
        <v>1.9468689321792457E-3</v>
      </c>
      <c r="BC80" s="13">
        <f ca="1">$BB80*$C$4</f>
        <v>8.850271478793633E-3</v>
      </c>
      <c r="BD80" s="13">
        <f ca="1">$BB80*$D$4</f>
        <v>1.5900857316680773E-2</v>
      </c>
      <c r="BE80" s="13">
        <f ca="1">$BB80*$E$4</f>
        <v>-4.7865719566558941E-3</v>
      </c>
      <c r="BF80" s="13">
        <f ca="1">$BB80*$F$4</f>
        <v>-2.8465170657392749E-3</v>
      </c>
      <c r="BG80" s="19">
        <f t="shared" ref="BG80:BG96" ca="1" si="170">$BB80</f>
        <v>1.9468689321792457E-3</v>
      </c>
    </row>
    <row r="81" spans="2:59" x14ac:dyDescent="0.25">
      <c r="B81" s="18">
        <v>4</v>
      </c>
      <c r="C81" s="13">
        <f t="shared" ca="1" si="128"/>
        <v>0.76471127196052646</v>
      </c>
      <c r="D81" s="13">
        <f t="shared" ca="1" si="129"/>
        <v>0.84492776187731156</v>
      </c>
      <c r="E81" s="13">
        <f t="shared" ca="1" si="130"/>
        <v>0.32727078223136824</v>
      </c>
      <c r="F81" s="13">
        <f t="shared" ca="1" si="131"/>
        <v>0.27258965584619904</v>
      </c>
      <c r="G81" s="13">
        <f t="shared" ref="G81:G97" ca="1" si="171">G80-$I$3*BA81</f>
        <v>0.93351243084030511</v>
      </c>
      <c r="H81" s="13">
        <f t="shared" ca="1" si="132"/>
        <v>2.4137341097857727</v>
      </c>
      <c r="I81" s="13">
        <f t="shared" ca="1" si="133"/>
        <v>0.91786862038571926</v>
      </c>
      <c r="J81" s="13">
        <f t="shared" ca="1" si="134"/>
        <v>0.85710544825888224</v>
      </c>
      <c r="K81" s="13">
        <f t="shared" ca="1" si="135"/>
        <v>0.86161690070029917</v>
      </c>
      <c r="L81" s="13">
        <f t="shared" ca="1" si="136"/>
        <v>0.68005714171449616</v>
      </c>
      <c r="M81" s="13">
        <f t="shared" ca="1" si="137"/>
        <v>0.76664402082231586</v>
      </c>
      <c r="N81" s="13">
        <f t="shared" ca="1" si="138"/>
        <v>0.5789019838353141</v>
      </c>
      <c r="O81" s="13">
        <f t="shared" ca="1" si="139"/>
        <v>2.3939938669081808</v>
      </c>
      <c r="P81" s="13">
        <f t="shared" ca="1" si="140"/>
        <v>0.91636815773236213</v>
      </c>
      <c r="Q81" s="13">
        <f t="shared" ca="1" si="141"/>
        <v>0.27967621288767092</v>
      </c>
      <c r="R81" s="13">
        <f t="shared" ca="1" si="142"/>
        <v>0.1379259514508189</v>
      </c>
      <c r="S81" s="13">
        <f t="shared" ca="1" si="143"/>
        <v>8.0611401017084083E-2</v>
      </c>
      <c r="T81" s="13">
        <f t="shared" ca="1" si="144"/>
        <v>0.46370837072946347</v>
      </c>
      <c r="U81" s="13">
        <f t="shared" ca="1" si="145"/>
        <v>0.61389353520842527</v>
      </c>
      <c r="V81" s="13">
        <f t="shared" ca="1" si="146"/>
        <v>0.32266495115135058</v>
      </c>
      <c r="W81" s="13">
        <f t="shared" ca="1" si="147"/>
        <v>9.8936648837484209E-2</v>
      </c>
      <c r="X81" s="13">
        <f t="shared" ca="1" si="148"/>
        <v>8.6966110999809637E-2</v>
      </c>
      <c r="Y81" s="13">
        <f t="shared" ca="1" si="149"/>
        <v>0.47379253918734432</v>
      </c>
      <c r="Z81" s="13">
        <f t="shared" ca="1" si="150"/>
        <v>0.61628100584467904</v>
      </c>
      <c r="AA81" s="13">
        <f t="shared" ca="1" si="151"/>
        <v>0.64440101746635836</v>
      </c>
      <c r="AB81" s="13">
        <f t="shared" ca="1" si="152"/>
        <v>0.56049676616983823</v>
      </c>
      <c r="AC81" s="13">
        <f t="shared" ca="1" si="153"/>
        <v>0.21971859346598113</v>
      </c>
      <c r="AD81" s="13">
        <f t="shared" ca="1" si="154"/>
        <v>0.9607357229981478</v>
      </c>
      <c r="AE81" s="19">
        <f t="shared" ca="1" si="155"/>
        <v>0.72326908494233544</v>
      </c>
      <c r="AG81" s="18">
        <f t="shared" ca="1" si="127"/>
        <v>1</v>
      </c>
      <c r="AH81" s="19">
        <f ca="1">POWER(AE81-$G$6,2)/2</f>
        <v>0.26155908461666161</v>
      </c>
      <c r="AJ81" s="18">
        <f ca="1">(AE80-$G$5)*(1-AE80)*AE80</f>
        <v>0.14475640422768785</v>
      </c>
      <c r="AK81" s="13">
        <f t="shared" ca="1" si="156"/>
        <v>8.8866644081256857E-2</v>
      </c>
      <c r="AL81" s="13">
        <f t="shared" ca="1" si="157"/>
        <v>8.9212028855119349E-2</v>
      </c>
      <c r="AM81" s="13">
        <f t="shared" ca="1" si="158"/>
        <v>0.14475640422768785</v>
      </c>
      <c r="AN81" s="13">
        <f t="shared" ca="1" si="159"/>
        <v>2.2113085456039315E-2</v>
      </c>
      <c r="AO81" s="13">
        <f t="shared" ca="1" si="160"/>
        <v>1.3575328188377256E-2</v>
      </c>
      <c r="AP81" s="13">
        <f t="shared" ca="1" si="161"/>
        <v>1.3628089398220676E-2</v>
      </c>
      <c r="AQ81" s="13">
        <f t="shared" ca="1" si="162"/>
        <v>2.2113085456039315E-2</v>
      </c>
      <c r="AR81" s="13">
        <f t="shared" ca="1" si="163"/>
        <v>1.9189689491241911E-2</v>
      </c>
      <c r="AS81" s="13">
        <f t="shared" ca="1" si="164"/>
        <v>1.1780641520811205E-2</v>
      </c>
      <c r="AT81" s="13">
        <f t="shared" ca="1" si="165"/>
        <v>1.1826427588797523E-2</v>
      </c>
      <c r="AU81" s="13">
        <f t="shared" ca="1" si="166"/>
        <v>1.9189689491241911E-2</v>
      </c>
      <c r="AV81" s="13">
        <f t="shared" ca="1" si="167"/>
        <v>1.9149205278340194E-3</v>
      </c>
      <c r="AW81" s="13">
        <f ca="1">$AV81*$C$5</f>
        <v>7.4030827606063193E-3</v>
      </c>
      <c r="AX81" s="13">
        <f ca="1">$AV81*$D$5</f>
        <v>-5.0521348285844933E-3</v>
      </c>
      <c r="AY81" s="13">
        <f ca="1">$AV81*$E$5</f>
        <v>3.6846900796582201E-3</v>
      </c>
      <c r="AZ81" s="13">
        <f ca="1">$AV81*$F$5</f>
        <v>2.0384329018793138E-4</v>
      </c>
      <c r="BA81" s="13">
        <f t="shared" ca="1" si="168"/>
        <v>1.9149205278340194E-3</v>
      </c>
      <c r="BB81" s="13">
        <f t="shared" ca="1" si="169"/>
        <v>1.9467134329937579E-3</v>
      </c>
      <c r="BC81" s="13">
        <f ca="1">$BB81*$C$5</f>
        <v>7.5259941319538682E-3</v>
      </c>
      <c r="BD81" s="13">
        <f ca="1">$BB81*$D$5</f>
        <v>-5.1360140502674321E-3</v>
      </c>
      <c r="BE81" s="13">
        <f ca="1">$BB81*$E$5</f>
        <v>3.7458659877665887E-3</v>
      </c>
      <c r="BF81" s="13">
        <f ca="1">$BB81*$F$5</f>
        <v>2.0722764494218553E-4</v>
      </c>
      <c r="BG81" s="19">
        <f t="shared" ca="1" si="170"/>
        <v>1.9467134329937579E-3</v>
      </c>
    </row>
    <row r="82" spans="2:59" x14ac:dyDescent="0.25">
      <c r="B82" s="18">
        <v>5</v>
      </c>
      <c r="C82" s="13">
        <f t="shared" ca="1" si="128"/>
        <v>0.76470465352991723</v>
      </c>
      <c r="D82" s="13">
        <f t="shared" ca="1" si="129"/>
        <v>0.84490952835564137</v>
      </c>
      <c r="E82" s="13">
        <f t="shared" ca="1" si="130"/>
        <v>0.32727846256720683</v>
      </c>
      <c r="F82" s="13">
        <f t="shared" ca="1" si="131"/>
        <v>0.27259653812560125</v>
      </c>
      <c r="G82" s="13">
        <f t="shared" ca="1" si="171"/>
        <v>0.93351051611756908</v>
      </c>
      <c r="H82" s="13">
        <f t="shared" ca="1" si="132"/>
        <v>2.4137000281835062</v>
      </c>
      <c r="I82" s="13">
        <f t="shared" ca="1" si="133"/>
        <v>0.91786605107972763</v>
      </c>
      <c r="J82" s="13">
        <f t="shared" ca="1" si="134"/>
        <v>0.85709871993277498</v>
      </c>
      <c r="K82" s="13">
        <f t="shared" ca="1" si="135"/>
        <v>0.86159836442076021</v>
      </c>
      <c r="L82" s="13">
        <f t="shared" ca="1" si="136"/>
        <v>0.68006494957820085</v>
      </c>
      <c r="M82" s="13">
        <f t="shared" ca="1" si="137"/>
        <v>0.76665101737828412</v>
      </c>
      <c r="N82" s="13">
        <f t="shared" ca="1" si="138"/>
        <v>0.57890003731963191</v>
      </c>
      <c r="O82" s="13">
        <f t="shared" ca="1" si="139"/>
        <v>2.3939646834456125</v>
      </c>
      <c r="P82" s="13">
        <f t="shared" ca="1" si="140"/>
        <v>0.91636592115590287</v>
      </c>
      <c r="Q82" s="13">
        <f t="shared" ca="1" si="141"/>
        <v>0.27966263891738197</v>
      </c>
      <c r="R82" s="13">
        <f t="shared" ca="1" si="142"/>
        <v>0.13791232469050427</v>
      </c>
      <c r="S82" s="13">
        <f t="shared" ca="1" si="143"/>
        <v>8.0589289739622344E-2</v>
      </c>
      <c r="T82" s="13">
        <f t="shared" ca="1" si="144"/>
        <v>0.4636602862110214</v>
      </c>
      <c r="U82" s="13">
        <f t="shared" ca="1" si="145"/>
        <v>0.61388213775614309</v>
      </c>
      <c r="V82" s="13">
        <f t="shared" ca="1" si="146"/>
        <v>0.32265317195300192</v>
      </c>
      <c r="W82" s="13">
        <f t="shared" ca="1" si="147"/>
        <v>9.8924823829091027E-2</v>
      </c>
      <c r="X82" s="13">
        <f t="shared" ca="1" si="148"/>
        <v>8.6946923310620719E-2</v>
      </c>
      <c r="Y82" s="13">
        <f t="shared" ca="1" si="149"/>
        <v>0.47375065343280132</v>
      </c>
      <c r="Z82" s="13">
        <f t="shared" ca="1" si="150"/>
        <v>0.61627110070649516</v>
      </c>
      <c r="AA82" s="13">
        <f t="shared" ca="1" si="151"/>
        <v>0.64431214841514939</v>
      </c>
      <c r="AB82" s="13">
        <f t="shared" ca="1" si="152"/>
        <v>0.56040755150129007</v>
      </c>
      <c r="AC82" s="13">
        <f t="shared" ca="1" si="153"/>
        <v>0.21957383049632589</v>
      </c>
      <c r="AD82" s="13">
        <f t="shared" ca="1" si="154"/>
        <v>0.96046852815560313</v>
      </c>
      <c r="AE82" s="19">
        <f t="shared" ca="1" si="155"/>
        <v>0.72321560245967598</v>
      </c>
      <c r="AG82" s="18">
        <f t="shared" ca="1" si="127"/>
        <v>1</v>
      </c>
      <c r="AH82" s="19">
        <f ca="1">POWER(AE82-$G$7,2)/2</f>
        <v>0.26152040382055602</v>
      </c>
      <c r="AJ82" s="18">
        <f ca="1">(AE81-$G$6)*(1-AE81)*AE81</f>
        <v>0.14476296965522775</v>
      </c>
      <c r="AK82" s="13">
        <f t="shared" ca="1" si="156"/>
        <v>8.8869051208917763E-2</v>
      </c>
      <c r="AL82" s="13">
        <f t="shared" ca="1" si="157"/>
        <v>8.9214668548186507E-2</v>
      </c>
      <c r="AM82" s="13">
        <f t="shared" ca="1" si="158"/>
        <v>0.14476296965522775</v>
      </c>
      <c r="AN82" s="13">
        <f t="shared" ca="1" si="159"/>
        <v>2.2111277461740415E-2</v>
      </c>
      <c r="AO82" s="13">
        <f t="shared" ca="1" si="160"/>
        <v>1.3573970288962199E-2</v>
      </c>
      <c r="AP82" s="13">
        <f t="shared" ca="1" si="161"/>
        <v>1.3626760314632166E-2</v>
      </c>
      <c r="AQ82" s="13">
        <f t="shared" ca="1" si="162"/>
        <v>2.2111277461740415E-2</v>
      </c>
      <c r="AR82" s="13">
        <f t="shared" ca="1" si="163"/>
        <v>1.9187689188916054E-2</v>
      </c>
      <c r="AS82" s="13">
        <f t="shared" ca="1" si="164"/>
        <v>1.1779198348664158E-2</v>
      </c>
      <c r="AT82" s="13">
        <f t="shared" ca="1" si="165"/>
        <v>1.1825008393180259E-2</v>
      </c>
      <c r="AU82" s="13">
        <f t="shared" ca="1" si="166"/>
        <v>1.9187689188916054E-2</v>
      </c>
      <c r="AV82" s="13">
        <f t="shared" ca="1" si="167"/>
        <v>1.9147227359819802E-3</v>
      </c>
      <c r="AW82" s="13">
        <f ca="1">$AV82*$C$6</f>
        <v>6.6184306091953129E-3</v>
      </c>
      <c r="AX82" s="13">
        <f ca="1">$AV82*$D$6</f>
        <v>1.8233521670209203E-2</v>
      </c>
      <c r="AY82" s="13">
        <f ca="1">$AV82*$E$6</f>
        <v>-7.6803358385709184E-3</v>
      </c>
      <c r="AZ82" s="13">
        <f ca="1">$AV82*$F$6</f>
        <v>-6.8822794022136294E-3</v>
      </c>
      <c r="BA82" s="13">
        <f t="shared" ca="1" si="168"/>
        <v>1.9147227359819802E-3</v>
      </c>
      <c r="BB82" s="13">
        <f t="shared" ca="1" si="169"/>
        <v>1.9465156822488397E-3</v>
      </c>
      <c r="BC82" s="13">
        <f ca="1">$BB82*$C$6</f>
        <v>6.7283261072613393E-3</v>
      </c>
      <c r="BD82" s="13">
        <f ca="1">$BB82*$D$6</f>
        <v>1.8536279538919252E-2</v>
      </c>
      <c r="BE82" s="13">
        <f ca="1">$BB82*$E$6</f>
        <v>-7.8078637046365452E-3</v>
      </c>
      <c r="BF82" s="13">
        <f ca="1">$BB82*$F$6</f>
        <v>-6.9965559682752289E-3</v>
      </c>
      <c r="BG82" s="19">
        <f t="shared" ca="1" si="170"/>
        <v>1.9465156822488397E-3</v>
      </c>
    </row>
    <row r="83" spans="2:59" x14ac:dyDescent="0.25">
      <c r="B83" s="18">
        <v>6</v>
      </c>
      <c r="C83" s="13">
        <f t="shared" ca="1" si="128"/>
        <v>0.76470402317766584</v>
      </c>
      <c r="D83" s="13">
        <f t="shared" ca="1" si="129"/>
        <v>0.84491805813741272</v>
      </c>
      <c r="E83" s="13">
        <f t="shared" ca="1" si="130"/>
        <v>0.32726970954684809</v>
      </c>
      <c r="F83" s="13">
        <f t="shared" ca="1" si="131"/>
        <v>0.27259843125008848</v>
      </c>
      <c r="G83" s="13">
        <f t="shared" ca="1" si="171"/>
        <v>0.93350860154992421</v>
      </c>
      <c r="H83" s="13">
        <f t="shared" ca="1" si="132"/>
        <v>2.4137068699401323</v>
      </c>
      <c r="I83" s="13">
        <f t="shared" ca="1" si="133"/>
        <v>0.91786656686435097</v>
      </c>
      <c r="J83" s="13">
        <f t="shared" ca="1" si="134"/>
        <v>0.85709807911654112</v>
      </c>
      <c r="K83" s="13">
        <f t="shared" ca="1" si="135"/>
        <v>0.86160703579873665</v>
      </c>
      <c r="L83" s="13">
        <f t="shared" ca="1" si="136"/>
        <v>0.68005605125582869</v>
      </c>
      <c r="M83" s="13">
        <f t="shared" ca="1" si="137"/>
        <v>0.76665294192904343</v>
      </c>
      <c r="N83" s="13">
        <f t="shared" ca="1" si="138"/>
        <v>0.57889809096975398</v>
      </c>
      <c r="O83" s="13">
        <f t="shared" ca="1" si="139"/>
        <v>2.3939694963916653</v>
      </c>
      <c r="P83" s="13">
        <f t="shared" ca="1" si="140"/>
        <v>0.91636629001655634</v>
      </c>
      <c r="Q83" s="13">
        <f t="shared" ca="1" si="141"/>
        <v>0.27964906630689784</v>
      </c>
      <c r="R83" s="13">
        <f t="shared" ca="1" si="142"/>
        <v>0.13789869926130854</v>
      </c>
      <c r="S83" s="13">
        <f t="shared" ca="1" si="143"/>
        <v>8.0567180266729474E-2</v>
      </c>
      <c r="T83" s="13">
        <f t="shared" ca="1" si="144"/>
        <v>0.46361342812485717</v>
      </c>
      <c r="U83" s="13">
        <f t="shared" ca="1" si="145"/>
        <v>0.61387103088447492</v>
      </c>
      <c r="V83" s="13">
        <f t="shared" ca="1" si="146"/>
        <v>0.32264139419938448</v>
      </c>
      <c r="W83" s="13">
        <f t="shared" ca="1" si="147"/>
        <v>9.891300024156624E-2</v>
      </c>
      <c r="X83" s="13">
        <f t="shared" ca="1" si="148"/>
        <v>8.6927737618623754E-2</v>
      </c>
      <c r="Y83" s="13">
        <f t="shared" ca="1" si="149"/>
        <v>0.47371002550651131</v>
      </c>
      <c r="Z83" s="13">
        <f t="shared" ca="1" si="150"/>
        <v>0.61626149292720844</v>
      </c>
      <c r="AA83" s="13">
        <f t="shared" ca="1" si="151"/>
        <v>0.6442232769836248</v>
      </c>
      <c r="AB83" s="13">
        <f t="shared" ca="1" si="152"/>
        <v>0.56031833422071042</v>
      </c>
      <c r="AC83" s="13">
        <f t="shared" ca="1" si="153"/>
        <v>0.21942906096149395</v>
      </c>
      <c r="AD83" s="13">
        <f t="shared" ca="1" si="154"/>
        <v>0.96020168128454786</v>
      </c>
      <c r="AE83" s="19">
        <f t="shared" ca="1" si="155"/>
        <v>0.72316218326044979</v>
      </c>
      <c r="AG83" s="18">
        <f t="shared" ca="1" si="127"/>
        <v>1</v>
      </c>
      <c r="AH83" s="19">
        <f ca="1">POWER(AE83-$G$8,2)/2</f>
        <v>0.26148177164901021</v>
      </c>
      <c r="AJ83" s="18">
        <f ca="1">(AE82-$G$7)*(1-AE82)*AE82</f>
        <v>0.14476953483194971</v>
      </c>
      <c r="AK83" s="13">
        <f t="shared" ca="1" si="156"/>
        <v>8.8871431524599712E-2</v>
      </c>
      <c r="AL83" s="13">
        <f t="shared" ca="1" si="157"/>
        <v>8.9217280579652933E-2</v>
      </c>
      <c r="AM83" s="13">
        <f t="shared" ca="1" si="158"/>
        <v>0.14476953483194971</v>
      </c>
      <c r="AN83" s="13">
        <f t="shared" ca="1" si="159"/>
        <v>2.2109472892865835E-2</v>
      </c>
      <c r="AO83" s="13">
        <f t="shared" ca="1" si="160"/>
        <v>1.3572610484133977E-2</v>
      </c>
      <c r="AP83" s="13">
        <f t="shared" ca="1" si="161"/>
        <v>1.3625429195726846E-2</v>
      </c>
      <c r="AQ83" s="13">
        <f t="shared" ca="1" si="162"/>
        <v>2.2109472892865835E-2</v>
      </c>
      <c r="AR83" s="13">
        <f t="shared" ca="1" si="163"/>
        <v>1.9185691996958364E-2</v>
      </c>
      <c r="AS83" s="13">
        <f t="shared" ca="1" si="164"/>
        <v>1.1777753617423727E-2</v>
      </c>
      <c r="AT83" s="13">
        <f t="shared" ca="1" si="165"/>
        <v>1.1823587524781326E-2</v>
      </c>
      <c r="AU83" s="13">
        <f t="shared" ca="1" si="166"/>
        <v>1.9185691996958364E-2</v>
      </c>
      <c r="AV83" s="13">
        <f t="shared" ca="1" si="167"/>
        <v>1.9145676448533058E-3</v>
      </c>
      <c r="AW83" s="13">
        <f ca="1">$AV83*$C$7</f>
        <v>6.3035225139150238E-4</v>
      </c>
      <c r="AX83" s="13">
        <f ca="1">$AV83*$D$7</f>
        <v>-8.5297817713504472E-3</v>
      </c>
      <c r="AY83" s="13">
        <f ca="1">$AV83*$E$7</f>
        <v>8.7530203587403432E-3</v>
      </c>
      <c r="AZ83" s="13">
        <f ca="1">$AV83*$F$7</f>
        <v>-1.8931244872309489E-3</v>
      </c>
      <c r="BA83" s="13">
        <f t="shared" ca="1" si="168"/>
        <v>1.9145676448533058E-3</v>
      </c>
      <c r="BB83" s="13">
        <f t="shared" ca="1" si="169"/>
        <v>1.9463498779894745E-3</v>
      </c>
      <c r="BC83" s="13">
        <f ca="1">$BB83*$C$7</f>
        <v>6.4081623382925457E-4</v>
      </c>
      <c r="BD83" s="13">
        <f ca="1">$BB83*$D$7</f>
        <v>-8.6713779764187055E-3</v>
      </c>
      <c r="BE83" s="13">
        <f ca="1">$BB83*$E$7</f>
        <v>8.8983223721922789E-3</v>
      </c>
      <c r="BF83" s="13">
        <f ca="1">$BB83*$F$7</f>
        <v>-1.9245507593559925E-3</v>
      </c>
      <c r="BG83" s="19">
        <f t="shared" ca="1" si="170"/>
        <v>1.9463498779894745E-3</v>
      </c>
    </row>
    <row r="84" spans="2:59" x14ac:dyDescent="0.25">
      <c r="B84" s="18">
        <v>7</v>
      </c>
      <c r="C84" s="13">
        <f t="shared" ca="1" si="128"/>
        <v>0.76469566054329985</v>
      </c>
      <c r="D84" s="13">
        <f t="shared" ca="1" si="129"/>
        <v>0.84489954295403635</v>
      </c>
      <c r="E84" s="13">
        <f t="shared" ca="1" si="130"/>
        <v>0.32727729151042056</v>
      </c>
      <c r="F84" s="13">
        <f t="shared" ca="1" si="131"/>
        <v>0.27260448537315013</v>
      </c>
      <c r="G84" s="13">
        <f t="shared" ca="1" si="171"/>
        <v>0.93350668720271102</v>
      </c>
      <c r="H84" s="13">
        <f t="shared" ca="1" si="132"/>
        <v>2.4136691289284049</v>
      </c>
      <c r="I84" s="13">
        <f t="shared" ca="1" si="133"/>
        <v>0.9178637216177391</v>
      </c>
      <c r="J84" s="13">
        <f t="shared" ca="1" si="134"/>
        <v>0.85708957764611537</v>
      </c>
      <c r="K84" s="13">
        <f t="shared" ca="1" si="135"/>
        <v>0.86158821322716284</v>
      </c>
      <c r="L84" s="13">
        <f t="shared" ca="1" si="136"/>
        <v>0.68006375909480132</v>
      </c>
      <c r="M84" s="13">
        <f t="shared" ca="1" si="137"/>
        <v>0.76665909656236941</v>
      </c>
      <c r="N84" s="13">
        <f t="shared" ca="1" si="138"/>
        <v>0.578896144840639</v>
      </c>
      <c r="O84" s="13">
        <f t="shared" ca="1" si="139"/>
        <v>2.3939360130609786</v>
      </c>
      <c r="P84" s="13">
        <f t="shared" ca="1" si="140"/>
        <v>0.91636372384803211</v>
      </c>
      <c r="Q84" s="13">
        <f t="shared" ca="1" si="141"/>
        <v>0.27963549505515894</v>
      </c>
      <c r="R84" s="13">
        <f t="shared" ca="1" si="142"/>
        <v>0.13788507516204873</v>
      </c>
      <c r="S84" s="13">
        <f t="shared" ca="1" si="143"/>
        <v>8.0545072607211249E-2</v>
      </c>
      <c r="T84" s="13">
        <f t="shared" ca="1" si="144"/>
        <v>0.4635652297335191</v>
      </c>
      <c r="U84" s="13">
        <f t="shared" ca="1" si="145"/>
        <v>0.61385960619376323</v>
      </c>
      <c r="V84" s="13">
        <f t="shared" ca="1" si="146"/>
        <v>0.32262961788975753</v>
      </c>
      <c r="W84" s="13">
        <f t="shared" ca="1" si="147"/>
        <v>9.8901178074064039E-2</v>
      </c>
      <c r="X84" s="13">
        <f t="shared" ca="1" si="148"/>
        <v>8.6908553931766969E-2</v>
      </c>
      <c r="Y84" s="13">
        <f t="shared" ca="1" si="149"/>
        <v>0.47366802754507553</v>
      </c>
      <c r="Z84" s="13">
        <f t="shared" ca="1" si="150"/>
        <v>0.61625156106366052</v>
      </c>
      <c r="AA84" s="13">
        <f t="shared" ca="1" si="151"/>
        <v>0.64413440313873405</v>
      </c>
      <c r="AB84" s="13">
        <f t="shared" ca="1" si="152"/>
        <v>0.5602291142940824</v>
      </c>
      <c r="AC84" s="13">
        <f t="shared" ca="1" si="153"/>
        <v>0.21928428487593293</v>
      </c>
      <c r="AD84" s="13">
        <f t="shared" ca="1" si="154"/>
        <v>0.95993444215957102</v>
      </c>
      <c r="AE84" s="19">
        <f t="shared" ca="1" si="155"/>
        <v>0.72310867916054344</v>
      </c>
      <c r="AG84" s="18">
        <f t="shared" ca="1" si="127"/>
        <v>1</v>
      </c>
      <c r="AH84" s="19">
        <f ca="1">POWER(AE84-$G$9,2)/2</f>
        <v>0.26144308093865287</v>
      </c>
      <c r="AJ84" s="18">
        <f ca="1">(AE83-$G$8)*(1-AE83)*AE83</f>
        <v>0.14477608556100319</v>
      </c>
      <c r="AK84" s="13">
        <f t="shared" ca="1" si="156"/>
        <v>8.8873844890751966E-2</v>
      </c>
      <c r="AL84" s="13">
        <f t="shared" ca="1" si="157"/>
        <v>8.9219926627981089E-2</v>
      </c>
      <c r="AM84" s="13">
        <f t="shared" ca="1" si="158"/>
        <v>0.14477608556100319</v>
      </c>
      <c r="AN84" s="13">
        <f t="shared" ca="1" si="159"/>
        <v>2.2107659518220017E-2</v>
      </c>
      <c r="AO84" s="13">
        <f t="shared" ca="1" si="160"/>
        <v>1.3571251738892696E-2</v>
      </c>
      <c r="AP84" s="13">
        <f t="shared" ca="1" si="161"/>
        <v>1.3624099259824678E-2</v>
      </c>
      <c r="AQ84" s="13">
        <f t="shared" ca="1" si="162"/>
        <v>2.2107659518220017E-2</v>
      </c>
      <c r="AR84" s="13">
        <f t="shared" ca="1" si="163"/>
        <v>1.918368685677934E-2</v>
      </c>
      <c r="AS84" s="13">
        <f t="shared" ca="1" si="164"/>
        <v>1.1776309626936087E-2</v>
      </c>
      <c r="AT84" s="13">
        <f t="shared" ca="1" si="165"/>
        <v>1.1822167502206903E-2</v>
      </c>
      <c r="AU84" s="13">
        <f t="shared" ca="1" si="166"/>
        <v>1.918368685677934E-2</v>
      </c>
      <c r="AV84" s="13">
        <f t="shared" ca="1" si="167"/>
        <v>1.9143472131696799E-3</v>
      </c>
      <c r="AW84" s="13">
        <f ca="1">$AV84*$C$8</f>
        <v>8.3626343660104293E-3</v>
      </c>
      <c r="AX84" s="13">
        <f ca="1">$AV84*$D$8</f>
        <v>1.851518337633451E-2</v>
      </c>
      <c r="AY84" s="13">
        <f ca="1">$AV84*$E$8</f>
        <v>-7.5819635724798341E-3</v>
      </c>
      <c r="AZ84" s="13">
        <f ca="1">$AV84*$F$8</f>
        <v>-6.0541230616491127E-3</v>
      </c>
      <c r="BA84" s="13">
        <f t="shared" ca="1" si="168"/>
        <v>1.9143472131696799E-3</v>
      </c>
      <c r="BB84" s="13">
        <f t="shared" ca="1" si="169"/>
        <v>1.9461291149394098E-3</v>
      </c>
      <c r="BC84" s="13">
        <f ca="1">$BB84*$C$8</f>
        <v>8.5014704257013185E-3</v>
      </c>
      <c r="BD84" s="13">
        <f ca="1">$BB84*$D$8</f>
        <v>1.8822571573870982E-2</v>
      </c>
      <c r="BE84" s="13">
        <f ca="1">$BB84*$E$8</f>
        <v>-7.7078389726290258E-3</v>
      </c>
      <c r="BF84" s="13">
        <f ca="1">$BB84*$F$8</f>
        <v>-6.1546333259958836E-3</v>
      </c>
      <c r="BG84" s="19">
        <f t="shared" ca="1" si="170"/>
        <v>1.9461291149394098E-3</v>
      </c>
    </row>
    <row r="85" spans="2:59" x14ac:dyDescent="0.25">
      <c r="B85" s="18">
        <v>8</v>
      </c>
      <c r="C85" s="13">
        <f t="shared" ca="1" si="128"/>
        <v>0.76468878627645553</v>
      </c>
      <c r="D85" s="13">
        <f t="shared" ca="1" si="129"/>
        <v>0.84489377566773227</v>
      </c>
      <c r="E85" s="13">
        <f t="shared" ca="1" si="130"/>
        <v>0.32727589628998799</v>
      </c>
      <c r="F85" s="13">
        <f t="shared" ca="1" si="131"/>
        <v>0.27260340536365574</v>
      </c>
      <c r="G85" s="13">
        <f t="shared" ca="1" si="171"/>
        <v>0.93350477300499313</v>
      </c>
      <c r="H85" s="13">
        <f t="shared" ca="1" si="132"/>
        <v>2.4136454467617323</v>
      </c>
      <c r="I85" s="13">
        <f t="shared" ca="1" si="133"/>
        <v>0.91786193620365308</v>
      </c>
      <c r="J85" s="13">
        <f t="shared" ca="1" si="134"/>
        <v>0.85708258927858705</v>
      </c>
      <c r="K85" s="13">
        <f t="shared" ca="1" si="135"/>
        <v>0.8615823502140959</v>
      </c>
      <c r="L85" s="13">
        <f t="shared" ca="1" si="136"/>
        <v>0.68006234071617466</v>
      </c>
      <c r="M85" s="13">
        <f t="shared" ca="1" si="137"/>
        <v>0.76665799862662565</v>
      </c>
      <c r="N85" s="13">
        <f t="shared" ca="1" si="138"/>
        <v>0.5788941988706211</v>
      </c>
      <c r="O85" s="13">
        <f t="shared" ca="1" si="139"/>
        <v>2.3939103603602438</v>
      </c>
      <c r="P85" s="13">
        <f t="shared" ca="1" si="140"/>
        <v>0.91636175777199647</v>
      </c>
      <c r="Q85" s="13">
        <f t="shared" ca="1" si="141"/>
        <v>0.2796219251649199</v>
      </c>
      <c r="R85" s="13">
        <f t="shared" ca="1" si="142"/>
        <v>0.13787145239560689</v>
      </c>
      <c r="S85" s="13">
        <f t="shared" ca="1" si="143"/>
        <v>8.0522966754175612E-2</v>
      </c>
      <c r="T85" s="13">
        <f t="shared" ca="1" si="144"/>
        <v>0.46351741485485842</v>
      </c>
      <c r="U85" s="13">
        <f t="shared" ca="1" si="145"/>
        <v>0.61384827228495775</v>
      </c>
      <c r="V85" s="13">
        <f t="shared" ca="1" si="146"/>
        <v>0.3226178430263783</v>
      </c>
      <c r="W85" s="13">
        <f t="shared" ca="1" si="147"/>
        <v>9.8889357328953029E-2</v>
      </c>
      <c r="X85" s="13">
        <f t="shared" ca="1" si="148"/>
        <v>8.6889372243868918E-2</v>
      </c>
      <c r="Y85" s="13">
        <f t="shared" ca="1" si="149"/>
        <v>0.47362643560480922</v>
      </c>
      <c r="Z85" s="13">
        <f t="shared" ca="1" si="150"/>
        <v>0.61624172512221342</v>
      </c>
      <c r="AA85" s="13">
        <f t="shared" ca="1" si="151"/>
        <v>0.64404552692435324</v>
      </c>
      <c r="AB85" s="13">
        <f t="shared" ca="1" si="152"/>
        <v>0.56013989176616075</v>
      </c>
      <c r="AC85" s="13">
        <f t="shared" ca="1" si="153"/>
        <v>0.21913950223592205</v>
      </c>
      <c r="AD85" s="13">
        <f t="shared" ca="1" si="154"/>
        <v>0.95966730942304035</v>
      </c>
      <c r="AE85" s="19">
        <f t="shared" ca="1" si="155"/>
        <v>0.72305518998396934</v>
      </c>
      <c r="AG85" s="18">
        <f t="shared" ca="1" si="127"/>
        <v>1</v>
      </c>
      <c r="AH85" s="19">
        <f ca="1">POWER(AE85-$G$10,2)/2</f>
        <v>0.26140440388137698</v>
      </c>
      <c r="AJ85" s="18">
        <f ca="1">(AE84-$G$9)*(1-AE84)*AE84</f>
        <v>0.14478264001088109</v>
      </c>
      <c r="AK85" s="13">
        <f t="shared" ca="1" si="156"/>
        <v>8.8876214380772853E-2</v>
      </c>
      <c r="AL85" s="13">
        <f t="shared" ca="1" si="157"/>
        <v>8.9222527921623468E-2</v>
      </c>
      <c r="AM85" s="13">
        <f t="shared" ca="1" si="158"/>
        <v>0.14478264001088109</v>
      </c>
      <c r="AN85" s="13">
        <f t="shared" ca="1" si="159"/>
        <v>2.2105853035639698E-2</v>
      </c>
      <c r="AO85" s="13">
        <f t="shared" ca="1" si="160"/>
        <v>1.3569890239034991E-2</v>
      </c>
      <c r="AP85" s="13">
        <f t="shared" ca="1" si="161"/>
        <v>1.3622766441856823E-2</v>
      </c>
      <c r="AQ85" s="13">
        <f t="shared" ca="1" si="162"/>
        <v>2.2105853035639698E-2</v>
      </c>
      <c r="AR85" s="13">
        <f t="shared" ca="1" si="163"/>
        <v>1.9181687898056857E-2</v>
      </c>
      <c r="AS85" s="13">
        <f t="shared" ca="1" si="164"/>
        <v>1.1774863379232857E-2</v>
      </c>
      <c r="AT85" s="13">
        <f t="shared" ca="1" si="165"/>
        <v>1.1820745111013463E-2</v>
      </c>
      <c r="AU85" s="13">
        <f t="shared" ca="1" si="166"/>
        <v>1.9181687898056857E-2</v>
      </c>
      <c r="AV85" s="13">
        <f t="shared" ca="1" si="167"/>
        <v>1.9141977178381375E-3</v>
      </c>
      <c r="AW85" s="13">
        <f ca="1">$AV85*$C$9</f>
        <v>6.8742668443003202E-3</v>
      </c>
      <c r="AX85" s="13">
        <f ca="1">$AV85*$D$9</f>
        <v>5.767286304074525E-3</v>
      </c>
      <c r="AY85" s="13">
        <f ca="1">$AV85*$E$9</f>
        <v>1.3952204325778617E-3</v>
      </c>
      <c r="AZ85" s="13">
        <f ca="1">$AV85*$F$9</f>
        <v>1.0800094943814555E-3</v>
      </c>
      <c r="BA85" s="13">
        <f t="shared" ca="1" si="168"/>
        <v>1.9141977178381375E-3</v>
      </c>
      <c r="BB85" s="13">
        <f t="shared" ca="1" si="169"/>
        <v>1.9459700178972774E-3</v>
      </c>
      <c r="BC85" s="13">
        <f ca="1">$BB85*$C$9</f>
        <v>6.988367528272703E-3</v>
      </c>
      <c r="BD85" s="13">
        <f ca="1">$BB85*$D$9</f>
        <v>5.8630130669227072E-3</v>
      </c>
      <c r="BE85" s="13">
        <f ca="1">$BB85*$E$9</f>
        <v>1.4183786266449676E-3</v>
      </c>
      <c r="BF85" s="13">
        <f ca="1">$BB85*$F$9</f>
        <v>1.0979357437978228E-3</v>
      </c>
      <c r="BG85" s="19">
        <f t="shared" ca="1" si="170"/>
        <v>1.9459700178972774E-3</v>
      </c>
    </row>
    <row r="86" spans="2:59" x14ac:dyDescent="0.25">
      <c r="B86" s="18">
        <v>9</v>
      </c>
      <c r="C86" s="13">
        <f t="shared" ca="1" si="128"/>
        <v>0.7646847817519008</v>
      </c>
      <c r="D86" s="13">
        <f t="shared" ca="1" si="129"/>
        <v>0.84490681018270108</v>
      </c>
      <c r="E86" s="13">
        <f t="shared" ca="1" si="130"/>
        <v>0.32725969674213329</v>
      </c>
      <c r="F86" s="13">
        <f t="shared" ca="1" si="131"/>
        <v>0.27260455791336702</v>
      </c>
      <c r="G86" s="13">
        <f t="shared" ca="1" si="171"/>
        <v>0.93350285897930019</v>
      </c>
      <c r="H86" s="13">
        <f t="shared" ca="1" si="132"/>
        <v>2.4136494626321747</v>
      </c>
      <c r="I86" s="13">
        <f t="shared" ca="1" si="133"/>
        <v>0.9178622389652491</v>
      </c>
      <c r="J86" s="13">
        <f t="shared" ca="1" si="134"/>
        <v>0.85707851827960913</v>
      </c>
      <c r="K86" s="13">
        <f t="shared" ca="1" si="135"/>
        <v>0.86159560109978561</v>
      </c>
      <c r="L86" s="13">
        <f t="shared" ca="1" si="136"/>
        <v>0.68004587225859414</v>
      </c>
      <c r="M86" s="13">
        <f t="shared" ca="1" si="137"/>
        <v>0.76665917030846509</v>
      </c>
      <c r="N86" s="13">
        <f t="shared" ca="1" si="138"/>
        <v>0.57889225307242875</v>
      </c>
      <c r="O86" s="13">
        <f t="shared" ca="1" si="139"/>
        <v>2.3939090928039044</v>
      </c>
      <c r="P86" s="13">
        <f t="shared" ca="1" si="140"/>
        <v>0.91636166062276825</v>
      </c>
      <c r="Q86" s="13">
        <f t="shared" ca="1" si="141"/>
        <v>0.27960835663637645</v>
      </c>
      <c r="R86" s="13">
        <f t="shared" ca="1" si="142"/>
        <v>0.13785783096207926</v>
      </c>
      <c r="S86" s="13">
        <f t="shared" ca="1" si="143"/>
        <v>8.050086271127764E-2</v>
      </c>
      <c r="T86" s="13">
        <f t="shared" ca="1" si="144"/>
        <v>0.46347044587719982</v>
      </c>
      <c r="U86" s="13">
        <f t="shared" ca="1" si="145"/>
        <v>0.61383713876608437</v>
      </c>
      <c r="V86" s="13">
        <f t="shared" ca="1" si="146"/>
        <v>0.32260606960952343</v>
      </c>
      <c r="W86" s="13">
        <f t="shared" ca="1" si="147"/>
        <v>9.8877538006425306E-2</v>
      </c>
      <c r="X86" s="13">
        <f t="shared" ca="1" si="148"/>
        <v>8.687019255829119E-2</v>
      </c>
      <c r="Y86" s="13">
        <f t="shared" ca="1" si="149"/>
        <v>0.47358570683972612</v>
      </c>
      <c r="Z86" s="13">
        <f t="shared" ca="1" si="150"/>
        <v>0.61623209321806394</v>
      </c>
      <c r="AA86" s="13">
        <f t="shared" ca="1" si="151"/>
        <v>0.64395664833271804</v>
      </c>
      <c r="AB86" s="13">
        <f t="shared" ca="1" si="152"/>
        <v>0.56005066662843772</v>
      </c>
      <c r="AC86" s="13">
        <f t="shared" ca="1" si="153"/>
        <v>0.21899471304998147</v>
      </c>
      <c r="AD86" s="13">
        <f t="shared" ca="1" si="154"/>
        <v>0.95940041415654886</v>
      </c>
      <c r="AE86" s="19">
        <f t="shared" ca="1" si="155"/>
        <v>0.72300174199085376</v>
      </c>
      <c r="AG86" s="18">
        <f t="shared" ca="1" si="127"/>
        <v>1</v>
      </c>
      <c r="AH86" s="19">
        <f ca="1">POWER(AE86-$G$11,2)/2</f>
        <v>0.26136575946090451</v>
      </c>
      <c r="AJ86" s="18">
        <f ca="1">(AE85-$G$10)*(1-AE85)*AE85</f>
        <v>0.14478918594056342</v>
      </c>
      <c r="AK86" s="13">
        <f t="shared" ca="1" si="156"/>
        <v>8.8878591635160348E-2</v>
      </c>
      <c r="AL86" s="13">
        <f t="shared" ca="1" si="157"/>
        <v>8.9225137723053738E-2</v>
      </c>
      <c r="AM86" s="13">
        <f t="shared" ca="1" si="158"/>
        <v>0.14478918594056342</v>
      </c>
      <c r="AN86" s="13">
        <f t="shared" ca="1" si="159"/>
        <v>2.2104042897965841E-2</v>
      </c>
      <c r="AO86" s="13">
        <f t="shared" ca="1" si="160"/>
        <v>1.3568528543428923E-2</v>
      </c>
      <c r="AP86" s="13">
        <f t="shared" ca="1" si="161"/>
        <v>1.362143352761788E-2</v>
      </c>
      <c r="AQ86" s="13">
        <f t="shared" ca="1" si="162"/>
        <v>2.2104042897965841E-2</v>
      </c>
      <c r="AR86" s="13">
        <f t="shared" ca="1" si="163"/>
        <v>1.917968557773346E-2</v>
      </c>
      <c r="AS86" s="13">
        <f t="shared" ca="1" si="164"/>
        <v>1.1773416854860407E-2</v>
      </c>
      <c r="AT86" s="13">
        <f t="shared" ca="1" si="165"/>
        <v>1.1819322527724104E-2</v>
      </c>
      <c r="AU86" s="13">
        <f t="shared" ca="1" si="166"/>
        <v>1.917968557773346E-2</v>
      </c>
      <c r="AV86" s="13">
        <f t="shared" ca="1" si="167"/>
        <v>1.9140256929303301E-3</v>
      </c>
      <c r="AW86" s="13">
        <f ca="1">$AV86*$C$10</f>
        <v>4.0045245547488369E-3</v>
      </c>
      <c r="AX86" s="13">
        <f ca="1">$AV86*$D$10</f>
        <v>-1.3034514968855547E-2</v>
      </c>
      <c r="AY86" s="13">
        <f ca="1">$AV86*$E$10</f>
        <v>1.619954785468514E-2</v>
      </c>
      <c r="AZ86" s="13">
        <f ca="1">$AV86*$F$10</f>
        <v>-1.1525497112549277E-3</v>
      </c>
      <c r="BA86" s="13">
        <f t="shared" ca="1" si="168"/>
        <v>1.9140256929303301E-3</v>
      </c>
      <c r="BB86" s="13">
        <f t="shared" ca="1" si="169"/>
        <v>1.945798192314619E-3</v>
      </c>
      <c r="BC86" s="13">
        <f ca="1">$BB86*$C$10</f>
        <v>4.0709989779606458E-3</v>
      </c>
      <c r="BD86" s="13">
        <f ca="1">$BB86*$D$10</f>
        <v>-1.3250885689662555E-2</v>
      </c>
      <c r="BE86" s="13">
        <f ca="1">$BB86*$E$10</f>
        <v>1.6468457580474008E-2</v>
      </c>
      <c r="BF86" s="13">
        <f ca="1">$BB86*$F$10</f>
        <v>-1.1716818394841709E-3</v>
      </c>
      <c r="BG86" s="19">
        <f t="shared" ca="1" si="170"/>
        <v>1.945798192314619E-3</v>
      </c>
    </row>
    <row r="87" spans="2:59" x14ac:dyDescent="0.25">
      <c r="B87" s="18">
        <v>10</v>
      </c>
      <c r="C87" s="13">
        <f t="shared" ca="1" si="128"/>
        <v>0.76467865143755298</v>
      </c>
      <c r="D87" s="13">
        <f t="shared" ca="1" si="129"/>
        <v>0.84489578893698869</v>
      </c>
      <c r="E87" s="13">
        <f t="shared" ca="1" si="130"/>
        <v>0.32726113870184398</v>
      </c>
      <c r="F87" s="13">
        <f t="shared" ca="1" si="131"/>
        <v>0.27260573014077749</v>
      </c>
      <c r="G87" s="13">
        <f t="shared" ca="1" si="171"/>
        <v>0.93350094516987592</v>
      </c>
      <c r="H87" s="13">
        <f t="shared" ca="1" si="132"/>
        <v>2.4136211237796754</v>
      </c>
      <c r="I87" s="13">
        <f t="shared" ca="1" si="133"/>
        <v>0.9178601024412909</v>
      </c>
      <c r="J87" s="13">
        <f t="shared" ca="1" si="134"/>
        <v>0.85707228617559683</v>
      </c>
      <c r="K87" s="13">
        <f t="shared" ca="1" si="135"/>
        <v>0.86158439685384847</v>
      </c>
      <c r="L87" s="13">
        <f t="shared" ca="1" si="136"/>
        <v>0.68004733816105667</v>
      </c>
      <c r="M87" s="13">
        <f t="shared" ca="1" si="137"/>
        <v>0.76666036199990761</v>
      </c>
      <c r="N87" s="13">
        <f t="shared" ca="1" si="138"/>
        <v>0.57889030748551185</v>
      </c>
      <c r="O87" s="13">
        <f t="shared" ca="1" si="139"/>
        <v>2.3938808405291998</v>
      </c>
      <c r="P87" s="13">
        <f t="shared" ca="1" si="140"/>
        <v>0.91635949525912319</v>
      </c>
      <c r="Q87" s="13">
        <f t="shared" ca="1" si="141"/>
        <v>0.27959478946902971</v>
      </c>
      <c r="R87" s="13">
        <f t="shared" ca="1" si="142"/>
        <v>0.13784421086090726</v>
      </c>
      <c r="S87" s="13">
        <f t="shared" ca="1" si="143"/>
        <v>8.0478760484986769E-2</v>
      </c>
      <c r="T87" s="13">
        <f t="shared" ca="1" si="144"/>
        <v>0.46342251407797469</v>
      </c>
      <c r="U87" s="13">
        <f t="shared" ca="1" si="145"/>
        <v>0.61382577689739837</v>
      </c>
      <c r="V87" s="13">
        <f t="shared" ca="1" si="146"/>
        <v>0.32259429763887865</v>
      </c>
      <c r="W87" s="13">
        <f t="shared" ca="1" si="147"/>
        <v>9.8865720106116564E-2</v>
      </c>
      <c r="X87" s="13">
        <f t="shared" ca="1" si="148"/>
        <v>8.6851014880856336E-2</v>
      </c>
      <c r="Y87" s="13">
        <f t="shared" ca="1" si="149"/>
        <v>0.47354399133352448</v>
      </c>
      <c r="Z87" s="13">
        <f t="shared" ca="1" si="150"/>
        <v>0.61622222786597725</v>
      </c>
      <c r="AA87" s="13">
        <f t="shared" ca="1" si="151"/>
        <v>0.64386776734215689</v>
      </c>
      <c r="AB87" s="13">
        <f t="shared" ca="1" si="152"/>
        <v>0.55996143885872196</v>
      </c>
      <c r="AC87" s="13">
        <f t="shared" ca="1" si="153"/>
        <v>0.21884991732983367</v>
      </c>
      <c r="AD87" s="13">
        <f t="shared" ca="1" si="154"/>
        <v>0.95913323521038629</v>
      </c>
      <c r="AE87" s="19">
        <f t="shared" ca="1" si="155"/>
        <v>0.72294823081575554</v>
      </c>
      <c r="AG87" s="18">
        <f t="shared" ca="1" si="127"/>
        <v>1</v>
      </c>
      <c r="AH87" s="19">
        <f ca="1">POWER(AE87-$G$12,2)/2</f>
        <v>0.26132707221981549</v>
      </c>
      <c r="AJ87" s="18">
        <f ca="1">(AE86-$G$11)*(1-AE86)*AE86</f>
        <v>0.14479572014781616</v>
      </c>
      <c r="AK87" s="13">
        <f t="shared" ca="1" si="156"/>
        <v>8.8880990561110151E-2</v>
      </c>
      <c r="AL87" s="13">
        <f t="shared" ca="1" si="157"/>
        <v>8.9227769715705743E-2</v>
      </c>
      <c r="AM87" s="13">
        <f t="shared" ca="1" si="158"/>
        <v>0.14479572014781616</v>
      </c>
      <c r="AN87" s="13">
        <f t="shared" ca="1" si="159"/>
        <v>2.210222629087125E-2</v>
      </c>
      <c r="AO87" s="13">
        <f t="shared" ca="1" si="160"/>
        <v>1.3567167346748933E-2</v>
      </c>
      <c r="AP87" s="13">
        <f t="shared" ca="1" si="161"/>
        <v>1.3620101172002916E-2</v>
      </c>
      <c r="AQ87" s="13">
        <f t="shared" ca="1" si="162"/>
        <v>2.210222629087125E-2</v>
      </c>
      <c r="AR87" s="13">
        <f t="shared" ca="1" si="163"/>
        <v>1.9177677434859937E-2</v>
      </c>
      <c r="AS87" s="13">
        <f t="shared" ca="1" si="164"/>
        <v>1.1771970644793324E-2</v>
      </c>
      <c r="AT87" s="13">
        <f t="shared" ca="1" si="165"/>
        <v>1.1817900308744569E-2</v>
      </c>
      <c r="AU87" s="13">
        <f t="shared" ca="1" si="166"/>
        <v>1.9177677434859937E-2</v>
      </c>
      <c r="AV87" s="13">
        <f t="shared" ca="1" si="167"/>
        <v>1.9138094242592101E-3</v>
      </c>
      <c r="AW87" s="13">
        <f ca="1">$AV87*$C$11</f>
        <v>6.1303143477871016E-3</v>
      </c>
      <c r="AX87" s="13">
        <f ca="1">$AV87*$D$11</f>
        <v>1.1021245712423938E-2</v>
      </c>
      <c r="AY87" s="13">
        <f ca="1">$AV87*$E$11</f>
        <v>-1.4419597107081018E-3</v>
      </c>
      <c r="AZ87" s="13">
        <f ca="1">$AV87*$F$11</f>
        <v>-1.1722274104530087E-3</v>
      </c>
      <c r="BA87" s="13">
        <f t="shared" ca="1" si="168"/>
        <v>1.9138094242592101E-3</v>
      </c>
      <c r="BB87" s="13">
        <f t="shared" ca="1" si="169"/>
        <v>1.9455869169159915E-3</v>
      </c>
      <c r="BC87" s="13">
        <f ca="1">$BB87*$C$11</f>
        <v>6.2321040122653038E-3</v>
      </c>
      <c r="BD87" s="13">
        <f ca="1">$BB87*$D$11</f>
        <v>1.1204245937135811E-2</v>
      </c>
      <c r="BE87" s="13">
        <f ca="1">$BB87*$E$11</f>
        <v>-1.4659024625503538E-3</v>
      </c>
      <c r="BF87" s="13">
        <f ca="1">$BB87*$F$11</f>
        <v>-1.1916914424802139E-3</v>
      </c>
      <c r="BG87" s="19">
        <f t="shared" ca="1" si="170"/>
        <v>1.9455869169159915E-3</v>
      </c>
    </row>
    <row r="88" spans="2:59" x14ac:dyDescent="0.25">
      <c r="B88" s="18">
        <v>11</v>
      </c>
      <c r="C88" s="13">
        <f t="shared" ca="1" si="128"/>
        <v>0.7646757128449182</v>
      </c>
      <c r="D88" s="13">
        <f t="shared" ca="1" si="129"/>
        <v>0.84487822703784321</v>
      </c>
      <c r="E88" s="13">
        <f t="shared" ca="1" si="130"/>
        <v>0.32726548611962702</v>
      </c>
      <c r="F88" s="13">
        <f t="shared" ca="1" si="131"/>
        <v>0.2726071373393279</v>
      </c>
      <c r="G88" s="13">
        <f t="shared" ca="1" si="171"/>
        <v>0.93349903152528435</v>
      </c>
      <c r="H88" s="13">
        <f t="shared" ca="1" si="132"/>
        <v>2.4135886428074573</v>
      </c>
      <c r="I88" s="13">
        <f t="shared" ca="1" si="133"/>
        <v>0.91785765357223359</v>
      </c>
      <c r="J88" s="13">
        <f t="shared" ca="1" si="134"/>
        <v>0.85706929879011662</v>
      </c>
      <c r="K88" s="13">
        <f t="shared" ca="1" si="135"/>
        <v>0.86156654335422045</v>
      </c>
      <c r="L88" s="13">
        <f t="shared" ca="1" si="136"/>
        <v>0.68005175776403526</v>
      </c>
      <c r="M88" s="13">
        <f t="shared" ca="1" si="137"/>
        <v>0.76666179256379985</v>
      </c>
      <c r="N88" s="13">
        <f t="shared" ca="1" si="138"/>
        <v>0.57888836206647032</v>
      </c>
      <c r="O88" s="13">
        <f t="shared" ca="1" si="139"/>
        <v>2.3938497392833442</v>
      </c>
      <c r="P88" s="13">
        <f t="shared" ca="1" si="140"/>
        <v>0.91635711148039767</v>
      </c>
      <c r="Q88" s="13">
        <f t="shared" ca="1" si="141"/>
        <v>0.27958122366507465</v>
      </c>
      <c r="R88" s="13">
        <f t="shared" ca="1" si="142"/>
        <v>0.13783059209439305</v>
      </c>
      <c r="S88" s="13">
        <f t="shared" ca="1" si="143"/>
        <v>8.0456660070723288E-2</v>
      </c>
      <c r="T88" s="13">
        <f t="shared" ca="1" si="144"/>
        <v>0.4633744692520535</v>
      </c>
      <c r="U88" s="13">
        <f t="shared" ca="1" si="145"/>
        <v>0.6138143881121757</v>
      </c>
      <c r="V88" s="13">
        <f t="shared" ca="1" si="146"/>
        <v>0.32258252711625246</v>
      </c>
      <c r="W88" s="13">
        <f t="shared" ca="1" si="147"/>
        <v>9.8853903629929282E-2</v>
      </c>
      <c r="X88" s="13">
        <f t="shared" ca="1" si="148"/>
        <v>8.6831839207449996E-2</v>
      </c>
      <c r="Y88" s="13">
        <f t="shared" ca="1" si="149"/>
        <v>0.47350215821865849</v>
      </c>
      <c r="Z88" s="13">
        <f t="shared" ca="1" si="150"/>
        <v>0.61621233460440561</v>
      </c>
      <c r="AA88" s="13">
        <f t="shared" ca="1" si="151"/>
        <v>0.64377888398524652</v>
      </c>
      <c r="AB88" s="13">
        <f t="shared" ca="1" si="152"/>
        <v>0.5598722084903065</v>
      </c>
      <c r="AC88" s="13">
        <f t="shared" ca="1" si="153"/>
        <v>0.21870511507444518</v>
      </c>
      <c r="AD88" s="13">
        <f t="shared" ca="1" si="154"/>
        <v>0.95886601750132505</v>
      </c>
      <c r="AE88" s="19">
        <f t="shared" ca="1" si="155"/>
        <v>0.72289470550036516</v>
      </c>
      <c r="AG88" s="18">
        <f t="shared" ca="1" si="127"/>
        <v>1</v>
      </c>
      <c r="AH88" s="19">
        <f ca="1">POWER(AE88-$G$13,2)/2</f>
        <v>3.8393672119864677E-2</v>
      </c>
      <c r="AJ88" s="18">
        <f ca="1">(AE87-$G$12)*(1-AE87)*AE87</f>
        <v>0.14480225538847741</v>
      </c>
      <c r="AK88" s="13">
        <f t="shared" ca="1" si="156"/>
        <v>8.8883356910327629E-2</v>
      </c>
      <c r="AL88" s="13">
        <f t="shared" ca="1" si="157"/>
        <v>8.9230368415505759E-2</v>
      </c>
      <c r="AM88" s="13">
        <f t="shared" ca="1" si="158"/>
        <v>0.14480225538847741</v>
      </c>
      <c r="AN88" s="13">
        <f t="shared" ca="1" si="159"/>
        <v>2.2100414263481544E-2</v>
      </c>
      <c r="AO88" s="13">
        <f t="shared" ca="1" si="160"/>
        <v>1.3565803955035902E-2</v>
      </c>
      <c r="AP88" s="13">
        <f t="shared" ca="1" si="161"/>
        <v>1.3618766514203618E-2</v>
      </c>
      <c r="AQ88" s="13">
        <f t="shared" ca="1" si="162"/>
        <v>2.2100414263481544E-2</v>
      </c>
      <c r="AR88" s="13">
        <f t="shared" ca="1" si="163"/>
        <v>1.9175673406340028E-2</v>
      </c>
      <c r="AS88" s="13">
        <f t="shared" ca="1" si="164"/>
        <v>1.1770522626177449E-2</v>
      </c>
      <c r="AT88" s="13">
        <f t="shared" ca="1" si="165"/>
        <v>1.1816476187285225E-2</v>
      </c>
      <c r="AU88" s="13">
        <f t="shared" ca="1" si="166"/>
        <v>1.9175673406340028E-2</v>
      </c>
      <c r="AV88" s="13">
        <f t="shared" ca="1" si="167"/>
        <v>1.9136445915345168E-3</v>
      </c>
      <c r="AW88" s="13">
        <f ca="1">$AV88*$C$12</f>
        <v>2.9385926347604042E-3</v>
      </c>
      <c r="AX88" s="13">
        <f ca="1">$AV88*$D$12</f>
        <v>1.7561899145430566E-2</v>
      </c>
      <c r="AY88" s="13">
        <f ca="1">$AV88*$E$12</f>
        <v>-4.3474177830481152E-3</v>
      </c>
      <c r="AZ88" s="13">
        <f ca="1">$AV88*$F$12</f>
        <v>-1.4071985503849068E-3</v>
      </c>
      <c r="BA88" s="13">
        <f t="shared" ca="1" si="168"/>
        <v>1.9136445915345168E-3</v>
      </c>
      <c r="BB88" s="13">
        <f t="shared" ca="1" si="169"/>
        <v>1.9454190415434636E-3</v>
      </c>
      <c r="BC88" s="13">
        <f ca="1">$BB88*$C$12</f>
        <v>2.9873854801941431E-3</v>
      </c>
      <c r="BD88" s="13">
        <f ca="1">$BB88*$D$12</f>
        <v>1.7853499628052674E-2</v>
      </c>
      <c r="BE88" s="13">
        <f ca="1">$BB88*$E$12</f>
        <v>-4.4196029785784404E-3</v>
      </c>
      <c r="BF88" s="13">
        <f ca="1">$BB88*$F$12</f>
        <v>-1.4305638921989858E-3</v>
      </c>
      <c r="BG88" s="19">
        <f t="shared" ca="1" si="170"/>
        <v>1.9454190415434636E-3</v>
      </c>
    </row>
    <row r="89" spans="2:59" x14ac:dyDescent="0.25">
      <c r="B89" s="18">
        <v>12</v>
      </c>
      <c r="C89" s="13">
        <f t="shared" ca="1" si="128"/>
        <v>0.76467601074518199</v>
      </c>
      <c r="D89" s="13">
        <f t="shared" ca="1" si="129"/>
        <v>0.84487921666466126</v>
      </c>
      <c r="E89" s="13">
        <f t="shared" ca="1" si="130"/>
        <v>0.32726442248351012</v>
      </c>
      <c r="F89" s="13">
        <f t="shared" ca="1" si="131"/>
        <v>0.27260672695813276</v>
      </c>
      <c r="G89" s="13">
        <f t="shared" ca="1" si="171"/>
        <v>0.93349976501684828</v>
      </c>
      <c r="H89" s="13">
        <f t="shared" ca="1" si="132"/>
        <v>2.4135905836275691</v>
      </c>
      <c r="I89" s="13">
        <f t="shared" ca="1" si="133"/>
        <v>0.91785779990021099</v>
      </c>
      <c r="J89" s="13">
        <f t="shared" ca="1" si="134"/>
        <v>0.8570696016363849</v>
      </c>
      <c r="K89" s="13">
        <f t="shared" ca="1" si="135"/>
        <v>0.86156754941170099</v>
      </c>
      <c r="L89" s="13">
        <f t="shared" ca="1" si="136"/>
        <v>0.68005067646848794</v>
      </c>
      <c r="M89" s="13">
        <f t="shared" ca="1" si="137"/>
        <v>0.76666137536909207</v>
      </c>
      <c r="N89" s="13">
        <f t="shared" ca="1" si="138"/>
        <v>0.57888910773611191</v>
      </c>
      <c r="O89" s="13">
        <f t="shared" ca="1" si="139"/>
        <v>2.3938511690264872</v>
      </c>
      <c r="P89" s="13">
        <f t="shared" ca="1" si="140"/>
        <v>0.91635722106550588</v>
      </c>
      <c r="Q89" s="13">
        <f t="shared" ca="1" si="141"/>
        <v>0.27958642328544925</v>
      </c>
      <c r="R89" s="13">
        <f t="shared" ca="1" si="142"/>
        <v>0.13783581202776726</v>
      </c>
      <c r="S89" s="13">
        <f t="shared" ca="1" si="143"/>
        <v>8.0465131068593779E-2</v>
      </c>
      <c r="T89" s="13">
        <f t="shared" ca="1" si="144"/>
        <v>0.46339255210041752</v>
      </c>
      <c r="U89" s="13">
        <f t="shared" ca="1" si="145"/>
        <v>0.61381867457538164</v>
      </c>
      <c r="V89" s="13">
        <f t="shared" ca="1" si="146"/>
        <v>0.32258703852384124</v>
      </c>
      <c r="W89" s="13">
        <f t="shared" ca="1" si="147"/>
        <v>9.8858432661924109E-2</v>
      </c>
      <c r="X89" s="13">
        <f t="shared" ca="1" si="148"/>
        <v>8.6839188998651007E-2</v>
      </c>
      <c r="Y89" s="13">
        <f t="shared" ca="1" si="149"/>
        <v>0.47351785708744076</v>
      </c>
      <c r="Z89" s="13">
        <f t="shared" ca="1" si="150"/>
        <v>0.61621604729678969</v>
      </c>
      <c r="AA89" s="13">
        <f t="shared" ca="1" si="151"/>
        <v>0.64381295630915025</v>
      </c>
      <c r="AB89" s="13">
        <f t="shared" ca="1" si="152"/>
        <v>0.55990641392221685</v>
      </c>
      <c r="AC89" s="13">
        <f t="shared" ca="1" si="153"/>
        <v>0.21876062423904552</v>
      </c>
      <c r="AD89" s="13">
        <f t="shared" ca="1" si="154"/>
        <v>0.95896835699845495</v>
      </c>
      <c r="AE89" s="19">
        <f t="shared" ca="1" si="155"/>
        <v>0.72291520547101951</v>
      </c>
      <c r="AG89" s="18">
        <f t="shared" ca="1" si="127"/>
        <v>1</v>
      </c>
      <c r="AH89" s="19">
        <f ca="1">POWER(AE89-$G$14,2)/2</f>
        <v>3.838799167958367E-2</v>
      </c>
      <c r="AJ89" s="18">
        <f ca="1">(AE88-$G$13)*(1-AE88)*AE88</f>
        <v>-5.5509164600334317E-2</v>
      </c>
      <c r="AK89" s="13">
        <f t="shared" ca="1" si="156"/>
        <v>-3.4072323903772253E-2</v>
      </c>
      <c r="AL89" s="13">
        <f t="shared" ca="1" si="157"/>
        <v>-3.4205431910312237E-2</v>
      </c>
      <c r="AM89" s="13">
        <f t="shared" ca="1" si="158"/>
        <v>-5.5509164600334317E-2</v>
      </c>
      <c r="AN89" s="13">
        <f t="shared" ca="1" si="159"/>
        <v>-8.4709978704931507E-3</v>
      </c>
      <c r="AO89" s="13">
        <f t="shared" ca="1" si="160"/>
        <v>-5.1996203745762965E-3</v>
      </c>
      <c r="AP89" s="13">
        <f t="shared" ca="1" si="161"/>
        <v>-5.2199333742055324E-3</v>
      </c>
      <c r="AQ89" s="13">
        <f t="shared" ca="1" si="162"/>
        <v>-8.4709978704931507E-3</v>
      </c>
      <c r="AR89" s="13">
        <f t="shared" ca="1" si="163"/>
        <v>-7.3497912010122065E-3</v>
      </c>
      <c r="AS89" s="13">
        <f t="shared" ca="1" si="164"/>
        <v>-4.5114075888015607E-3</v>
      </c>
      <c r="AT89" s="13">
        <f t="shared" ca="1" si="165"/>
        <v>-4.5290319948306504E-3</v>
      </c>
      <c r="AU89" s="13">
        <f t="shared" ca="1" si="166"/>
        <v>-7.3497912010122065E-3</v>
      </c>
      <c r="AV89" s="13">
        <f t="shared" ca="1" si="167"/>
        <v>-7.3349156396284188E-4</v>
      </c>
      <c r="AW89" s="13">
        <f ca="1">$AV89*$C$13</f>
        <v>-2.9790026378786859E-4</v>
      </c>
      <c r="AX89" s="13">
        <f ca="1">$AV89*$D$13</f>
        <v>-9.8962681809866625E-4</v>
      </c>
      <c r="AY89" s="13">
        <f ca="1">$AV89*$E$13</f>
        <v>1.0636361169025169E-3</v>
      </c>
      <c r="AZ89" s="13">
        <f ca="1">$AV89*$F$13</f>
        <v>4.1038119512157046E-4</v>
      </c>
      <c r="BA89" s="13">
        <f t="shared" ca="1" si="168"/>
        <v>-7.3349156396284188E-4</v>
      </c>
      <c r="BB89" s="13">
        <f t="shared" ca="1" si="169"/>
        <v>-7.4566964163981194E-4</v>
      </c>
      <c r="BC89" s="13">
        <f ca="1">$BB89*$C$13</f>
        <v>-3.028462682555932E-4</v>
      </c>
      <c r="BD89" s="13">
        <f ca="1">$BB89*$D$13</f>
        <v>-1.0060574805004342E-3</v>
      </c>
      <c r="BE89" s="13">
        <f ca="1">$BB89*$E$13</f>
        <v>1.0812955473418913E-3</v>
      </c>
      <c r="BF89" s="13">
        <f ca="1">$BB89*$F$13</f>
        <v>4.171947078010584E-4</v>
      </c>
      <c r="BG89" s="19">
        <f t="shared" ca="1" si="170"/>
        <v>-7.4566964163981194E-4</v>
      </c>
    </row>
    <row r="90" spans="2:59" x14ac:dyDescent="0.25">
      <c r="B90" s="18">
        <v>13</v>
      </c>
      <c r="C90" s="13">
        <f t="shared" ca="1" si="128"/>
        <v>0.7646749922084578</v>
      </c>
      <c r="D90" s="13">
        <f t="shared" ca="1" si="129"/>
        <v>0.84487563942755839</v>
      </c>
      <c r="E90" s="13">
        <f t="shared" ca="1" si="130"/>
        <v>0.32726917330786176</v>
      </c>
      <c r="F90" s="13">
        <f t="shared" ca="1" si="131"/>
        <v>0.27260697764270608</v>
      </c>
      <c r="G90" s="13">
        <f t="shared" ca="1" si="171"/>
        <v>0.9335004984630384</v>
      </c>
      <c r="H90" s="13">
        <f t="shared" ca="1" si="132"/>
        <v>2.4135869630013689</v>
      </c>
      <c r="I90" s="13">
        <f t="shared" ca="1" si="133"/>
        <v>0.91785752692319589</v>
      </c>
      <c r="J90" s="13">
        <f t="shared" ca="1" si="134"/>
        <v>0.85706856618856375</v>
      </c>
      <c r="K90" s="13">
        <f t="shared" ca="1" si="135"/>
        <v>0.86156391278056521</v>
      </c>
      <c r="L90" s="13">
        <f t="shared" ca="1" si="136"/>
        <v>0.6800555061723238</v>
      </c>
      <c r="M90" s="13">
        <f t="shared" ca="1" si="137"/>
        <v>0.76666163021586298</v>
      </c>
      <c r="N90" s="13">
        <f t="shared" ca="1" si="138"/>
        <v>0.57888985335994803</v>
      </c>
      <c r="O90" s="13">
        <f t="shared" ca="1" si="139"/>
        <v>2.3938491684347172</v>
      </c>
      <c r="P90" s="13">
        <f t="shared" ca="1" si="140"/>
        <v>0.91635706772669212</v>
      </c>
      <c r="Q90" s="13">
        <f t="shared" ca="1" si="141"/>
        <v>0.27959162257402304</v>
      </c>
      <c r="R90" s="13">
        <f t="shared" ca="1" si="142"/>
        <v>0.13784103162304254</v>
      </c>
      <c r="S90" s="13">
        <f t="shared" ca="1" si="143"/>
        <v>8.0473601466757153E-2</v>
      </c>
      <c r="T90" s="13">
        <f t="shared" ca="1" si="144"/>
        <v>0.46341048026150705</v>
      </c>
      <c r="U90" s="13">
        <f t="shared" ca="1" si="145"/>
        <v>0.61382292435320052</v>
      </c>
      <c r="V90" s="13">
        <f t="shared" ca="1" si="146"/>
        <v>0.3225915496825062</v>
      </c>
      <c r="W90" s="13">
        <f t="shared" ca="1" si="147"/>
        <v>9.8862961439682762E-2</v>
      </c>
      <c r="X90" s="13">
        <f t="shared" ca="1" si="148"/>
        <v>8.6846538332993273E-2</v>
      </c>
      <c r="Y90" s="13">
        <f t="shared" ca="1" si="149"/>
        <v>0.47353339378254439</v>
      </c>
      <c r="Z90" s="13">
        <f t="shared" ca="1" si="150"/>
        <v>0.61621972162269123</v>
      </c>
      <c r="AA90" s="13">
        <f t="shared" ca="1" si="151"/>
        <v>0.64384702479596334</v>
      </c>
      <c r="AB90" s="13">
        <f t="shared" ca="1" si="152"/>
        <v>0.55994061546927132</v>
      </c>
      <c r="AC90" s="13">
        <f t="shared" ca="1" si="153"/>
        <v>0.21881612676483086</v>
      </c>
      <c r="AD90" s="13">
        <f t="shared" ca="1" si="154"/>
        <v>0.9590706405509094</v>
      </c>
      <c r="AE90" s="19">
        <f t="shared" ca="1" si="155"/>
        <v>0.7229356933006621</v>
      </c>
      <c r="AG90" s="18">
        <f t="shared" ca="1" si="127"/>
        <v>1</v>
      </c>
      <c r="AH90" s="19">
        <f ca="1">POWER(AE90-$G$15,2)/2</f>
        <v>3.8382315023392392E-2</v>
      </c>
      <c r="AJ90" s="18">
        <f ca="1">(AE89-$G$14)*(1-AE89)*AE89</f>
        <v>-5.5502525785332033E-2</v>
      </c>
      <c r="AK90" s="13">
        <f t="shared" ca="1" si="156"/>
        <v>-3.4068486813138454E-2</v>
      </c>
      <c r="AL90" s="13">
        <f t="shared" ca="1" si="157"/>
        <v>-3.4201547054425456E-2</v>
      </c>
      <c r="AM90" s="13">
        <f t="shared" ca="1" si="158"/>
        <v>-5.5502525785332033E-2</v>
      </c>
      <c r="AN90" s="13">
        <f t="shared" ca="1" si="159"/>
        <v>-8.4703981633765021E-3</v>
      </c>
      <c r="AO90" s="13">
        <f t="shared" ca="1" si="160"/>
        <v>-5.1992885737695118E-3</v>
      </c>
      <c r="AP90" s="13">
        <f t="shared" ca="1" si="161"/>
        <v>-5.2195952752658549E-3</v>
      </c>
      <c r="AQ90" s="13">
        <f t="shared" ca="1" si="162"/>
        <v>-8.4703981633765021E-3</v>
      </c>
      <c r="AR90" s="13">
        <f t="shared" ca="1" si="163"/>
        <v>-7.3493343422656992E-3</v>
      </c>
      <c r="AS90" s="13">
        <f t="shared" ca="1" si="164"/>
        <v>-4.5111586649808659E-3</v>
      </c>
      <c r="AT90" s="13">
        <f t="shared" ca="1" si="165"/>
        <v>-4.5287777586535205E-3</v>
      </c>
      <c r="AU90" s="13">
        <f t="shared" ca="1" si="166"/>
        <v>-7.3493343422656992E-3</v>
      </c>
      <c r="AV90" s="13">
        <f t="shared" ca="1" si="167"/>
        <v>-7.33446190084223E-4</v>
      </c>
      <c r="AW90" s="13">
        <f ca="1">$AV90*$C$14</f>
        <v>1.0185367241699606E-3</v>
      </c>
      <c r="AX90" s="13">
        <f ca="1">$AV90*$D$14</f>
        <v>3.577237102897781E-3</v>
      </c>
      <c r="AY90" s="13">
        <f ca="1">$AV90*$E$14</f>
        <v>-4.7508243516515463E-3</v>
      </c>
      <c r="AZ90" s="13">
        <f ca="1">$AV90*$F$14</f>
        <v>-2.5068457330888657E-4</v>
      </c>
      <c r="BA90" s="13">
        <f t="shared" ca="1" si="168"/>
        <v>-7.33446190084223E-4</v>
      </c>
      <c r="BB90" s="13">
        <f t="shared" ca="1" si="169"/>
        <v>-7.4562383609014834E-4</v>
      </c>
      <c r="BC90" s="13">
        <f ca="1">$BB90*$C$14</f>
        <v>1.0354478211783891E-3</v>
      </c>
      <c r="BD90" s="13">
        <f ca="1">$BB90*$D$14</f>
        <v>3.6366311357624807E-3</v>
      </c>
      <c r="BE90" s="13">
        <f ca="1">$BB90*$E$14</f>
        <v>-4.8297038358903269E-3</v>
      </c>
      <c r="BF90" s="13">
        <f ca="1">$BB90*$F$14</f>
        <v>-2.5484677093725179E-4</v>
      </c>
      <c r="BG90" s="19">
        <f t="shared" ca="1" si="170"/>
        <v>-7.4562383609014834E-4</v>
      </c>
    </row>
    <row r="91" spans="2:59" x14ac:dyDescent="0.25">
      <c r="B91" s="18">
        <v>14</v>
      </c>
      <c r="C91" s="13">
        <f t="shared" ca="1" si="128"/>
        <v>0.76467224172251458</v>
      </c>
      <c r="D91" s="13">
        <f t="shared" ca="1" si="129"/>
        <v>0.84486576883317532</v>
      </c>
      <c r="E91" s="13">
        <f t="shared" ca="1" si="130"/>
        <v>0.3272820762354397</v>
      </c>
      <c r="F91" s="13">
        <f t="shared" ca="1" si="131"/>
        <v>0.27260494090577497</v>
      </c>
      <c r="G91" s="13">
        <f t="shared" ca="1" si="171"/>
        <v>0.93350123186728429</v>
      </c>
      <c r="H91" s="13">
        <f t="shared" ca="1" si="132"/>
        <v>2.4135741529896957</v>
      </c>
      <c r="I91" s="13">
        <f t="shared" ca="1" si="133"/>
        <v>0.91785656110607916</v>
      </c>
      <c r="J91" s="13">
        <f t="shared" ca="1" si="134"/>
        <v>0.85706577003920903</v>
      </c>
      <c r="K91" s="13">
        <f t="shared" ca="1" si="135"/>
        <v>0.86155387831513419</v>
      </c>
      <c r="L91" s="13">
        <f t="shared" ca="1" si="136"/>
        <v>0.68006862331357343</v>
      </c>
      <c r="M91" s="13">
        <f t="shared" ca="1" si="137"/>
        <v>0.76665955966514088</v>
      </c>
      <c r="N91" s="13">
        <f t="shared" ca="1" si="138"/>
        <v>0.57889059894012951</v>
      </c>
      <c r="O91" s="13">
        <f t="shared" ca="1" si="139"/>
        <v>2.3938393810820005</v>
      </c>
      <c r="P91" s="13">
        <f t="shared" ca="1" si="140"/>
        <v>0.91635631755444558</v>
      </c>
      <c r="Q91" s="13">
        <f t="shared" ca="1" si="141"/>
        <v>0.27959682153095017</v>
      </c>
      <c r="R91" s="13">
        <f t="shared" ca="1" si="142"/>
        <v>0.13784625088036132</v>
      </c>
      <c r="S91" s="13">
        <f t="shared" ca="1" si="143"/>
        <v>8.048207126597913E-2</v>
      </c>
      <c r="T91" s="13">
        <f t="shared" ca="1" si="144"/>
        <v>0.46342813121798138</v>
      </c>
      <c r="U91" s="13">
        <f t="shared" ca="1" si="145"/>
        <v>0.61382710840415555</v>
      </c>
      <c r="V91" s="13">
        <f t="shared" ca="1" si="146"/>
        <v>0.32259606059237922</v>
      </c>
      <c r="W91" s="13">
        <f t="shared" ca="1" si="147"/>
        <v>9.8867489963326866E-2</v>
      </c>
      <c r="X91" s="13">
        <f t="shared" ca="1" si="148"/>
        <v>8.6853887211137223E-2</v>
      </c>
      <c r="Y91" s="13">
        <f t="shared" ca="1" si="149"/>
        <v>0.47354864704147209</v>
      </c>
      <c r="Z91" s="13">
        <f t="shared" ca="1" si="150"/>
        <v>0.61622332890489862</v>
      </c>
      <c r="AA91" s="13">
        <f t="shared" ca="1" si="151"/>
        <v>0.64388108944609346</v>
      </c>
      <c r="AB91" s="13">
        <f t="shared" ca="1" si="152"/>
        <v>0.55997481313180153</v>
      </c>
      <c r="AC91" s="13">
        <f t="shared" ca="1" si="153"/>
        <v>0.2188716226558747</v>
      </c>
      <c r="AD91" s="13">
        <f t="shared" ca="1" si="154"/>
        <v>0.95917283339766501</v>
      </c>
      <c r="AE91" s="19">
        <f t="shared" ca="1" si="155"/>
        <v>0.72295616202847812</v>
      </c>
      <c r="AG91" s="18">
        <f t="shared" ca="1" si="127"/>
        <v>1</v>
      </c>
      <c r="AH91" s="19">
        <f ca="1">POWER(AE91-$G$16,2)/2</f>
        <v>3.8376644078995437E-2</v>
      </c>
      <c r="AJ91" s="18">
        <f ca="1">(AE90-$G$15)*(1-AE90)*AE90</f>
        <v>-5.5495891043841193E-2</v>
      </c>
      <c r="AK91" s="13">
        <f t="shared" ca="1" si="156"/>
        <v>-3.406465013011719E-2</v>
      </c>
      <c r="AL91" s="13">
        <f t="shared" ca="1" si="157"/>
        <v>-3.4197662530239023E-2</v>
      </c>
      <c r="AM91" s="13">
        <f t="shared" ca="1" si="158"/>
        <v>-5.5495891043841193E-2</v>
      </c>
      <c r="AN91" s="13">
        <f t="shared" ca="1" si="159"/>
        <v>-8.4697992219800733E-3</v>
      </c>
      <c r="AO91" s="13">
        <f t="shared" ca="1" si="160"/>
        <v>-5.1989569271202714E-3</v>
      </c>
      <c r="AP91" s="13">
        <f t="shared" ca="1" si="161"/>
        <v>-5.2192573187686475E-3</v>
      </c>
      <c r="AQ91" s="13">
        <f t="shared" ca="1" si="162"/>
        <v>-8.4697992219800733E-3</v>
      </c>
      <c r="AR91" s="13">
        <f t="shared" ca="1" si="163"/>
        <v>-7.3488781439477518E-3</v>
      </c>
      <c r="AS91" s="13">
        <f t="shared" ca="1" si="164"/>
        <v>-4.5109098730333292E-3</v>
      </c>
      <c r="AT91" s="13">
        <f t="shared" ca="1" si="165"/>
        <v>-4.5285236441025634E-3</v>
      </c>
      <c r="AU91" s="13">
        <f t="shared" ca="1" si="166"/>
        <v>-7.3488781439477518E-3</v>
      </c>
      <c r="AV91" s="13">
        <f t="shared" ca="1" si="167"/>
        <v>-7.3340424584169347E-4</v>
      </c>
      <c r="AW91" s="13">
        <f ca="1">$AV91*$C$15</f>
        <v>2.750485943180103E-3</v>
      </c>
      <c r="AX91" s="13">
        <f ca="1">$AV91*$D$15</f>
        <v>9.8705943830850167E-3</v>
      </c>
      <c r="AY91" s="13">
        <f ca="1">$AV91*$E$15</f>
        <v>-1.2902927577942081E-2</v>
      </c>
      <c r="AZ91" s="13">
        <f ca="1">$AV91*$F$15</f>
        <v>2.0367369311269667E-3</v>
      </c>
      <c r="BA91" s="13">
        <f t="shared" ca="1" si="168"/>
        <v>-7.3340424584169347E-4</v>
      </c>
      <c r="BB91" s="13">
        <f t="shared" ca="1" si="169"/>
        <v>-7.4558018152488857E-4</v>
      </c>
      <c r="BC91" s="13">
        <f ca="1">$BB91*$C$15</f>
        <v>2.7961493547727896E-3</v>
      </c>
      <c r="BD91" s="13">
        <f ca="1">$BB91*$D$15</f>
        <v>1.0034465431070866E-2</v>
      </c>
      <c r="BE91" s="13">
        <f ca="1">$BB91*$E$15</f>
        <v>-1.311714124960367E-2</v>
      </c>
      <c r="BF91" s="13">
        <f ca="1">$BB91*$F$15</f>
        <v>2.070550722112768E-3</v>
      </c>
      <c r="BG91" s="19">
        <f t="shared" ca="1" si="170"/>
        <v>-7.4558018152488857E-4</v>
      </c>
    </row>
    <row r="92" spans="2:59" x14ac:dyDescent="0.25">
      <c r="B92" s="18">
        <v>15</v>
      </c>
      <c r="C92" s="13">
        <f t="shared" ca="1" si="128"/>
        <v>0.76466962821907958</v>
      </c>
      <c r="D92" s="13">
        <f t="shared" ca="1" si="129"/>
        <v>0.84485962122949254</v>
      </c>
      <c r="E92" s="13">
        <f t="shared" ca="1" si="130"/>
        <v>0.3272911648646929</v>
      </c>
      <c r="F92" s="13">
        <f t="shared" ca="1" si="131"/>
        <v>0.27260400050802691</v>
      </c>
      <c r="G92" s="13">
        <f t="shared" ca="1" si="171"/>
        <v>0.93350196523525442</v>
      </c>
      <c r="H92" s="13">
        <f t="shared" ca="1" si="132"/>
        <v>2.4135659424514455</v>
      </c>
      <c r="I92" s="13">
        <f t="shared" ca="1" si="133"/>
        <v>0.91785594206308074</v>
      </c>
      <c r="J92" s="13">
        <f t="shared" ca="1" si="134"/>
        <v>0.85706311315332784</v>
      </c>
      <c r="K92" s="13">
        <f t="shared" ca="1" si="135"/>
        <v>0.86154762866525447</v>
      </c>
      <c r="L92" s="13">
        <f t="shared" ca="1" si="136"/>
        <v>0.68007786280812288</v>
      </c>
      <c r="M92" s="13">
        <f t="shared" ca="1" si="137"/>
        <v>0.76665860365740579</v>
      </c>
      <c r="N92" s="13">
        <f t="shared" ca="1" si="138"/>
        <v>0.57889134448152779</v>
      </c>
      <c r="O92" s="13">
        <f t="shared" ca="1" si="139"/>
        <v>2.3938335031185307</v>
      </c>
      <c r="P92" s="13">
        <f t="shared" ca="1" si="140"/>
        <v>0.91635586702262695</v>
      </c>
      <c r="Q92" s="13">
        <f t="shared" ca="1" si="141"/>
        <v>0.2796020201564951</v>
      </c>
      <c r="R92" s="13">
        <f t="shared" ca="1" si="142"/>
        <v>0.13785146979998084</v>
      </c>
      <c r="S92" s="13">
        <f t="shared" ca="1" si="143"/>
        <v>8.0490540467605745E-2</v>
      </c>
      <c r="T92" s="13">
        <f t="shared" ca="1" si="144"/>
        <v>0.4634459192099909</v>
      </c>
      <c r="U92" s="13">
        <f t="shared" ca="1" si="145"/>
        <v>0.61383132492153447</v>
      </c>
      <c r="V92" s="13">
        <f t="shared" ca="1" si="146"/>
        <v>0.32260057125368924</v>
      </c>
      <c r="W92" s="13">
        <f t="shared" ca="1" si="147"/>
        <v>9.8872018233078993E-2</v>
      </c>
      <c r="X92" s="13">
        <f t="shared" ca="1" si="148"/>
        <v>8.6861235634248982E-2</v>
      </c>
      <c r="Y92" s="13">
        <f t="shared" ca="1" si="149"/>
        <v>0.47356404086464199</v>
      </c>
      <c r="Z92" s="13">
        <f t="shared" ca="1" si="150"/>
        <v>0.61622696941653587</v>
      </c>
      <c r="AA92" s="13">
        <f t="shared" ca="1" si="151"/>
        <v>0.64391515025972101</v>
      </c>
      <c r="AB92" s="13">
        <f t="shared" ca="1" si="152"/>
        <v>0.56000900690993771</v>
      </c>
      <c r="AC92" s="13">
        <f t="shared" ca="1" si="153"/>
        <v>0.21892711191850447</v>
      </c>
      <c r="AD92" s="13">
        <f t="shared" ca="1" si="154"/>
        <v>0.9592750549135528</v>
      </c>
      <c r="AE92" s="19">
        <f t="shared" ca="1" si="155"/>
        <v>0.72297663556546965</v>
      </c>
      <c r="AG92" s="18">
        <f t="shared" ca="1" si="127"/>
        <v>1</v>
      </c>
      <c r="AH92" s="19">
        <f ca="1">POWER(AE92-$G$17,2)/2</f>
        <v>3.8370972221313304E-2</v>
      </c>
      <c r="AJ92" s="18">
        <f ca="1">(AE91-$G$16)*(1-AE91)*AE91</f>
        <v>-5.5489262629766924E-2</v>
      </c>
      <c r="AK92" s="13">
        <f t="shared" ca="1" si="156"/>
        <v>-3.4060813627508596E-2</v>
      </c>
      <c r="AL92" s="13">
        <f t="shared" ca="1" si="157"/>
        <v>-3.4193778136193162E-2</v>
      </c>
      <c r="AM92" s="13">
        <f t="shared" ca="1" si="158"/>
        <v>-5.5489262629766924E-2</v>
      </c>
      <c r="AN92" s="13">
        <f t="shared" ca="1" si="159"/>
        <v>-8.4692016266187161E-3</v>
      </c>
      <c r="AO92" s="13">
        <f t="shared" ca="1" si="160"/>
        <v>-5.198625544959137E-3</v>
      </c>
      <c r="AP92" s="13">
        <f t="shared" ca="1" si="161"/>
        <v>-5.218919619521767E-3</v>
      </c>
      <c r="AQ92" s="13">
        <f t="shared" ca="1" si="162"/>
        <v>-8.4692016266187161E-3</v>
      </c>
      <c r="AR92" s="13">
        <f t="shared" ca="1" si="163"/>
        <v>-7.3484231117648628E-3</v>
      </c>
      <c r="AS92" s="13">
        <f t="shared" ca="1" si="164"/>
        <v>-4.5106613100248921E-3</v>
      </c>
      <c r="AT92" s="13">
        <f t="shared" ca="1" si="165"/>
        <v>-4.5282697521334377E-3</v>
      </c>
      <c r="AU92" s="13">
        <f t="shared" ca="1" si="166"/>
        <v>-7.3484231117648628E-3</v>
      </c>
      <c r="AV92" s="13">
        <f t="shared" ca="1" si="167"/>
        <v>-7.3336797008168573E-4</v>
      </c>
      <c r="AW92" s="13">
        <f ca="1">$AV92*$C$16</f>
        <v>2.6135034349801032E-3</v>
      </c>
      <c r="AX92" s="13">
        <f ca="1">$AV92*$D$16</f>
        <v>6.1476036828037465E-3</v>
      </c>
      <c r="AY92" s="13">
        <f ca="1">$AV92*$E$16</f>
        <v>-9.0886292532223311E-3</v>
      </c>
      <c r="AZ92" s="13">
        <f ca="1">$AV92*$F$16</f>
        <v>9.4039774803574558E-4</v>
      </c>
      <c r="BA92" s="13">
        <f t="shared" ca="1" si="168"/>
        <v>-7.3336797008168573E-4</v>
      </c>
      <c r="BB92" s="13">
        <f t="shared" ca="1" si="169"/>
        <v>-7.4554139832235487E-4</v>
      </c>
      <c r="BC92" s="13">
        <f ca="1">$BB92*$C$16</f>
        <v>2.6568858812013761E-3</v>
      </c>
      <c r="BD92" s="13">
        <f ca="1">$BB92*$D$16</f>
        <v>6.2496498797168041E-3</v>
      </c>
      <c r="BE92" s="13">
        <f ca="1">$BB92*$E$16</f>
        <v>-9.2394945494089446E-3</v>
      </c>
      <c r="BF92" s="13">
        <f ca="1">$BB92*$F$16</f>
        <v>9.5600773506875568E-4</v>
      </c>
      <c r="BG92" s="19">
        <f t="shared" ca="1" si="170"/>
        <v>-7.4554139832235487E-4</v>
      </c>
    </row>
    <row r="93" spans="2:59" x14ac:dyDescent="0.25">
      <c r="B93" s="18">
        <v>16</v>
      </c>
      <c r="C93" s="13">
        <f t="shared" ca="1" si="128"/>
        <v>0.76466776417045879</v>
      </c>
      <c r="D93" s="13">
        <f t="shared" ca="1" si="129"/>
        <v>0.84485913866977169</v>
      </c>
      <c r="E93" s="13">
        <f t="shared" ca="1" si="130"/>
        <v>0.32729313326601001</v>
      </c>
      <c r="F93" s="13">
        <f t="shared" ca="1" si="131"/>
        <v>0.27260487698267644</v>
      </c>
      <c r="G93" s="13">
        <f t="shared" ca="1" si="171"/>
        <v>0.93350269856411106</v>
      </c>
      <c r="H93" s="13">
        <f t="shared" ca="1" si="132"/>
        <v>2.4135647768677022</v>
      </c>
      <c r="I93" s="13">
        <f t="shared" ca="1" si="133"/>
        <v>0.91785585418220639</v>
      </c>
      <c r="J93" s="13">
        <f t="shared" ca="1" si="134"/>
        <v>0.85706121816644754</v>
      </c>
      <c r="K93" s="13">
        <f t="shared" ca="1" si="135"/>
        <v>0.86154713809632311</v>
      </c>
      <c r="L93" s="13">
        <f t="shared" ca="1" si="136"/>
        <v>0.68007986387967723</v>
      </c>
      <c r="M93" s="13">
        <f t="shared" ca="1" si="137"/>
        <v>0.76665949467920813</v>
      </c>
      <c r="N93" s="13">
        <f t="shared" ca="1" si="138"/>
        <v>0.57889208998169706</v>
      </c>
      <c r="O93" s="13">
        <f t="shared" ca="1" si="139"/>
        <v>2.3938332799252118</v>
      </c>
      <c r="P93" s="13">
        <f t="shared" ca="1" si="140"/>
        <v>0.91635584991535035</v>
      </c>
      <c r="Q93" s="13">
        <f t="shared" ca="1" si="141"/>
        <v>0.27960721845053843</v>
      </c>
      <c r="R93" s="13">
        <f t="shared" ca="1" si="142"/>
        <v>0.13785668838178727</v>
      </c>
      <c r="S93" s="13">
        <f t="shared" ca="1" si="143"/>
        <v>8.0499009071002617E-2</v>
      </c>
      <c r="T93" s="13">
        <f t="shared" ca="1" si="144"/>
        <v>0.46346391424604061</v>
      </c>
      <c r="U93" s="13">
        <f t="shared" ca="1" si="145"/>
        <v>0.61383559049986025</v>
      </c>
      <c r="V93" s="13">
        <f t="shared" ca="1" si="146"/>
        <v>0.32260508166631285</v>
      </c>
      <c r="W93" s="13">
        <f t="shared" ca="1" si="147"/>
        <v>9.8876546248820502E-2</v>
      </c>
      <c r="X93" s="13">
        <f t="shared" ca="1" si="148"/>
        <v>8.6868583601745111E-2</v>
      </c>
      <c r="Y93" s="13">
        <f t="shared" ca="1" si="149"/>
        <v>0.47357964797263147</v>
      </c>
      <c r="Z93" s="13">
        <f t="shared" ca="1" si="150"/>
        <v>0.61623066035496676</v>
      </c>
      <c r="AA93" s="13">
        <f t="shared" ca="1" si="151"/>
        <v>0.64394920723772275</v>
      </c>
      <c r="AB93" s="13">
        <f t="shared" ca="1" si="152"/>
        <v>0.56004319680460324</v>
      </c>
      <c r="AC93" s="13">
        <f t="shared" ca="1" si="153"/>
        <v>0.21898259455130437</v>
      </c>
      <c r="AD93" s="13">
        <f t="shared" ca="1" si="154"/>
        <v>0.959377325422196</v>
      </c>
      <c r="AE93" s="19">
        <f t="shared" ca="1" si="155"/>
        <v>0.72299711798106647</v>
      </c>
      <c r="AG93" s="18">
        <f t="shared" ca="1" si="127"/>
        <v>1</v>
      </c>
      <c r="AH93" s="19">
        <f ca="1">POWER(AE93-$G$18,2)/2</f>
        <v>3.8365298323397606E-2</v>
      </c>
      <c r="AJ93" s="18">
        <f ca="1">(AE92-$G$17)*(1-AE92)*AE92</f>
        <v>-5.548263279988238E-2</v>
      </c>
      <c r="AK93" s="13">
        <f t="shared" ca="1" si="156"/>
        <v>-3.4056978001686784E-2</v>
      </c>
      <c r="AL93" s="13">
        <f t="shared" ca="1" si="157"/>
        <v>-3.4189894665522011E-2</v>
      </c>
      <c r="AM93" s="13">
        <f t="shared" ca="1" si="158"/>
        <v>-5.548263279988238E-2</v>
      </c>
      <c r="AN93" s="13">
        <f t="shared" ca="1" si="159"/>
        <v>-8.4686033968649314E-3</v>
      </c>
      <c r="AO93" s="13">
        <f t="shared" ca="1" si="160"/>
        <v>-5.1982940433326083E-3</v>
      </c>
      <c r="AP93" s="13">
        <f t="shared" ca="1" si="161"/>
        <v>-5.2185818064406581E-3</v>
      </c>
      <c r="AQ93" s="13">
        <f t="shared" ca="1" si="162"/>
        <v>-8.4686033968649314E-3</v>
      </c>
      <c r="AR93" s="13">
        <f t="shared" ca="1" si="163"/>
        <v>-7.3479674961272213E-3</v>
      </c>
      <c r="AS93" s="13">
        <f t="shared" ca="1" si="164"/>
        <v>-4.5104126236281423E-3</v>
      </c>
      <c r="AT93" s="13">
        <f t="shared" ca="1" si="165"/>
        <v>-4.5280157415096885E-3</v>
      </c>
      <c r="AU93" s="13">
        <f t="shared" ca="1" si="166"/>
        <v>-7.3479674961272213E-3</v>
      </c>
      <c r="AV93" s="13">
        <f t="shared" ca="1" si="167"/>
        <v>-7.3332885669023036E-4</v>
      </c>
      <c r="AW93" s="13">
        <f ca="1">$AV93*$C$17</f>
        <v>1.8640486208208965E-3</v>
      </c>
      <c r="AX93" s="13">
        <f ca="1">$AV93*$D$17</f>
        <v>4.8255972085643918E-4</v>
      </c>
      <c r="AY93" s="13">
        <f ca="1">$AV93*$E$17</f>
        <v>-1.9684013171279166E-3</v>
      </c>
      <c r="AZ93" s="13">
        <f ca="1">$AV93*$F$17</f>
        <v>-8.7647464951616332E-4</v>
      </c>
      <c r="BA93" s="13">
        <f t="shared" ca="1" si="168"/>
        <v>-7.3332885669023036E-4</v>
      </c>
      <c r="BB93" s="13">
        <f t="shared" ca="1" si="169"/>
        <v>-7.4550016927566257E-4</v>
      </c>
      <c r="BC93" s="13">
        <f ca="1">$BB93*$C$17</f>
        <v>1.8949868802818066E-3</v>
      </c>
      <c r="BD93" s="13">
        <f ca="1">$BB93*$D$17</f>
        <v>4.9056893139015699E-4</v>
      </c>
      <c r="BE93" s="13">
        <f ca="1">$BB93*$E$17</f>
        <v>-2.0010715543697334E-3</v>
      </c>
      <c r="BF93" s="13">
        <f ca="1">$BB93*$F$17</f>
        <v>-8.9102180231827191E-4</v>
      </c>
      <c r="BG93" s="19">
        <f t="shared" ca="1" si="170"/>
        <v>-7.4550016927566257E-4</v>
      </c>
    </row>
    <row r="94" spans="2:59" x14ac:dyDescent="0.25">
      <c r="B94" s="18">
        <v>17</v>
      </c>
      <c r="C94" s="13">
        <f t="shared" ca="1" si="128"/>
        <v>0.76466599695264914</v>
      </c>
      <c r="D94" s="13">
        <f t="shared" ca="1" si="129"/>
        <v>0.84486188357700276</v>
      </c>
      <c r="E94" s="13">
        <f t="shared" ca="1" si="130"/>
        <v>0.3272934281567329</v>
      </c>
      <c r="F94" s="13">
        <f t="shared" ca="1" si="131"/>
        <v>0.27260392715810017</v>
      </c>
      <c r="G94" s="13">
        <f t="shared" ca="1" si="171"/>
        <v>0.93350343184950924</v>
      </c>
      <c r="H94" s="13">
        <f t="shared" ca="1" si="132"/>
        <v>2.4135671199431092</v>
      </c>
      <c r="I94" s="13">
        <f t="shared" ca="1" si="133"/>
        <v>0.91785603084168332</v>
      </c>
      <c r="J94" s="13">
        <f t="shared" ca="1" si="134"/>
        <v>0.85705942161892901</v>
      </c>
      <c r="K94" s="13">
        <f t="shared" ca="1" si="135"/>
        <v>0.86154992855952894</v>
      </c>
      <c r="L94" s="13">
        <f t="shared" ca="1" si="136"/>
        <v>0.68008016366456714</v>
      </c>
      <c r="M94" s="13">
        <f t="shared" ca="1" si="137"/>
        <v>0.7666585290908261</v>
      </c>
      <c r="N94" s="13">
        <f t="shared" ca="1" si="138"/>
        <v>0.57889283543709891</v>
      </c>
      <c r="O94" s="13">
        <f t="shared" ca="1" si="139"/>
        <v>2.3938351664370376</v>
      </c>
      <c r="P94" s="13">
        <f t="shared" ca="1" si="140"/>
        <v>0.9163559945122296</v>
      </c>
      <c r="Q94" s="13">
        <f t="shared" ca="1" si="141"/>
        <v>0.27961241641289486</v>
      </c>
      <c r="R94" s="13">
        <f t="shared" ca="1" si="142"/>
        <v>0.13786190662560527</v>
      </c>
      <c r="S94" s="13">
        <f t="shared" ca="1" si="143"/>
        <v>8.0507477075199271E-2</v>
      </c>
      <c r="T94" s="13">
        <f t="shared" ca="1" si="144"/>
        <v>0.46348200432924952</v>
      </c>
      <c r="U94" s="13">
        <f t="shared" ca="1" si="145"/>
        <v>0.61383987859073497</v>
      </c>
      <c r="V94" s="13">
        <f t="shared" ca="1" si="146"/>
        <v>0.32260959183006521</v>
      </c>
      <c r="W94" s="13">
        <f t="shared" ca="1" si="147"/>
        <v>9.8881074010374978E-2</v>
      </c>
      <c r="X94" s="13">
        <f t="shared" ca="1" si="148"/>
        <v>8.6875931112743457E-2</v>
      </c>
      <c r="Y94" s="13">
        <f t="shared" ca="1" si="149"/>
        <v>0.47359535549455722</v>
      </c>
      <c r="Z94" s="13">
        <f t="shared" ca="1" si="150"/>
        <v>0.61623437502685574</v>
      </c>
      <c r="AA94" s="13">
        <f t="shared" ca="1" si="151"/>
        <v>0.64398326038108655</v>
      </c>
      <c r="AB94" s="13">
        <f t="shared" ca="1" si="152"/>
        <v>0.56007738281686292</v>
      </c>
      <c r="AC94" s="13">
        <f t="shared" ca="1" si="153"/>
        <v>0.21903807055154095</v>
      </c>
      <c r="AD94" s="13">
        <f t="shared" ca="1" si="154"/>
        <v>0.95947961288515926</v>
      </c>
      <c r="AE94" s="19">
        <f t="shared" ca="1" si="155"/>
        <v>0.72301760285776506</v>
      </c>
      <c r="AG94" s="18">
        <f t="shared" ca="1" si="127"/>
        <v>1</v>
      </c>
      <c r="AH94" s="19">
        <f ca="1">POWER(AE94-$G$19,2)/2</f>
        <v>3.835962416332938E-2</v>
      </c>
      <c r="AJ94" s="18">
        <f ca="1">(AE93-$G$18)*(1-AE93)*AE93</f>
        <v>-5.5476000236600619E-2</v>
      </c>
      <c r="AK94" s="13">
        <f t="shared" ca="1" si="156"/>
        <v>-3.4053143363804127E-2</v>
      </c>
      <c r="AL94" s="13">
        <f t="shared" ca="1" si="157"/>
        <v>-3.418601225965269E-2</v>
      </c>
      <c r="AM94" s="13">
        <f t="shared" ca="1" si="158"/>
        <v>-5.5476000236600619E-2</v>
      </c>
      <c r="AN94" s="13">
        <f t="shared" ca="1" si="159"/>
        <v>-8.4680041966546538E-3</v>
      </c>
      <c r="AO94" s="13">
        <f t="shared" ca="1" si="160"/>
        <v>-5.1979623564088039E-3</v>
      </c>
      <c r="AP94" s="13">
        <f t="shared" ca="1" si="161"/>
        <v>-5.2182438179931272E-3</v>
      </c>
      <c r="AQ94" s="13">
        <f t="shared" ca="1" si="162"/>
        <v>-8.4680041966546538E-3</v>
      </c>
      <c r="AR94" s="13">
        <f t="shared" ca="1" si="163"/>
        <v>-7.3475109983415698E-3</v>
      </c>
      <c r="AS94" s="13">
        <f t="shared" ca="1" si="164"/>
        <v>-4.510163752371215E-3</v>
      </c>
      <c r="AT94" s="13">
        <f t="shared" ca="1" si="165"/>
        <v>-4.5277615544734064E-3</v>
      </c>
      <c r="AU94" s="13">
        <f t="shared" ca="1" si="166"/>
        <v>-7.3475109983415698E-3</v>
      </c>
      <c r="AV94" s="13">
        <f t="shared" ca="1" si="167"/>
        <v>-7.3328539818309346E-4</v>
      </c>
      <c r="AW94" s="13">
        <f ca="1">$AV94*$C$18</f>
        <v>1.7672178096212554E-3</v>
      </c>
      <c r="AX94" s="13">
        <f ca="1">$AV94*$D$18</f>
        <v>-2.744907231018774E-3</v>
      </c>
      <c r="AY94" s="13">
        <f ca="1">$AV94*$E$18</f>
        <v>-2.9489072287933106E-4</v>
      </c>
      <c r="AZ94" s="13">
        <f ca="1">$AV94*$F$18</f>
        <v>9.4982457626656088E-4</v>
      </c>
      <c r="BA94" s="13">
        <f t="shared" ca="1" si="168"/>
        <v>-7.3328539818309346E-4</v>
      </c>
      <c r="BB94" s="13">
        <f t="shared" ca="1" si="169"/>
        <v>-7.4545540187734988E-4</v>
      </c>
      <c r="BC94" s="13">
        <f ca="1">$BB94*$C$18</f>
        <v>1.7965475185244134E-3</v>
      </c>
      <c r="BD94" s="13">
        <f ca="1">$BB94*$D$18</f>
        <v>-2.790463205847484E-3</v>
      </c>
      <c r="BE94" s="13">
        <f ca="1">$BB94*$E$18</f>
        <v>-2.9978488986497624E-4</v>
      </c>
      <c r="BF94" s="13">
        <f ca="1">$BB94*$F$18</f>
        <v>9.6558838205173126E-4</v>
      </c>
      <c r="BG94" s="19">
        <f t="shared" ca="1" si="170"/>
        <v>-7.4545540187734988E-4</v>
      </c>
    </row>
    <row r="95" spans="2:59" x14ac:dyDescent="0.25">
      <c r="B95" s="18">
        <v>18</v>
      </c>
      <c r="C95" s="13">
        <f t="shared" ca="1" si="128"/>
        <v>0.76466269400074982</v>
      </c>
      <c r="D95" s="13">
        <f t="shared" ca="1" si="129"/>
        <v>0.84485762154747523</v>
      </c>
      <c r="E95" s="13">
        <f t="shared" ca="1" si="130"/>
        <v>0.32730141071821278</v>
      </c>
      <c r="F95" s="13">
        <f t="shared" ca="1" si="131"/>
        <v>0.27260353967020762</v>
      </c>
      <c r="G95" s="13">
        <f t="shared" ca="1" si="171"/>
        <v>0.93350416508928624</v>
      </c>
      <c r="H95" s="13">
        <f t="shared" ca="1" si="132"/>
        <v>2.4135606177952198</v>
      </c>
      <c r="I95" s="13">
        <f t="shared" ca="1" si="133"/>
        <v>0.91785554060221475</v>
      </c>
      <c r="J95" s="13">
        <f t="shared" ca="1" si="134"/>
        <v>0.85705606384814159</v>
      </c>
      <c r="K95" s="13">
        <f t="shared" ca="1" si="135"/>
        <v>0.86154559579336121</v>
      </c>
      <c r="L95" s="13">
        <f t="shared" ca="1" si="136"/>
        <v>0.68008827871212563</v>
      </c>
      <c r="M95" s="13">
        <f t="shared" ca="1" si="137"/>
        <v>0.76665813517182102</v>
      </c>
      <c r="N95" s="13">
        <f t="shared" ca="1" si="138"/>
        <v>0.57889358084641107</v>
      </c>
      <c r="O95" s="13">
        <f t="shared" ca="1" si="139"/>
        <v>2.3938308619702982</v>
      </c>
      <c r="P95" s="13">
        <f t="shared" ca="1" si="140"/>
        <v>0.91635566458422402</v>
      </c>
      <c r="Q95" s="13">
        <f t="shared" ca="1" si="141"/>
        <v>0.27961761404348145</v>
      </c>
      <c r="R95" s="13">
        <f t="shared" ca="1" si="142"/>
        <v>0.13786712453136188</v>
      </c>
      <c r="S95" s="13">
        <f t="shared" ca="1" si="143"/>
        <v>8.0515944479758433E-2</v>
      </c>
      <c r="T95" s="13">
        <f t="shared" ca="1" si="144"/>
        <v>0.46349984130379163</v>
      </c>
      <c r="U95" s="13">
        <f t="shared" ca="1" si="145"/>
        <v>0.61384410666719313</v>
      </c>
      <c r="V95" s="13">
        <f t="shared" ca="1" si="146"/>
        <v>0.32261410174485367</v>
      </c>
      <c r="W95" s="13">
        <f t="shared" ca="1" si="147"/>
        <v>9.8885601517658239E-2</v>
      </c>
      <c r="X95" s="13">
        <f t="shared" ca="1" si="148"/>
        <v>8.6883278166829919E-2</v>
      </c>
      <c r="Y95" s="13">
        <f t="shared" ca="1" si="149"/>
        <v>0.47361080002627498</v>
      </c>
      <c r="Z95" s="13">
        <f t="shared" ca="1" si="150"/>
        <v>0.61623802749096468</v>
      </c>
      <c r="AA95" s="13">
        <f t="shared" ca="1" si="151"/>
        <v>0.64401730969060256</v>
      </c>
      <c r="AB95" s="13">
        <f t="shared" ca="1" si="152"/>
        <v>0.56011156494758052</v>
      </c>
      <c r="AC95" s="13">
        <f t="shared" ca="1" si="153"/>
        <v>0.21909353991855915</v>
      </c>
      <c r="AD95" s="13">
        <f t="shared" ca="1" si="154"/>
        <v>0.95958181602197046</v>
      </c>
      <c r="AE95" s="19">
        <f t="shared" ca="1" si="155"/>
        <v>0.72303806991323627</v>
      </c>
      <c r="AG95" s="18">
        <f t="shared" ca="1" si="127"/>
        <v>1</v>
      </c>
      <c r="AH95" s="19">
        <f ca="1">POWER(AE95-$G$20,2)/2</f>
        <v>3.8353955358692703E-2</v>
      </c>
      <c r="AJ95" s="18">
        <f ca="1">(AE94-$G$19)*(1-AE94)*AE94</f>
        <v>-5.546936701819042E-2</v>
      </c>
      <c r="AK95" s="13">
        <f t="shared" ca="1" si="156"/>
        <v>-3.4049309515950928E-2</v>
      </c>
      <c r="AL95" s="13">
        <f t="shared" ca="1" si="157"/>
        <v>-3.4182130717589861E-2</v>
      </c>
      <c r="AM95" s="13">
        <f t="shared" ca="1" si="158"/>
        <v>-5.546936701819042E-2</v>
      </c>
      <c r="AN95" s="13">
        <f t="shared" ca="1" si="159"/>
        <v>-8.467404559161824E-3</v>
      </c>
      <c r="AO95" s="13">
        <f t="shared" ca="1" si="160"/>
        <v>-5.1976305865745302E-3</v>
      </c>
      <c r="AP95" s="13">
        <f t="shared" ca="1" si="161"/>
        <v>-5.2179057566146356E-3</v>
      </c>
      <c r="AQ95" s="13">
        <f t="shared" ca="1" si="162"/>
        <v>-8.467404559161824E-3</v>
      </c>
      <c r="AR95" s="13">
        <f t="shared" ca="1" si="163"/>
        <v>-7.347054086463683E-3</v>
      </c>
      <c r="AS95" s="13">
        <f t="shared" ca="1" si="164"/>
        <v>-4.50991478843443E-3</v>
      </c>
      <c r="AT95" s="13">
        <f t="shared" ca="1" si="165"/>
        <v>-4.5275072832604542E-3</v>
      </c>
      <c r="AU95" s="13">
        <f t="shared" ca="1" si="166"/>
        <v>-7.347054086463683E-3</v>
      </c>
      <c r="AV95" s="13">
        <f t="shared" ca="1" si="167"/>
        <v>-7.332397769634105E-4</v>
      </c>
      <c r="AW95" s="13">
        <f ca="1">$AV95*$C$19</f>
        <v>3.3029518993093789E-3</v>
      </c>
      <c r="AX95" s="13">
        <f ca="1">$AV95*$D$19</f>
        <v>4.2620295275775195E-3</v>
      </c>
      <c r="AY95" s="13">
        <f ca="1">$AV95*$E$19</f>
        <v>-7.9825614798675597E-3</v>
      </c>
      <c r="AZ95" s="13">
        <f ca="1">$AV95*$F$19</f>
        <v>3.8748789253408397E-4</v>
      </c>
      <c r="BA95" s="13">
        <f t="shared" ca="1" si="168"/>
        <v>-7.332397769634105E-4</v>
      </c>
      <c r="BB95" s="13">
        <f t="shared" ca="1" si="169"/>
        <v>-7.4540931213684376E-4</v>
      </c>
      <c r="BC95" s="13">
        <f ca="1">$BB95*$C$19</f>
        <v>3.3577707874516264E-3</v>
      </c>
      <c r="BD95" s="13">
        <f ca="1">$BB95*$D$19</f>
        <v>4.3327661677266182E-3</v>
      </c>
      <c r="BE95" s="13">
        <f ca="1">$BB95*$E$19</f>
        <v>-8.1150475584401763E-3</v>
      </c>
      <c r="BF95" s="13">
        <f ca="1">$BB95*$F$19</f>
        <v>3.9391900509183647E-4</v>
      </c>
      <c r="BG95" s="19">
        <f t="shared" ca="1" si="170"/>
        <v>-7.4540931213684376E-4</v>
      </c>
    </row>
    <row r="96" spans="2:59" x14ac:dyDescent="0.25">
      <c r="B96" s="18">
        <v>19</v>
      </c>
      <c r="C96" s="13">
        <f t="shared" ca="1" si="128"/>
        <v>0.76466061237373828</v>
      </c>
      <c r="D96" s="13">
        <f t="shared" ca="1" si="129"/>
        <v>0.84485276043406365</v>
      </c>
      <c r="E96" s="13">
        <f t="shared" ca="1" si="130"/>
        <v>0.3273090982427993</v>
      </c>
      <c r="F96" s="13">
        <f t="shared" ref="F96:F97" ca="1" si="172">F95-$I$3*AZ96</f>
        <v>0.27260323089785604</v>
      </c>
      <c r="G96" s="13">
        <f t="shared" ca="1" si="171"/>
        <v>0.93350489828889582</v>
      </c>
      <c r="H96" s="13">
        <f t="shared" ca="1" si="132"/>
        <v>2.4135548207026218</v>
      </c>
      <c r="I96" s="13">
        <f t="shared" ca="1" si="133"/>
        <v>0.91785510351923094</v>
      </c>
      <c r="J96" s="13">
        <f t="shared" ca="1" si="134"/>
        <v>0.85705394767640941</v>
      </c>
      <c r="K96" s="13">
        <f t="shared" ca="1" si="135"/>
        <v>0.86154065400949142</v>
      </c>
      <c r="L96" s="13">
        <f t="shared" ca="1" si="136"/>
        <v>0.68009609381162739</v>
      </c>
      <c r="M96" s="13">
        <f t="shared" ca="1" si="137"/>
        <v>0.76665782127537441</v>
      </c>
      <c r="N96" s="13">
        <f t="shared" ca="1" si="138"/>
        <v>0.57889432621351056</v>
      </c>
      <c r="O96" s="13">
        <f t="shared" ca="1" si="139"/>
        <v>2.3938273060166413</v>
      </c>
      <c r="P96" s="13">
        <f t="shared" ca="1" si="140"/>
        <v>0.91635539202722471</v>
      </c>
      <c r="Q96" s="13">
        <f t="shared" ca="1" si="141"/>
        <v>0.27962281134254396</v>
      </c>
      <c r="R96" s="13">
        <f t="shared" ca="1" si="142"/>
        <v>0.13787234209928795</v>
      </c>
      <c r="S96" s="13">
        <f t="shared" ca="1" si="143"/>
        <v>8.0524411285916614E-2</v>
      </c>
      <c r="T96" s="13">
        <f t="shared" ca="1" si="144"/>
        <v>0.4635176998311703</v>
      </c>
      <c r="U96" s="13">
        <f t="shared" ca="1" si="145"/>
        <v>0.61384833983533327</v>
      </c>
      <c r="V96" s="13">
        <f t="shared" ca="1" si="146"/>
        <v>0.32261861141089415</v>
      </c>
      <c r="W96" s="13">
        <f t="shared" ca="1" si="147"/>
        <v>9.8890128770873276E-2</v>
      </c>
      <c r="X96" s="13">
        <f t="shared" ca="1" si="148"/>
        <v>8.689062476508104E-2</v>
      </c>
      <c r="Y96" s="13">
        <f t="shared" ca="1" si="149"/>
        <v>0.47362626645631412</v>
      </c>
      <c r="Z96" s="13">
        <f t="shared" ca="1" si="150"/>
        <v>0.6162416851206467</v>
      </c>
      <c r="AA96" s="13">
        <f t="shared" ca="1" si="151"/>
        <v>0.64405135516651446</v>
      </c>
      <c r="AB96" s="13">
        <f t="shared" ca="1" si="152"/>
        <v>0.56014574319690003</v>
      </c>
      <c r="AC96" s="13">
        <f t="shared" ca="1" si="153"/>
        <v>0.21914900265827134</v>
      </c>
      <c r="AD96" s="13">
        <f t="shared" ca="1" si="154"/>
        <v>0.95968401449674745</v>
      </c>
      <c r="AE96" s="19">
        <f t="shared" ca="1" si="155"/>
        <v>0.7230585351020794</v>
      </c>
      <c r="AG96" s="18">
        <f t="shared" ca="1" si="127"/>
        <v>1</v>
      </c>
      <c r="AH96" s="19">
        <f ca="1">POWER(AE96-$G$21,2)/2</f>
        <v>3.8348287489903092E-2</v>
      </c>
      <c r="AJ96" s="18">
        <f ca="1">(AE95-$G$20)*(1-AE95)*AE95</f>
        <v>-5.5462739712175198E-2</v>
      </c>
      <c r="AK96" s="13">
        <f t="shared" ca="1" si="156"/>
        <v>-3.4045475911935241E-2</v>
      </c>
      <c r="AL96" s="13">
        <f t="shared" ca="1" si="157"/>
        <v>-3.4178249319475641E-2</v>
      </c>
      <c r="AM96" s="13">
        <f t="shared" ca="1" si="158"/>
        <v>-5.5462739712175198E-2</v>
      </c>
      <c r="AN96" s="13">
        <f t="shared" ca="1" si="159"/>
        <v>-8.4668061581749145E-3</v>
      </c>
      <c r="AO96" s="13">
        <f t="shared" ca="1" si="160"/>
        <v>-5.1972990624891699E-3</v>
      </c>
      <c r="AP96" s="13">
        <f t="shared" ca="1" si="161"/>
        <v>-5.2175679260620623E-3</v>
      </c>
      <c r="AQ96" s="13">
        <f t="shared" ca="1" si="162"/>
        <v>-8.4668061581749145E-3</v>
      </c>
      <c r="AR96" s="13">
        <f t="shared" ca="1" si="163"/>
        <v>-7.3465982511212863E-3</v>
      </c>
      <c r="AS96" s="13">
        <f t="shared" ca="1" si="164"/>
        <v>-4.5096660405023097E-3</v>
      </c>
      <c r="AT96" s="13">
        <f t="shared" ca="1" si="165"/>
        <v>-4.5272532150395523E-3</v>
      </c>
      <c r="AU96" s="13">
        <f t="shared" ca="1" si="166"/>
        <v>-7.3465982511212863E-3</v>
      </c>
      <c r="AV96" s="13">
        <f t="shared" ca="1" si="167"/>
        <v>-7.3319960958562289E-4</v>
      </c>
      <c r="AW96" s="13">
        <f ca="1">$AV96*$C$20</f>
        <v>2.0816270115745421E-3</v>
      </c>
      <c r="AX96" s="13">
        <f ca="1">$AV96*$D$20</f>
        <v>4.8611134115526793E-3</v>
      </c>
      <c r="AY96" s="13">
        <f ca="1">$AV96*$E$20</f>
        <v>-7.6875245865442969E-3</v>
      </c>
      <c r="AZ96" s="13">
        <f ca="1">$AV96*$F$20</f>
        <v>3.0877235158479336E-4</v>
      </c>
      <c r="BA96" s="13">
        <f t="shared" ca="1" si="168"/>
        <v>-7.3319960958562289E-4</v>
      </c>
      <c r="BB96" s="13">
        <f t="shared" ca="1" si="169"/>
        <v>-7.4536709951559426E-4</v>
      </c>
      <c r="BC96" s="13">
        <f ca="1">$BB96*$C$20</f>
        <v>2.1161717322347238E-3</v>
      </c>
      <c r="BD96" s="13">
        <f ca="1">$BB96*$D$20</f>
        <v>4.9417838697883897E-3</v>
      </c>
      <c r="BE96" s="13">
        <f ca="1">$BB96*$E$20</f>
        <v>-7.8150995017110536E-3</v>
      </c>
      <c r="BF96" s="13">
        <f ca="1">$BB96*$F$20</f>
        <v>3.1389644661900223E-4</v>
      </c>
      <c r="BG96" s="19">
        <f t="shared" ca="1" si="170"/>
        <v>-7.4536709951559426E-4</v>
      </c>
    </row>
    <row r="97" spans="2:59" ht="15.75" thickBot="1" x14ac:dyDescent="0.3">
      <c r="B97" s="20">
        <v>20</v>
      </c>
      <c r="C97" s="13">
        <f t="shared" ca="1" si="128"/>
        <v>0.76465975699712474</v>
      </c>
      <c r="D97" s="13">
        <f t="shared" ca="1" si="129"/>
        <v>0.84485171663558534</v>
      </c>
      <c r="E97" s="13">
        <f t="shared" ca="1" si="130"/>
        <v>0.3273112420730519</v>
      </c>
      <c r="F97" s="13">
        <f t="shared" ca="1" si="172"/>
        <v>0.27260371565525993</v>
      </c>
      <c r="G97" s="13">
        <f t="shared" ca="1" si="171"/>
        <v>0.93350563144790288</v>
      </c>
      <c r="H97" s="13">
        <f t="shared" ca="1" si="132"/>
        <v>2.4135541502923896</v>
      </c>
      <c r="I97" s="13">
        <f t="shared" ca="1" si="133"/>
        <v>0.91785505297222114</v>
      </c>
      <c r="J97" s="13">
        <f t="shared" ca="1" si="134"/>
        <v>0.85705307810640941</v>
      </c>
      <c r="K97" s="13">
        <f t="shared" ca="1" si="135"/>
        <v>0.8615395928911157</v>
      </c>
      <c r="L97" s="13">
        <f t="shared" ca="1" si="136"/>
        <v>0.68009827321476191</v>
      </c>
      <c r="M97" s="13">
        <f t="shared" ca="1" si="137"/>
        <v>0.76665831407642715</v>
      </c>
      <c r="N97" s="13">
        <f t="shared" ca="1" si="138"/>
        <v>0.57889507153792985</v>
      </c>
      <c r="O97" s="13">
        <f t="shared" ca="1" si="139"/>
        <v>2.3938275343535054</v>
      </c>
      <c r="P97" s="13">
        <f t="shared" ca="1" si="140"/>
        <v>0.91635540952882988</v>
      </c>
      <c r="Q97" s="13">
        <f t="shared" ca="1" si="141"/>
        <v>0.27962800831007034</v>
      </c>
      <c r="R97" s="13">
        <f t="shared" ca="1" si="142"/>
        <v>0.13787755932937254</v>
      </c>
      <c r="S97" s="13">
        <f t="shared" ca="1" si="143"/>
        <v>8.0532877493592225E-2</v>
      </c>
      <c r="T97" s="13">
        <f t="shared" ca="1" si="144"/>
        <v>0.46353570521765125</v>
      </c>
      <c r="U97" s="13">
        <f t="shared" ca="1" si="145"/>
        <v>0.61385260779738726</v>
      </c>
      <c r="V97" s="13">
        <f t="shared" ca="1" si="146"/>
        <v>0.32262312082816241</v>
      </c>
      <c r="W97" s="13">
        <f t="shared" ca="1" si="147"/>
        <v>9.889465576999662E-2</v>
      </c>
      <c r="X97" s="13">
        <f t="shared" ca="1" si="148"/>
        <v>8.6897970907402547E-2</v>
      </c>
      <c r="Y97" s="13">
        <f t="shared" ca="1" si="149"/>
        <v>0.47364188535352675</v>
      </c>
      <c r="Z97" s="13">
        <f t="shared" ca="1" si="150"/>
        <v>0.61624537879368413</v>
      </c>
      <c r="AA97" s="13">
        <f t="shared" ca="1" si="151"/>
        <v>0.64408539680950672</v>
      </c>
      <c r="AB97" s="13">
        <f t="shared" ca="1" si="152"/>
        <v>0.56017991756551921</v>
      </c>
      <c r="AC97" s="13">
        <f t="shared" ca="1" si="153"/>
        <v>0.21920445877142358</v>
      </c>
      <c r="AD97" s="13">
        <f t="shared" ca="1" si="154"/>
        <v>0.95978624473993246</v>
      </c>
      <c r="AE97" s="19">
        <f t="shared" ca="1" si="155"/>
        <v>0.72307900571905626</v>
      </c>
      <c r="AG97" s="18">
        <f t="shared" ca="1" si="127"/>
        <v>1</v>
      </c>
      <c r="AH97" s="19">
        <f ca="1">POWER(AE97-$G$22,2)/2</f>
        <v>3.8342618536773239E-2</v>
      </c>
      <c r="AJ97" s="18">
        <f ca="1">(AE96-$G$21)*(1-AE96)*AE96</f>
        <v>-5.5456113152245454E-2</v>
      </c>
      <c r="AK97" s="13">
        <f ca="1">$AJ97*U96</f>
        <v>-3.4041642992226263E-2</v>
      </c>
      <c r="AL97" s="13">
        <f ca="1">$AJ97*Z96</f>
        <v>-3.4174368619180995E-2</v>
      </c>
      <c r="AM97" s="13">
        <f ca="1">$AJ97</f>
        <v>-5.5456113152245454E-2</v>
      </c>
      <c r="AN97" s="13">
        <f ca="1">($AJ97*$AA96)*U96*(1-U96)</f>
        <v>-8.466207675613362E-3</v>
      </c>
      <c r="AO97" s="13">
        <f ca="1">$AN97*U96</f>
        <v>-5.1969675263764184E-3</v>
      </c>
      <c r="AP97" s="13">
        <f ca="1">$AN97*Z96</f>
        <v>-5.2172300846013318E-3</v>
      </c>
      <c r="AQ97" s="13">
        <f ca="1">$AN97</f>
        <v>-8.466207675613362E-3</v>
      </c>
      <c r="AR97" s="13">
        <f ca="1">($AJ97*$AB96)*Z96*(1-Z96)</f>
        <v>-7.3461423215125604E-3</v>
      </c>
      <c r="AS97" s="13">
        <f ca="1">$AR97*U96</f>
        <v>-4.5094172682545661E-3</v>
      </c>
      <c r="AT97" s="13">
        <f ca="1">$AR97*Z96</f>
        <v>-4.5269991233449994E-3</v>
      </c>
      <c r="AU97" s="13">
        <f ca="1">$AR97</f>
        <v>-7.3461423215125604E-3</v>
      </c>
      <c r="AV97" s="13">
        <f ca="1">($AN97*$U96+$AR97*$Z96)*I96*(1-I96)</f>
        <v>-7.3315900707485355E-4</v>
      </c>
      <c r="AW97" s="13">
        <f ca="1">$AV97*$C$21</f>
        <v>8.5537661355423165E-4</v>
      </c>
      <c r="AX97" s="13">
        <f ca="1">$AV97*$D$21</f>
        <v>1.0437984783724689E-3</v>
      </c>
      <c r="AY97" s="13">
        <f ca="1">$AV97*$E$21</f>
        <v>-2.1438302525875795E-3</v>
      </c>
      <c r="AZ97" s="13">
        <f ca="1">$AV97*$F$21</f>
        <v>-4.8475740388782249E-4</v>
      </c>
      <c r="BA97" s="13">
        <f ca="1">$AV97</f>
        <v>-7.3315900707485355E-4</v>
      </c>
      <c r="BB97" s="13">
        <f ca="1">($AN97*$U96+$AR97*$Z96)*P96*(1-P96)</f>
        <v>-7.4532441930191297E-4</v>
      </c>
      <c r="BC97" s="13">
        <f ca="1">$BB97*$C$21</f>
        <v>8.6956999999954188E-4</v>
      </c>
      <c r="BD97" s="13">
        <f ca="1">$BB97*$D$21</f>
        <v>1.0611183757601335E-3</v>
      </c>
      <c r="BE97" s="13">
        <f ca="1">$BB97*$E$21</f>
        <v>-2.1794031344807238E-3</v>
      </c>
      <c r="BF97" s="13">
        <f ca="1">$BB97*$F$21</f>
        <v>-4.9280105279823189E-4</v>
      </c>
      <c r="BG97" s="19">
        <f ca="1">$BB97</f>
        <v>-7.4532441930191297E-4</v>
      </c>
    </row>
    <row r="98" spans="2:59" ht="15.75" thickBot="1" x14ac:dyDescent="0.3">
      <c r="AG98" s="26" t="s">
        <v>36</v>
      </c>
      <c r="AH98" s="27">
        <f ca="1">AVERAGE(AH78:AH97)</f>
        <v>0.14993460935324202</v>
      </c>
    </row>
    <row r="99" spans="2:59" ht="15.75" thickBot="1" x14ac:dyDescent="0.3"/>
    <row r="100" spans="2:59" ht="15.75" thickBot="1" x14ac:dyDescent="0.3">
      <c r="B100" s="37" t="s">
        <v>39</v>
      </c>
      <c r="C100" s="26" t="s">
        <v>22</v>
      </c>
      <c r="D100" s="39">
        <f ca="1">AH123</f>
        <v>0.14985644397861581</v>
      </c>
    </row>
    <row r="101" spans="2:59" ht="19.5" thickBot="1" x14ac:dyDescent="0.35">
      <c r="B101" s="15"/>
      <c r="C101" s="53" t="s">
        <v>19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5" t="s">
        <v>20</v>
      </c>
      <c r="R101" s="55"/>
      <c r="S101" s="55"/>
      <c r="T101" s="55"/>
      <c r="U101" s="55"/>
      <c r="V101" s="55"/>
      <c r="W101" s="55"/>
      <c r="X101" s="55"/>
      <c r="Y101" s="55"/>
      <c r="Z101" s="55"/>
      <c r="AA101" s="56" t="s">
        <v>27</v>
      </c>
      <c r="AB101" s="56"/>
      <c r="AC101" s="56"/>
      <c r="AD101" s="56"/>
      <c r="AE101" s="57"/>
    </row>
    <row r="102" spans="2:59" x14ac:dyDescent="0.25">
      <c r="B102" s="16" t="s">
        <v>0</v>
      </c>
      <c r="C102" s="35" t="s">
        <v>8</v>
      </c>
      <c r="D102" s="35" t="s">
        <v>10</v>
      </c>
      <c r="E102" s="35" t="s">
        <v>12</v>
      </c>
      <c r="F102" s="35" t="s">
        <v>14</v>
      </c>
      <c r="G102" s="35" t="s">
        <v>16</v>
      </c>
      <c r="H102" s="35" t="s">
        <v>17</v>
      </c>
      <c r="I102" s="35" t="s">
        <v>18</v>
      </c>
      <c r="J102" s="34" t="s">
        <v>9</v>
      </c>
      <c r="K102" s="34" t="s">
        <v>11</v>
      </c>
      <c r="L102" s="34" t="s">
        <v>13</v>
      </c>
      <c r="M102" s="34" t="s">
        <v>15</v>
      </c>
      <c r="N102" s="34" t="s">
        <v>16</v>
      </c>
      <c r="O102" s="34" t="s">
        <v>17</v>
      </c>
      <c r="P102" s="34" t="s">
        <v>18</v>
      </c>
      <c r="Q102" s="31" t="s">
        <v>8</v>
      </c>
      <c r="R102" s="31" t="s">
        <v>10</v>
      </c>
      <c r="S102" s="31" t="s">
        <v>16</v>
      </c>
      <c r="T102" s="31" t="s">
        <v>17</v>
      </c>
      <c r="U102" s="31" t="s">
        <v>18</v>
      </c>
      <c r="V102" s="30" t="s">
        <v>9</v>
      </c>
      <c r="W102" s="30" t="s">
        <v>11</v>
      </c>
      <c r="X102" s="30" t="s">
        <v>16</v>
      </c>
      <c r="Y102" s="30" t="s">
        <v>17</v>
      </c>
      <c r="Z102" s="30" t="s">
        <v>18</v>
      </c>
      <c r="AA102" s="14" t="s">
        <v>8</v>
      </c>
      <c r="AB102" s="14" t="s">
        <v>10</v>
      </c>
      <c r="AC102" s="14" t="s">
        <v>16</v>
      </c>
      <c r="AD102" s="14" t="s">
        <v>17</v>
      </c>
      <c r="AE102" s="17" t="s">
        <v>18</v>
      </c>
      <c r="AG102" s="24" t="s">
        <v>21</v>
      </c>
      <c r="AH102" s="25" t="s">
        <v>22</v>
      </c>
      <c r="AJ102" s="48" t="s">
        <v>27</v>
      </c>
      <c r="AK102" s="49"/>
      <c r="AL102" s="49"/>
      <c r="AM102" s="49"/>
      <c r="AN102" s="50" t="s">
        <v>28</v>
      </c>
      <c r="AO102" s="50"/>
      <c r="AP102" s="50"/>
      <c r="AQ102" s="50"/>
      <c r="AR102" s="50"/>
      <c r="AS102" s="50"/>
      <c r="AT102" s="50"/>
      <c r="AU102" s="50"/>
      <c r="AV102" s="51" t="s">
        <v>31</v>
      </c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2"/>
    </row>
    <row r="103" spans="2:59" x14ac:dyDescent="0.25">
      <c r="B103" s="18">
        <v>1</v>
      </c>
      <c r="C103" s="13">
        <f ca="1">C97</f>
        <v>0.76465975699712474</v>
      </c>
      <c r="D103" s="13">
        <f ca="1">D97</f>
        <v>0.84485171663558534</v>
      </c>
      <c r="E103" s="13">
        <f ca="1">E97</f>
        <v>0.3273112420730519</v>
      </c>
      <c r="F103" s="13">
        <f ca="1">F97</f>
        <v>0.27260371565525993</v>
      </c>
      <c r="G103" s="13">
        <f ca="1">G97</f>
        <v>0.93350563144790288</v>
      </c>
      <c r="H103" s="13">
        <f ca="1">C103*$C78+D103*$D78+E103*$E78+F103*$F78+G103</f>
        <v>2.4135541502923896</v>
      </c>
      <c r="I103" s="13">
        <f ca="1">1/(1+EXP(-H103))</f>
        <v>0.91785505297222114</v>
      </c>
      <c r="J103" s="13">
        <f ca="1">J97</f>
        <v>0.85705307810640941</v>
      </c>
      <c r="K103" s="13">
        <f ca="1">K97</f>
        <v>0.8615395928911157</v>
      </c>
      <c r="L103" s="13">
        <f ca="1">L97</f>
        <v>0.68009827321476191</v>
      </c>
      <c r="M103" s="13">
        <f ca="1">M97</f>
        <v>0.76665831407642715</v>
      </c>
      <c r="N103" s="13">
        <f ca="1">N97</f>
        <v>0.57889507153792985</v>
      </c>
      <c r="O103" s="13">
        <f ca="1">J103*$C78+K103*$D78+L103*$E78+M103*$F78+N103</f>
        <v>2.3938275343535054</v>
      </c>
      <c r="P103" s="13">
        <f ca="1">1/(1+EXP(-O103))</f>
        <v>0.91635540952882988</v>
      </c>
      <c r="Q103" s="13">
        <f ca="1">Q97</f>
        <v>0.27962800831007034</v>
      </c>
      <c r="R103" s="13">
        <f ca="1">R97</f>
        <v>0.13787755932937254</v>
      </c>
      <c r="S103" s="13">
        <f ca="1">S97</f>
        <v>8.0532877493592225E-2</v>
      </c>
      <c r="T103" s="13">
        <f ca="1">Q103*$I103+R103*$P103+S103</f>
        <v>0.46353570521765125</v>
      </c>
      <c r="U103" s="13">
        <f ca="1">1/(1+EXP(-T103))</f>
        <v>0.61385260779738726</v>
      </c>
      <c r="V103" s="13">
        <f ca="1">V97</f>
        <v>0.32262312082816241</v>
      </c>
      <c r="W103" s="13">
        <f ca="1">W97</f>
        <v>9.889465576999662E-2</v>
      </c>
      <c r="X103" s="13">
        <f ca="1">X97</f>
        <v>8.6897970907402547E-2</v>
      </c>
      <c r="Y103" s="13">
        <f ca="1">V103*$I103+W103*$P103+X103</f>
        <v>0.47364188535352675</v>
      </c>
      <c r="Z103" s="13">
        <f ca="1">1/(1+EXP(-Y103))</f>
        <v>0.61624537879368413</v>
      </c>
      <c r="AA103" s="13">
        <f ca="1">AA97</f>
        <v>0.64408539680950672</v>
      </c>
      <c r="AB103" s="13">
        <f ca="1">AB97</f>
        <v>0.56017991756551921</v>
      </c>
      <c r="AC103" s="13">
        <f ca="1">AC97</f>
        <v>0.21920445877142358</v>
      </c>
      <c r="AD103" s="13">
        <f ca="1">AA103*$U103+AB103*$Z103+AC103</f>
        <v>0.95978624473993246</v>
      </c>
      <c r="AE103" s="19">
        <f ca="1">1/(1+EXP(-AD103))</f>
        <v>0.72307900571905626</v>
      </c>
      <c r="AG103" s="18">
        <f ca="1">IF(AE103&lt;0.5,0,1)</f>
        <v>1</v>
      </c>
      <c r="AH103" s="19">
        <f ca="1">POWER(AE103-$G$3,2)/2</f>
        <v>0.26142162425582949</v>
      </c>
      <c r="AJ103" s="23" t="s">
        <v>47</v>
      </c>
      <c r="AK103" s="22" t="s">
        <v>24</v>
      </c>
      <c r="AL103" s="22" t="s">
        <v>25</v>
      </c>
      <c r="AM103" s="22" t="s">
        <v>26</v>
      </c>
      <c r="AN103" s="33" t="s">
        <v>48</v>
      </c>
      <c r="AO103" s="33" t="s">
        <v>23</v>
      </c>
      <c r="AP103" s="33" t="s">
        <v>29</v>
      </c>
      <c r="AQ103" s="33" t="s">
        <v>26</v>
      </c>
      <c r="AR103" s="29" t="s">
        <v>49</v>
      </c>
      <c r="AS103" s="29" t="s">
        <v>29</v>
      </c>
      <c r="AT103" s="29" t="s">
        <v>30</v>
      </c>
      <c r="AU103" s="29" t="s">
        <v>26</v>
      </c>
      <c r="AV103" s="28" t="s">
        <v>48</v>
      </c>
      <c r="AW103" s="28" t="s">
        <v>23</v>
      </c>
      <c r="AX103" s="28" t="s">
        <v>29</v>
      </c>
      <c r="AY103" s="28" t="s">
        <v>34</v>
      </c>
      <c r="AZ103" s="28" t="s">
        <v>35</v>
      </c>
      <c r="BA103" s="28" t="s">
        <v>26</v>
      </c>
      <c r="BB103" s="32" t="s">
        <v>49</v>
      </c>
      <c r="BC103" s="32" t="s">
        <v>29</v>
      </c>
      <c r="BD103" s="32" t="s">
        <v>30</v>
      </c>
      <c r="BE103" s="32" t="s">
        <v>32</v>
      </c>
      <c r="BF103" s="32" t="s">
        <v>33</v>
      </c>
      <c r="BG103" s="36" t="s">
        <v>26</v>
      </c>
    </row>
    <row r="104" spans="2:59" x14ac:dyDescent="0.25">
      <c r="B104" s="18">
        <v>2</v>
      </c>
      <c r="C104" s="13">
        <f ca="1">C103-$I$3*AW104</f>
        <v>0.76465282429402726</v>
      </c>
      <c r="D104" s="13">
        <f t="shared" ref="D104" ca="1" si="173">D103-$I$3*AX104</f>
        <v>0.84483512742133926</v>
      </c>
      <c r="E104" s="13">
        <f t="shared" ref="E104" ca="1" si="174">E103-$I$3*AY104</f>
        <v>0.32731661598994105</v>
      </c>
      <c r="F104" s="13">
        <f t="shared" ref="F104" ca="1" si="175">F103-$I$3*AZ104</f>
        <v>0.27260457131269245</v>
      </c>
      <c r="G104" s="13">
        <f ca="1">G103-$I$3*BA104</f>
        <v>0.93350371718263403</v>
      </c>
      <c r="H104" s="13">
        <f ca="1">C104*$C79+D104*$D79+E104*$E79+F104*$F79+G104</f>
        <v>2.4135175764583572</v>
      </c>
      <c r="I104" s="13">
        <f ca="1">1/(1+EXP(-H104))</f>
        <v>0.91785229536705537</v>
      </c>
      <c r="J104" s="13">
        <f ca="1">J103-$I$3*BC104</f>
        <v>0.85704603037326688</v>
      </c>
      <c r="K104" s="13">
        <f t="shared" ref="K104" ca="1" si="176">K103-$I$3*BD104</f>
        <v>0.86152272842232103</v>
      </c>
      <c r="L104" s="13">
        <f t="shared" ref="L104" ca="1" si="177">L103-$I$3*BE104</f>
        <v>0.68010373629772281</v>
      </c>
      <c r="M104" s="13">
        <f t="shared" ref="M104" ca="1" si="178">M103-$I$3*BF104</f>
        <v>0.76665918393125299</v>
      </c>
      <c r="N104" s="13">
        <f t="shared" ref="N104" ca="1" si="179">N103-$I$3*BG104</f>
        <v>0.57889312551044403</v>
      </c>
      <c r="O104" s="13">
        <f ca="1">J104*$C79+K104*$D79+L104*$E79+M104*$F79+N104</f>
        <v>2.3937920431841939</v>
      </c>
      <c r="P104" s="13">
        <f ca="1">1/(1+EXP(-O104))</f>
        <v>0.91635268915534751</v>
      </c>
      <c r="Q104" s="13">
        <f ca="1">Q103-$I$3*AO104</f>
        <v>0.27961443917530487</v>
      </c>
      <c r="R104" s="13">
        <f t="shared" ref="R104" ca="1" si="180">R103-$I$3*AP104</f>
        <v>0.13786393730270485</v>
      </c>
      <c r="S104" s="13">
        <f t="shared" ref="S104" ca="1" si="181">S103-$I$3*AQ104</f>
        <v>8.0510772619241111E-2</v>
      </c>
      <c r="T104" s="13">
        <f ca="1">Q104*$I104+R104*$P104+S104</f>
        <v>0.46348751711894443</v>
      </c>
      <c r="U104" s="13">
        <f ca="1">1/(1+EXP(-T104))</f>
        <v>0.61384118534424159</v>
      </c>
      <c r="V104" s="13">
        <f ca="1">V103-$I$3*AS104</f>
        <v>0.32261134676609277</v>
      </c>
      <c r="W104" s="13">
        <f t="shared" ref="W104" ca="1" si="182">W103-$I$3*AT104</f>
        <v>9.8882835813140724E-2</v>
      </c>
      <c r="X104" s="13">
        <f t="shared" ref="X104" ca="1" si="183">X103-$I$3*AU104</f>
        <v>8.6878790306196191E-2</v>
      </c>
      <c r="Y104" s="13">
        <f ca="1">V104*$I104+W104*$P104+X104</f>
        <v>0.47359990795558971</v>
      </c>
      <c r="Z104" s="13">
        <f ca="1">1/(1+EXP(-Y104))</f>
        <v>0.61623545163583837</v>
      </c>
      <c r="AA104" s="13">
        <f ca="1">AA103-$I$3*AK104</f>
        <v>0.64399651937872449</v>
      </c>
      <c r="AB104" s="13">
        <f t="shared" ref="AB104" ca="1" si="184">AB103-$I$3*AL104</f>
        <v>0.56009069369434417</v>
      </c>
      <c r="AC104" s="13">
        <f t="shared" ref="AC104" ca="1" si="185">AC103-$I$3*AM104</f>
        <v>0.21905967249919264</v>
      </c>
      <c r="AD104" s="13">
        <f ca="1">AA104*$U104+AB104*$Z104+AC104</f>
        <v>0.95951900089795894</v>
      </c>
      <c r="AE104" s="19">
        <f ca="1">1/(1+EXP(-AD104))</f>
        <v>0.7230254907559438</v>
      </c>
      <c r="AG104" s="18">
        <f t="shared" ref="AG104:AG122" ca="1" si="186">IF(AE104&lt;0.5,0,1)</f>
        <v>1</v>
      </c>
      <c r="AH104" s="19">
        <f ca="1">POWER(AE104-$G$4,2)/2</f>
        <v>0.26138293014143671</v>
      </c>
      <c r="AJ104" s="18">
        <f ca="1">(AE103-$G$3)*(1-AE103)*AE103</f>
        <v>0.14478627223092716</v>
      </c>
      <c r="AK104" s="13">
        <f ca="1">$AJ104*U103</f>
        <v>8.8877430782217076E-2</v>
      </c>
      <c r="AL104" s="13">
        <f ca="1">$AJ104*Z103</f>
        <v>8.9223871175073174E-2</v>
      </c>
      <c r="AM104" s="13">
        <f ca="1">$AJ104</f>
        <v>0.14478627223092716</v>
      </c>
      <c r="AN104" s="13">
        <f ca="1">($AJ104*$AA103)*U103*(1-U103)</f>
        <v>2.2104874351119127E-2</v>
      </c>
      <c r="AO104" s="13">
        <f ca="1">$AN104*U103</f>
        <v>1.3569134765468055E-2</v>
      </c>
      <c r="AP104" s="13">
        <f ca="1">$AN104*Z103</f>
        <v>1.3622026667692199E-2</v>
      </c>
      <c r="AQ104" s="13">
        <f ca="1">$AN104</f>
        <v>2.2104874351119127E-2</v>
      </c>
      <c r="AR104" s="13">
        <f ca="1">($AJ104*$AB103)*Z103*(1-Z103)</f>
        <v>1.9180601206353478E-2</v>
      </c>
      <c r="AS104" s="13">
        <f ca="1">$AR104*U103</f>
        <v>1.1774062069641794E-2</v>
      </c>
      <c r="AT104" s="13">
        <f ca="1">$AR104*Z103</f>
        <v>1.1819956855899894E-2</v>
      </c>
      <c r="AU104" s="13">
        <f ca="1">$AR104</f>
        <v>1.9180601206353478E-2</v>
      </c>
      <c r="AV104" s="13">
        <f ca="1">($AN104*$U103+$AR104*$Z103)*I103*(1-I103)</f>
        <v>1.9142652688104818E-3</v>
      </c>
      <c r="AW104" s="13">
        <f ca="1">$AV104*$C$3</f>
        <v>6.9327030975240402E-3</v>
      </c>
      <c r="AX104" s="13">
        <f ca="1">$AV104*$D$3</f>
        <v>1.6589214246038517E-2</v>
      </c>
      <c r="AY104" s="13">
        <f ca="1">$AV104*$E$3</f>
        <v>-5.3739168891316653E-3</v>
      </c>
      <c r="AZ104" s="13">
        <f ca="1">$AV104*$F$3</f>
        <v>-8.5565743250559721E-4</v>
      </c>
      <c r="BA104" s="13">
        <f ca="1">$AV104</f>
        <v>1.9142652688104818E-3</v>
      </c>
      <c r="BB104" s="13">
        <f ca="1">($AN104*$U103+$AR104*$Z103)*P103*(1-P103)</f>
        <v>1.9460274857923813E-3</v>
      </c>
      <c r="BC104" s="13">
        <f ca="1">$BB104*$C$3</f>
        <v>7.0477331425456875E-3</v>
      </c>
      <c r="BD104" s="13">
        <f ca="1">$BB104*$D$3</f>
        <v>1.6864468794625356E-2</v>
      </c>
      <c r="BE104" s="13">
        <f ca="1">$BB104*$E$3</f>
        <v>-5.463082960864952E-3</v>
      </c>
      <c r="BF104" s="13">
        <f ca="1">$BB104*$F$3</f>
        <v>-8.6985482587433646E-4</v>
      </c>
      <c r="BG104" s="19">
        <f ca="1">$BB104</f>
        <v>1.9460274857923813E-3</v>
      </c>
    </row>
    <row r="105" spans="2:59" x14ac:dyDescent="0.25">
      <c r="B105" s="18">
        <v>3</v>
      </c>
      <c r="C105" s="13">
        <f t="shared" ref="C105:C122" ca="1" si="187">C104-$I$3*AW105</f>
        <v>0.76464412292452211</v>
      </c>
      <c r="D105" s="13">
        <f t="shared" ref="D105:D122" ca="1" si="188">D104-$I$3*AX105</f>
        <v>0.84481949408904067</v>
      </c>
      <c r="E105" s="13">
        <f t="shared" ref="E105:E122" ca="1" si="189">E104-$I$3*AY105</f>
        <v>0.32732132202990349</v>
      </c>
      <c r="F105" s="13">
        <f t="shared" ref="F105:G120" ca="1" si="190">F104-$I$3*AZ105</f>
        <v>0.27260736993834489</v>
      </c>
      <c r="G105" s="13">
        <f t="shared" ca="1" si="190"/>
        <v>0.93350180306892605</v>
      </c>
      <c r="H105" s="13">
        <f t="shared" ref="H105:H122" ca="1" si="191">C105*$C80+D105*$D80+E105*$E80+F105*$F80+G105</f>
        <v>2.413480535721563</v>
      </c>
      <c r="I105" s="13">
        <f t="shared" ref="I105:I122" ca="1" si="192">1/(1+EXP(-H105))</f>
        <v>0.91784950247230379</v>
      </c>
      <c r="J105" s="13">
        <f t="shared" ref="J105:J122" ca="1" si="193">J104-$I$3*BC105</f>
        <v>0.85703718463627654</v>
      </c>
      <c r="K105" s="13">
        <f t="shared" ref="K105:K122" ca="1" si="194">K104-$I$3*BD105</f>
        <v>0.86150683571190179</v>
      </c>
      <c r="L105" s="13">
        <f t="shared" ref="L105:L122" ca="1" si="195">L104-$I$3*BE105</f>
        <v>0.68010852041725123</v>
      </c>
      <c r="M105" s="13">
        <f t="shared" ref="M105:M122" ca="1" si="196">M104-$I$3*BF105</f>
        <v>0.766662028989889</v>
      </c>
      <c r="N105" s="13">
        <f t="shared" ref="N105:N122" ca="1" si="197">N104-$I$3*BG105</f>
        <v>0.57889117963900161</v>
      </c>
      <c r="O105" s="13">
        <f t="shared" ref="O105:O122" ca="1" si="198">J105*$C80+K105*$D80+L105*$E80+M105*$F80+N105</f>
        <v>2.3937566584081598</v>
      </c>
      <c r="P105" s="13">
        <f t="shared" ref="P105:P122" ca="1" si="199">1/(1+EXP(-O105))</f>
        <v>0.91634997685679898</v>
      </c>
      <c r="Q105" s="13">
        <f t="shared" ref="Q105:Q122" ca="1" si="200">Q104-$I$3*AO105</f>
        <v>0.27960087140321116</v>
      </c>
      <c r="R105" s="13">
        <f t="shared" ref="R105:R122" ca="1" si="201">R104-$I$3*AP105</f>
        <v>0.13785031660998584</v>
      </c>
      <c r="S105" s="13">
        <f t="shared" ref="S105:S122" ca="1" si="202">S104-$I$3*AQ105</f>
        <v>8.0488669553468353E-2</v>
      </c>
      <c r="T105" s="13">
        <f t="shared" ref="T105:T122" ca="1" si="203">Q105*$I105+R105*$P105+S105</f>
        <v>0.46343932469699123</v>
      </c>
      <c r="U105" s="13">
        <f t="shared" ref="U105:U122" ca="1" si="204">1/(1+EXP(-T105))</f>
        <v>0.61382976174097847</v>
      </c>
      <c r="V105" s="13">
        <f t="shared" ref="V105:V122" ca="1" si="205">V104-$I$3*AS105</f>
        <v>0.3225995741513526</v>
      </c>
      <c r="W105" s="13">
        <f t="shared" ref="W105:W122" ca="1" si="206">W104-$I$3*AT105</f>
        <v>9.8871017279724319E-2</v>
      </c>
      <c r="X105" s="13">
        <f t="shared" ref="X105:X122" ca="1" si="207">X104-$I$3*AU105</f>
        <v>8.6859611705898149E-2</v>
      </c>
      <c r="Y105" s="13">
        <f t="shared" ref="Y105:Y122" ca="1" si="208">V105*$I105+W105*$P105+X105</f>
        <v>0.47355792473457781</v>
      </c>
      <c r="Z105" s="13">
        <f t="shared" ref="Z105:Z122" ca="1" si="209">1/(1+EXP(-Y105))</f>
        <v>0.61622552300400923</v>
      </c>
      <c r="AA105" s="13">
        <f t="shared" ref="AA105:AA122" ca="1" si="210">AA104-$I$3*AK105</f>
        <v>0.64390763958393871</v>
      </c>
      <c r="AB105" s="13">
        <f t="shared" ref="AB105:AB122" ca="1" si="211">AB104-$I$3*AL105</f>
        <v>0.56000146722699595</v>
      </c>
      <c r="AC105" s="13">
        <f t="shared" ref="AC105:AC122" ca="1" si="212">AC104-$I$3*AM105</f>
        <v>0.21891487968159123</v>
      </c>
      <c r="AD105" s="13">
        <f t="shared" ref="AD105:AD122" ca="1" si="213">AA105*$U105+AB105*$Z105+AC105</f>
        <v>0.95925174969556415</v>
      </c>
      <c r="AE105" s="19">
        <f t="shared" ref="AE105:AE122" ca="1" si="214">1/(1+EXP(-AD105))</f>
        <v>0.72297196793906238</v>
      </c>
      <c r="AG105" s="18">
        <f t="shared" ca="1" si="186"/>
        <v>1</v>
      </c>
      <c r="AH105" s="19">
        <f ca="1">POWER(AE105-$G$5,2)/2</f>
        <v>0.26134423321284034</v>
      </c>
      <c r="AJ105" s="18">
        <f ca="1">(AE104-$G$4)*(1-AE104)*AE104</f>
        <v>0.1447928176013957</v>
      </c>
      <c r="AK105" s="13">
        <f t="shared" ref="AK105:AK121" ca="1" si="215">$AJ105*U104</f>
        <v>8.8879794785773306E-2</v>
      </c>
      <c r="AL105" s="13">
        <f t="shared" ref="AL105:AL121" ca="1" si="216">$AJ105*Z104</f>
        <v>8.922646734822165E-2</v>
      </c>
      <c r="AM105" s="13">
        <f t="shared" ref="AM105:AM121" ca="1" si="217">$AJ105</f>
        <v>0.1447928176013957</v>
      </c>
      <c r="AN105" s="13">
        <f t="shared" ref="AN105:AN121" ca="1" si="218">($AJ105*$AA104)*U104*(1-U104)</f>
        <v>2.2103065772755282E-2</v>
      </c>
      <c r="AO105" s="13">
        <f t="shared" ref="AO105:AO121" ca="1" si="219">$AN105*U104</f>
        <v>1.3567772093689838E-2</v>
      </c>
      <c r="AP105" s="13">
        <f t="shared" ref="AP105:AP121" ca="1" si="220">$AN105*Z104</f>
        <v>1.3620692719010492E-2</v>
      </c>
      <c r="AQ105" s="13">
        <f t="shared" ref="AQ105:AQ121" ca="1" si="221">$AN105</f>
        <v>2.2103065772755282E-2</v>
      </c>
      <c r="AR105" s="13">
        <f t="shared" ref="AR105:AR121" ca="1" si="222">($AJ105*$AB104)*Z104*(1-Z104)</f>
        <v>1.9178600298046581E-2</v>
      </c>
      <c r="AS105" s="13">
        <f t="shared" ref="AS105:AS121" ca="1" si="223">$AR105*U104</f>
        <v>1.1772614740196339E-2</v>
      </c>
      <c r="AT105" s="13">
        <f t="shared" ref="AT105:AT121" ca="1" si="224">$AR105*Z104</f>
        <v>1.1818533416409959E-2</v>
      </c>
      <c r="AU105" s="13">
        <f t="shared" ref="AU105:AU121" ca="1" si="225">$AR105</f>
        <v>1.9178600298046581E-2</v>
      </c>
      <c r="AV105" s="13">
        <f t="shared" ref="AV105:AV121" ca="1" si="226">($AN105*$U104+$AR105*$Z104)*I104*(1-I104)</f>
        <v>1.9141137079814025E-3</v>
      </c>
      <c r="AW105" s="13">
        <f ca="1">$AV105*$C$4</f>
        <v>8.701369505112657E-3</v>
      </c>
      <c r="AX105" s="13">
        <f ca="1">$AV105*$D$4</f>
        <v>1.563333229856731E-2</v>
      </c>
      <c r="AY105" s="13">
        <f ca="1">$AV105*$E$4</f>
        <v>-4.7060399624430762E-3</v>
      </c>
      <c r="AZ105" s="13">
        <f ca="1">$AV105*$F$4</f>
        <v>-2.7986256524396083E-3</v>
      </c>
      <c r="BA105" s="13">
        <f t="shared" ref="BA105:BA121" ca="1" si="227">$AV105</f>
        <v>1.9141137079814025E-3</v>
      </c>
      <c r="BB105" s="13">
        <f t="shared" ref="BB105:BB121" ca="1" si="228">($AN105*$U104+$AR105*$Z104)*P104*(1-P104)</f>
        <v>1.9458714424687791E-3</v>
      </c>
      <c r="BC105" s="13">
        <f ca="1">$BB105*$C$4</f>
        <v>8.8457369903188216E-3</v>
      </c>
      <c r="BD105" s="13">
        <f ca="1">$BB105*$D$4</f>
        <v>1.5892710419219507E-2</v>
      </c>
      <c r="BE105" s="13">
        <f ca="1">$BB105*$E$4</f>
        <v>-4.7841195284537407E-3</v>
      </c>
      <c r="BF105" s="13">
        <f ca="1">$BB105*$F$4</f>
        <v>-2.8450586360336018E-3</v>
      </c>
      <c r="BG105" s="19">
        <f t="shared" ref="BG105:BG121" ca="1" si="229">$BB105</f>
        <v>1.9458714424687791E-3</v>
      </c>
    </row>
    <row r="106" spans="2:59" x14ac:dyDescent="0.25">
      <c r="B106" s="18">
        <v>4</v>
      </c>
      <c r="C106" s="13">
        <f t="shared" ca="1" si="187"/>
        <v>0.76463672354444656</v>
      </c>
      <c r="D106" s="13">
        <f t="shared" ca="1" si="188"/>
        <v>0.84482454369702142</v>
      </c>
      <c r="E106" s="13">
        <f t="shared" ca="1" si="189"/>
        <v>0.3273176391827381</v>
      </c>
      <c r="F106" s="13">
        <f t="shared" ca="1" si="190"/>
        <v>0.27260716619700781</v>
      </c>
      <c r="G106" s="13">
        <f t="shared" ref="G106:G122" ca="1" si="230">G105-$I$3*BA106</f>
        <v>0.93349988910615433</v>
      </c>
      <c r="H106" s="13">
        <f t="shared" ca="1" si="191"/>
        <v>2.4134733148688121</v>
      </c>
      <c r="I106" s="13">
        <f t="shared" ca="1" si="192"/>
        <v>0.91784895800541455</v>
      </c>
      <c r="J106" s="13">
        <f t="shared" ca="1" si="193"/>
        <v>0.85702966250168888</v>
      </c>
      <c r="K106" s="13">
        <f t="shared" ca="1" si="194"/>
        <v>0.86151196909205763</v>
      </c>
      <c r="L106" s="13">
        <f t="shared" ca="1" si="195"/>
        <v>0.68010477647225032</v>
      </c>
      <c r="M106" s="13">
        <f t="shared" ca="1" si="196"/>
        <v>0.76666182186851628</v>
      </c>
      <c r="N106" s="13">
        <f t="shared" ca="1" si="197"/>
        <v>0.57888923392389879</v>
      </c>
      <c r="O106" s="13">
        <f t="shared" ca="1" si="198"/>
        <v>2.3937473614878559</v>
      </c>
      <c r="P106" s="13">
        <f t="shared" ca="1" si="199"/>
        <v>0.91634926422002749</v>
      </c>
      <c r="Q106" s="13">
        <f t="shared" ca="1" si="200"/>
        <v>0.27958730499455753</v>
      </c>
      <c r="R106" s="13">
        <f t="shared" ca="1" si="201"/>
        <v>0.13783669725199943</v>
      </c>
      <c r="S106" s="13">
        <f t="shared" ca="1" si="202"/>
        <v>8.0466568297551486E-2</v>
      </c>
      <c r="T106" s="13">
        <f t="shared" ca="1" si="203"/>
        <v>0.46339204096773656</v>
      </c>
      <c r="U106" s="13">
        <f t="shared" ca="1" si="204"/>
        <v>0.61381855341377012</v>
      </c>
      <c r="V106" s="13">
        <f t="shared" ca="1" si="205"/>
        <v>0.32258780298462769</v>
      </c>
      <c r="W106" s="13">
        <f t="shared" ca="1" si="206"/>
        <v>9.8859200170448178E-2</v>
      </c>
      <c r="X106" s="13">
        <f t="shared" ca="1" si="207"/>
        <v>8.6840435107664232E-2</v>
      </c>
      <c r="Y106" s="13">
        <f t="shared" ca="1" si="208"/>
        <v>0.47351686927993131</v>
      </c>
      <c r="Z106" s="13">
        <f t="shared" ca="1" si="209"/>
        <v>0.61621581368638134</v>
      </c>
      <c r="AA106" s="13">
        <f t="shared" ca="1" si="210"/>
        <v>0.64381875742898698</v>
      </c>
      <c r="AB106" s="13">
        <f t="shared" ca="1" si="211"/>
        <v>0.55991223816735325</v>
      </c>
      <c r="AC106" s="13">
        <f t="shared" ca="1" si="212"/>
        <v>0.21877008032435638</v>
      </c>
      <c r="AD106" s="13">
        <f t="shared" ca="1" si="213"/>
        <v>0.95898475410532669</v>
      </c>
      <c r="AE106" s="19">
        <f t="shared" ca="1" si="214"/>
        <v>0.72291848994399832</v>
      </c>
      <c r="AG106" s="18">
        <f t="shared" ca="1" si="186"/>
        <v>1</v>
      </c>
      <c r="AH106" s="19">
        <f ca="1">POWER(AE106-$G$6,2)/2</f>
        <v>0.2613055715514554</v>
      </c>
      <c r="AJ106" s="18">
        <f ca="1">(AE105-$G$5)*(1-AE105)*AE105</f>
        <v>0.14479935723485576</v>
      </c>
      <c r="AK106" s="13">
        <f t="shared" ca="1" si="215"/>
        <v>8.8882154951718334E-2</v>
      </c>
      <c r="AL106" s="13">
        <f t="shared" ca="1" si="216"/>
        <v>8.9229059642693356E-2</v>
      </c>
      <c r="AM106" s="13">
        <f t="shared" ca="1" si="217"/>
        <v>0.14479935723485576</v>
      </c>
      <c r="AN106" s="13">
        <f t="shared" ca="1" si="218"/>
        <v>2.2101255916870104E-2</v>
      </c>
      <c r="AO106" s="13">
        <f t="shared" ca="1" si="219"/>
        <v>1.3566408653628768E-2</v>
      </c>
      <c r="AP106" s="13">
        <f t="shared" ca="1" si="220"/>
        <v>1.3619357986418733E-2</v>
      </c>
      <c r="AQ106" s="13">
        <f t="shared" ca="1" si="221"/>
        <v>2.2101255916870104E-2</v>
      </c>
      <c r="AR106" s="13">
        <f t="shared" ca="1" si="222"/>
        <v>1.9176598233922659E-2</v>
      </c>
      <c r="AS106" s="13">
        <f t="shared" ca="1" si="223"/>
        <v>1.1771166724931214E-2</v>
      </c>
      <c r="AT106" s="13">
        <f t="shared" ca="1" si="224"/>
        <v>1.181710927613675E-2</v>
      </c>
      <c r="AU106" s="13">
        <f t="shared" ca="1" si="225"/>
        <v>1.9176598233922659E-2</v>
      </c>
      <c r="AV106" s="13">
        <f t="shared" ca="1" si="226"/>
        <v>1.913962771751957E-3</v>
      </c>
      <c r="AW106" s="13">
        <f ca="1">$AV106*$C$5</f>
        <v>7.3993800755930662E-3</v>
      </c>
      <c r="AX106" s="13">
        <f ca="1">$AV106*$D$5</f>
        <v>-5.049607980713188E-3</v>
      </c>
      <c r="AY106" s="13">
        <f ca="1">$AV106*$E$5</f>
        <v>3.6828471654051153E-3</v>
      </c>
      <c r="AZ106" s="13">
        <f ca="1">$AV106*$F$5</f>
        <v>2.0374133705299582E-4</v>
      </c>
      <c r="BA106" s="13">
        <f t="shared" ca="1" si="227"/>
        <v>1.913962771751957E-3</v>
      </c>
      <c r="BB106" s="13">
        <f t="shared" ca="1" si="228"/>
        <v>1.9457151028602633E-3</v>
      </c>
      <c r="BC106" s="13">
        <f ca="1">$BB106*$C$5</f>
        <v>7.5221345876577781E-3</v>
      </c>
      <c r="BD106" s="13">
        <f ca="1">$BB106*$D$5</f>
        <v>-5.1333801558762328E-3</v>
      </c>
      <c r="BE106" s="13">
        <f ca="1">$BB106*$E$5</f>
        <v>3.7439450009237184E-3</v>
      </c>
      <c r="BF106" s="13">
        <f ca="1">$BB106*$F$5</f>
        <v>2.0712137269947504E-4</v>
      </c>
      <c r="BG106" s="19">
        <f t="shared" ca="1" si="229"/>
        <v>1.9457151028602633E-3</v>
      </c>
    </row>
    <row r="107" spans="2:59" x14ac:dyDescent="0.25">
      <c r="B107" s="18">
        <v>5</v>
      </c>
      <c r="C107" s="13">
        <f t="shared" ca="1" si="187"/>
        <v>0.76463010842707846</v>
      </c>
      <c r="D107" s="13">
        <f t="shared" ca="1" si="188"/>
        <v>0.84480631930320282</v>
      </c>
      <c r="E107" s="13">
        <f t="shared" ca="1" si="189"/>
        <v>0.32732531567373707</v>
      </c>
      <c r="F107" s="13">
        <f t="shared" ca="1" si="190"/>
        <v>0.27261404503108405</v>
      </c>
      <c r="G107" s="13">
        <f t="shared" ca="1" si="230"/>
        <v>0.93349797534194434</v>
      </c>
      <c r="H107" s="13">
        <f t="shared" ca="1" si="191"/>
        <v>2.4134392572724677</v>
      </c>
      <c r="I107" s="13">
        <f t="shared" ca="1" si="192"/>
        <v>0.91784638994953316</v>
      </c>
      <c r="J107" s="13">
        <f t="shared" ca="1" si="193"/>
        <v>0.85702293762911952</v>
      </c>
      <c r="K107" s="13">
        <f t="shared" ca="1" si="194"/>
        <v>0.86149344232688285</v>
      </c>
      <c r="L107" s="13">
        <f t="shared" ca="1" si="195"/>
        <v>0.68011258032830835</v>
      </c>
      <c r="M107" s="13">
        <f t="shared" ca="1" si="196"/>
        <v>0.76666881483326865</v>
      </c>
      <c r="N107" s="13">
        <f t="shared" ca="1" si="197"/>
        <v>0.57888728840733072</v>
      </c>
      <c r="O107" s="13">
        <f t="shared" ca="1" si="198"/>
        <v>2.3937181995069543</v>
      </c>
      <c r="P107" s="13">
        <f t="shared" ca="1" si="199"/>
        <v>0.91634702883110219</v>
      </c>
      <c r="Q107" s="13">
        <f t="shared" ca="1" si="200"/>
        <v>0.27957373994875051</v>
      </c>
      <c r="R107" s="13">
        <f t="shared" ca="1" si="201"/>
        <v>0.13782307922808476</v>
      </c>
      <c r="S107" s="13">
        <f t="shared" ca="1" si="202"/>
        <v>8.0444468858341694E-2</v>
      </c>
      <c r="T107" s="13">
        <f t="shared" ca="1" si="203"/>
        <v>0.46334398595000104</v>
      </c>
      <c r="U107" s="13">
        <f t="shared" ca="1" si="204"/>
        <v>0.61380716213359832</v>
      </c>
      <c r="V107" s="13">
        <f t="shared" ca="1" si="205"/>
        <v>0.32257603326553008</v>
      </c>
      <c r="W107" s="13">
        <f t="shared" ca="1" si="206"/>
        <v>9.884738448486774E-2</v>
      </c>
      <c r="X107" s="13">
        <f t="shared" ca="1" si="207"/>
        <v>8.6821260517661814E-2</v>
      </c>
      <c r="Y107" s="13">
        <f t="shared" ca="1" si="208"/>
        <v>0.47347501521510327</v>
      </c>
      <c r="Z107" s="13">
        <f t="shared" ca="1" si="209"/>
        <v>0.61620591540785696</v>
      </c>
      <c r="AA107" s="13">
        <f t="shared" ca="1" si="210"/>
        <v>0.6437298728903128</v>
      </c>
      <c r="AB107" s="13">
        <f t="shared" ca="1" si="211"/>
        <v>0.55982300649128436</v>
      </c>
      <c r="AC107" s="13">
        <f t="shared" ca="1" si="212"/>
        <v>0.21862527443965332</v>
      </c>
      <c r="AD107" s="13">
        <f t="shared" ca="1" si="213"/>
        <v>0.95871752908041863</v>
      </c>
      <c r="AE107" s="19">
        <f t="shared" ca="1" si="214"/>
        <v>0.72286495961979869</v>
      </c>
      <c r="AG107" s="18">
        <f t="shared" ca="1" si="186"/>
        <v>1</v>
      </c>
      <c r="AH107" s="19">
        <f ca="1">POWER(AE107-$G$7,2)/2</f>
        <v>0.26126687492306661</v>
      </c>
      <c r="AJ107" s="18">
        <f ca="1">(AE106-$G$6)*(1-AE106)*AE106</f>
        <v>0.14480588470304773</v>
      </c>
      <c r="AK107" s="13">
        <f t="shared" ca="1" si="215"/>
        <v>8.8884538674225938E-2</v>
      </c>
      <c r="AL107" s="13">
        <f t="shared" ca="1" si="216"/>
        <v>8.9231676068864882E-2</v>
      </c>
      <c r="AM107" s="13">
        <f t="shared" ca="1" si="217"/>
        <v>0.14480588470304773</v>
      </c>
      <c r="AN107" s="13">
        <f t="shared" ca="1" si="218"/>
        <v>2.2099439209793396E-2</v>
      </c>
      <c r="AO107" s="13">
        <f t="shared" ca="1" si="219"/>
        <v>1.3565045807010933E-2</v>
      </c>
      <c r="AP107" s="13">
        <f t="shared" ca="1" si="220"/>
        <v>1.3618023914675557E-2</v>
      </c>
      <c r="AQ107" s="13">
        <f t="shared" ca="1" si="221"/>
        <v>2.2099439209793396E-2</v>
      </c>
      <c r="AR107" s="13">
        <f t="shared" ca="1" si="222"/>
        <v>1.9174590002418411E-2</v>
      </c>
      <c r="AS107" s="13">
        <f t="shared" ca="1" si="223"/>
        <v>1.1769719097586609E-2</v>
      </c>
      <c r="AT107" s="13">
        <f t="shared" ca="1" si="224"/>
        <v>1.1815685580443014E-2</v>
      </c>
      <c r="AU107" s="13">
        <f t="shared" ca="1" si="225"/>
        <v>1.9174590002418411E-2</v>
      </c>
      <c r="AV107" s="13">
        <f t="shared" ca="1" si="226"/>
        <v>1.9137642099547739E-3</v>
      </c>
      <c r="AW107" s="13">
        <f ca="1">$AV107*$C$6</f>
        <v>6.6151173681296711E-3</v>
      </c>
      <c r="AX107" s="13">
        <f ca="1">$AV107*$D$6</f>
        <v>1.8224393818557321E-2</v>
      </c>
      <c r="AY107" s="13">
        <f ca="1">$AV107*$E$6</f>
        <v>-7.6764909989705888E-3</v>
      </c>
      <c r="AZ107" s="13">
        <f ca="1">$AV107*$F$6</f>
        <v>-6.8788340762614393E-3</v>
      </c>
      <c r="BA107" s="13">
        <f t="shared" ca="1" si="227"/>
        <v>1.9137642099547739E-3</v>
      </c>
      <c r="BB107" s="13">
        <f t="shared" ca="1" si="228"/>
        <v>1.9455165681104953E-3</v>
      </c>
      <c r="BC107" s="13">
        <f ca="1">$BB107*$C$6</f>
        <v>6.7248725693307377E-3</v>
      </c>
      <c r="BD107" s="13">
        <f ca="1">$BB107*$D$6</f>
        <v>1.8526765174802624E-2</v>
      </c>
      <c r="BE107" s="13">
        <f ca="1">$BB107*$E$6</f>
        <v>-7.8038560580048176E-3</v>
      </c>
      <c r="BF107" s="13">
        <f ca="1">$BB107*$F$6</f>
        <v>-6.9929647524163635E-3</v>
      </c>
      <c r="BG107" s="19">
        <f t="shared" ca="1" si="229"/>
        <v>1.9455165681104953E-3</v>
      </c>
    </row>
    <row r="108" spans="2:59" x14ac:dyDescent="0.25">
      <c r="B108" s="18">
        <v>6</v>
      </c>
      <c r="C108" s="13">
        <f t="shared" ca="1" si="187"/>
        <v>0.7646294783906844</v>
      </c>
      <c r="D108" s="13">
        <f t="shared" ca="1" si="188"/>
        <v>0.84481484481086566</v>
      </c>
      <c r="E108" s="13">
        <f t="shared" ca="1" si="189"/>
        <v>0.32731656703934736</v>
      </c>
      <c r="F108" s="13">
        <f t="shared" ca="1" si="190"/>
        <v>0.27261593720696325</v>
      </c>
      <c r="G108" s="13">
        <f t="shared" ca="1" si="230"/>
        <v>0.93349606173365229</v>
      </c>
      <c r="H108" s="13">
        <f t="shared" ca="1" si="191"/>
        <v>2.4134460929037345</v>
      </c>
      <c r="I108" s="13">
        <f t="shared" ca="1" si="192"/>
        <v>0.91784690538469704</v>
      </c>
      <c r="J108" s="13">
        <f t="shared" ca="1" si="193"/>
        <v>0.8570222971421072</v>
      </c>
      <c r="K108" s="13">
        <f t="shared" ca="1" si="194"/>
        <v>0.86150210924990989</v>
      </c>
      <c r="L108" s="13">
        <f t="shared" ca="1" si="195"/>
        <v>0.68010368657747888</v>
      </c>
      <c r="M108" s="13">
        <f t="shared" ca="1" si="196"/>
        <v>0.76667073839528366</v>
      </c>
      <c r="N108" s="13">
        <f t="shared" ca="1" si="197"/>
        <v>0.57888534305739647</v>
      </c>
      <c r="O108" s="13">
        <f t="shared" ca="1" si="198"/>
        <v>2.3937230074035032</v>
      </c>
      <c r="P108" s="13">
        <f t="shared" ca="1" si="199"/>
        <v>0.91634739738040316</v>
      </c>
      <c r="Q108" s="13">
        <f t="shared" ca="1" si="200"/>
        <v>0.27956017626769886</v>
      </c>
      <c r="R108" s="13">
        <f t="shared" ca="1" si="201"/>
        <v>0.13780946254028059</v>
      </c>
      <c r="S108" s="13">
        <f t="shared" ca="1" si="202"/>
        <v>8.0422371232428513E-2</v>
      </c>
      <c r="T108" s="13">
        <f t="shared" ca="1" si="203"/>
        <v>0.46329715622171463</v>
      </c>
      <c r="U108" s="13">
        <f t="shared" ca="1" si="204"/>
        <v>0.61379606118429153</v>
      </c>
      <c r="V108" s="13">
        <f t="shared" ca="1" si="205"/>
        <v>0.3225642649956213</v>
      </c>
      <c r="W108" s="13">
        <f t="shared" ca="1" si="206"/>
        <v>9.8835570224658234E-2</v>
      </c>
      <c r="X108" s="13">
        <f t="shared" ca="1" si="207"/>
        <v>8.6802087932793523E-2</v>
      </c>
      <c r="Y108" s="13">
        <f t="shared" ca="1" si="208"/>
        <v>0.47343441789068752</v>
      </c>
      <c r="Z108" s="13">
        <f t="shared" ca="1" si="209"/>
        <v>0.61619631425020871</v>
      </c>
      <c r="AA108" s="13">
        <f t="shared" ca="1" si="210"/>
        <v>0.64364098599474506</v>
      </c>
      <c r="AB108" s="13">
        <f t="shared" ca="1" si="211"/>
        <v>0.55973377222646947</v>
      </c>
      <c r="AC108" s="13">
        <f t="shared" ca="1" si="212"/>
        <v>0.2184804620277897</v>
      </c>
      <c r="AD108" s="13">
        <f t="shared" ca="1" si="213"/>
        <v>0.95845065145545427</v>
      </c>
      <c r="AE108" s="19">
        <f t="shared" ca="1" si="214"/>
        <v>0.72281149252254695</v>
      </c>
      <c r="AG108" s="18">
        <f t="shared" ca="1" si="186"/>
        <v>1</v>
      </c>
      <c r="AH108" s="19">
        <f ca="1">POWER(AE108-$G$8,2)/2</f>
        <v>0.26122822686133595</v>
      </c>
      <c r="AJ108" s="18">
        <f ca="1">(AE107-$G$7)*(1-AE107)*AE107</f>
        <v>0.14481241186362614</v>
      </c>
      <c r="AK108" s="13">
        <f t="shared" ca="1" si="215"/>
        <v>8.8886895567734187E-2</v>
      </c>
      <c r="AL108" s="13">
        <f t="shared" ca="1" si="216"/>
        <v>8.9234264814845352E-2</v>
      </c>
      <c r="AM108" s="13">
        <f t="shared" ca="1" si="217"/>
        <v>0.14481241186362614</v>
      </c>
      <c r="AN108" s="13">
        <f t="shared" ca="1" si="218"/>
        <v>2.209762591317728E-2</v>
      </c>
      <c r="AO108" s="13">
        <f t="shared" ca="1" si="219"/>
        <v>1.3563681051657211E-2</v>
      </c>
      <c r="AP108" s="13">
        <f t="shared" ca="1" si="220"/>
        <v>1.3616687804169787E-2</v>
      </c>
      <c r="AQ108" s="13">
        <f t="shared" ca="1" si="221"/>
        <v>2.209762591317728E-2</v>
      </c>
      <c r="AR108" s="13">
        <f t="shared" ca="1" si="222"/>
        <v>1.9172584868288753E-2</v>
      </c>
      <c r="AS108" s="13">
        <f t="shared" ca="1" si="223"/>
        <v>1.1768269908769889E-2</v>
      </c>
      <c r="AT108" s="13">
        <f t="shared" ca="1" si="224"/>
        <v>1.1814260209498698E-2</v>
      </c>
      <c r="AU108" s="13">
        <f t="shared" ca="1" si="225"/>
        <v>1.9172584868288753E-2</v>
      </c>
      <c r="AV108" s="13">
        <f t="shared" ca="1" si="226"/>
        <v>1.9136082920721221E-3</v>
      </c>
      <c r="AW108" s="13">
        <f ca="1">$AV108*$C$7</f>
        <v>6.3003639408182549E-4</v>
      </c>
      <c r="AX108" s="13">
        <f ca="1">$AV108*$D$7</f>
        <v>-8.525507662839717E-3</v>
      </c>
      <c r="AY108" s="13">
        <f ca="1">$AV108*$E$7</f>
        <v>8.748634389695328E-3</v>
      </c>
      <c r="AZ108" s="13">
        <f ca="1">$AV108*$F$7</f>
        <v>-1.8921758792009144E-3</v>
      </c>
      <c r="BA108" s="13">
        <f t="shared" ca="1" si="227"/>
        <v>1.9136082920721221E-3</v>
      </c>
      <c r="BB108" s="13">
        <f t="shared" ca="1" si="228"/>
        <v>1.9453499342514044E-3</v>
      </c>
      <c r="BC108" s="13">
        <f ca="1">$BB108*$C$7</f>
        <v>6.4048701235293239E-4</v>
      </c>
      <c r="BD108" s="13">
        <f ca="1">$BB108*$D$7</f>
        <v>-8.6669230270768564E-3</v>
      </c>
      <c r="BE108" s="13">
        <f ca="1">$BB108*$E$7</f>
        <v>8.8937508294105704E-3</v>
      </c>
      <c r="BF108" s="13">
        <f ca="1">$BB108*$F$7</f>
        <v>-1.9235620149877888E-3</v>
      </c>
      <c r="BG108" s="19">
        <f t="shared" ca="1" si="229"/>
        <v>1.9453499342514044E-3</v>
      </c>
    </row>
    <row r="109" spans="2:59" x14ac:dyDescent="0.25">
      <c r="B109" s="18">
        <v>7</v>
      </c>
      <c r="C109" s="13">
        <f t="shared" ca="1" si="187"/>
        <v>0.76462111995039483</v>
      </c>
      <c r="D109" s="13">
        <f t="shared" ca="1" si="188"/>
        <v>0.8447963389133305</v>
      </c>
      <c r="E109" s="13">
        <f t="shared" ca="1" si="189"/>
        <v>0.3273241452003699</v>
      </c>
      <c r="F109" s="13">
        <f t="shared" ca="1" si="190"/>
        <v>0.2726219882937263</v>
      </c>
      <c r="G109" s="13">
        <f t="shared" ca="1" si="230"/>
        <v>0.93349414834653355</v>
      </c>
      <c r="H109" s="13">
        <f t="shared" ca="1" si="191"/>
        <v>2.4134083778768316</v>
      </c>
      <c r="I109" s="13">
        <f t="shared" ca="1" si="192"/>
        <v>0.91784406147736197</v>
      </c>
      <c r="J109" s="13">
        <f t="shared" ca="1" si="193"/>
        <v>0.85701380004313277</v>
      </c>
      <c r="K109" s="13">
        <f t="shared" ca="1" si="194"/>
        <v>0.86148329635689169</v>
      </c>
      <c r="L109" s="13">
        <f t="shared" ca="1" si="195"/>
        <v>0.68011139045308511</v>
      </c>
      <c r="M109" s="13">
        <f t="shared" ca="1" si="196"/>
        <v>0.7666768898639007</v>
      </c>
      <c r="N109" s="13">
        <f t="shared" ca="1" si="197"/>
        <v>0.57888339792898003</v>
      </c>
      <c r="O109" s="13">
        <f t="shared" ca="1" si="198"/>
        <v>2.3936895480038691</v>
      </c>
      <c r="P109" s="13">
        <f t="shared" ca="1" si="199"/>
        <v>0.91634483251959054</v>
      </c>
      <c r="Q109" s="13">
        <f t="shared" ca="1" si="200"/>
        <v>0.27954661395033559</v>
      </c>
      <c r="R109" s="13">
        <f t="shared" ca="1" si="201"/>
        <v>0.13779584718739643</v>
      </c>
      <c r="S109" s="13">
        <f t="shared" ca="1" si="202"/>
        <v>8.0400275428592488E-2</v>
      </c>
      <c r="T109" s="13">
        <f t="shared" ca="1" si="203"/>
        <v>0.46324898746184262</v>
      </c>
      <c r="U109" s="13">
        <f t="shared" ca="1" si="204"/>
        <v>0.61378464269518951</v>
      </c>
      <c r="V109" s="13">
        <f t="shared" ca="1" si="205"/>
        <v>0.32255249817415438</v>
      </c>
      <c r="W109" s="13">
        <f t="shared" ca="1" si="206"/>
        <v>9.8823757388967537E-2</v>
      </c>
      <c r="X109" s="13">
        <f t="shared" ca="1" si="207"/>
        <v>8.678291736098466E-2</v>
      </c>
      <c r="Y109" s="13">
        <f t="shared" ca="1" si="208"/>
        <v>0.47339245173836997</v>
      </c>
      <c r="Z109" s="13">
        <f t="shared" ca="1" si="209"/>
        <v>0.61618638927324088</v>
      </c>
      <c r="AA109" s="13">
        <f t="shared" ca="1" si="210"/>
        <v>0.64355209670922264</v>
      </c>
      <c r="AB109" s="13">
        <f t="shared" ca="1" si="211"/>
        <v>0.55964453533887915</v>
      </c>
      <c r="AC109" s="13">
        <f t="shared" ca="1" si="212"/>
        <v>0.21833564310316034</v>
      </c>
      <c r="AD109" s="13">
        <f t="shared" ca="1" si="213"/>
        <v>0.95818338234453526</v>
      </c>
      <c r="AE109" s="19">
        <f t="shared" ca="1" si="214"/>
        <v>0.72275794062072807</v>
      </c>
      <c r="AG109" s="18">
        <f t="shared" ca="1" si="186"/>
        <v>1</v>
      </c>
      <c r="AH109" s="19">
        <f ca="1">POWER(AE109-$G$9,2)/2</f>
        <v>0.26118952036515791</v>
      </c>
      <c r="AJ109" s="18">
        <f ca="1">(AE108-$G$8)*(1-AE108)*AE108</f>
        <v>0.14481892462935045</v>
      </c>
      <c r="AK109" s="13">
        <f t="shared" ca="1" si="215"/>
        <v>8.888928552244009E-2</v>
      </c>
      <c r="AL109" s="13">
        <f t="shared" ca="1" si="216"/>
        <v>8.9236887590284517E-2</v>
      </c>
      <c r="AM109" s="13">
        <f t="shared" ca="1" si="217"/>
        <v>0.14481892462935045</v>
      </c>
      <c r="AN109" s="13">
        <f t="shared" ca="1" si="218"/>
        <v>2.2095803836021513E-2</v>
      </c>
      <c r="AO109" s="13">
        <f t="shared" ca="1" si="219"/>
        <v>1.3562317363250764E-2</v>
      </c>
      <c r="AP109" s="13">
        <f t="shared" ca="1" si="220"/>
        <v>1.3615352884152079E-2</v>
      </c>
      <c r="AQ109" s="13">
        <f t="shared" ca="1" si="221"/>
        <v>2.2095803836021513E-2</v>
      </c>
      <c r="AR109" s="13">
        <f t="shared" ca="1" si="222"/>
        <v>1.9170571808865357E-2</v>
      </c>
      <c r="AS109" s="13">
        <f t="shared" ca="1" si="223"/>
        <v>1.1766821466932175E-2</v>
      </c>
      <c r="AT109" s="13">
        <f t="shared" ca="1" si="224"/>
        <v>1.1812835690691789E-2</v>
      </c>
      <c r="AU109" s="13">
        <f t="shared" ca="1" si="225"/>
        <v>1.9170571808865357E-2</v>
      </c>
      <c r="AV109" s="13">
        <f t="shared" ca="1" si="226"/>
        <v>1.9133871187573853E-3</v>
      </c>
      <c r="AW109" s="13">
        <f ca="1">$AV109*$C$8</f>
        <v>8.3584402895797629E-3</v>
      </c>
      <c r="AX109" s="13">
        <f ca="1">$AV109*$D$8</f>
        <v>1.8505897535197678E-2</v>
      </c>
      <c r="AY109" s="13">
        <f ca="1">$AV109*$E$8</f>
        <v>-7.5781610225505005E-3</v>
      </c>
      <c r="AZ109" s="13">
        <f ca="1">$AV109*$F$8</f>
        <v>-6.0510867630702309E-3</v>
      </c>
      <c r="BA109" s="13">
        <f t="shared" ca="1" si="227"/>
        <v>1.9133871187573853E-3</v>
      </c>
      <c r="BB109" s="13">
        <f t="shared" ca="1" si="228"/>
        <v>1.9451284164507744E-3</v>
      </c>
      <c r="BC109" s="13">
        <f ca="1">$BB109*$C$8</f>
        <v>8.4970989744235642E-3</v>
      </c>
      <c r="BD109" s="13">
        <f ca="1">$BB109*$D$8</f>
        <v>1.88128930182286E-2</v>
      </c>
      <c r="BE109" s="13">
        <f ca="1">$BB109*$E$8</f>
        <v>-7.7038756061949369E-3</v>
      </c>
      <c r="BF109" s="13">
        <f ca="1">$BB109*$F$8</f>
        <v>-6.1514686170255741E-3</v>
      </c>
      <c r="BG109" s="19">
        <f t="shared" ca="1" si="229"/>
        <v>1.9451284164507744E-3</v>
      </c>
    </row>
    <row r="110" spans="2:59" x14ac:dyDescent="0.25">
      <c r="B110" s="18">
        <v>8</v>
      </c>
      <c r="C110" s="13">
        <f t="shared" ca="1" si="187"/>
        <v>0.76461424913443332</v>
      </c>
      <c r="D110" s="13">
        <f t="shared" ca="1" si="188"/>
        <v>0.84479057452220485</v>
      </c>
      <c r="E110" s="13">
        <f t="shared" ca="1" si="189"/>
        <v>0.32732275068033811</v>
      </c>
      <c r="F110" s="13">
        <f t="shared" ca="1" si="190"/>
        <v>0.27262090882639683</v>
      </c>
      <c r="G110" s="13">
        <f t="shared" ca="1" si="230"/>
        <v>0.93349223510974322</v>
      </c>
      <c r="H110" s="13">
        <f t="shared" ca="1" si="191"/>
        <v>2.4133847101310373</v>
      </c>
      <c r="I110" s="13">
        <f t="shared" ca="1" si="192"/>
        <v>0.91784227676161889</v>
      </c>
      <c r="J110" s="13">
        <f t="shared" ca="1" si="193"/>
        <v>0.85700681527232014</v>
      </c>
      <c r="K110" s="13">
        <f t="shared" ca="1" si="194"/>
        <v>0.86147743636135221</v>
      </c>
      <c r="L110" s="13">
        <f t="shared" ca="1" si="195"/>
        <v>0.68010997280445795</v>
      </c>
      <c r="M110" s="13">
        <f t="shared" ca="1" si="196"/>
        <v>0.76667579249323348</v>
      </c>
      <c r="N110" s="13">
        <f t="shared" ca="1" si="197"/>
        <v>0.57888145296049798</v>
      </c>
      <c r="O110" s="13">
        <f t="shared" ca="1" si="198"/>
        <v>2.3936639109905133</v>
      </c>
      <c r="P110" s="13">
        <f t="shared" ca="1" si="199"/>
        <v>0.9163428672425824</v>
      </c>
      <c r="Q110" s="13">
        <f t="shared" ca="1" si="200"/>
        <v>0.27953305299942172</v>
      </c>
      <c r="R110" s="13">
        <f t="shared" ca="1" si="201"/>
        <v>0.13778223317232102</v>
      </c>
      <c r="S110" s="13">
        <f t="shared" ca="1" si="202"/>
        <v>8.0378181439967597E-2</v>
      </c>
      <c r="T110" s="13">
        <f t="shared" ca="1" si="203"/>
        <v>0.46320120183529384</v>
      </c>
      <c r="U110" s="13">
        <f t="shared" ca="1" si="204"/>
        <v>0.61377331490483689</v>
      </c>
      <c r="V110" s="13">
        <f t="shared" ca="1" si="205"/>
        <v>0.32254073280339129</v>
      </c>
      <c r="W110" s="13">
        <f t="shared" ca="1" si="206"/>
        <v>9.881194598016925E-2</v>
      </c>
      <c r="X110" s="13">
        <f t="shared" ca="1" si="207"/>
        <v>8.676374879607654E-2</v>
      </c>
      <c r="Y110" s="13">
        <f t="shared" ca="1" si="208"/>
        <v>0.47335089123798957</v>
      </c>
      <c r="Z110" s="13">
        <f t="shared" ca="1" si="209"/>
        <v>0.61617656013739364</v>
      </c>
      <c r="AA110" s="13">
        <f t="shared" ca="1" si="210"/>
        <v>0.64346320507764776</v>
      </c>
      <c r="AB110" s="13">
        <f t="shared" ca="1" si="211"/>
        <v>0.55955529587329678</v>
      </c>
      <c r="AC110" s="13">
        <f t="shared" ca="1" si="212"/>
        <v>0.21819081766213169</v>
      </c>
      <c r="AD110" s="13">
        <f t="shared" ca="1" si="213"/>
        <v>0.95791621947979988</v>
      </c>
      <c r="AE110" s="19">
        <f t="shared" ca="1" si="214"/>
        <v>0.72270440363399135</v>
      </c>
      <c r="AG110" s="18">
        <f t="shared" ca="1" si="186"/>
        <v>1</v>
      </c>
      <c r="AH110" s="19">
        <f ca="1">POWER(AE110-$G$10,2)/2</f>
        <v>0.26115082751598157</v>
      </c>
      <c r="AJ110" s="18">
        <f ca="1">(AE109-$G$9)*(1-AE109)*AE109</f>
        <v>0.14482544102864134</v>
      </c>
      <c r="AK110" s="13">
        <f t="shared" ca="1" si="215"/>
        <v>8.889163157493786E-2</v>
      </c>
      <c r="AL110" s="13">
        <f t="shared" ca="1" si="216"/>
        <v>8.9239465582343178E-2</v>
      </c>
      <c r="AM110" s="13">
        <f t="shared" ca="1" si="217"/>
        <v>0.14482544102864134</v>
      </c>
      <c r="AN110" s="13">
        <f t="shared" ca="1" si="218"/>
        <v>2.2093988624897257E-2</v>
      </c>
      <c r="AO110" s="13">
        <f t="shared" ca="1" si="219"/>
        <v>1.3560950913844145E-2</v>
      </c>
      <c r="AP110" s="13">
        <f t="shared" ca="1" si="220"/>
        <v>1.3614015075419497E-2</v>
      </c>
      <c r="AQ110" s="13">
        <f t="shared" ca="1" si="221"/>
        <v>2.2093988624897257E-2</v>
      </c>
      <c r="AR110" s="13">
        <f t="shared" ca="1" si="222"/>
        <v>1.9168564908120338E-2</v>
      </c>
      <c r="AS110" s="13">
        <f t="shared" ca="1" si="223"/>
        <v>1.176537076311019E-2</v>
      </c>
      <c r="AT110" s="13">
        <f t="shared" ca="1" si="224"/>
        <v>1.1811408798284424E-2</v>
      </c>
      <c r="AU110" s="13">
        <f t="shared" ca="1" si="225"/>
        <v>1.9168564908120338E-2</v>
      </c>
      <c r="AV110" s="13">
        <f t="shared" ca="1" si="226"/>
        <v>1.9132367903649105E-3</v>
      </c>
      <c r="AW110" s="13">
        <f ca="1">$AV110*$C$9</f>
        <v>6.8708159615584671E-3</v>
      </c>
      <c r="AX110" s="13">
        <f ca="1">$AV110*$D$9</f>
        <v>5.7643911256904387E-3</v>
      </c>
      <c r="AY110" s="13">
        <f ca="1">$AV110*$E$9</f>
        <v>1.3945200317611759E-3</v>
      </c>
      <c r="AZ110" s="13">
        <f ca="1">$AV110*$F$9</f>
        <v>1.079467329491786E-3</v>
      </c>
      <c r="BA110" s="13">
        <f t="shared" ca="1" si="227"/>
        <v>1.9132367903649105E-3</v>
      </c>
      <c r="BB110" s="13">
        <f t="shared" ca="1" si="228"/>
        <v>1.9449684820229895E-3</v>
      </c>
      <c r="BC110" s="13">
        <f ca="1">$BB110*$C$9</f>
        <v>6.9847708126409601E-3</v>
      </c>
      <c r="BD110" s="13">
        <f ca="1">$BB110*$D$9</f>
        <v>5.8599955394870651E-3</v>
      </c>
      <c r="BE110" s="13">
        <f ca="1">$BB110*$E$9</f>
        <v>1.4176486271769166E-3</v>
      </c>
      <c r="BF110" s="13">
        <f ca="1">$BB110*$F$9</f>
        <v>1.0973706672421908E-3</v>
      </c>
      <c r="BG110" s="19">
        <f t="shared" ca="1" si="229"/>
        <v>1.9449684820229895E-3</v>
      </c>
    </row>
    <row r="111" spans="2:59" x14ac:dyDescent="0.25">
      <c r="B111" s="18">
        <v>9</v>
      </c>
      <c r="C111" s="13">
        <f t="shared" ca="1" si="187"/>
        <v>0.76461024662200872</v>
      </c>
      <c r="D111" s="13">
        <f t="shared" ca="1" si="188"/>
        <v>0.84480360248779696</v>
      </c>
      <c r="E111" s="13">
        <f t="shared" ca="1" si="189"/>
        <v>0.32730655927217578</v>
      </c>
      <c r="F111" s="13">
        <f t="shared" ca="1" si="190"/>
        <v>0.27262206079699314</v>
      </c>
      <c r="G111" s="13">
        <f t="shared" ca="1" si="230"/>
        <v>0.93349032204577964</v>
      </c>
      <c r="H111" s="13">
        <f t="shared" ca="1" si="191"/>
        <v>2.4133887203081352</v>
      </c>
      <c r="I111" s="13">
        <f t="shared" ca="1" si="192"/>
        <v>0.91784257915987222</v>
      </c>
      <c r="J111" s="13">
        <f t="shared" ca="1" si="193"/>
        <v>0.85700274637046392</v>
      </c>
      <c r="K111" s="13">
        <f t="shared" ca="1" si="194"/>
        <v>0.86149068042102184</v>
      </c>
      <c r="L111" s="13">
        <f t="shared" ca="1" si="195"/>
        <v>0.68009351283038744</v>
      </c>
      <c r="M111" s="13">
        <f t="shared" ca="1" si="196"/>
        <v>0.76667696357149639</v>
      </c>
      <c r="N111" s="13">
        <f t="shared" ca="1" si="197"/>
        <v>0.57887950816465805</v>
      </c>
      <c r="O111" s="13">
        <f t="shared" ca="1" si="198"/>
        <v>2.3936626405123214</v>
      </c>
      <c r="P111" s="13">
        <f t="shared" ca="1" si="199"/>
        <v>0.91634276984942986</v>
      </c>
      <c r="Q111" s="13">
        <f t="shared" ca="1" si="200"/>
        <v>0.2795194934151502</v>
      </c>
      <c r="R111" s="13">
        <f t="shared" ca="1" si="201"/>
        <v>0.13776862049514782</v>
      </c>
      <c r="S111" s="13">
        <f t="shared" ca="1" si="202"/>
        <v>8.0356089270200284E-2</v>
      </c>
      <c r="T111" s="13">
        <f t="shared" ca="1" si="203"/>
        <v>0.46315426133468135</v>
      </c>
      <c r="U111" s="13">
        <f t="shared" ca="1" si="204"/>
        <v>0.61376218733533394</v>
      </c>
      <c r="V111" s="13">
        <f t="shared" ca="1" si="205"/>
        <v>0.32252896888360599</v>
      </c>
      <c r="W111" s="13">
        <f t="shared" ca="1" si="206"/>
        <v>9.8800135998452873E-2</v>
      </c>
      <c r="X111" s="13">
        <f t="shared" ca="1" si="207"/>
        <v>8.6744582241422549E-2</v>
      </c>
      <c r="Y111" s="13">
        <f t="shared" ca="1" si="208"/>
        <v>0.47331019317764833</v>
      </c>
      <c r="Z111" s="13">
        <f t="shared" ca="1" si="209"/>
        <v>0.61616693487824059</v>
      </c>
      <c r="AA111" s="13">
        <f t="shared" ca="1" si="210"/>
        <v>0.64337431109225807</v>
      </c>
      <c r="AB111" s="13">
        <f t="shared" ca="1" si="211"/>
        <v>0.55946605382121628</v>
      </c>
      <c r="AC111" s="13">
        <f t="shared" ca="1" si="212"/>
        <v>0.21804598571321665</v>
      </c>
      <c r="AD111" s="13">
        <f t="shared" ca="1" si="213"/>
        <v>0.95764929371600815</v>
      </c>
      <c r="AE111" s="19">
        <f t="shared" ca="1" si="214"/>
        <v>0.72265090779748342</v>
      </c>
      <c r="AG111" s="18">
        <f t="shared" ca="1" si="186"/>
        <v>1</v>
      </c>
      <c r="AH111" s="19">
        <f ca="1">POWER(AE111-$G$11,2)/2</f>
        <v>0.26111216727026343</v>
      </c>
      <c r="AJ111" s="18">
        <f ca="1">(AE110-$G$10)*(1-AE110)*AE110</f>
        <v>0.14483194891504153</v>
      </c>
      <c r="AK111" s="13">
        <f t="shared" ca="1" si="215"/>
        <v>8.8893985389713034E-2</v>
      </c>
      <c r="AL111" s="13">
        <f t="shared" ca="1" si="216"/>
        <v>8.9242052080465012E-2</v>
      </c>
      <c r="AM111" s="13">
        <f t="shared" ca="1" si="217"/>
        <v>0.14483194891504153</v>
      </c>
      <c r="AN111" s="13">
        <f t="shared" ca="1" si="218"/>
        <v>2.2092169767309322E-2</v>
      </c>
      <c r="AO111" s="13">
        <f t="shared" ca="1" si="219"/>
        <v>1.3559584271521862E-2</v>
      </c>
      <c r="AP111" s="13">
        <f t="shared" ca="1" si="220"/>
        <v>1.3612677173191982E-2</v>
      </c>
      <c r="AQ111" s="13">
        <f t="shared" ca="1" si="221"/>
        <v>2.2092169767309322E-2</v>
      </c>
      <c r="AR111" s="13">
        <f t="shared" ca="1" si="222"/>
        <v>1.916655465398354E-2</v>
      </c>
      <c r="AS111" s="13">
        <f t="shared" ca="1" si="223"/>
        <v>1.1763919785280207E-2</v>
      </c>
      <c r="AT111" s="13">
        <f t="shared" ca="1" si="224"/>
        <v>1.1809981716376931E-2</v>
      </c>
      <c r="AU111" s="13">
        <f t="shared" ca="1" si="225"/>
        <v>1.916655465398354E-2</v>
      </c>
      <c r="AV111" s="13">
        <f t="shared" ca="1" si="226"/>
        <v>1.9130639636029082E-3</v>
      </c>
      <c r="AW111" s="13">
        <f ca="1">$AV111*$C$10</f>
        <v>4.002512424650005E-3</v>
      </c>
      <c r="AX111" s="13">
        <f ca="1">$AV111*$D$10</f>
        <v>-1.3027965592135805E-2</v>
      </c>
      <c r="AY111" s="13">
        <f ca="1">$AV111*$E$10</f>
        <v>1.6191408162349572E-2</v>
      </c>
      <c r="AZ111" s="13">
        <f ca="1">$AV111*$F$10</f>
        <v>-1.1519705963231272E-3</v>
      </c>
      <c r="BA111" s="13">
        <f t="shared" ca="1" si="227"/>
        <v>1.9130639636029082E-3</v>
      </c>
      <c r="BB111" s="13">
        <f t="shared" ca="1" si="228"/>
        <v>1.9447958398898439E-3</v>
      </c>
      <c r="BC111" s="13">
        <f ca="1">$BB111*$C$10</f>
        <v>4.0689018562175315E-3</v>
      </c>
      <c r="BD111" s="13">
        <f ca="1">$BB111*$D$10</f>
        <v>-1.3244059669649836E-2</v>
      </c>
      <c r="BE111" s="13">
        <f ca="1">$BB111*$E$10</f>
        <v>1.6459974070491681E-2</v>
      </c>
      <c r="BF111" s="13">
        <f ca="1">$BB111*$F$10</f>
        <v>-1.1710782629480684E-3</v>
      </c>
      <c r="BG111" s="19">
        <f t="shared" ca="1" si="229"/>
        <v>1.9447958398898439E-3</v>
      </c>
    </row>
    <row r="112" spans="2:59" x14ac:dyDescent="0.25">
      <c r="B112" s="18">
        <v>10</v>
      </c>
      <c r="C112" s="13">
        <f t="shared" ca="1" si="187"/>
        <v>0.76460411939065742</v>
      </c>
      <c r="D112" s="13">
        <f t="shared" ca="1" si="188"/>
        <v>0.84479258678477942</v>
      </c>
      <c r="E112" s="13">
        <f t="shared" ca="1" si="189"/>
        <v>0.32730800050671049</v>
      </c>
      <c r="F112" s="13">
        <f t="shared" ca="1" si="190"/>
        <v>0.27262323243487868</v>
      </c>
      <c r="G112" s="13">
        <f t="shared" ca="1" si="230"/>
        <v>0.93348840919882936</v>
      </c>
      <c r="H112" s="13">
        <f t="shared" ca="1" si="191"/>
        <v>2.4133603994810198</v>
      </c>
      <c r="I112" s="13">
        <f t="shared" ca="1" si="192"/>
        <v>0.91784044352959071</v>
      </c>
      <c r="J112" s="13">
        <f t="shared" ca="1" si="193"/>
        <v>0.85699651747963257</v>
      </c>
      <c r="K112" s="13">
        <f t="shared" ca="1" si="194"/>
        <v>0.86147948195182877</v>
      </c>
      <c r="L112" s="13">
        <f t="shared" ca="1" si="195"/>
        <v>0.68009497797705232</v>
      </c>
      <c r="M112" s="13">
        <f t="shared" ca="1" si="196"/>
        <v>0.76667815464852029</v>
      </c>
      <c r="N112" s="13">
        <f t="shared" ca="1" si="197"/>
        <v>0.57887756358085707</v>
      </c>
      <c r="O112" s="13">
        <f t="shared" ca="1" si="198"/>
        <v>2.3936344064596997</v>
      </c>
      <c r="P112" s="13">
        <f t="shared" ca="1" si="199"/>
        <v>0.91634060543827411</v>
      </c>
      <c r="Q112" s="13">
        <f t="shared" ca="1" si="200"/>
        <v>0.27950593519701677</v>
      </c>
      <c r="R112" s="13">
        <f t="shared" ca="1" si="201"/>
        <v>0.13775500915531283</v>
      </c>
      <c r="S112" s="13">
        <f t="shared" ca="1" si="202"/>
        <v>8.0333998925742431E-2</v>
      </c>
      <c r="T112" s="13">
        <f t="shared" ca="1" si="203"/>
        <v>0.46310635894765972</v>
      </c>
      <c r="U112" s="13">
        <f t="shared" ca="1" si="204"/>
        <v>0.61375083162149957</v>
      </c>
      <c r="V112" s="13">
        <f t="shared" ca="1" si="205"/>
        <v>0.32251720641447967</v>
      </c>
      <c r="W112" s="13">
        <f t="shared" ca="1" si="206"/>
        <v>9.8788327443449453E-2</v>
      </c>
      <c r="X112" s="13">
        <f t="shared" ca="1" si="207"/>
        <v>8.6725417702829211E-2</v>
      </c>
      <c r="Y112" s="13">
        <f t="shared" ca="1" si="208"/>
        <v>0.47326850926398473</v>
      </c>
      <c r="Z112" s="13">
        <f t="shared" ca="1" si="209"/>
        <v>0.61615707636636408</v>
      </c>
      <c r="AA112" s="13">
        <f t="shared" ca="1" si="210"/>
        <v>0.64328541473137657</v>
      </c>
      <c r="AB112" s="13">
        <f t="shared" ca="1" si="211"/>
        <v>0.55937680916043975</v>
      </c>
      <c r="AC112" s="13">
        <f t="shared" ca="1" si="212"/>
        <v>0.21790114726810578</v>
      </c>
      <c r="AD112" s="13">
        <f t="shared" ca="1" si="213"/>
        <v>0.95738208484891163</v>
      </c>
      <c r="AE112" s="19">
        <f t="shared" ca="1" si="214"/>
        <v>0.72259734885377436</v>
      </c>
      <c r="AG112" s="18">
        <f t="shared" ca="1" si="186"/>
        <v>1</v>
      </c>
      <c r="AH112" s="19">
        <f ca="1">POWER(AE112-$G$12,2)/2</f>
        <v>0.26107346428525163</v>
      </c>
      <c r="AJ112" s="18">
        <f ca="1">(AE111-$G$11)*(1-AE111)*AE111</f>
        <v>0.14483844511087846</v>
      </c>
      <c r="AK112" s="13">
        <f t="shared" ca="1" si="215"/>
        <v>8.8896360881501463E-2</v>
      </c>
      <c r="AL112" s="13">
        <f t="shared" ca="1" si="216"/>
        <v>8.924466077650027E-2</v>
      </c>
      <c r="AM112" s="13">
        <f t="shared" ca="1" si="217"/>
        <v>0.14483844511087846</v>
      </c>
      <c r="AN112" s="13">
        <f t="shared" ca="1" si="218"/>
        <v>2.2090344457854672E-2</v>
      </c>
      <c r="AO112" s="13">
        <f t="shared" ca="1" si="219"/>
        <v>1.3558218133443855E-2</v>
      </c>
      <c r="AP112" s="13">
        <f t="shared" ca="1" si="220"/>
        <v>1.3611339835000843E-2</v>
      </c>
      <c r="AQ112" s="13">
        <f t="shared" ca="1" si="221"/>
        <v>2.2090344457854672E-2</v>
      </c>
      <c r="AR112" s="13">
        <f t="shared" ca="1" si="222"/>
        <v>1.9164538593338859E-2</v>
      </c>
      <c r="AS112" s="13">
        <f t="shared" ca="1" si="223"/>
        <v>1.1762469126320082E-2</v>
      </c>
      <c r="AT112" s="13">
        <f t="shared" ca="1" si="224"/>
        <v>1.1808555003413353E-2</v>
      </c>
      <c r="AU112" s="13">
        <f t="shared" ca="1" si="225"/>
        <v>1.9164538593338859E-2</v>
      </c>
      <c r="AV112" s="13">
        <f t="shared" ca="1" si="226"/>
        <v>1.912846950333333E-3</v>
      </c>
      <c r="AW112" s="13">
        <f ca="1">$AV112*$C$11</f>
        <v>6.1272313513077324E-3</v>
      </c>
      <c r="AX112" s="13">
        <f ca="1">$AV112*$D$11</f>
        <v>1.1015703017579597E-2</v>
      </c>
      <c r="AY112" s="13">
        <f ca="1">$AV112*$E$11</f>
        <v>-1.4412345347286496E-3</v>
      </c>
      <c r="AZ112" s="13">
        <f ca="1">$AV112*$F$11</f>
        <v>-1.1716378855486699E-3</v>
      </c>
      <c r="BA112" s="13">
        <f t="shared" ca="1" si="227"/>
        <v>1.912846950333333E-3</v>
      </c>
      <c r="BB112" s="13">
        <f t="shared" ca="1" si="228"/>
        <v>1.9445838009833042E-3</v>
      </c>
      <c r="BC112" s="13">
        <f ca="1">$BB112*$C$11</f>
        <v>6.2288908313097198E-3</v>
      </c>
      <c r="BD112" s="13">
        <f ca="1">$BB112*$D$11</f>
        <v>1.1198469193102651E-2</v>
      </c>
      <c r="BE112" s="13">
        <f ca="1">$BB112*$E$11</f>
        <v>-1.4651466648508704E-3</v>
      </c>
      <c r="BF112" s="13">
        <f ca="1">$BB112*$F$11</f>
        <v>-1.1910770239402836E-3</v>
      </c>
      <c r="BG112" s="19">
        <f t="shared" ca="1" si="229"/>
        <v>1.9445838009833042E-3</v>
      </c>
    </row>
    <row r="113" spans="2:59" x14ac:dyDescent="0.25">
      <c r="B113" s="18">
        <v>11</v>
      </c>
      <c r="C113" s="13">
        <f t="shared" ca="1" si="187"/>
        <v>0.76460118227724394</v>
      </c>
      <c r="D113" s="13">
        <f t="shared" ca="1" si="188"/>
        <v>0.84477503372589813</v>
      </c>
      <c r="E113" s="13">
        <f t="shared" ca="1" si="189"/>
        <v>0.32731234573610141</v>
      </c>
      <c r="F113" s="13">
        <f t="shared" ca="1" si="190"/>
        <v>0.27262463892507705</v>
      </c>
      <c r="G113" s="13">
        <f t="shared" ca="1" si="230"/>
        <v>0.93348649651752336</v>
      </c>
      <c r="H113" s="13">
        <f t="shared" ca="1" si="191"/>
        <v>2.4133279396834268</v>
      </c>
      <c r="I113" s="13">
        <f t="shared" ca="1" si="192"/>
        <v>0.91783799572370728</v>
      </c>
      <c r="J113" s="13">
        <f t="shared" ca="1" si="193"/>
        <v>0.85699353163580094</v>
      </c>
      <c r="K113" s="13">
        <f t="shared" ca="1" si="194"/>
        <v>0.86146163766554851</v>
      </c>
      <c r="L113" s="13">
        <f t="shared" ca="1" si="195"/>
        <v>0.68009939529928254</v>
      </c>
      <c r="M113" s="13">
        <f t="shared" ca="1" si="196"/>
        <v>0.76667958447416606</v>
      </c>
      <c r="N113" s="13">
        <f t="shared" ca="1" si="197"/>
        <v>0.57887561916575436</v>
      </c>
      <c r="O113" s="13">
        <f t="shared" ca="1" si="198"/>
        <v>2.3936033259571219</v>
      </c>
      <c r="P113" s="13">
        <f t="shared" ca="1" si="199"/>
        <v>0.91633822276056631</v>
      </c>
      <c r="Q113" s="13">
        <f t="shared" ca="1" si="200"/>
        <v>0.27949237834722079</v>
      </c>
      <c r="R113" s="13">
        <f t="shared" ca="1" si="201"/>
        <v>0.13774139915512273</v>
      </c>
      <c r="S113" s="13">
        <f t="shared" ca="1" si="202"/>
        <v>8.0311910402032921E-2</v>
      </c>
      <c r="T113" s="13">
        <f t="shared" ca="1" si="203"/>
        <v>0.4630583436666571</v>
      </c>
      <c r="U113" s="13">
        <f t="shared" ca="1" si="204"/>
        <v>0.61373944902088806</v>
      </c>
      <c r="V113" s="13">
        <f t="shared" ca="1" si="205"/>
        <v>0.322505445397824</v>
      </c>
      <c r="W113" s="13">
        <f t="shared" ca="1" si="206"/>
        <v>9.877652031706477E-2</v>
      </c>
      <c r="X113" s="13">
        <f t="shared" ca="1" si="207"/>
        <v>8.670625517619833E-2</v>
      </c>
      <c r="Y113" s="13">
        <f t="shared" ca="1" si="208"/>
        <v>0.47322670786793075</v>
      </c>
      <c r="Z113" s="13">
        <f t="shared" ca="1" si="209"/>
        <v>0.61614718997327955</v>
      </c>
      <c r="AA113" s="13">
        <f t="shared" ca="1" si="210"/>
        <v>0.6431965160276002</v>
      </c>
      <c r="AB113" s="13">
        <f t="shared" ca="1" si="211"/>
        <v>0.55928756192428219</v>
      </c>
      <c r="AC113" s="13">
        <f t="shared" ca="1" si="212"/>
        <v>0.21775630232583246</v>
      </c>
      <c r="AD113" s="13">
        <f t="shared" ca="1" si="213"/>
        <v>0.95711483735141956</v>
      </c>
      <c r="AE113" s="19">
        <f t="shared" ca="1" si="214"/>
        <v>0.72254377579391582</v>
      </c>
      <c r="AG113" s="18">
        <f t="shared" ca="1" si="186"/>
        <v>1</v>
      </c>
      <c r="AH113" s="19">
        <f ca="1">POWER(AE113-$G$13,2)/2</f>
        <v>3.8490978175348425E-2</v>
      </c>
      <c r="AJ113" s="18">
        <f ca="1">(AE112-$G$12)*(1-AE112)*AE112</f>
        <v>0.14484494227331654</v>
      </c>
      <c r="AK113" s="13">
        <f t="shared" ca="1" si="215"/>
        <v>8.8898703776416121E-2</v>
      </c>
      <c r="AL113" s="13">
        <f t="shared" ca="1" si="216"/>
        <v>8.9247236157581497E-2</v>
      </c>
      <c r="AM113" s="13">
        <f t="shared" ca="1" si="217"/>
        <v>0.14484494227331654</v>
      </c>
      <c r="AN113" s="13">
        <f t="shared" ca="1" si="218"/>
        <v>2.2088523709511029E-2</v>
      </c>
      <c r="AO113" s="13">
        <f t="shared" ca="1" si="219"/>
        <v>1.3556849796003604E-2</v>
      </c>
      <c r="AP113" s="13">
        <f t="shared" ca="1" si="220"/>
        <v>1.361000019010143E-2</v>
      </c>
      <c r="AQ113" s="13">
        <f t="shared" ca="1" si="221"/>
        <v>2.2088523709511029E-2</v>
      </c>
      <c r="AR113" s="13">
        <f t="shared" ca="1" si="222"/>
        <v>1.9162526630882123E-2</v>
      </c>
      <c r="AS113" s="13">
        <f t="shared" ca="1" si="223"/>
        <v>1.1761016655673036E-2</v>
      </c>
      <c r="AT113" s="13">
        <f t="shared" ca="1" si="224"/>
        <v>1.1807126384676922E-2</v>
      </c>
      <c r="AU113" s="13">
        <f t="shared" ca="1" si="225"/>
        <v>1.9162526630882123E-2</v>
      </c>
      <c r="AV113" s="13">
        <f t="shared" ca="1" si="226"/>
        <v>1.9126813059805086E-3</v>
      </c>
      <c r="AW113" s="13">
        <f ca="1">$AV113*$C$12</f>
        <v>2.937113413463669E-3</v>
      </c>
      <c r="AX113" s="13">
        <f ca="1">$AV113*$D$12</f>
        <v>1.755305888124432E-2</v>
      </c>
      <c r="AY113" s="13">
        <f ca="1">$AV113*$E$12</f>
        <v>-4.3452293909265194E-3</v>
      </c>
      <c r="AZ113" s="13">
        <f ca="1">$AV113*$F$12</f>
        <v>-1.406490198352767E-3</v>
      </c>
      <c r="BA113" s="13">
        <f t="shared" ca="1" si="227"/>
        <v>1.9126813059805086E-3</v>
      </c>
      <c r="BB113" s="13">
        <f t="shared" ca="1" si="228"/>
        <v>1.9444151026771753E-3</v>
      </c>
      <c r="BC113" s="13">
        <f ca="1">$BB113*$C$12</f>
        <v>2.9858438316710703E-3</v>
      </c>
      <c r="BD113" s="13">
        <f ca="1">$BB113*$D$12</f>
        <v>1.784428628028897E-2</v>
      </c>
      <c r="BE113" s="13">
        <f ca="1">$BB113*$E$12</f>
        <v>-4.4173222302620061E-3</v>
      </c>
      <c r="BF113" s="13">
        <f ca="1">$BB113*$F$12</f>
        <v>-1.4298256457536606E-3</v>
      </c>
      <c r="BG113" s="19">
        <f t="shared" ca="1" si="229"/>
        <v>1.9444151026771753E-3</v>
      </c>
    </row>
    <row r="114" spans="2:59" x14ac:dyDescent="0.25">
      <c r="B114" s="18">
        <v>12</v>
      </c>
      <c r="C114" s="13">
        <f t="shared" ca="1" si="187"/>
        <v>0.76460148054928234</v>
      </c>
      <c r="D114" s="13">
        <f t="shared" ca="1" si="188"/>
        <v>0.84477602458775414</v>
      </c>
      <c r="E114" s="13">
        <f t="shared" ca="1" si="189"/>
        <v>0.32731128077258426</v>
      </c>
      <c r="F114" s="13">
        <f t="shared" ca="1" si="190"/>
        <v>0.27262422803173297</v>
      </c>
      <c r="G114" s="13">
        <f t="shared" ca="1" si="230"/>
        <v>0.93348723092447261</v>
      </c>
      <c r="H114" s="13">
        <f t="shared" ca="1" si="191"/>
        <v>2.4133298825591423</v>
      </c>
      <c r="I114" s="13">
        <f t="shared" ca="1" si="192"/>
        <v>0.91783814223858429</v>
      </c>
      <c r="J114" s="13">
        <f t="shared" ca="1" si="193"/>
        <v>0.85699383485617109</v>
      </c>
      <c r="K114" s="13">
        <f t="shared" ca="1" si="194"/>
        <v>0.86146264496579816</v>
      </c>
      <c r="L114" s="13">
        <f t="shared" ca="1" si="195"/>
        <v>0.68009831266802545</v>
      </c>
      <c r="M114" s="13">
        <f t="shared" ca="1" si="196"/>
        <v>0.7666791667641033</v>
      </c>
      <c r="N114" s="13">
        <f t="shared" ca="1" si="197"/>
        <v>0.57887636575651158</v>
      </c>
      <c r="O114" s="13">
        <f t="shared" ca="1" si="198"/>
        <v>2.3936047570979762</v>
      </c>
      <c r="P114" s="13">
        <f t="shared" ca="1" si="199"/>
        <v>0.91633833247531427</v>
      </c>
      <c r="Q114" s="13">
        <f t="shared" ca="1" si="200"/>
        <v>0.27949758364075578</v>
      </c>
      <c r="R114" s="13">
        <f t="shared" ca="1" si="201"/>
        <v>0.13774662486937281</v>
      </c>
      <c r="S114" s="13">
        <f t="shared" ca="1" si="202"/>
        <v>8.0320391677830491E-2</v>
      </c>
      <c r="T114" s="13">
        <f t="shared" ca="1" si="203"/>
        <v>0.4630764471437388</v>
      </c>
      <c r="U114" s="13">
        <f t="shared" ca="1" si="204"/>
        <v>0.61374374068275261</v>
      </c>
      <c r="V114" s="13">
        <f t="shared" ca="1" si="205"/>
        <v>0.32250996106062729</v>
      </c>
      <c r="W114" s="13">
        <f t="shared" ca="1" si="206"/>
        <v>9.8781053695115612E-2</v>
      </c>
      <c r="X114" s="13">
        <f t="shared" ca="1" si="207"/>
        <v>8.6713612798085787E-2</v>
      </c>
      <c r="Y114" s="13">
        <f t="shared" ca="1" si="208"/>
        <v>0.47324242233454683</v>
      </c>
      <c r="Z114" s="13">
        <f t="shared" ca="1" si="209"/>
        <v>0.61615090659232796</v>
      </c>
      <c r="AA114" s="13">
        <f t="shared" ca="1" si="210"/>
        <v>0.64323065395473</v>
      </c>
      <c r="AB114" s="13">
        <f t="shared" ca="1" si="211"/>
        <v>0.5593218337767859</v>
      </c>
      <c r="AC114" s="13">
        <f t="shared" ca="1" si="212"/>
        <v>0.21781192515924208</v>
      </c>
      <c r="AD114" s="13">
        <f t="shared" ca="1" si="213"/>
        <v>0.9572173677976813</v>
      </c>
      <c r="AE114" s="19">
        <f t="shared" ca="1" si="214"/>
        <v>0.72256433004104825</v>
      </c>
      <c r="AG114" s="18">
        <f t="shared" ca="1" si="186"/>
        <v>1</v>
      </c>
      <c r="AH114" s="19">
        <f ca="1">POWER(AE114-$G$14,2)/2</f>
        <v>3.8485275482786199E-2</v>
      </c>
      <c r="AJ114" s="18">
        <f ca="1">(AE113-$G$13)*(1-AE113)*AE113</f>
        <v>-5.562283340963492E-2</v>
      </c>
      <c r="AK114" s="13">
        <f t="shared" ca="1" si="215"/>
        <v>-3.4137927129809981E-2</v>
      </c>
      <c r="AL114" s="13">
        <f t="shared" ca="1" si="216"/>
        <v>-3.4271852503698408E-2</v>
      </c>
      <c r="AM114" s="13">
        <f t="shared" ca="1" si="217"/>
        <v>-5.562283340963492E-2</v>
      </c>
      <c r="AN114" s="13">
        <f t="shared" ca="1" si="218"/>
        <v>-8.4812757975719303E-3</v>
      </c>
      <c r="AO114" s="13">
        <f t="shared" ca="1" si="219"/>
        <v>-5.2052935349959891E-3</v>
      </c>
      <c r="AP114" s="13">
        <f t="shared" ca="1" si="220"/>
        <v>-5.2257142500623304E-3</v>
      </c>
      <c r="AQ114" s="13">
        <f t="shared" ca="1" si="221"/>
        <v>-8.4812757975719303E-3</v>
      </c>
      <c r="AR114" s="13">
        <f t="shared" ca="1" si="222"/>
        <v>-7.3576218874623718E-3</v>
      </c>
      <c r="AS114" s="13">
        <f t="shared" ca="1" si="223"/>
        <v>-4.5156628033151828E-3</v>
      </c>
      <c r="AT114" s="13">
        <f t="shared" ca="1" si="224"/>
        <v>-4.5333780508458373E-3</v>
      </c>
      <c r="AU114" s="13">
        <f t="shared" ca="1" si="225"/>
        <v>-7.3576218874623718E-3</v>
      </c>
      <c r="AV114" s="13">
        <f t="shared" ca="1" si="226"/>
        <v>-7.3440694928641581E-4</v>
      </c>
      <c r="AW114" s="13">
        <f ca="1">$AV114*$C$13</f>
        <v>-2.982720383831849E-4</v>
      </c>
      <c r="AX114" s="13">
        <f ca="1">$AV114*$D$13</f>
        <v>-9.9086185597723224E-4</v>
      </c>
      <c r="AY114" s="13">
        <f ca="1">$AV114*$E$13</f>
        <v>1.0649635171602315E-3</v>
      </c>
      <c r="AZ114" s="13">
        <f ca="1">$AV114*$F$13</f>
        <v>4.108933440562568E-4</v>
      </c>
      <c r="BA114" s="13">
        <f t="shared" ca="1" si="227"/>
        <v>-7.3440694928641581E-4</v>
      </c>
      <c r="BB114" s="13">
        <f t="shared" ca="1" si="228"/>
        <v>-7.465907572463985E-4</v>
      </c>
      <c r="BC114" s="13">
        <f ca="1">$BB114*$C$13</f>
        <v>-3.0322037014805228E-4</v>
      </c>
      <c r="BD114" s="13">
        <f ca="1">$BB114*$D$13</f>
        <v>-1.0073002496768409E-3</v>
      </c>
      <c r="BE114" s="13">
        <f ca="1">$BB114*$E$13</f>
        <v>1.0826312570830024E-3</v>
      </c>
      <c r="BF114" s="13">
        <f ca="1">$BB114*$F$13</f>
        <v>4.1771006277178751E-4</v>
      </c>
      <c r="BG114" s="19">
        <f t="shared" ca="1" si="229"/>
        <v>-7.465907572463985E-4</v>
      </c>
    </row>
    <row r="115" spans="2:59" x14ac:dyDescent="0.25">
      <c r="B115" s="18">
        <v>13</v>
      </c>
      <c r="C115" s="13">
        <f t="shared" ca="1" si="187"/>
        <v>0.76460046074138566</v>
      </c>
      <c r="D115" s="13">
        <f t="shared" ca="1" si="188"/>
        <v>0.84477244288612352</v>
      </c>
      <c r="E115" s="13">
        <f t="shared" ca="1" si="189"/>
        <v>0.32731603752614508</v>
      </c>
      <c r="F115" s="13">
        <f t="shared" ca="1" si="190"/>
        <v>0.27262447902917014</v>
      </c>
      <c r="G115" s="13">
        <f t="shared" ca="1" si="230"/>
        <v>0.9334879652860314</v>
      </c>
      <c r="H115" s="13">
        <f t="shared" ca="1" si="191"/>
        <v>2.4133262587713737</v>
      </c>
      <c r="I115" s="13">
        <f t="shared" ca="1" si="192"/>
        <v>0.91783786896367137</v>
      </c>
      <c r="J115" s="13">
        <f t="shared" ca="1" si="193"/>
        <v>0.85699279812921825</v>
      </c>
      <c r="K115" s="13">
        <f t="shared" ca="1" si="194"/>
        <v>0.86145900384218099</v>
      </c>
      <c r="L115" s="13">
        <f t="shared" ca="1" si="195"/>
        <v>0.68010314833819496</v>
      </c>
      <c r="M115" s="13">
        <f t="shared" ca="1" si="196"/>
        <v>0.76667942192569705</v>
      </c>
      <c r="N115" s="13">
        <f t="shared" ca="1" si="197"/>
        <v>0.57887711230144778</v>
      </c>
      <c r="O115" s="13">
        <f t="shared" ca="1" si="198"/>
        <v>2.3936027553981392</v>
      </c>
      <c r="P115" s="13">
        <f t="shared" ca="1" si="199"/>
        <v>0.91633817902008685</v>
      </c>
      <c r="Q115" s="13">
        <f t="shared" ca="1" si="200"/>
        <v>0.27950278860234667</v>
      </c>
      <c r="R115" s="13">
        <f t="shared" ca="1" si="201"/>
        <v>0.13775185024535697</v>
      </c>
      <c r="S115" s="13">
        <f t="shared" ca="1" si="202"/>
        <v>8.0328872353470596E-2</v>
      </c>
      <c r="T115" s="13">
        <f t="shared" ca="1" si="203"/>
        <v>0.46309439582413009</v>
      </c>
      <c r="U115" s="13">
        <f t="shared" ca="1" si="204"/>
        <v>0.61374799563062443</v>
      </c>
      <c r="V115" s="13">
        <f t="shared" ca="1" si="205"/>
        <v>0.32251447647461123</v>
      </c>
      <c r="W115" s="13">
        <f t="shared" ca="1" si="206"/>
        <v>9.8785586819016391E-2</v>
      </c>
      <c r="X115" s="13">
        <f t="shared" ca="1" si="207"/>
        <v>8.6720969963111891E-2</v>
      </c>
      <c r="Y115" s="13">
        <f t="shared" ca="1" si="208"/>
        <v>0.47325797449967139</v>
      </c>
      <c r="Z115" s="13">
        <f t="shared" ca="1" si="209"/>
        <v>0.61615458481219021</v>
      </c>
      <c r="AA115" s="13">
        <f t="shared" ca="1" si="210"/>
        <v>0.64326478803376619</v>
      </c>
      <c r="AB115" s="13">
        <f t="shared" ca="1" si="211"/>
        <v>0.55935610173318151</v>
      </c>
      <c r="AC115" s="13">
        <f t="shared" ca="1" si="212"/>
        <v>0.2178675413338334</v>
      </c>
      <c r="AD115" s="13">
        <f t="shared" ca="1" si="213"/>
        <v>0.95731984227488964</v>
      </c>
      <c r="AE115" s="19">
        <f t="shared" ca="1" si="214"/>
        <v>0.72258487213079081</v>
      </c>
      <c r="AG115" s="18">
        <f t="shared" ca="1" si="186"/>
        <v>1</v>
      </c>
      <c r="AH115" s="19">
        <f ca="1">POWER(AE115-$G$15,2)/2</f>
        <v>3.8479576585344843E-2</v>
      </c>
      <c r="AJ115" s="18">
        <f ca="1">(AE114-$G$14)*(1-AE114)*AE114</f>
        <v>-5.5616174591329177E-2</v>
      </c>
      <c r="AK115" s="13">
        <f t="shared" ca="1" si="215"/>
        <v>-3.413407903614743E-2</v>
      </c>
      <c r="AL115" s="13">
        <f t="shared" ca="1" si="216"/>
        <v>-3.4267956395644665E-2</v>
      </c>
      <c r="AM115" s="13">
        <f t="shared" ca="1" si="217"/>
        <v>-5.5616174591329177E-2</v>
      </c>
      <c r="AN115" s="13">
        <f t="shared" ca="1" si="218"/>
        <v>-8.4806756401003339E-3</v>
      </c>
      <c r="AO115" s="13">
        <f t="shared" ca="1" si="219"/>
        <v>-5.2049615908722766E-3</v>
      </c>
      <c r="AP115" s="13">
        <f t="shared" ca="1" si="220"/>
        <v>-5.2253759841632916E-3</v>
      </c>
      <c r="AQ115" s="13">
        <f t="shared" ca="1" si="221"/>
        <v>-8.4806756401003339E-3</v>
      </c>
      <c r="AR115" s="13">
        <f t="shared" ca="1" si="222"/>
        <v>-7.3571650261018686E-3</v>
      </c>
      <c r="AS115" s="13">
        <f t="shared" ca="1" si="223"/>
        <v>-4.5154139839400824E-3</v>
      </c>
      <c r="AT115" s="13">
        <f t="shared" ca="1" si="224"/>
        <v>-4.5331239007820349E-3</v>
      </c>
      <c r="AU115" s="13">
        <f t="shared" ca="1" si="225"/>
        <v>-7.3571650261018686E-3</v>
      </c>
      <c r="AV115" s="13">
        <f t="shared" ca="1" si="226"/>
        <v>-7.3436155877641663E-4</v>
      </c>
      <c r="AW115" s="13">
        <f ca="1">$AV115*$C$14</f>
        <v>1.0198078966728097E-3</v>
      </c>
      <c r="AX115" s="13">
        <f ca="1">$AV115*$D$14</f>
        <v>3.5817016306202167E-3</v>
      </c>
      <c r="AY115" s="13">
        <f ca="1">$AV115*$E$14</f>
        <v>-4.7567535608183612E-3</v>
      </c>
      <c r="AZ115" s="13">
        <f ca="1">$AV115*$F$14</f>
        <v>-2.5099743717419142E-4</v>
      </c>
      <c r="BA115" s="13">
        <f t="shared" ca="1" si="227"/>
        <v>-7.3436155877641663E-4</v>
      </c>
      <c r="BB115" s="13">
        <f t="shared" ca="1" si="228"/>
        <v>-7.4654493616868156E-4</v>
      </c>
      <c r="BC115" s="13">
        <f ca="1">$BB115*$C$14</f>
        <v>1.0367269528574481E-3</v>
      </c>
      <c r="BD115" s="13">
        <f ca="1">$BB115*$D$14</f>
        <v>3.6411236171755104E-3</v>
      </c>
      <c r="BE115" s="13">
        <f ca="1">$BB115*$E$14</f>
        <v>-4.8356701695390185E-3</v>
      </c>
      <c r="BF115" s="13">
        <f ca="1">$BB115*$F$14</f>
        <v>-2.5516159373309367E-4</v>
      </c>
      <c r="BG115" s="19">
        <f t="shared" ca="1" si="229"/>
        <v>-7.4654493616868156E-4</v>
      </c>
    </row>
    <row r="116" spans="2:59" x14ac:dyDescent="0.25">
      <c r="B116" s="18">
        <v>14</v>
      </c>
      <c r="C116" s="13">
        <f t="shared" ca="1" si="187"/>
        <v>0.76459770682257067</v>
      </c>
      <c r="D116" s="13">
        <f t="shared" ca="1" si="188"/>
        <v>0.84476255997228622</v>
      </c>
      <c r="E116" s="13">
        <f t="shared" ca="1" si="189"/>
        <v>0.32732895655782163</v>
      </c>
      <c r="F116" s="13">
        <f t="shared" ca="1" si="190"/>
        <v>0.27262243975019479</v>
      </c>
      <c r="G116" s="13">
        <f t="shared" ca="1" si="230"/>
        <v>0.93348869960563652</v>
      </c>
      <c r="H116" s="13">
        <f t="shared" ca="1" si="191"/>
        <v>2.4133134364019266</v>
      </c>
      <c r="I116" s="13">
        <f t="shared" ca="1" si="192"/>
        <v>0.91783690200418144</v>
      </c>
      <c r="J116" s="13">
        <f t="shared" ca="1" si="193"/>
        <v>0.85698999852550506</v>
      </c>
      <c r="K116" s="13">
        <f t="shared" ca="1" si="194"/>
        <v>0.86144895698018753</v>
      </c>
      <c r="L116" s="13">
        <f t="shared" ca="1" si="195"/>
        <v>0.68011628168433957</v>
      </c>
      <c r="M116" s="13">
        <f t="shared" ca="1" si="196"/>
        <v>0.76667734881701988</v>
      </c>
      <c r="N116" s="13">
        <f t="shared" ca="1" si="197"/>
        <v>0.5788778588027178</v>
      </c>
      <c r="O116" s="13">
        <f t="shared" ca="1" si="198"/>
        <v>2.3935929595778309</v>
      </c>
      <c r="P116" s="13">
        <f t="shared" ca="1" si="199"/>
        <v>0.91633742804474705</v>
      </c>
      <c r="Q116" s="13">
        <f t="shared" ca="1" si="200"/>
        <v>0.27950799323214692</v>
      </c>
      <c r="R116" s="13">
        <f t="shared" ca="1" si="201"/>
        <v>0.13775707528321698</v>
      </c>
      <c r="S116" s="13">
        <f t="shared" ca="1" si="202"/>
        <v>8.0337352429719025E-2</v>
      </c>
      <c r="T116" s="13">
        <f t="shared" ca="1" si="203"/>
        <v>0.4631120670833081</v>
      </c>
      <c r="U116" s="13">
        <f t="shared" ca="1" si="204"/>
        <v>0.61375218479552918</v>
      </c>
      <c r="V116" s="13">
        <f t="shared" ca="1" si="205"/>
        <v>0.32251899163990705</v>
      </c>
      <c r="W116" s="13">
        <f t="shared" ca="1" si="206"/>
        <v>9.8790119688888095E-2</v>
      </c>
      <c r="X116" s="13">
        <f t="shared" ca="1" si="207"/>
        <v>8.6728326671936973E-2</v>
      </c>
      <c r="Y116" s="13">
        <f t="shared" ca="1" si="208"/>
        <v>0.4732732429881702</v>
      </c>
      <c r="Z116" s="13">
        <f t="shared" ca="1" si="209"/>
        <v>0.61615819592718024</v>
      </c>
      <c r="AA116" s="13">
        <f t="shared" ca="1" si="210"/>
        <v>0.64329891826511398</v>
      </c>
      <c r="AB116" s="13">
        <f t="shared" ca="1" si="211"/>
        <v>0.55939036579379819</v>
      </c>
      <c r="AC116" s="13">
        <f t="shared" ca="1" si="212"/>
        <v>0.21792315085368655</v>
      </c>
      <c r="AD116" s="13">
        <f t="shared" ca="1" si="213"/>
        <v>0.95742222602205285</v>
      </c>
      <c r="AE116" s="19">
        <f t="shared" ca="1" si="214"/>
        <v>0.72260539509690447</v>
      </c>
      <c r="AG116" s="18">
        <f t="shared" ca="1" si="186"/>
        <v>1</v>
      </c>
      <c r="AH116" s="19">
        <f ca="1">POWER(AE116-$G$16,2)/2</f>
        <v>3.8473883414672234E-2</v>
      </c>
      <c r="AJ116" s="18">
        <f ca="1">(AE115-$G$15)*(1-AE115)*AE115</f>
        <v>-5.5609519853136752E-2</v>
      </c>
      <c r="AK116" s="13">
        <f t="shared" ca="1" si="215"/>
        <v>-3.4130231347844098E-2</v>
      </c>
      <c r="AL116" s="13">
        <f t="shared" ca="1" si="216"/>
        <v>-3.4264060616714727E-2</v>
      </c>
      <c r="AM116" s="13">
        <f t="shared" ca="1" si="217"/>
        <v>-5.5609519853136752E-2</v>
      </c>
      <c r="AN116" s="13">
        <f t="shared" ca="1" si="218"/>
        <v>-8.4800762484256408E-3</v>
      </c>
      <c r="AO116" s="13">
        <f t="shared" ca="1" si="219"/>
        <v>-5.2046298002661022E-3</v>
      </c>
      <c r="AP116" s="13">
        <f t="shared" ca="1" si="220"/>
        <v>-5.2250378600244164E-3</v>
      </c>
      <c r="AQ116" s="13">
        <f t="shared" ca="1" si="221"/>
        <v>-8.4800762484256408E-3</v>
      </c>
      <c r="AR116" s="13">
        <f t="shared" ca="1" si="222"/>
        <v>-7.3567088250761012E-3</v>
      </c>
      <c r="AS116" s="13">
        <f t="shared" ca="1" si="223"/>
        <v>-4.5151652958285828E-3</v>
      </c>
      <c r="AT116" s="13">
        <f t="shared" ca="1" si="224"/>
        <v>-4.5328698716989406E-3</v>
      </c>
      <c r="AU116" s="13">
        <f t="shared" ca="1" si="225"/>
        <v>-7.3567088250761012E-3</v>
      </c>
      <c r="AV116" s="13">
        <f t="shared" ca="1" si="226"/>
        <v>-7.3431960510564158E-4</v>
      </c>
      <c r="AW116" s="13">
        <f ca="1">$AV116*$C$15</f>
        <v>2.7539188150276879E-3</v>
      </c>
      <c r="AX116" s="13">
        <f ca="1">$AV116*$D$15</f>
        <v>9.8829138372747878E-3</v>
      </c>
      <c r="AY116" s="13">
        <f ca="1">$AV116*$E$15</f>
        <v>-1.2919031676544573E-2</v>
      </c>
      <c r="AZ116" s="13">
        <f ca="1">$AV116*$F$15</f>
        <v>2.0392789753388772E-3</v>
      </c>
      <c r="BA116" s="13">
        <f t="shared" ca="1" si="227"/>
        <v>-7.3431960510564158E-4</v>
      </c>
      <c r="BB116" s="13">
        <f t="shared" ca="1" si="228"/>
        <v>-7.4650127007320685E-4</v>
      </c>
      <c r="BC116" s="13">
        <f ca="1">$BB116*$C$15</f>
        <v>2.799603713155548E-3</v>
      </c>
      <c r="BD116" s="13">
        <f ca="1">$BB116*$D$15</f>
        <v>1.0046861993407262E-2</v>
      </c>
      <c r="BE116" s="13">
        <f ca="1">$BB116*$E$15</f>
        <v>-1.3133346144651942E-2</v>
      </c>
      <c r="BF116" s="13">
        <f ca="1">$BB116*$F$15</f>
        <v>2.0731086771203027E-3</v>
      </c>
      <c r="BG116" s="19">
        <f t="shared" ca="1" si="229"/>
        <v>-7.4650127007320685E-4</v>
      </c>
    </row>
    <row r="117" spans="2:59" x14ac:dyDescent="0.25">
      <c r="B117" s="18">
        <v>15</v>
      </c>
      <c r="C117" s="13">
        <f t="shared" ca="1" si="187"/>
        <v>0.76459509005705972</v>
      </c>
      <c r="D117" s="13">
        <f t="shared" ca="1" si="188"/>
        <v>0.84475640469539748</v>
      </c>
      <c r="E117" s="13">
        <f t="shared" ca="1" si="189"/>
        <v>0.3273380565311575</v>
      </c>
      <c r="F117" s="13">
        <f t="shared" ca="1" si="190"/>
        <v>0.27262149817867792</v>
      </c>
      <c r="G117" s="13">
        <f t="shared" ca="1" si="230"/>
        <v>0.93348943388896877</v>
      </c>
      <c r="H117" s="13">
        <f t="shared" ca="1" si="191"/>
        <v>2.4133052180978023</v>
      </c>
      <c r="I117" s="13">
        <f t="shared" ca="1" si="192"/>
        <v>0.91783628224064551</v>
      </c>
      <c r="J117" s="13">
        <f t="shared" ca="1" si="193"/>
        <v>0.85698733835714536</v>
      </c>
      <c r="K117" s="13">
        <f t="shared" ca="1" si="194"/>
        <v>0.86144269960911002</v>
      </c>
      <c r="L117" s="13">
        <f t="shared" ca="1" si="195"/>
        <v>0.68012553259392283</v>
      </c>
      <c r="M117" s="13">
        <f t="shared" ca="1" si="196"/>
        <v>0.76667639162817469</v>
      </c>
      <c r="N117" s="13">
        <f t="shared" ca="1" si="197"/>
        <v>0.57887860526520329</v>
      </c>
      <c r="O117" s="13">
        <f t="shared" ca="1" si="198"/>
        <v>2.3935870768476684</v>
      </c>
      <c r="P117" s="13">
        <f t="shared" ca="1" si="199"/>
        <v>0.91633697705504102</v>
      </c>
      <c r="Q117" s="13">
        <f t="shared" ca="1" si="200"/>
        <v>0.27951319753042014</v>
      </c>
      <c r="R117" s="13">
        <f t="shared" ca="1" si="201"/>
        <v>0.13776229998320913</v>
      </c>
      <c r="S117" s="13">
        <f t="shared" ca="1" si="202"/>
        <v>8.0345831907922327E-2</v>
      </c>
      <c r="T117" s="13">
        <f t="shared" ca="1" si="203"/>
        <v>0.4631298754852019</v>
      </c>
      <c r="U117" s="13">
        <f t="shared" ca="1" si="204"/>
        <v>0.61375640645457386</v>
      </c>
      <c r="V117" s="13">
        <f t="shared" ca="1" si="205"/>
        <v>0.32252350655674283</v>
      </c>
      <c r="W117" s="13">
        <f t="shared" ca="1" si="206"/>
        <v>9.8794652304952393E-2</v>
      </c>
      <c r="X117" s="13">
        <f t="shared" ca="1" si="207"/>
        <v>8.6735682925727406E-2</v>
      </c>
      <c r="Y117" s="13">
        <f t="shared" ca="1" si="208"/>
        <v>0.47328865216130867</v>
      </c>
      <c r="Z117" s="13">
        <f t="shared" ca="1" si="209"/>
        <v>0.61616184030218324</v>
      </c>
      <c r="AA117" s="13">
        <f t="shared" ca="1" si="210"/>
        <v>0.64333304464894825</v>
      </c>
      <c r="AB117" s="13">
        <f t="shared" ca="1" si="211"/>
        <v>0.55942462595876019</v>
      </c>
      <c r="AC117" s="13">
        <f t="shared" ca="1" si="212"/>
        <v>0.21797875372513809</v>
      </c>
      <c r="AD117" s="13">
        <f t="shared" ca="1" si="213"/>
        <v>0.95752463840346669</v>
      </c>
      <c r="AE117" s="19">
        <f t="shared" ca="1" si="214"/>
        <v>0.72262592286693761</v>
      </c>
      <c r="AG117" s="18">
        <f t="shared" ca="1" si="186"/>
        <v>1</v>
      </c>
      <c r="AH117" s="19">
        <f ca="1">POWER(AE117-$G$17,2)/2</f>
        <v>3.846818933270902E-2</v>
      </c>
      <c r="AJ117" s="18">
        <f ca="1">(AE116-$G$16)*(1-AE116)*AE116</f>
        <v>-5.560287145154294E-2</v>
      </c>
      <c r="AK117" s="13">
        <f t="shared" ca="1" si="215"/>
        <v>-3.4126383834289439E-2</v>
      </c>
      <c r="AL117" s="13">
        <f t="shared" ca="1" si="216"/>
        <v>-3.426016496195361E-2</v>
      </c>
      <c r="AM117" s="13">
        <f t="shared" ca="1" si="217"/>
        <v>-5.560287145154294E-2</v>
      </c>
      <c r="AN117" s="13">
        <f t="shared" ca="1" si="218"/>
        <v>-8.4794782033080929E-3</v>
      </c>
      <c r="AO117" s="13">
        <f t="shared" ca="1" si="219"/>
        <v>-5.2042982732064102E-3</v>
      </c>
      <c r="AP117" s="13">
        <f t="shared" ca="1" si="220"/>
        <v>-5.224699992154162E-3</v>
      </c>
      <c r="AQ117" s="13">
        <f t="shared" ca="1" si="221"/>
        <v>-8.4794782033080929E-3</v>
      </c>
      <c r="AR117" s="13">
        <f t="shared" ca="1" si="222"/>
        <v>-7.3562537904380138E-3</v>
      </c>
      <c r="AS117" s="13">
        <f t="shared" ca="1" si="223"/>
        <v>-4.5149168357917239E-3</v>
      </c>
      <c r="AT117" s="13">
        <f t="shared" ca="1" si="224"/>
        <v>-4.5326160642987683E-3</v>
      </c>
      <c r="AU117" s="13">
        <f t="shared" ca="1" si="225"/>
        <v>-7.3562537904380138E-3</v>
      </c>
      <c r="AV117" s="13">
        <f t="shared" ca="1" si="226"/>
        <v>-7.3428333219363151E-4</v>
      </c>
      <c r="AW117" s="13">
        <f ca="1">$AV117*$C$16</f>
        <v>2.6167655109384444E-3</v>
      </c>
      <c r="AX117" s="13">
        <f ca="1">$AV117*$D$16</f>
        <v>6.1552768887795546E-3</v>
      </c>
      <c r="AY117" s="13">
        <f ca="1">$AV117*$E$16</f>
        <v>-9.0999733358756753E-3</v>
      </c>
      <c r="AZ117" s="13">
        <f ca="1">$AV117*$F$16</f>
        <v>9.4157151687189369E-4</v>
      </c>
      <c r="BA117" s="13">
        <f t="shared" ca="1" si="227"/>
        <v>-7.3428333219363151E-4</v>
      </c>
      <c r="BB117" s="13">
        <f t="shared" ca="1" si="228"/>
        <v>-7.4646248553411339E-4</v>
      </c>
      <c r="BC117" s="13">
        <f ca="1">$BB117*$C$16</f>
        <v>2.66016835969792E-3</v>
      </c>
      <c r="BD117" s="13">
        <f ca="1">$BB117*$D$16</f>
        <v>6.2573710774868124E-3</v>
      </c>
      <c r="BE117" s="13">
        <f ca="1">$BB117*$E$16</f>
        <v>-9.2509095832242674E-3</v>
      </c>
      <c r="BF117" s="13">
        <f ca="1">$BB117*$F$16</f>
        <v>9.571888452003936E-4</v>
      </c>
      <c r="BG117" s="19">
        <f t="shared" ca="1" si="229"/>
        <v>-7.4646248553411339E-4</v>
      </c>
    </row>
    <row r="118" spans="2:59" x14ac:dyDescent="0.25">
      <c r="B118" s="18">
        <v>16</v>
      </c>
      <c r="C118" s="13">
        <f t="shared" ca="1" si="187"/>
        <v>0.76459322368168847</v>
      </c>
      <c r="D118" s="13">
        <f t="shared" ca="1" si="188"/>
        <v>0.8447559215333339</v>
      </c>
      <c r="E118" s="13">
        <f t="shared" ca="1" si="189"/>
        <v>0.32734002738948059</v>
      </c>
      <c r="F118" s="13">
        <f t="shared" ca="1" si="190"/>
        <v>0.27262237574736425</v>
      </c>
      <c r="G118" s="13">
        <f t="shared" ca="1" si="230"/>
        <v>0.93349016813318419</v>
      </c>
      <c r="H118" s="13">
        <f t="shared" ca="1" si="191"/>
        <v>2.4133040516496065</v>
      </c>
      <c r="I118" s="13">
        <f t="shared" ca="1" si="192"/>
        <v>0.91783619427543017</v>
      </c>
      <c r="J118" s="13">
        <f t="shared" ca="1" si="193"/>
        <v>0.85698544102897001</v>
      </c>
      <c r="K118" s="13">
        <f t="shared" ca="1" si="194"/>
        <v>0.86144220843407071</v>
      </c>
      <c r="L118" s="13">
        <f t="shared" ca="1" si="195"/>
        <v>0.68012753613784205</v>
      </c>
      <c r="M118" s="13">
        <f t="shared" ca="1" si="196"/>
        <v>0.76667728375085265</v>
      </c>
      <c r="N118" s="13">
        <f t="shared" ca="1" si="197"/>
        <v>0.57887935168645321</v>
      </c>
      <c r="O118" s="13">
        <f t="shared" ca="1" si="198"/>
        <v>2.3935868539814646</v>
      </c>
      <c r="P118" s="13">
        <f t="shared" ca="1" si="199"/>
        <v>0.9163369599693314</v>
      </c>
      <c r="Q118" s="13">
        <f t="shared" ca="1" si="200"/>
        <v>0.27951840149704693</v>
      </c>
      <c r="R118" s="13">
        <f t="shared" ca="1" si="201"/>
        <v>0.13776752434521972</v>
      </c>
      <c r="S118" s="13">
        <f t="shared" ca="1" si="202"/>
        <v>8.0354310787445316E-2</v>
      </c>
      <c r="T118" s="13">
        <f t="shared" ca="1" si="203"/>
        <v>0.46314789108844606</v>
      </c>
      <c r="U118" s="13">
        <f t="shared" ca="1" si="204"/>
        <v>0.6137606772153581</v>
      </c>
      <c r="V118" s="13">
        <f t="shared" ca="1" si="205"/>
        <v>0.32252802122499519</v>
      </c>
      <c r="W118" s="13">
        <f t="shared" ca="1" si="206"/>
        <v>9.8799184667090659E-2</v>
      </c>
      <c r="X118" s="13">
        <f t="shared" ca="1" si="207"/>
        <v>8.6743038723898949E-2</v>
      </c>
      <c r="Y118" s="13">
        <f t="shared" ca="1" si="208"/>
        <v>0.47330427479752413</v>
      </c>
      <c r="Z118" s="13">
        <f t="shared" ca="1" si="209"/>
        <v>0.61616553514934735</v>
      </c>
      <c r="AA118" s="13">
        <f t="shared" ca="1" si="210"/>
        <v>0.6433671671861515</v>
      </c>
      <c r="AB118" s="13">
        <f t="shared" ca="1" si="211"/>
        <v>0.55945888222899676</v>
      </c>
      <c r="AC118" s="13">
        <f t="shared" ca="1" si="212"/>
        <v>0.21803434994677323</v>
      </c>
      <c r="AD118" s="13">
        <f t="shared" ca="1" si="213"/>
        <v>0.95762709973975757</v>
      </c>
      <c r="AE118" s="19">
        <f t="shared" ca="1" si="214"/>
        <v>0.72264645951289552</v>
      </c>
      <c r="AG118" s="18">
        <f t="shared" ca="1" si="186"/>
        <v>1</v>
      </c>
      <c r="AH118" s="19">
        <f ca="1">POWER(AE118-$G$18,2)/2</f>
        <v>3.8462493210365954E-2</v>
      </c>
      <c r="AJ118" s="18">
        <f ca="1">(AE117-$G$17)*(1-AE117)*AE117</f>
        <v>-5.5596221635137881E-2</v>
      </c>
      <c r="AK118" s="13">
        <f t="shared" ca="1" si="215"/>
        <v>-3.4122537203234257E-2</v>
      </c>
      <c r="AL118" s="13">
        <f t="shared" ca="1" si="216"/>
        <v>-3.4256270236554615E-2</v>
      </c>
      <c r="AM118" s="13">
        <f t="shared" ca="1" si="217"/>
        <v>-5.5596221635137881E-2</v>
      </c>
      <c r="AN118" s="13">
        <f t="shared" ca="1" si="218"/>
        <v>-8.4788795229889437E-3</v>
      </c>
      <c r="AO118" s="13">
        <f t="shared" ca="1" si="219"/>
        <v>-5.2039666267909655E-3</v>
      </c>
      <c r="AP118" s="13">
        <f t="shared" ca="1" si="220"/>
        <v>-5.2243620105853648E-3</v>
      </c>
      <c r="AQ118" s="13">
        <f t="shared" ca="1" si="221"/>
        <v>-8.4788795229889437E-3</v>
      </c>
      <c r="AR118" s="13">
        <f t="shared" ca="1" si="222"/>
        <v>-7.3557981715381476E-3</v>
      </c>
      <c r="AS118" s="13">
        <f t="shared" ca="1" si="223"/>
        <v>-4.5146682523683783E-3</v>
      </c>
      <c r="AT118" s="13">
        <f t="shared" ca="1" si="224"/>
        <v>-4.53236213826638E-3</v>
      </c>
      <c r="AU118" s="13">
        <f t="shared" ca="1" si="225"/>
        <v>-7.3557981715381476E-3</v>
      </c>
      <c r="AV118" s="13">
        <f t="shared" ca="1" si="226"/>
        <v>-7.3424421545199706E-4</v>
      </c>
      <c r="AW118" s="13">
        <f ca="1">$AV118*$C$17</f>
        <v>1.8663753712574315E-3</v>
      </c>
      <c r="AX118" s="13">
        <f ca="1">$AV118*$D$17</f>
        <v>4.831620635360321E-4</v>
      </c>
      <c r="AY118" s="13">
        <f ca="1">$AV118*$E$17</f>
        <v>-1.9708583231162506E-3</v>
      </c>
      <c r="AZ118" s="13">
        <f ca="1">$AV118*$F$17</f>
        <v>-8.7756868630822695E-4</v>
      </c>
      <c r="BA118" s="13">
        <f t="shared" ca="1" si="227"/>
        <v>-7.3424421545199706E-4</v>
      </c>
      <c r="BB118" s="13">
        <f t="shared" ca="1" si="228"/>
        <v>-7.4642124996807579E-4</v>
      </c>
      <c r="BC118" s="13">
        <f ca="1">$BB118*$C$17</f>
        <v>1.8973281752938519E-3</v>
      </c>
      <c r="BD118" s="13">
        <f ca="1">$BB118*$D$17</f>
        <v>4.9117503932899259E-4</v>
      </c>
      <c r="BE118" s="13">
        <f ca="1">$BB118*$E$17</f>
        <v>-2.0035439191643093E-3</v>
      </c>
      <c r="BF118" s="13">
        <f ca="1">$BB118*$F$17</f>
        <v>-8.9212267796184418E-4</v>
      </c>
      <c r="BG118" s="19">
        <f t="shared" ca="1" si="229"/>
        <v>-7.4642124996807579E-4</v>
      </c>
    </row>
    <row r="119" spans="2:59" x14ac:dyDescent="0.25">
      <c r="B119" s="18">
        <v>17</v>
      </c>
      <c r="C119" s="13">
        <f t="shared" ca="1" si="187"/>
        <v>0.76459145425789499</v>
      </c>
      <c r="D119" s="13">
        <f t="shared" ca="1" si="188"/>
        <v>0.84475866986697967</v>
      </c>
      <c r="E119" s="13">
        <f t="shared" ca="1" si="189"/>
        <v>0.32734032264830987</v>
      </c>
      <c r="F119" s="13">
        <f t="shared" ca="1" si="190"/>
        <v>0.27262142473714029</v>
      </c>
      <c r="G119" s="13">
        <f t="shared" ca="1" si="230"/>
        <v>0.9334909023339284</v>
      </c>
      <c r="H119" s="13">
        <f t="shared" ca="1" si="191"/>
        <v>2.4133063973416147</v>
      </c>
      <c r="I119" s="13">
        <f t="shared" ca="1" si="192"/>
        <v>0.91783637117072825</v>
      </c>
      <c r="J119" s="13">
        <f t="shared" ca="1" si="193"/>
        <v>0.85698364226168033</v>
      </c>
      <c r="K119" s="13">
        <f t="shared" ca="1" si="194"/>
        <v>0.86144500234510613</v>
      </c>
      <c r="L119" s="13">
        <f t="shared" ca="1" si="195"/>
        <v>0.680127836293139</v>
      </c>
      <c r="M119" s="13">
        <f t="shared" ca="1" si="196"/>
        <v>0.76667631696941274</v>
      </c>
      <c r="N119" s="13">
        <f t="shared" ca="1" si="197"/>
        <v>0.57888009806292196</v>
      </c>
      <c r="O119" s="13">
        <f t="shared" ca="1" si="198"/>
        <v>2.3935887425145173</v>
      </c>
      <c r="P119" s="13">
        <f t="shared" ca="1" si="199"/>
        <v>0.91633710475083896</v>
      </c>
      <c r="Q119" s="13">
        <f t="shared" ca="1" si="200"/>
        <v>0.27952360513184232</v>
      </c>
      <c r="R119" s="13">
        <f t="shared" ca="1" si="201"/>
        <v>0.13777274836907369</v>
      </c>
      <c r="S119" s="13">
        <f t="shared" ca="1" si="202"/>
        <v>8.0362789067316517E-2</v>
      </c>
      <c r="T119" s="13">
        <f t="shared" ca="1" si="203"/>
        <v>0.46316600181216905</v>
      </c>
      <c r="U119" s="13">
        <f t="shared" ca="1" si="204"/>
        <v>0.61376497050766299</v>
      </c>
      <c r="V119" s="13">
        <f t="shared" ca="1" si="205"/>
        <v>0.32253253564447942</v>
      </c>
      <c r="W119" s="13">
        <f t="shared" ca="1" si="206"/>
        <v>9.8803716775126657E-2</v>
      </c>
      <c r="X119" s="13">
        <f t="shared" ca="1" si="207"/>
        <v>8.6750394065568462E-2</v>
      </c>
      <c r="Y119" s="13">
        <f t="shared" ca="1" si="208"/>
        <v>0.47331999793433244</v>
      </c>
      <c r="Z119" s="13">
        <f t="shared" ca="1" si="209"/>
        <v>0.61616925375196385</v>
      </c>
      <c r="AA119" s="13">
        <f t="shared" ca="1" si="210"/>
        <v>0.64340128587771928</v>
      </c>
      <c r="AB119" s="13">
        <f t="shared" ca="1" si="211"/>
        <v>0.5594931346055807</v>
      </c>
      <c r="AC119" s="13">
        <f t="shared" ca="1" si="212"/>
        <v>0.21808993951585826</v>
      </c>
      <c r="AD119" s="13">
        <f t="shared" ca="1" si="213"/>
        <v>0.95772957799645675</v>
      </c>
      <c r="AE119" s="19">
        <f t="shared" ca="1" si="214"/>
        <v>0.72266699861306227</v>
      </c>
      <c r="AG119" s="18">
        <f t="shared" ca="1" si="186"/>
        <v>1</v>
      </c>
      <c r="AH119" s="19">
        <f ca="1">POWER(AE119-$G$19,2)/2</f>
        <v>3.8456796829143602E-2</v>
      </c>
      <c r="AJ119" s="18">
        <f ca="1">(AE118-$G$18)*(1-AE118)*AE118</f>
        <v>-5.5589569085019476E-2</v>
      </c>
      <c r="AK119" s="13">
        <f t="shared" ca="1" si="215"/>
        <v>-3.4118691567731486E-2</v>
      </c>
      <c r="AL119" s="13">
        <f t="shared" ca="1" si="216"/>
        <v>-3.425237658399264E-2</v>
      </c>
      <c r="AM119" s="13">
        <f t="shared" ca="1" si="217"/>
        <v>-5.5589569085019476E-2</v>
      </c>
      <c r="AN119" s="13">
        <f t="shared" ca="1" si="218"/>
        <v>-8.4782798711994563E-3</v>
      </c>
      <c r="AO119" s="13">
        <f t="shared" ca="1" si="219"/>
        <v>-5.2036347953687175E-3</v>
      </c>
      <c r="AP119" s="13">
        <f t="shared" ca="1" si="220"/>
        <v>-5.2240238539835527E-3</v>
      </c>
      <c r="AQ119" s="13">
        <f t="shared" ca="1" si="221"/>
        <v>-8.4782798711994563E-3</v>
      </c>
      <c r="AR119" s="13">
        <f t="shared" ca="1" si="222"/>
        <v>-7.3553416695186901E-3</v>
      </c>
      <c r="AS119" s="13">
        <f t="shared" ca="1" si="223"/>
        <v>-4.5144194842341341E-3</v>
      </c>
      <c r="AT119" s="13">
        <f t="shared" ca="1" si="224"/>
        <v>-4.5321080360052777E-3</v>
      </c>
      <c r="AU119" s="13">
        <f t="shared" ca="1" si="225"/>
        <v>-7.3553416695186901E-3</v>
      </c>
      <c r="AV119" s="13">
        <f t="shared" ca="1" si="226"/>
        <v>-7.3420074420367542E-4</v>
      </c>
      <c r="AW119" s="13">
        <f ca="1">$AV119*$C$18</f>
        <v>1.7694237935308578E-3</v>
      </c>
      <c r="AX119" s="13">
        <f ca="1">$AV119*$D$18</f>
        <v>-2.7483336457776184E-3</v>
      </c>
      <c r="AY119" s="13">
        <f ca="1">$AV119*$E$18</f>
        <v>-2.9525882928150806E-4</v>
      </c>
      <c r="AZ119" s="13">
        <f ca="1">$AV119*$F$18</f>
        <v>9.5101022396702067E-4</v>
      </c>
      <c r="BA119" s="13">
        <f t="shared" ca="1" si="227"/>
        <v>-7.3420074420367542E-4</v>
      </c>
      <c r="BB119" s="13">
        <f t="shared" ca="1" si="228"/>
        <v>-7.4637646873723369E-4</v>
      </c>
      <c r="BC119" s="13">
        <f ca="1">$BB119*$C$18</f>
        <v>1.7987672896567332E-3</v>
      </c>
      <c r="BD119" s="13">
        <f ca="1">$BB119*$D$18</f>
        <v>-2.7939110354240869E-3</v>
      </c>
      <c r="BE119" s="13">
        <f ca="1">$BB119*$E$18</f>
        <v>-3.0015529690267852E-4</v>
      </c>
      <c r="BF119" s="13">
        <f ca="1">$BB119*$F$18</f>
        <v>9.6678143995533876E-4</v>
      </c>
      <c r="BG119" s="19">
        <f t="shared" ca="1" si="229"/>
        <v>-7.4637646873723369E-4</v>
      </c>
    </row>
    <row r="120" spans="2:59" x14ac:dyDescent="0.25">
      <c r="B120" s="18">
        <v>18</v>
      </c>
      <c r="C120" s="13">
        <f t="shared" ca="1" si="187"/>
        <v>0.76458814718280665</v>
      </c>
      <c r="D120" s="13">
        <f t="shared" ca="1" si="188"/>
        <v>0.84475440251701339</v>
      </c>
      <c r="E120" s="13">
        <f t="shared" ca="1" si="189"/>
        <v>0.32734831517469709</v>
      </c>
      <c r="F120" s="13">
        <f t="shared" ca="1" si="190"/>
        <v>0.27262103676553323</v>
      </c>
      <c r="G120" s="13">
        <f t="shared" ca="1" si="230"/>
        <v>0.93349163648903388</v>
      </c>
      <c r="H120" s="13">
        <f t="shared" ca="1" si="191"/>
        <v>2.4132998891809176</v>
      </c>
      <c r="I120" s="13">
        <f t="shared" ca="1" si="192"/>
        <v>0.91783588037098773</v>
      </c>
      <c r="J120" s="13">
        <f t="shared" ca="1" si="193"/>
        <v>0.85698028034192919</v>
      </c>
      <c r="K120" s="13">
        <f t="shared" ca="1" si="194"/>
        <v>0.86144066422524079</v>
      </c>
      <c r="L120" s="13">
        <f t="shared" ca="1" si="195"/>
        <v>0.68013596136789689</v>
      </c>
      <c r="M120" s="13">
        <f t="shared" ca="1" si="196"/>
        <v>0.76667592256366934</v>
      </c>
      <c r="N120" s="13">
        <f t="shared" ca="1" si="197"/>
        <v>0.57888084439328447</v>
      </c>
      <c r="O120" s="13">
        <f t="shared" ca="1" si="198"/>
        <v>2.3935844348533548</v>
      </c>
      <c r="P120" s="13">
        <f t="shared" ca="1" si="199"/>
        <v>0.91633677451023043</v>
      </c>
      <c r="Q120" s="13">
        <f t="shared" ca="1" si="200"/>
        <v>0.27952880843472339</v>
      </c>
      <c r="R120" s="13">
        <f t="shared" ca="1" si="201"/>
        <v>0.13777797205469819</v>
      </c>
      <c r="S120" s="13">
        <f t="shared" ca="1" si="202"/>
        <v>8.0371266747097977E-2</v>
      </c>
      <c r="T120" s="13">
        <f t="shared" ca="1" si="203"/>
        <v>0.46318385923699829</v>
      </c>
      <c r="U120" s="13">
        <f t="shared" ca="1" si="204"/>
        <v>0.61376920373611143</v>
      </c>
      <c r="V120" s="13">
        <f t="shared" ca="1" si="205"/>
        <v>0.32253704981510273</v>
      </c>
      <c r="W120" s="13">
        <f t="shared" ca="1" si="206"/>
        <v>9.8808248628976164E-2</v>
      </c>
      <c r="X120" s="13">
        <f t="shared" ca="1" si="207"/>
        <v>8.6757748950321165E-2</v>
      </c>
      <c r="Y120" s="13">
        <f t="shared" ca="1" si="208"/>
        <v>0.47333545786330805</v>
      </c>
      <c r="Z120" s="13">
        <f t="shared" ca="1" si="209"/>
        <v>0.61617291009133079</v>
      </c>
      <c r="AA120" s="13">
        <f t="shared" ca="1" si="210"/>
        <v>0.64343540072444605</v>
      </c>
      <c r="AB120" s="13">
        <f t="shared" ca="1" si="211"/>
        <v>0.55952738308938077</v>
      </c>
      <c r="AC120" s="13">
        <f t="shared" ca="1" si="212"/>
        <v>0.21814552243173985</v>
      </c>
      <c r="AD120" s="13">
        <f t="shared" ca="1" si="213"/>
        <v>0.95783197190397962</v>
      </c>
      <c r="AE120" s="19">
        <f t="shared" ca="1" si="214"/>
        <v>0.72268751987146562</v>
      </c>
      <c r="AG120" s="18">
        <f t="shared" ca="1" si="186"/>
        <v>1</v>
      </c>
      <c r="AH120" s="19">
        <f ca="1">POWER(AE120-$G$20,2)/2</f>
        <v>3.8451105817519385E-2</v>
      </c>
      <c r="AJ120" s="18">
        <f ca="1">(AE119-$G$19)*(1-AE119)*AE119</f>
        <v>-5.5582915881579077E-2</v>
      </c>
      <c r="AK120" s="13">
        <f t="shared" ca="1" si="215"/>
        <v>-3.4114846726787294E-2</v>
      </c>
      <c r="AL120" s="13">
        <f t="shared" ca="1" si="216"/>
        <v>-3.4248483800110759E-2</v>
      </c>
      <c r="AM120" s="13">
        <f t="shared" ca="1" si="217"/>
        <v>-5.5582915881579077E-2</v>
      </c>
      <c r="AN120" s="13">
        <f t="shared" ca="1" si="218"/>
        <v>-8.4776797814552236E-3</v>
      </c>
      <c r="AO120" s="13">
        <f t="shared" ca="1" si="219"/>
        <v>-5.2033028810382761E-3</v>
      </c>
      <c r="AP120" s="13">
        <f t="shared" ca="1" si="220"/>
        <v>-5.2236856244873772E-3</v>
      </c>
      <c r="AQ120" s="13">
        <f t="shared" ca="1" si="221"/>
        <v>-8.4776797814552236E-3</v>
      </c>
      <c r="AR120" s="13">
        <f t="shared" ca="1" si="222"/>
        <v>-7.3548847527006292E-3</v>
      </c>
      <c r="AS120" s="13">
        <f t="shared" ca="1" si="223"/>
        <v>-4.514170623328562E-3</v>
      </c>
      <c r="AT120" s="13">
        <f t="shared" ca="1" si="224"/>
        <v>-4.5318538495032435E-3</v>
      </c>
      <c r="AU120" s="13">
        <f t="shared" ca="1" si="225"/>
        <v>-7.3548847527006292E-3</v>
      </c>
      <c r="AV120" s="13">
        <f t="shared" ca="1" si="226"/>
        <v>-7.3415510551694968E-4</v>
      </c>
      <c r="AW120" s="13">
        <f ca="1">$AV120*$C$19</f>
        <v>3.3070750883116514E-3</v>
      </c>
      <c r="AX120" s="13">
        <f ca="1">$AV120*$D$19</f>
        <v>4.2673499663278217E-3</v>
      </c>
      <c r="AY120" s="13">
        <f ca="1">$AV120*$E$19</f>
        <v>-7.9925263872313752E-3</v>
      </c>
      <c r="AZ120" s="13">
        <f ca="1">$AV120*$F$19</f>
        <v>3.8797160706148726E-4</v>
      </c>
      <c r="BA120" s="13">
        <f t="shared" ca="1" si="227"/>
        <v>-7.3415510551694968E-4</v>
      </c>
      <c r="BB120" s="13">
        <f t="shared" ca="1" si="228"/>
        <v>-7.4633036254543217E-4</v>
      </c>
      <c r="BC120" s="13">
        <f ca="1">$BB120*$C$19</f>
        <v>3.3619197511221537E-3</v>
      </c>
      <c r="BD120" s="13">
        <f ca="1">$BB120*$D$19</f>
        <v>4.3381198653315786E-3</v>
      </c>
      <c r="BE120" s="13">
        <f ca="1">$BB120*$E$19</f>
        <v>-8.1250747579233555E-3</v>
      </c>
      <c r="BF120" s="13">
        <f ca="1">$BB120*$F$19</f>
        <v>3.9440574339075912E-4</v>
      </c>
      <c r="BG120" s="19">
        <f t="shared" ca="1" si="229"/>
        <v>-7.4633036254543217E-4</v>
      </c>
    </row>
    <row r="121" spans="2:59" x14ac:dyDescent="0.25">
      <c r="B121" s="18">
        <v>19</v>
      </c>
      <c r="C121" s="13">
        <f t="shared" ca="1" si="187"/>
        <v>0.76458606295710219</v>
      </c>
      <c r="D121" s="13">
        <f t="shared" ca="1" si="188"/>
        <v>0.84474953533501185</v>
      </c>
      <c r="E121" s="13">
        <f t="shared" ca="1" si="189"/>
        <v>0.32735601229635131</v>
      </c>
      <c r="F121" s="13">
        <f t="shared" ref="F121:F122" ca="1" si="231">F120-$I$3*AZ121</f>
        <v>0.27262072760771178</v>
      </c>
      <c r="G121" s="13">
        <f t="shared" ca="1" si="230"/>
        <v>0.93349237060396628</v>
      </c>
      <c r="H121" s="13">
        <f t="shared" ca="1" si="191"/>
        <v>2.4132940868650108</v>
      </c>
      <c r="I121" s="13">
        <f t="shared" ca="1" si="192"/>
        <v>0.91783544279884999</v>
      </c>
      <c r="J121" s="13">
        <f t="shared" ca="1" si="193"/>
        <v>0.85697816155526763</v>
      </c>
      <c r="K121" s="13">
        <f t="shared" ca="1" si="194"/>
        <v>0.86143571633486493</v>
      </c>
      <c r="L121" s="13">
        <f t="shared" ca="1" si="195"/>
        <v>0.68014378612442816</v>
      </c>
      <c r="M121" s="13">
        <f t="shared" ca="1" si="196"/>
        <v>0.76667560827934444</v>
      </c>
      <c r="N121" s="13">
        <f t="shared" ca="1" si="197"/>
        <v>0.57888159068142564</v>
      </c>
      <c r="O121" s="13">
        <f t="shared" ca="1" si="198"/>
        <v>2.3935808765485609</v>
      </c>
      <c r="P121" s="13">
        <f t="shared" ca="1" si="199"/>
        <v>0.91633650171704983</v>
      </c>
      <c r="Q121" s="13">
        <f t="shared" ca="1" si="200"/>
        <v>0.27953401140593498</v>
      </c>
      <c r="R121" s="13">
        <f t="shared" ca="1" si="201"/>
        <v>0.13778319540232306</v>
      </c>
      <c r="S121" s="13">
        <f t="shared" ca="1" si="202"/>
        <v>8.0379743828026609E-2</v>
      </c>
      <c r="T121" s="13">
        <f t="shared" ca="1" si="203"/>
        <v>0.46320173823449312</v>
      </c>
      <c r="U121" s="13">
        <f t="shared" ca="1" si="204"/>
        <v>0.61377344206128071</v>
      </c>
      <c r="V121" s="13">
        <f t="shared" ca="1" si="205"/>
        <v>0.32254156373708037</v>
      </c>
      <c r="W121" s="13">
        <f t="shared" ca="1" si="206"/>
        <v>9.8812780228841296E-2</v>
      </c>
      <c r="X121" s="13">
        <f t="shared" ca="1" si="207"/>
        <v>8.6765103379233766E-2</v>
      </c>
      <c r="Y121" s="13">
        <f t="shared" ca="1" si="208"/>
        <v>0.47335093971272252</v>
      </c>
      <c r="Z121" s="13">
        <f t="shared" ca="1" si="209"/>
        <v>0.61617657160181372</v>
      </c>
      <c r="AA121" s="13">
        <f t="shared" ca="1" si="210"/>
        <v>0.64346951172657074</v>
      </c>
      <c r="AB121" s="13">
        <f t="shared" ca="1" si="211"/>
        <v>0.55956162768053552</v>
      </c>
      <c r="AC121" s="13">
        <f t="shared" ca="1" si="212"/>
        <v>0.21820109870033899</v>
      </c>
      <c r="AD121" s="13">
        <f t="shared" ca="1" si="213"/>
        <v>0.95793436111837094</v>
      </c>
      <c r="AE121" s="19">
        <f t="shared" ca="1" si="214"/>
        <v>0.72270803925353633</v>
      </c>
      <c r="AG121" s="18">
        <f t="shared" ca="1" si="186"/>
        <v>1</v>
      </c>
      <c r="AH121" s="19">
        <f ca="1">POWER(AE121-$G$21,2)/2</f>
        <v>3.8445415747309176E-2</v>
      </c>
      <c r="AJ121" s="18">
        <f ca="1">(AE120-$G$20)*(1-AE120)*AE120</f>
        <v>-5.5576268599156736E-2</v>
      </c>
      <c r="AK121" s="13">
        <f t="shared" ca="1" si="215"/>
        <v>-3.411100212472868E-2</v>
      </c>
      <c r="AL121" s="13">
        <f t="shared" ca="1" si="216"/>
        <v>-3.4244591154759856E-2</v>
      </c>
      <c r="AM121" s="13">
        <f t="shared" ca="1" si="217"/>
        <v>-5.5576268599156736E-2</v>
      </c>
      <c r="AN121" s="13">
        <f t="shared" ca="1" si="218"/>
        <v>-8.4770809286314943E-3</v>
      </c>
      <c r="AO121" s="13">
        <f t="shared" ca="1" si="219"/>
        <v>-5.2029712115727288E-3</v>
      </c>
      <c r="AP121" s="13">
        <f t="shared" ca="1" si="220"/>
        <v>-5.2233476248745884E-3</v>
      </c>
      <c r="AQ121" s="13">
        <f t="shared" ca="1" si="221"/>
        <v>-8.4770809286314943E-3</v>
      </c>
      <c r="AR121" s="13">
        <f t="shared" ca="1" si="222"/>
        <v>-7.3544289125956463E-3</v>
      </c>
      <c r="AS121" s="13">
        <f t="shared" ca="1" si="223"/>
        <v>-4.5139219776176654E-3</v>
      </c>
      <c r="AT121" s="13">
        <f t="shared" ca="1" si="224"/>
        <v>-4.5315998651338811E-3</v>
      </c>
      <c r="AU121" s="13">
        <f t="shared" ca="1" si="225"/>
        <v>-7.3544289125956463E-3</v>
      </c>
      <c r="AV121" s="13">
        <f t="shared" ca="1" si="226"/>
        <v>-7.3411493235297099E-4</v>
      </c>
      <c r="AW121" s="13">
        <f ca="1">$AV121*$C$20</f>
        <v>2.08422570444332E-3</v>
      </c>
      <c r="AX121" s="13">
        <f ca="1">$AV121*$D$20</f>
        <v>4.8671820015001978E-3</v>
      </c>
      <c r="AY121" s="13">
        <f ca="1">$AV121*$E$20</f>
        <v>-7.6971216542276654E-3</v>
      </c>
      <c r="AZ121" s="13">
        <f ca="1">$AV121*$F$20</f>
        <v>3.0915782146180668E-4</v>
      </c>
      <c r="BA121" s="13">
        <f t="shared" ca="1" si="227"/>
        <v>-7.3411493235297099E-4</v>
      </c>
      <c r="BB121" s="13">
        <f t="shared" ca="1" si="228"/>
        <v>-7.4628814116123484E-4</v>
      </c>
      <c r="BC121" s="13">
        <f ca="1">$BB121*$C$20</f>
        <v>2.118786661570862E-3</v>
      </c>
      <c r="BD121" s="13">
        <f ca="1">$BB121*$D$20</f>
        <v>4.9478903758989872E-3</v>
      </c>
      <c r="BE121" s="13">
        <f ca="1">$BB121*$E$20</f>
        <v>-7.8247565312614311E-3</v>
      </c>
      <c r="BF121" s="13">
        <f ca="1">$BB121*$F$20</f>
        <v>3.1428432488723085E-4</v>
      </c>
      <c r="BG121" s="19">
        <f t="shared" ca="1" si="229"/>
        <v>-7.4628814116123484E-4</v>
      </c>
    </row>
    <row r="122" spans="2:59" ht="15.75" thickBot="1" x14ac:dyDescent="0.3">
      <c r="B122" s="20">
        <v>20</v>
      </c>
      <c r="C122" s="13">
        <f t="shared" ca="1" si="187"/>
        <v>0.76458520651258954</v>
      </c>
      <c r="D122" s="13">
        <f t="shared" ca="1" si="188"/>
        <v>0.84474849023339815</v>
      </c>
      <c r="E122" s="13">
        <f t="shared" ca="1" si="189"/>
        <v>0.32735815880307922</v>
      </c>
      <c r="F122" s="13">
        <f t="shared" ca="1" si="231"/>
        <v>0.27262121297031339</v>
      </c>
      <c r="G122" s="13">
        <f t="shared" ca="1" si="230"/>
        <v>0.93349310467828928</v>
      </c>
      <c r="H122" s="13">
        <f t="shared" ca="1" si="191"/>
        <v>2.4132934161755424</v>
      </c>
      <c r="I122" s="13">
        <f t="shared" ca="1" si="192"/>
        <v>0.91783539221976684</v>
      </c>
      <c r="J122" s="13">
        <f t="shared" ca="1" si="193"/>
        <v>0.85697729091069985</v>
      </c>
      <c r="K122" s="13">
        <f t="shared" ca="1" si="194"/>
        <v>0.86143465390521623</v>
      </c>
      <c r="L122" s="13">
        <f t="shared" ca="1" si="195"/>
        <v>0.68014596822075168</v>
      </c>
      <c r="M122" s="13">
        <f t="shared" ca="1" si="196"/>
        <v>0.76667610168937428</v>
      </c>
      <c r="N122" s="13">
        <f t="shared" ca="1" si="197"/>
        <v>0.57888233692687674</v>
      </c>
      <c r="O122" s="13">
        <f t="shared" ca="1" si="198"/>
        <v>2.3935811057418359</v>
      </c>
      <c r="P122" s="13">
        <f t="shared" ca="1" si="199"/>
        <v>0.91633651928790261</v>
      </c>
      <c r="Q122" s="13">
        <f t="shared" ca="1" si="200"/>
        <v>0.27953921404546489</v>
      </c>
      <c r="R122" s="13">
        <f t="shared" ca="1" si="201"/>
        <v>0.13778841841193723</v>
      </c>
      <c r="S122" s="13">
        <f t="shared" ca="1" si="202"/>
        <v>8.0388220310020395E-2</v>
      </c>
      <c r="T122" s="13">
        <f t="shared" ca="1" si="203"/>
        <v>0.46321976420002475</v>
      </c>
      <c r="U122" s="13">
        <f t="shared" ca="1" si="204"/>
        <v>0.61377771520866153</v>
      </c>
      <c r="V122" s="13">
        <f t="shared" ca="1" si="205"/>
        <v>0.32254607741038771</v>
      </c>
      <c r="W122" s="13">
        <f t="shared" ca="1" si="206"/>
        <v>9.8817311574698349E-2</v>
      </c>
      <c r="X122" s="13">
        <f t="shared" ca="1" si="207"/>
        <v>8.6772457352211466E-2</v>
      </c>
      <c r="Y122" s="13">
        <f t="shared" ca="1" si="208"/>
        <v>0.47336657415486916</v>
      </c>
      <c r="Z122" s="13">
        <f t="shared" ca="1" si="209"/>
        <v>0.61618026918763447</v>
      </c>
      <c r="AA122" s="13">
        <f t="shared" ca="1" si="210"/>
        <v>0.64350361888478025</v>
      </c>
      <c r="AB122" s="13">
        <f t="shared" ca="1" si="211"/>
        <v>0.5595958683797454</v>
      </c>
      <c r="AC122" s="13">
        <f t="shared" ca="1" si="212"/>
        <v>0.21825666832240503</v>
      </c>
      <c r="AD122" s="13">
        <f t="shared" ca="1" si="213"/>
        <v>0.95803678206453036</v>
      </c>
      <c r="AE122" s="19">
        <f t="shared" ca="1" si="214"/>
        <v>0.72272856405861774</v>
      </c>
      <c r="AG122" s="18">
        <f t="shared" ca="1" si="186"/>
        <v>1</v>
      </c>
      <c r="AH122" s="19">
        <f ca="1">POWER(AE122-$G$22,2)/2</f>
        <v>3.8439724594498022E-2</v>
      </c>
      <c r="AJ122" s="18">
        <f ca="1">(AE121-$G$21)*(1-AE121)*AE121</f>
        <v>-5.5569622066049686E-2</v>
      </c>
      <c r="AK122" s="13">
        <f ca="1">$AJ122*U121</f>
        <v>-3.4107158209523813E-2</v>
      </c>
      <c r="AL122" s="13">
        <f ca="1">$AJ122*Z121</f>
        <v>-3.4240699209866991E-2</v>
      </c>
      <c r="AM122" s="13">
        <f ca="1">$AJ122</f>
        <v>-5.5569622066049686E-2</v>
      </c>
      <c r="AN122" s="13">
        <f ca="1">($AJ122*$AA121)*U121*(1-U121)</f>
        <v>-8.476481993782559E-3</v>
      </c>
      <c r="AO122" s="13">
        <f ca="1">$AN122*U121</f>
        <v>-5.202639529894389E-3</v>
      </c>
      <c r="AP122" s="13">
        <f ca="1">$AN122*Z121</f>
        <v>-5.2230096141734437E-3</v>
      </c>
      <c r="AQ122" s="13">
        <f ca="1">$AN122</f>
        <v>-8.476481993782559E-3</v>
      </c>
      <c r="AR122" s="13">
        <f ca="1">($AJ122*$AB121)*Z121*(1-Z121)</f>
        <v>-7.3539729777032754E-3</v>
      </c>
      <c r="AS122" s="13">
        <f ca="1">$AR122*U121</f>
        <v>-4.5136733073505853E-3</v>
      </c>
      <c r="AT122" s="13">
        <f ca="1">$AR122*Z121</f>
        <v>-4.5313458570535852E-3</v>
      </c>
      <c r="AU122" s="13">
        <f ca="1">$AR122</f>
        <v>-7.3539729777032754E-3</v>
      </c>
      <c r="AV122" s="13">
        <f ca="1">($AN122*$U121+$AR122*$Z121)*I121*(1-I121)</f>
        <v>-7.3407432301973643E-4</v>
      </c>
      <c r="AW122" s="13">
        <f ca="1">$AV122*$C$21</f>
        <v>8.5644451266712657E-4</v>
      </c>
      <c r="AX122" s="13">
        <f ca="1">$AV122*$D$21</f>
        <v>1.0451016136831988E-3</v>
      </c>
      <c r="AY122" s="13">
        <f ca="1">$AV122*$E$21</f>
        <v>-2.1465067279420112E-3</v>
      </c>
      <c r="AZ122" s="13">
        <f ca="1">$AV122*$F$21</f>
        <v>-4.8536260163741955E-4</v>
      </c>
      <c r="BA122" s="13">
        <f ca="1">$AV122</f>
        <v>-7.3407432301973643E-4</v>
      </c>
      <c r="BB122" s="13">
        <f ca="1">($AN122*$U121+$AR122*$Z121)*P121*(1-P121)</f>
        <v>-7.4624545107436664E-4</v>
      </c>
      <c r="BC122" s="13">
        <f ca="1">$BB122*$C$21</f>
        <v>8.706445677684636E-4</v>
      </c>
      <c r="BD122" s="13">
        <f ca="1">$BB122*$D$21</f>
        <v>1.0624296486945759E-3</v>
      </c>
      <c r="BE122" s="13">
        <f ca="1">$BB122*$E$21</f>
        <v>-2.1820963234865558E-3</v>
      </c>
      <c r="BF122" s="13">
        <f ca="1">$BB122*$F$21</f>
        <v>-4.9341002979586056E-4</v>
      </c>
      <c r="BG122" s="19">
        <f ca="1">$BB122</f>
        <v>-7.4624545107436664E-4</v>
      </c>
    </row>
    <row r="123" spans="2:59" ht="15.75" thickBot="1" x14ac:dyDescent="0.3">
      <c r="AG123" s="26" t="s">
        <v>36</v>
      </c>
      <c r="AH123" s="27">
        <f ca="1">AVERAGE(AH103:AH122)</f>
        <v>0.14985644397861581</v>
      </c>
    </row>
    <row r="124" spans="2:59" ht="15.75" thickBot="1" x14ac:dyDescent="0.3"/>
    <row r="125" spans="2:59" ht="15.75" thickBot="1" x14ac:dyDescent="0.3">
      <c r="B125" s="37" t="s">
        <v>40</v>
      </c>
      <c r="C125" s="26" t="s">
        <v>22</v>
      </c>
      <c r="D125" s="39">
        <f ca="1">AH148</f>
        <v>0.14977840374097412</v>
      </c>
    </row>
    <row r="126" spans="2:59" ht="19.5" thickBot="1" x14ac:dyDescent="0.35">
      <c r="B126" s="15"/>
      <c r="C126" s="53" t="s">
        <v>19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5" t="s">
        <v>20</v>
      </c>
      <c r="R126" s="55"/>
      <c r="S126" s="55"/>
      <c r="T126" s="55"/>
      <c r="U126" s="55"/>
      <c r="V126" s="55"/>
      <c r="W126" s="55"/>
      <c r="X126" s="55"/>
      <c r="Y126" s="55"/>
      <c r="Z126" s="55"/>
      <c r="AA126" s="56" t="s">
        <v>27</v>
      </c>
      <c r="AB126" s="56"/>
      <c r="AC126" s="56"/>
      <c r="AD126" s="56"/>
      <c r="AE126" s="57"/>
    </row>
    <row r="127" spans="2:59" x14ac:dyDescent="0.25">
      <c r="B127" s="16" t="s">
        <v>0</v>
      </c>
      <c r="C127" s="35" t="s">
        <v>8</v>
      </c>
      <c r="D127" s="35" t="s">
        <v>10</v>
      </c>
      <c r="E127" s="35" t="s">
        <v>12</v>
      </c>
      <c r="F127" s="35" t="s">
        <v>14</v>
      </c>
      <c r="G127" s="35" t="s">
        <v>16</v>
      </c>
      <c r="H127" s="35" t="s">
        <v>17</v>
      </c>
      <c r="I127" s="35" t="s">
        <v>18</v>
      </c>
      <c r="J127" s="34" t="s">
        <v>9</v>
      </c>
      <c r="K127" s="34" t="s">
        <v>11</v>
      </c>
      <c r="L127" s="34" t="s">
        <v>13</v>
      </c>
      <c r="M127" s="34" t="s">
        <v>15</v>
      </c>
      <c r="N127" s="34" t="s">
        <v>16</v>
      </c>
      <c r="O127" s="34" t="s">
        <v>17</v>
      </c>
      <c r="P127" s="34" t="s">
        <v>18</v>
      </c>
      <c r="Q127" s="31" t="s">
        <v>8</v>
      </c>
      <c r="R127" s="31" t="s">
        <v>10</v>
      </c>
      <c r="S127" s="31" t="s">
        <v>16</v>
      </c>
      <c r="T127" s="31" t="s">
        <v>17</v>
      </c>
      <c r="U127" s="31" t="s">
        <v>18</v>
      </c>
      <c r="V127" s="30" t="s">
        <v>9</v>
      </c>
      <c r="W127" s="30" t="s">
        <v>11</v>
      </c>
      <c r="X127" s="30" t="s">
        <v>16</v>
      </c>
      <c r="Y127" s="30" t="s">
        <v>17</v>
      </c>
      <c r="Z127" s="30" t="s">
        <v>18</v>
      </c>
      <c r="AA127" s="14" t="s">
        <v>8</v>
      </c>
      <c r="AB127" s="14" t="s">
        <v>10</v>
      </c>
      <c r="AC127" s="14" t="s">
        <v>16</v>
      </c>
      <c r="AD127" s="14" t="s">
        <v>17</v>
      </c>
      <c r="AE127" s="17" t="s">
        <v>18</v>
      </c>
      <c r="AG127" s="24" t="s">
        <v>21</v>
      </c>
      <c r="AH127" s="25" t="s">
        <v>22</v>
      </c>
      <c r="AJ127" s="48" t="s">
        <v>27</v>
      </c>
      <c r="AK127" s="49"/>
      <c r="AL127" s="49"/>
      <c r="AM127" s="49"/>
      <c r="AN127" s="50" t="s">
        <v>28</v>
      </c>
      <c r="AO127" s="50"/>
      <c r="AP127" s="50"/>
      <c r="AQ127" s="50"/>
      <c r="AR127" s="50"/>
      <c r="AS127" s="50"/>
      <c r="AT127" s="50"/>
      <c r="AU127" s="50"/>
      <c r="AV127" s="51" t="s">
        <v>31</v>
      </c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2"/>
    </row>
    <row r="128" spans="2:59" x14ac:dyDescent="0.25">
      <c r="B128" s="18">
        <v>1</v>
      </c>
      <c r="C128" s="13">
        <f ca="1">C122</f>
        <v>0.76458520651258954</v>
      </c>
      <c r="D128" s="13">
        <f ca="1">D122</f>
        <v>0.84474849023339815</v>
      </c>
      <c r="E128" s="13">
        <f ca="1">E122</f>
        <v>0.32735815880307922</v>
      </c>
      <c r="F128" s="13">
        <f ca="1">F122</f>
        <v>0.27262121297031339</v>
      </c>
      <c r="G128" s="13">
        <f ca="1">G122</f>
        <v>0.93349310467828928</v>
      </c>
      <c r="H128" s="13">
        <f ca="1">C128*$C103+D128*$D103+E128*$E103+F128*$F103+G128</f>
        <v>2.4132934161755424</v>
      </c>
      <c r="I128" s="13">
        <f ca="1">1/(1+EXP(-H128))</f>
        <v>0.91783539221976684</v>
      </c>
      <c r="J128" s="13">
        <f ca="1">J122</f>
        <v>0.85697729091069985</v>
      </c>
      <c r="K128" s="13">
        <f ca="1">K122</f>
        <v>0.86143465390521623</v>
      </c>
      <c r="L128" s="13">
        <f ca="1">L122</f>
        <v>0.68014596822075168</v>
      </c>
      <c r="M128" s="13">
        <f ca="1">M122</f>
        <v>0.76667610168937428</v>
      </c>
      <c r="N128" s="13">
        <f ca="1">N122</f>
        <v>0.57888233692687674</v>
      </c>
      <c r="O128" s="13">
        <f ca="1">J128*$C103+K128*$D103+L128*$E103+M128*$F103+N128</f>
        <v>2.3935811057418359</v>
      </c>
      <c r="P128" s="13">
        <f ca="1">1/(1+EXP(-O128))</f>
        <v>0.91633651928790261</v>
      </c>
      <c r="Q128" s="13">
        <f ca="1">Q122</f>
        <v>0.27953921404546489</v>
      </c>
      <c r="R128" s="13">
        <f ca="1">R122</f>
        <v>0.13778841841193723</v>
      </c>
      <c r="S128" s="13">
        <f ca="1">S122</f>
        <v>8.0388220310020395E-2</v>
      </c>
      <c r="T128" s="13">
        <f ca="1">Q128*$I128+R128*$P128+S128</f>
        <v>0.46321976420002475</v>
      </c>
      <c r="U128" s="13">
        <f ca="1">1/(1+EXP(-T128))</f>
        <v>0.61377771520866153</v>
      </c>
      <c r="V128" s="13">
        <f ca="1">V122</f>
        <v>0.32254607741038771</v>
      </c>
      <c r="W128" s="13">
        <f ca="1">W122</f>
        <v>9.8817311574698349E-2</v>
      </c>
      <c r="X128" s="13">
        <f ca="1">X122</f>
        <v>8.6772457352211466E-2</v>
      </c>
      <c r="Y128" s="13">
        <f ca="1">V128*$I128+W128*$P128+X128</f>
        <v>0.47336657415486916</v>
      </c>
      <c r="Z128" s="13">
        <f ca="1">1/(1+EXP(-Y128))</f>
        <v>0.61618026918763447</v>
      </c>
      <c r="AA128" s="13">
        <f ca="1">AA122</f>
        <v>0.64350361888478025</v>
      </c>
      <c r="AB128" s="13">
        <f ca="1">AB122</f>
        <v>0.5595958683797454</v>
      </c>
      <c r="AC128" s="13">
        <f ca="1">AC122</f>
        <v>0.21825666832240503</v>
      </c>
      <c r="AD128" s="13">
        <f ca="1">AA128*$U128+AB128*$Z128+AC128</f>
        <v>0.95803678206453036</v>
      </c>
      <c r="AE128" s="19">
        <f ca="1">1/(1+EXP(-AD128))</f>
        <v>0.72272856405861774</v>
      </c>
      <c r="AG128" s="18">
        <f ca="1">IF(AE128&lt;0.5,0,1)</f>
        <v>1</v>
      </c>
      <c r="AH128" s="19">
        <f ca="1">POWER(AE128-$G$3,2)/2</f>
        <v>0.26116828865311575</v>
      </c>
      <c r="AJ128" s="23" t="s">
        <v>47</v>
      </c>
      <c r="AK128" s="22" t="s">
        <v>24</v>
      </c>
      <c r="AL128" s="22" t="s">
        <v>25</v>
      </c>
      <c r="AM128" s="22" t="s">
        <v>26</v>
      </c>
      <c r="AN128" s="33" t="s">
        <v>48</v>
      </c>
      <c r="AO128" s="33" t="s">
        <v>23</v>
      </c>
      <c r="AP128" s="33" t="s">
        <v>29</v>
      </c>
      <c r="AQ128" s="33" t="s">
        <v>26</v>
      </c>
      <c r="AR128" s="29" t="s">
        <v>49</v>
      </c>
      <c r="AS128" s="29" t="s">
        <v>29</v>
      </c>
      <c r="AT128" s="29" t="s">
        <v>30</v>
      </c>
      <c r="AU128" s="29" t="s">
        <v>26</v>
      </c>
      <c r="AV128" s="28" t="s">
        <v>48</v>
      </c>
      <c r="AW128" s="28" t="s">
        <v>23</v>
      </c>
      <c r="AX128" s="28" t="s">
        <v>29</v>
      </c>
      <c r="AY128" s="28" t="s">
        <v>34</v>
      </c>
      <c r="AZ128" s="28" t="s">
        <v>35</v>
      </c>
      <c r="BA128" s="28" t="s">
        <v>26</v>
      </c>
      <c r="BB128" s="32" t="s">
        <v>49</v>
      </c>
      <c r="BC128" s="32" t="s">
        <v>29</v>
      </c>
      <c r="BD128" s="32" t="s">
        <v>30</v>
      </c>
      <c r="BE128" s="32" t="s">
        <v>32</v>
      </c>
      <c r="BF128" s="32" t="s">
        <v>33</v>
      </c>
      <c r="BG128" s="36" t="s">
        <v>26</v>
      </c>
    </row>
    <row r="129" spans="2:59" x14ac:dyDescent="0.25">
      <c r="B129" s="18">
        <v>2</v>
      </c>
      <c r="C129" s="13">
        <f ca="1">C128-$I$3*AW129</f>
        <v>0.7645782772869687</v>
      </c>
      <c r="D129" s="13">
        <f t="shared" ref="D129" ca="1" si="232">D128-$I$3*AX129</f>
        <v>0.84473190934038056</v>
      </c>
      <c r="E129" s="13">
        <f t="shared" ref="E129" ca="1" si="233">E128-$I$3*AY129</f>
        <v>0.32736353002438617</v>
      </c>
      <c r="F129" s="13">
        <f t="shared" ref="F129" ca="1" si="234">F128-$I$3*AZ129</f>
        <v>0.27262206819854407</v>
      </c>
      <c r="G129" s="13">
        <f ca="1">G128-$I$3*BA129</f>
        <v>0.933491191373225</v>
      </c>
      <c r="H129" s="13">
        <f ca="1">C129*$C104+D129*$D104+E129*$E104+F129*$F104+G129</f>
        <v>2.4132568656367663</v>
      </c>
      <c r="I129" s="13">
        <f ca="1">1/(1+EXP(-H129))</f>
        <v>0.91783263577050733</v>
      </c>
      <c r="J129" s="13">
        <f ca="1">J128-$I$3*BC129</f>
        <v>0.85697024680215139</v>
      </c>
      <c r="K129" s="13">
        <f t="shared" ref="K129" ca="1" si="235">K128-$I$3*BD129</f>
        <v>0.86141779810968611</v>
      </c>
      <c r="L129" s="13">
        <f t="shared" ref="L129" ca="1" si="236">L128-$I$3*BE129</f>
        <v>0.68015142849409171</v>
      </c>
      <c r="M129" s="13">
        <f t="shared" ref="M129" ca="1" si="237">M128-$I$3*BF129</f>
        <v>0.76667697109684063</v>
      </c>
      <c r="N129" s="13">
        <f t="shared" ref="N129" ca="1" si="238">N128-$I$3*BG129</f>
        <v>0.57888039190021767</v>
      </c>
      <c r="O129" s="13">
        <f ca="1">J129*$C104+K129*$D104+L129*$E104+M129*$F104+N129</f>
        <v>2.3935456376590167</v>
      </c>
      <c r="P129" s="13">
        <f ca="1">1/(1+EXP(-O129))</f>
        <v>0.91633380012609955</v>
      </c>
      <c r="Q129" s="13">
        <f ca="1">Q128-$I$3*AO129</f>
        <v>0.27952565384452255</v>
      </c>
      <c r="R129" s="13">
        <f t="shared" ref="R129" ca="1" si="239">R128-$I$3*AP129</f>
        <v>0.13777480513133114</v>
      </c>
      <c r="S129" s="13">
        <f t="shared" ref="S129" ca="1" si="240">S128-$I$3*AQ129</f>
        <v>8.0366127293922965E-2</v>
      </c>
      <c r="T129" s="13">
        <f ca="1">Q129*$I129+R129*$P129+S129</f>
        <v>0.46317160567514098</v>
      </c>
      <c r="U129" s="13">
        <f ca="1">1/(1+EXP(-T129))</f>
        <v>0.61376629894473889</v>
      </c>
      <c r="V129" s="13">
        <f ca="1">V128-$I$3*AS129</f>
        <v>0.32253431283464529</v>
      </c>
      <c r="W129" s="13">
        <f t="shared" ref="W129" ca="1" si="241">W128-$I$3*AT129</f>
        <v>9.8805500948036237E-2</v>
      </c>
      <c r="X129" s="13">
        <f t="shared" ref="X129" ca="1" si="242">X128-$I$3*AU129</f>
        <v>8.6753289866245573E-2</v>
      </c>
      <c r="Y129" s="13">
        <f ca="1">V129*$I129+W129*$P129+X129</f>
        <v>0.47332462849877444</v>
      </c>
      <c r="Z129" s="13">
        <f ca="1">1/(1+EXP(-Y129))</f>
        <v>0.61617034890164968</v>
      </c>
      <c r="AA129" s="13">
        <f ca="1">AA128-$I$3*AK129</f>
        <v>0.64341472606418681</v>
      </c>
      <c r="AB129" s="13">
        <f t="shared" ref="AB129" ca="1" si="243">AB128-$I$3*AL129</f>
        <v>0.55950662759963088</v>
      </c>
      <c r="AC129" s="13">
        <f t="shared" ref="AC129" ca="1" si="244">AC128-$I$3*AM129</f>
        <v>0.21811183930957062</v>
      </c>
      <c r="AD129" s="13">
        <f ca="1">AA129*$U129+AB129*$Z129+AC129</f>
        <v>0.95776950835337948</v>
      </c>
      <c r="AE129" s="19">
        <f ca="1">1/(1+EXP(-AD129))</f>
        <v>0.7226750013603922</v>
      </c>
      <c r="AG129" s="18">
        <f t="shared" ref="AG129:AG147" ca="1" si="245">IF(AE129&lt;0.5,0,1)</f>
        <v>1</v>
      </c>
      <c r="AH129" s="19">
        <f ca="1">POWER(AE129-$G$4,2)/2</f>
        <v>0.26112957879562143</v>
      </c>
      <c r="AJ129" s="18">
        <f ca="1">(AE128-$G$3)*(1-AE128)*AE128</f>
        <v>0.14482901283440563</v>
      </c>
      <c r="AK129" s="13">
        <f ca="1">$AJ129*U128</f>
        <v>8.8892820593427402E-2</v>
      </c>
      <c r="AL129" s="13">
        <f ca="1">$AJ129*Z128</f>
        <v>8.9240780114483428E-2</v>
      </c>
      <c r="AM129" s="13">
        <f ca="1">$AJ129</f>
        <v>0.14482901283440563</v>
      </c>
      <c r="AN129" s="13">
        <f ca="1">($AJ129*$AA128)*U128*(1-U128)</f>
        <v>2.2093016097436025E-2</v>
      </c>
      <c r="AO129" s="13">
        <f ca="1">$AN129*U128</f>
        <v>1.3560200942352463E-2</v>
      </c>
      <c r="AP129" s="13">
        <f ca="1">$AN129*Z128</f>
        <v>1.3613280606084872E-2</v>
      </c>
      <c r="AQ129" s="13">
        <f ca="1">$AN129</f>
        <v>2.2093016097436025E-2</v>
      </c>
      <c r="AR129" s="13">
        <f ca="1">($AJ129*$AB128)*Z128*(1-Z128)</f>
        <v>1.9167485965899695E-2</v>
      </c>
      <c r="AS129" s="13">
        <f ca="1">$AR129*U128</f>
        <v>1.1764575742444E-2</v>
      </c>
      <c r="AT129" s="13">
        <f ca="1">$AR129*Z128</f>
        <v>1.181062666211828E-2</v>
      </c>
      <c r="AU129" s="13">
        <f ca="1">$AR129</f>
        <v>1.9167485965899695E-2</v>
      </c>
      <c r="AV129" s="13">
        <f ca="1">($AN129*$U128+$AR129*$Z128)*I128*(1-I128)</f>
        <v>1.9133050642871129E-3</v>
      </c>
      <c r="AW129" s="13">
        <f ca="1">$AV129*$C$3</f>
        <v>6.9292256208222077E-3</v>
      </c>
      <c r="AX129" s="13">
        <f ca="1">$AV129*$D$3</f>
        <v>1.6580893017618548E-2</v>
      </c>
      <c r="AY129" s="13">
        <f ca="1">$AV129*$E$3</f>
        <v>-5.3712213069732123E-3</v>
      </c>
      <c r="AZ129" s="13">
        <f ca="1">$AV129*$F$3</f>
        <v>-8.5522823068569654E-4</v>
      </c>
      <c r="BA129" s="13">
        <f ca="1">$AV129</f>
        <v>1.9133050642871129E-3</v>
      </c>
      <c r="BB129" s="13">
        <f ca="1">($AN129*$U128+$AR129*$Z128)*P128*(1-P128)</f>
        <v>1.9450266590711491E-3</v>
      </c>
      <c r="BC129" s="13">
        <f ca="1">$BB129*$C$3</f>
        <v>7.0441085484920733E-3</v>
      </c>
      <c r="BD129" s="13">
        <f ca="1">$BB129*$D$3</f>
        <v>1.6855795530176486E-2</v>
      </c>
      <c r="BE129" s="13">
        <f ca="1">$BB129*$E$3</f>
        <v>-5.4602733400104372E-3</v>
      </c>
      <c r="BF129" s="13">
        <f ca="1">$BB129*$F$3</f>
        <v>-8.6940746633821294E-4</v>
      </c>
      <c r="BG129" s="19">
        <f ca="1">$BB129</f>
        <v>1.9450266590711491E-3</v>
      </c>
    </row>
    <row r="130" spans="2:59" x14ac:dyDescent="0.25">
      <c r="B130" s="18">
        <v>3</v>
      </c>
      <c r="C130" s="13">
        <f t="shared" ref="C130:C147" ca="1" si="246">C129-$I$3*AW130</f>
        <v>0.7645695802862168</v>
      </c>
      <c r="D130" s="13">
        <f t="shared" ref="D130:D147" ca="1" si="247">D129-$I$3*AX130</f>
        <v>0.84471628385721087</v>
      </c>
      <c r="E130" s="13">
        <f t="shared" ref="E130:E147" ca="1" si="248">E129-$I$3*AY130</f>
        <v>0.32736823370155654</v>
      </c>
      <c r="F130" s="13">
        <f t="shared" ref="F130:G145" ca="1" si="249">F129-$I$3*AZ130</f>
        <v>0.27262486541907233</v>
      </c>
      <c r="G130" s="13">
        <f t="shared" ca="1" si="249"/>
        <v>0.9334892782205485</v>
      </c>
      <c r="H130" s="13">
        <f t="shared" ref="H130:H147" ca="1" si="250">C130*$C105+D130*$D105+E130*$E105+F130*$F105+G130</f>
        <v>2.4132198485177727</v>
      </c>
      <c r="I130" s="13">
        <f t="shared" ref="I130:I147" ca="1" si="251">1/(1+EXP(-H130))</f>
        <v>0.91782984404841017</v>
      </c>
      <c r="J130" s="13">
        <f t="shared" ref="J130:J147" ca="1" si="252">J129-$I$3*BC130</f>
        <v>0.85696140561862455</v>
      </c>
      <c r="K130" s="13">
        <f t="shared" ref="K130:K147" ca="1" si="253">K129-$I$3*BD130</f>
        <v>0.86140191358025575</v>
      </c>
      <c r="L130" s="13">
        <f t="shared" ref="L130:L147" ca="1" si="254">L129-$I$3*BE130</f>
        <v>0.68015621015092953</v>
      </c>
      <c r="M130" s="13">
        <f t="shared" ref="M130:M147" ca="1" si="255">M129-$I$3*BF130</f>
        <v>0.76667981469094404</v>
      </c>
      <c r="N130" s="13">
        <f t="shared" ref="N130:N147" ca="1" si="256">N129-$I$3*BG130</f>
        <v>0.578878447030439</v>
      </c>
      <c r="O130" s="13">
        <f t="shared" ref="O130:O147" ca="1" si="257">J130*$C105+K130*$D105+L130*$E105+M130*$F105+N130</f>
        <v>2.3935102760092279</v>
      </c>
      <c r="P130" s="13">
        <f t="shared" ref="P130:P147" ca="1" si="258">1/(1+EXP(-O130))</f>
        <v>0.91633108904404292</v>
      </c>
      <c r="Q130" s="13">
        <f t="shared" ref="Q130:Q147" ca="1" si="259">Q129-$I$3*AO130</f>
        <v>0.27951209501119567</v>
      </c>
      <c r="R130" s="13">
        <f t="shared" ref="R130:R147" ca="1" si="260">R129-$I$3*AP130</f>
        <v>0.13776119318965876</v>
      </c>
      <c r="S130" s="13">
        <f t="shared" ref="S130:S147" ca="1" si="261">S129-$I$3*AQ130</f>
        <v>8.0344036095122764E-2</v>
      </c>
      <c r="T130" s="13">
        <f t="shared" ref="T130:T147" ca="1" si="262">Q130*$I130+R130*$P130+S130</f>
        <v>0.46312344285237972</v>
      </c>
      <c r="U130" s="13">
        <f t="shared" ref="U130:U147" ca="1" si="263">1/(1+EXP(-T130))</f>
        <v>0.61375488153686619</v>
      </c>
      <c r="V130" s="13">
        <f t="shared" ref="V130:V147" ca="1" si="264">V129-$I$3*AS130</f>
        <v>0.32252254971068273</v>
      </c>
      <c r="W130" s="13">
        <f t="shared" ref="W130:W147" ca="1" si="265">W129-$I$3*AT130</f>
        <v>9.8793691749309229E-2</v>
      </c>
      <c r="X130" s="13">
        <f t="shared" ref="X130:X147" ca="1" si="266">X129-$I$3*AU130</f>
        <v>8.6734124389120509E-2</v>
      </c>
      <c r="Y130" s="13">
        <f t="shared" ref="Y130:Y147" ca="1" si="267">V130*$I130+W130*$P130+X130</f>
        <v>0.47328267704349802</v>
      </c>
      <c r="Z130" s="13">
        <f t="shared" ref="Z130:Z147" ca="1" si="268">1/(1+EXP(-Y130))</f>
        <v>0.6161604271474389</v>
      </c>
      <c r="AA130" s="13">
        <f t="shared" ref="AA130:AA147" ca="1" si="269">AA129-$I$3*AK130</f>
        <v>0.6433258309030172</v>
      </c>
      <c r="AB130" s="13">
        <f t="shared" ref="AB130:AB147" ca="1" si="270">AB129-$I$3*AL130</f>
        <v>0.55941738424663534</v>
      </c>
      <c r="AC130" s="13">
        <f t="shared" ref="AC130:AC147" ca="1" si="271">AC129-$I$3*AM130</f>
        <v>0.21796700378940212</v>
      </c>
      <c r="AD130" s="13">
        <f t="shared" ref="AD130:AD147" ca="1" si="272">AA130*$U130+AB130*$Z130+AC130</f>
        <v>0.95750222735599921</v>
      </c>
      <c r="AE130" s="19">
        <f t="shared" ref="AE130:AE147" ca="1" si="273">1/(1+EXP(-AD130))</f>
        <v>0.72262143082575103</v>
      </c>
      <c r="AG130" s="18">
        <f t="shared" ca="1" si="245"/>
        <v>1</v>
      </c>
      <c r="AH130" s="19">
        <f ca="1">POWER(AE130-$G$5,2)/2</f>
        <v>0.26109086614432786</v>
      </c>
      <c r="AJ130" s="18">
        <f ca="1">(AE129-$G$4)*(1-AE129)*AE129</f>
        <v>0.14483552016851414</v>
      </c>
      <c r="AK130" s="13">
        <f t="shared" ref="AK130:AK146" ca="1" si="274">$AJ130*U129</f>
        <v>8.8895161169565015E-2</v>
      </c>
      <c r="AL130" s="13">
        <f t="shared" ref="AL130:AL146" ca="1" si="275">$AJ130*Z129</f>
        <v>8.9243352995585279E-2</v>
      </c>
      <c r="AM130" s="13">
        <f t="shared" ref="AM130:AM146" ca="1" si="276">$AJ130</f>
        <v>0.14483552016851414</v>
      </c>
      <c r="AN130" s="13">
        <f t="shared" ref="AN130:AN146" ca="1" si="277">($AJ130*$AA129)*U129*(1-U129)</f>
        <v>2.2091198800197293E-2</v>
      </c>
      <c r="AO130" s="13">
        <f t="shared" ref="AO130:AO146" ca="1" si="278">$AN130*U129</f>
        <v>1.3558833326849548E-2</v>
      </c>
      <c r="AP130" s="13">
        <f t="shared" ref="AP130:AP146" ca="1" si="279">$AN130*Z129</f>
        <v>1.3611941672373271E-2</v>
      </c>
      <c r="AQ130" s="13">
        <f t="shared" ref="AQ130:AQ146" ca="1" si="280">$AN130</f>
        <v>2.2091198800197293E-2</v>
      </c>
      <c r="AR130" s="13">
        <f t="shared" ref="AR130:AR146" ca="1" si="281">($AJ130*$AB129)*Z129*(1-Z129)</f>
        <v>1.9165477125059987E-2</v>
      </c>
      <c r="AS130" s="13">
        <f t="shared" ref="AS130:AS146" ca="1" si="282">$AR130*U129</f>
        <v>1.1763123962558122E-2</v>
      </c>
      <c r="AT130" s="13">
        <f t="shared" ref="AT130:AT146" ca="1" si="283">$AR130*Z129</f>
        <v>1.1809198727014797E-2</v>
      </c>
      <c r="AU130" s="13">
        <f t="shared" ref="AU130:AU146" ca="1" si="284">$AR130</f>
        <v>1.9165477125059987E-2</v>
      </c>
      <c r="AV130" s="13">
        <f t="shared" ref="AV130:AV146" ca="1" si="285">($AN130*$U129+$AR130*$Z129)*I129*(1-I129)</f>
        <v>1.9131526764599291E-3</v>
      </c>
      <c r="AW130" s="13">
        <f ca="1">$AV130*$C$4</f>
        <v>8.6970007519191917E-3</v>
      </c>
      <c r="AX130" s="13">
        <f ca="1">$AV130*$D$4</f>
        <v>1.5625483169718825E-2</v>
      </c>
      <c r="AY130" s="13">
        <f ca="1">$AV130*$E$4</f>
        <v>-4.7036771703443817E-3</v>
      </c>
      <c r="AZ130" s="13">
        <f ca="1">$AV130*$F$4</f>
        <v>-2.7972205282520623E-3</v>
      </c>
      <c r="BA130" s="13">
        <f t="shared" ref="BA130:BA146" ca="1" si="286">$AV130</f>
        <v>1.9131526764599291E-3</v>
      </c>
      <c r="BB130" s="13">
        <f t="shared" ref="BB130:BB146" ca="1" si="287">($AN130*$U129+$AR130*$Z129)*P129*(1-P129)</f>
        <v>1.94486977867004E-3</v>
      </c>
      <c r="BC130" s="13">
        <f ca="1">$BB130*$C$4</f>
        <v>8.8411835268561341E-3</v>
      </c>
      <c r="BD130" s="13">
        <f ca="1">$BB130*$D$4</f>
        <v>1.5884529430309685E-2</v>
      </c>
      <c r="BE130" s="13">
        <f ca="1">$BB130*$E$4</f>
        <v>-4.7816568378381604E-3</v>
      </c>
      <c r="BF130" s="13">
        <f ca="1">$BB130*$F$4</f>
        <v>-2.8435941033934653E-3</v>
      </c>
      <c r="BG130" s="19">
        <f t="shared" ref="BG130:BG146" ca="1" si="288">$BB130</f>
        <v>1.94486977867004E-3</v>
      </c>
    </row>
    <row r="131" spans="2:59" x14ac:dyDescent="0.25">
      <c r="B131" s="18">
        <v>4</v>
      </c>
      <c r="C131" s="13">
        <f t="shared" ca="1" si="246"/>
        <v>0.76456218462468961</v>
      </c>
      <c r="D131" s="13">
        <f t="shared" ca="1" si="247"/>
        <v>0.844721330927518</v>
      </c>
      <c r="E131" s="13">
        <f t="shared" ca="1" si="248"/>
        <v>0.32736455270520098</v>
      </c>
      <c r="F131" s="13">
        <f t="shared" ca="1" si="249"/>
        <v>0.27262466178012518</v>
      </c>
      <c r="G131" s="13">
        <f t="shared" ref="G131:G147" ca="1" si="289">G130-$I$3*BA131</f>
        <v>0.93348736521963616</v>
      </c>
      <c r="H131" s="13">
        <f t="shared" ca="1" si="250"/>
        <v>2.413212630995901</v>
      </c>
      <c r="I131" s="13">
        <f t="shared" ca="1" si="251"/>
        <v>0.91782929971410598</v>
      </c>
      <c r="J131" s="13">
        <f t="shared" ca="1" si="252"/>
        <v>0.8569538873597049</v>
      </c>
      <c r="K131" s="13">
        <f t="shared" ca="1" si="253"/>
        <v>0.86140704431551385</v>
      </c>
      <c r="L131" s="13">
        <f t="shared" ca="1" si="254"/>
        <v>0.68015246813494057</v>
      </c>
      <c r="M131" s="13">
        <f t="shared" ca="1" si="255"/>
        <v>0.76667960767628751</v>
      </c>
      <c r="N131" s="13">
        <f t="shared" ca="1" si="256"/>
        <v>0.57887650231783694</v>
      </c>
      <c r="O131" s="13">
        <f t="shared" ca="1" si="257"/>
        <v>2.3935009835123999</v>
      </c>
      <c r="P131" s="13">
        <f t="shared" ca="1" si="258"/>
        <v>0.91633037660019701</v>
      </c>
      <c r="Q131" s="13">
        <f t="shared" ca="1" si="259"/>
        <v>0.27949853754625181</v>
      </c>
      <c r="R131" s="13">
        <f t="shared" ca="1" si="260"/>
        <v>0.13774758258770328</v>
      </c>
      <c r="S131" s="13">
        <f t="shared" ca="1" si="261"/>
        <v>8.0321946714896744E-2</v>
      </c>
      <c r="T131" s="13">
        <f t="shared" ca="1" si="262"/>
        <v>0.46307618793044669</v>
      </c>
      <c r="U131" s="13">
        <f t="shared" ca="1" si="263"/>
        <v>0.61374367923303563</v>
      </c>
      <c r="V131" s="13">
        <f t="shared" ca="1" si="264"/>
        <v>0.32251078803918493</v>
      </c>
      <c r="W131" s="13">
        <f t="shared" ca="1" si="265"/>
        <v>9.8781883979217194E-2</v>
      </c>
      <c r="X131" s="13">
        <f t="shared" ca="1" si="266"/>
        <v>8.6714960921991172E-2</v>
      </c>
      <c r="Y131" s="13">
        <f t="shared" ca="1" si="267"/>
        <v>0.47324165260619377</v>
      </c>
      <c r="Z131" s="13">
        <f t="shared" ca="1" si="268"/>
        <v>0.61615072454465403</v>
      </c>
      <c r="AA131" s="13">
        <f t="shared" ca="1" si="269"/>
        <v>0.64323693340511578</v>
      </c>
      <c r="AB131" s="13">
        <f t="shared" ca="1" si="270"/>
        <v>0.55932813832464423</v>
      </c>
      <c r="AC131" s="13">
        <f t="shared" ca="1" si="271"/>
        <v>0.21782216176765096</v>
      </c>
      <c r="AD131" s="13">
        <f t="shared" ca="1" si="272"/>
        <v>0.95723520158122399</v>
      </c>
      <c r="AE131" s="19">
        <f t="shared" ca="1" si="273"/>
        <v>0.7225679050783983</v>
      </c>
      <c r="AG131" s="18">
        <f t="shared" ca="1" si="245"/>
        <v>1</v>
      </c>
      <c r="AH131" s="19">
        <f ca="1">POWER(AE131-$G$6,2)/2</f>
        <v>0.2610521887246926</v>
      </c>
      <c r="AJ131" s="18">
        <f ca="1">(AE130-$G$5)*(1-AE130)*AE130</f>
        <v>0.14484202175115804</v>
      </c>
      <c r="AK131" s="13">
        <f t="shared" ca="1" si="274"/>
        <v>8.8897497901442205E-2</v>
      </c>
      <c r="AL131" s="13">
        <f t="shared" ca="1" si="275"/>
        <v>8.9245921991092172E-2</v>
      </c>
      <c r="AM131" s="13">
        <f t="shared" ca="1" si="276"/>
        <v>0.14484202175115804</v>
      </c>
      <c r="AN131" s="13">
        <f t="shared" ca="1" si="277"/>
        <v>2.2089380226026276E-2</v>
      </c>
      <c r="AO131" s="13">
        <f t="shared" ca="1" si="278"/>
        <v>1.3557464943847552E-2</v>
      </c>
      <c r="AP131" s="13">
        <f t="shared" ca="1" si="279"/>
        <v>1.3610601955490541E-2</v>
      </c>
      <c r="AQ131" s="13">
        <f t="shared" ca="1" si="280"/>
        <v>2.2089380226026276E-2</v>
      </c>
      <c r="AR131" s="13">
        <f t="shared" ca="1" si="281"/>
        <v>1.9163467129334321E-2</v>
      </c>
      <c r="AS131" s="13">
        <f t="shared" ca="1" si="282"/>
        <v>1.1761671497800216E-2</v>
      </c>
      <c r="AT131" s="13">
        <f t="shared" ca="1" si="283"/>
        <v>1.180777009203654E-2</v>
      </c>
      <c r="AU131" s="13">
        <f t="shared" ca="1" si="284"/>
        <v>1.9163467129334321E-2</v>
      </c>
      <c r="AV131" s="13">
        <f t="shared" ca="1" si="285"/>
        <v>1.9130009123695855E-3</v>
      </c>
      <c r="AW131" s="13">
        <f ca="1">$AV131*$C$5</f>
        <v>7.3956615272208178E-3</v>
      </c>
      <c r="AX131" s="13">
        <f ca="1">$AV131*$D$5</f>
        <v>-5.0470703071046775E-3</v>
      </c>
      <c r="AY131" s="13">
        <f ca="1">$AV131*$E$5</f>
        <v>3.6809963555815561E-3</v>
      </c>
      <c r="AZ131" s="13">
        <f ca="1">$AV131*$F$5</f>
        <v>2.0363894712174238E-4</v>
      </c>
      <c r="BA131" s="13">
        <f t="shared" ca="1" si="286"/>
        <v>1.9130009123695855E-3</v>
      </c>
      <c r="BB131" s="13">
        <f t="shared" ca="1" si="287"/>
        <v>1.9447126020837378E-3</v>
      </c>
      <c r="BC131" s="13">
        <f ca="1">$BB131*$C$5</f>
        <v>7.5182589196557308E-3</v>
      </c>
      <c r="BD131" s="13">
        <f ca="1">$BB131*$D$5</f>
        <v>-5.1307352580775255E-3</v>
      </c>
      <c r="BE131" s="13">
        <f ca="1">$BB131*$E$5</f>
        <v>3.7420159889295281E-3</v>
      </c>
      <c r="BF131" s="13">
        <f ca="1">$BB131*$F$5</f>
        <v>2.0701465649181389E-4</v>
      </c>
      <c r="BG131" s="19">
        <f t="shared" ca="1" si="288"/>
        <v>1.9447126020837378E-3</v>
      </c>
    </row>
    <row r="132" spans="2:59" x14ac:dyDescent="0.25">
      <c r="B132" s="18">
        <v>5</v>
      </c>
      <c r="C132" s="13">
        <f t="shared" ca="1" si="246"/>
        <v>0.76455557283474074</v>
      </c>
      <c r="D132" s="13">
        <f t="shared" ca="1" si="247"/>
        <v>0.84470311570061152</v>
      </c>
      <c r="E132" s="13">
        <f t="shared" ca="1" si="248"/>
        <v>0.32737222533490734</v>
      </c>
      <c r="F132" s="13">
        <f t="shared" ca="1" si="249"/>
        <v>0.27263153715413208</v>
      </c>
      <c r="G132" s="13">
        <f t="shared" ca="1" si="289"/>
        <v>0.93348545241805403</v>
      </c>
      <c r="H132" s="13">
        <f t="shared" ca="1" si="250"/>
        <v>2.4131785961993826</v>
      </c>
      <c r="I132" s="13">
        <f t="shared" ca="1" si="251"/>
        <v>0.91782673281830141</v>
      </c>
      <c r="J132" s="13">
        <f t="shared" ca="1" si="252"/>
        <v>0.85694716595508347</v>
      </c>
      <c r="K132" s="13">
        <f t="shared" ca="1" si="253"/>
        <v>0.86138852710440206</v>
      </c>
      <c r="L132" s="13">
        <f t="shared" ca="1" si="254"/>
        <v>0.68016026796662998</v>
      </c>
      <c r="M132" s="13">
        <f t="shared" ca="1" si="255"/>
        <v>0.76668659703483966</v>
      </c>
      <c r="N132" s="13">
        <f t="shared" ca="1" si="256"/>
        <v>0.57887455780455177</v>
      </c>
      <c r="O132" s="13">
        <f t="shared" ca="1" si="257"/>
        <v>2.3934718422078372</v>
      </c>
      <c r="P132" s="13">
        <f t="shared" ca="1" si="258"/>
        <v>0.91632814233790016</v>
      </c>
      <c r="Q132" s="13">
        <f t="shared" ca="1" si="259"/>
        <v>0.27948498144909178</v>
      </c>
      <c r="R132" s="13">
        <f t="shared" ca="1" si="260"/>
        <v>0.137733973324798</v>
      </c>
      <c r="S132" s="13">
        <f t="shared" ca="1" si="261"/>
        <v>8.0299859160077536E-2</v>
      </c>
      <c r="T132" s="13">
        <f t="shared" ca="1" si="262"/>
        <v>0.46302816246881107</v>
      </c>
      <c r="U132" s="13">
        <f t="shared" ca="1" si="263"/>
        <v>0.61373229414082908</v>
      </c>
      <c r="V132" s="13">
        <f t="shared" ca="1" si="264"/>
        <v>0.32249902781975909</v>
      </c>
      <c r="W132" s="13">
        <f t="shared" ca="1" si="265"/>
        <v>9.8770077637310591E-2</v>
      </c>
      <c r="X132" s="13">
        <f t="shared" ca="1" si="266"/>
        <v>8.6695799471008014E-2</v>
      </c>
      <c r="Y132" s="13">
        <f t="shared" ca="1" si="267"/>
        <v>0.47319983027186296</v>
      </c>
      <c r="Z132" s="13">
        <f t="shared" ca="1" si="268"/>
        <v>0.61614083313775159</v>
      </c>
      <c r="AA132" s="13">
        <f t="shared" ca="1" si="269"/>
        <v>0.6431480335469183</v>
      </c>
      <c r="AB132" s="13">
        <f t="shared" ca="1" si="270"/>
        <v>0.55923888980951697</v>
      </c>
      <c r="AC132" s="13">
        <f t="shared" ca="1" si="271"/>
        <v>0.21767731325644743</v>
      </c>
      <c r="AD132" s="13">
        <f t="shared" ca="1" si="272"/>
        <v>0.95696794684762765</v>
      </c>
      <c r="AE132" s="19">
        <f t="shared" ca="1" si="273"/>
        <v>0.72251432706509999</v>
      </c>
      <c r="AG132" s="18">
        <f t="shared" ca="1" si="245"/>
        <v>1</v>
      </c>
      <c r="AH132" s="19">
        <f ca="1">POWER(AE132-$G$7,2)/2</f>
        <v>0.26101347640716716</v>
      </c>
      <c r="AJ132" s="18">
        <f ca="1">(AE131-$G$6)*(1-AE131)*AE131</f>
        <v>0.1448485112035216</v>
      </c>
      <c r="AK132" s="13">
        <f t="shared" ca="1" si="274"/>
        <v>8.8899858197476936E-2</v>
      </c>
      <c r="AL132" s="13">
        <f t="shared" ca="1" si="275"/>
        <v>8.9248515127264269E-2</v>
      </c>
      <c r="AM132" s="13">
        <f t="shared" ca="1" si="276"/>
        <v>0.1448485112035216</v>
      </c>
      <c r="AN132" s="13">
        <f t="shared" ca="1" si="277"/>
        <v>2.2087554819206264E-2</v>
      </c>
      <c r="AO132" s="13">
        <f t="shared" ca="1" si="278"/>
        <v>1.3556097160001019E-2</v>
      </c>
      <c r="AP132" s="13">
        <f t="shared" ca="1" si="279"/>
        <v>1.3609262905273704E-2</v>
      </c>
      <c r="AQ132" s="13">
        <f t="shared" ca="1" si="280"/>
        <v>2.2087554819206264E-2</v>
      </c>
      <c r="AR132" s="13">
        <f t="shared" ca="1" si="281"/>
        <v>1.9161450983152823E-2</v>
      </c>
      <c r="AS132" s="13">
        <f t="shared" ca="1" si="282"/>
        <v>1.1760219425843682E-2</v>
      </c>
      <c r="AT132" s="13">
        <f t="shared" ca="1" si="283"/>
        <v>1.1806341906596485E-2</v>
      </c>
      <c r="AU132" s="13">
        <f t="shared" ca="1" si="284"/>
        <v>1.9161450983152823E-2</v>
      </c>
      <c r="AV132" s="13">
        <f t="shared" ca="1" si="285"/>
        <v>1.9128015821528383E-3</v>
      </c>
      <c r="AW132" s="13">
        <f ca="1">$AV132*$C$6</f>
        <v>6.6117899488695011E-3</v>
      </c>
      <c r="AX132" s="13">
        <f ca="1">$AV132*$D$6</f>
        <v>1.821522690652505E-2</v>
      </c>
      <c r="AY132" s="13">
        <f ca="1">$AV132*$E$6</f>
        <v>-7.6726297063314641E-3</v>
      </c>
      <c r="AZ132" s="13">
        <f ca="1">$AV132*$F$6</f>
        <v>-6.8753740068901613E-3</v>
      </c>
      <c r="BA132" s="13">
        <f t="shared" ca="1" si="286"/>
        <v>1.9128015821528383E-3</v>
      </c>
      <c r="BB132" s="13">
        <f t="shared" ca="1" si="287"/>
        <v>1.9445132851453274E-3</v>
      </c>
      <c r="BC132" s="13">
        <f ca="1">$BB132*$C$6</f>
        <v>6.7214046214333382E-3</v>
      </c>
      <c r="BD132" s="13">
        <f ca="1">$BB132*$D$6</f>
        <v>1.8517211111781923E-2</v>
      </c>
      <c r="BE132" s="13">
        <f ca="1">$BB132*$E$6</f>
        <v>-7.7998316893749366E-3</v>
      </c>
      <c r="BF132" s="13">
        <f ca="1">$BB132*$F$6</f>
        <v>-6.9893585521263648E-3</v>
      </c>
      <c r="BG132" s="19">
        <f t="shared" ca="1" si="288"/>
        <v>1.9445132851453274E-3</v>
      </c>
    </row>
    <row r="133" spans="2:59" x14ac:dyDescent="0.25">
      <c r="B133" s="18">
        <v>6</v>
      </c>
      <c r="C133" s="13">
        <f t="shared" ca="1" si="246"/>
        <v>0.76455494311555339</v>
      </c>
      <c r="D133" s="13">
        <f t="shared" ca="1" si="247"/>
        <v>0.84471163691590534</v>
      </c>
      <c r="E133" s="13">
        <f t="shared" ca="1" si="248"/>
        <v>0.32736348110522506</v>
      </c>
      <c r="F133" s="13">
        <f t="shared" ca="1" si="249"/>
        <v>0.27263342837735044</v>
      </c>
      <c r="G133" s="13">
        <f t="shared" ca="1" si="289"/>
        <v>0.93348353977321341</v>
      </c>
      <c r="H133" s="13">
        <f t="shared" ca="1" si="250"/>
        <v>2.4131854259801724</v>
      </c>
      <c r="I133" s="13">
        <f t="shared" ca="1" si="251"/>
        <v>0.91782724792450832</v>
      </c>
      <c r="J133" s="13">
        <f t="shared" ca="1" si="252"/>
        <v>0.85694652579866426</v>
      </c>
      <c r="K133" s="13">
        <f t="shared" ca="1" si="253"/>
        <v>0.86139718955391809</v>
      </c>
      <c r="L133" s="13">
        <f t="shared" ca="1" si="254"/>
        <v>0.68015137880639087</v>
      </c>
      <c r="M133" s="13">
        <f t="shared" ca="1" si="255"/>
        <v>0.76668851960399065</v>
      </c>
      <c r="N133" s="13">
        <f t="shared" ca="1" si="256"/>
        <v>0.57887261345872754</v>
      </c>
      <c r="O133" s="13">
        <f t="shared" ca="1" si="257"/>
        <v>2.3934766451980263</v>
      </c>
      <c r="P133" s="13">
        <f t="shared" ca="1" si="258"/>
        <v>0.91632851058663811</v>
      </c>
      <c r="Q133" s="13">
        <f t="shared" ca="1" si="259"/>
        <v>0.27947142672162767</v>
      </c>
      <c r="R133" s="13">
        <f t="shared" ca="1" si="260"/>
        <v>0.13772036540298516</v>
      </c>
      <c r="S133" s="13">
        <f t="shared" ca="1" si="261"/>
        <v>8.0277773427269439E-2</v>
      </c>
      <c r="T133" s="13">
        <f t="shared" ca="1" si="262"/>
        <v>0.46298136119588179</v>
      </c>
      <c r="U133" s="13">
        <f t="shared" ca="1" si="263"/>
        <v>0.61372119913963286</v>
      </c>
      <c r="V133" s="13">
        <f t="shared" ca="1" si="264"/>
        <v>0.32248726905396902</v>
      </c>
      <c r="W133" s="13">
        <f t="shared" ca="1" si="265"/>
        <v>9.8758272725267146E-2</v>
      </c>
      <c r="X133" s="13">
        <f t="shared" ca="1" si="266"/>
        <v>8.6676640033086463E-2</v>
      </c>
      <c r="Y133" s="13">
        <f t="shared" ca="1" si="267"/>
        <v>0.47315926363403432</v>
      </c>
      <c r="Z133" s="13">
        <f t="shared" ca="1" si="268"/>
        <v>0.61613123862402042</v>
      </c>
      <c r="AA133" s="13">
        <f t="shared" ca="1" si="269"/>
        <v>0.64305913135527137</v>
      </c>
      <c r="AB133" s="13">
        <f t="shared" ca="1" si="270"/>
        <v>0.55914963872895296</v>
      </c>
      <c r="AC133" s="13">
        <f t="shared" ca="1" si="271"/>
        <v>0.21753245825615558</v>
      </c>
      <c r="AD133" s="13">
        <f t="shared" ca="1" si="272"/>
        <v>0.95670103895544667</v>
      </c>
      <c r="AE133" s="19">
        <f t="shared" ca="1" si="273"/>
        <v>0.72246081222465675</v>
      </c>
      <c r="AG133" s="18">
        <f t="shared" ca="1" si="245"/>
        <v>1</v>
      </c>
      <c r="AH133" s="19">
        <f ca="1">POWER(AE133-$G$8,2)/2</f>
        <v>0.26097481260015537</v>
      </c>
      <c r="AJ133" s="18">
        <f ca="1">(AE132-$G$7)*(1-AE132)*AE132</f>
        <v>0.14485500029184084</v>
      </c>
      <c r="AK133" s="13">
        <f t="shared" ca="1" si="274"/>
        <v>8.8902191646881942E-2</v>
      </c>
      <c r="AL133" s="13">
        <f t="shared" ca="1" si="275"/>
        <v>8.9251080563984064E-2</v>
      </c>
      <c r="AM133" s="13">
        <f t="shared" ca="1" si="276"/>
        <v>0.14485500029184084</v>
      </c>
      <c r="AN133" s="13">
        <f t="shared" ca="1" si="277"/>
        <v>2.2085732808101152E-2</v>
      </c>
      <c r="AO133" s="13">
        <f t="shared" ca="1" si="278"/>
        <v>1.3554727464097296E-2</v>
      </c>
      <c r="AP133" s="13">
        <f t="shared" ca="1" si="279"/>
        <v>1.3607921812841218E-2</v>
      </c>
      <c r="AQ133" s="13">
        <f t="shared" ca="1" si="280"/>
        <v>2.2085732808101152E-2</v>
      </c>
      <c r="AR133" s="13">
        <f t="shared" ca="1" si="281"/>
        <v>1.9159437921555205E-2</v>
      </c>
      <c r="AS133" s="13">
        <f t="shared" ca="1" si="282"/>
        <v>1.1758765790044874E-2</v>
      </c>
      <c r="AT133" s="13">
        <f t="shared" ca="1" si="283"/>
        <v>1.1804912043438056E-2</v>
      </c>
      <c r="AU133" s="13">
        <f t="shared" ca="1" si="284"/>
        <v>1.9159437921555205E-2</v>
      </c>
      <c r="AV133" s="13">
        <f t="shared" ca="1" si="285"/>
        <v>1.912644840605081E-3</v>
      </c>
      <c r="AW133" s="13">
        <f ca="1">$AV133*$C$7</f>
        <v>6.2971918732081678E-4</v>
      </c>
      <c r="AX133" s="13">
        <f ca="1">$AV133*$D$7</f>
        <v>-8.5212152938637566E-3</v>
      </c>
      <c r="AY133" s="13">
        <f ca="1">$AV133*$E$7</f>
        <v>8.7442296822783094E-3</v>
      </c>
      <c r="AZ133" s="13">
        <f ca="1">$AV133*$F$7</f>
        <v>-1.8912232183903041E-3</v>
      </c>
      <c r="BA133" s="13">
        <f t="shared" ca="1" si="286"/>
        <v>1.912644840605081E-3</v>
      </c>
      <c r="BB133" s="13">
        <f t="shared" ca="1" si="287"/>
        <v>1.9443458242061787E-3</v>
      </c>
      <c r="BC133" s="13">
        <f ca="1">$BB133*$C$7</f>
        <v>6.4015641916164226E-4</v>
      </c>
      <c r="BD133" s="13">
        <f ca="1">$BB133*$D$7</f>
        <v>-8.6624495160033659E-3</v>
      </c>
      <c r="BE133" s="13">
        <f ca="1">$BB133*$E$7</f>
        <v>8.8891602391058065E-3</v>
      </c>
      <c r="BF133" s="13">
        <f ca="1">$BB133*$F$7</f>
        <v>-1.9225691509750695E-3</v>
      </c>
      <c r="BG133" s="19">
        <f t="shared" ca="1" si="288"/>
        <v>1.9443458242061787E-3</v>
      </c>
    </row>
    <row r="134" spans="2:59" x14ac:dyDescent="0.25">
      <c r="B134" s="18">
        <v>7</v>
      </c>
      <c r="C134" s="13">
        <f t="shared" ca="1" si="246"/>
        <v>0.76454658888724136</v>
      </c>
      <c r="D134" s="13">
        <f t="shared" ca="1" si="247"/>
        <v>0.84469314034384513</v>
      </c>
      <c r="E134" s="13">
        <f t="shared" ca="1" si="248"/>
        <v>0.32737105544746764</v>
      </c>
      <c r="F134" s="13">
        <f t="shared" ca="1" si="249"/>
        <v>0.27263947641485542</v>
      </c>
      <c r="G134" s="13">
        <f t="shared" ca="1" si="289"/>
        <v>0.93348162735028695</v>
      </c>
      <c r="H134" s="13">
        <f t="shared" ca="1" si="250"/>
        <v>2.4131477359024514</v>
      </c>
      <c r="I134" s="13">
        <f t="shared" ca="1" si="251"/>
        <v>0.91782440527934839</v>
      </c>
      <c r="J134" s="13">
        <f t="shared" ca="1" si="252"/>
        <v>0.85693803308933658</v>
      </c>
      <c r="K134" s="13">
        <f t="shared" ca="1" si="253"/>
        <v>0.86137838637974096</v>
      </c>
      <c r="L134" s="13">
        <f t="shared" ca="1" si="254"/>
        <v>0.68015907870213377</v>
      </c>
      <c r="M134" s="13">
        <f t="shared" ca="1" si="255"/>
        <v>0.76669466789472607</v>
      </c>
      <c r="N134" s="13">
        <f t="shared" ca="1" si="256"/>
        <v>0.57887066933517484</v>
      </c>
      <c r="O134" s="13">
        <f t="shared" ca="1" si="257"/>
        <v>2.3934432089688151</v>
      </c>
      <c r="P134" s="13">
        <f t="shared" ca="1" si="258"/>
        <v>0.91632594697615688</v>
      </c>
      <c r="Q134" s="13">
        <f t="shared" ca="1" si="259"/>
        <v>0.27945787336278516</v>
      </c>
      <c r="R134" s="13">
        <f t="shared" ca="1" si="260"/>
        <v>0.13770675882106673</v>
      </c>
      <c r="S134" s="13">
        <f t="shared" ca="1" si="261"/>
        <v>8.0255689525228033E-2</v>
      </c>
      <c r="T134" s="13">
        <f t="shared" ca="1" si="262"/>
        <v>0.462933222126789</v>
      </c>
      <c r="U134" s="13">
        <f t="shared" ca="1" si="263"/>
        <v>0.61370978686893329</v>
      </c>
      <c r="V134" s="13">
        <f t="shared" ca="1" si="264"/>
        <v>0.32247551174106154</v>
      </c>
      <c r="W134" s="13">
        <f t="shared" ca="1" si="265"/>
        <v>9.8746469242228394E-2</v>
      </c>
      <c r="X134" s="13">
        <f t="shared" ca="1" si="266"/>
        <v>8.6657482616129142E-2</v>
      </c>
      <c r="Y134" s="13">
        <f t="shared" ca="1" si="267"/>
        <v>0.47311732933595935</v>
      </c>
      <c r="Z134" s="13">
        <f t="shared" ca="1" si="268"/>
        <v>0.61612132054662916</v>
      </c>
      <c r="AA134" s="13">
        <f t="shared" ca="1" si="269"/>
        <v>0.64297022679710203</v>
      </c>
      <c r="AB134" s="13">
        <f t="shared" ca="1" si="270"/>
        <v>0.55906038504890909</v>
      </c>
      <c r="AC134" s="13">
        <f t="shared" ca="1" si="271"/>
        <v>0.21738759678111785</v>
      </c>
      <c r="AD134" s="13">
        <f t="shared" ca="1" si="272"/>
        <v>0.95643374033347794</v>
      </c>
      <c r="AE134" s="19">
        <f t="shared" ca="1" si="273"/>
        <v>0.72240721267377972</v>
      </c>
      <c r="AG134" s="18">
        <f t="shared" ca="1" si="245"/>
        <v>1</v>
      </c>
      <c r="AH134" s="19">
        <f ca="1">POWER(AE134-$G$9,2)/2</f>
        <v>0.26093609046154981</v>
      </c>
      <c r="AJ134" s="18">
        <f ca="1">(AE133-$G$8)*(1-AE133)*AE133</f>
        <v>0.14486147503773908</v>
      </c>
      <c r="AK134" s="13">
        <f t="shared" ca="1" si="274"/>
        <v>8.8904558169297224E-2</v>
      </c>
      <c r="AL134" s="13">
        <f t="shared" ca="1" si="275"/>
        <v>8.9253680043904798E-2</v>
      </c>
      <c r="AM134" s="13">
        <f t="shared" ca="1" si="276"/>
        <v>0.14486147503773908</v>
      </c>
      <c r="AN134" s="13">
        <f t="shared" ca="1" si="277"/>
        <v>2.208390204139915E-2</v>
      </c>
      <c r="AO134" s="13">
        <f t="shared" ca="1" si="278"/>
        <v>1.3553358842529672E-2</v>
      </c>
      <c r="AP134" s="13">
        <f t="shared" ca="1" si="279"/>
        <v>1.3606581918418792E-2</v>
      </c>
      <c r="AQ134" s="13">
        <f t="shared" ca="1" si="280"/>
        <v>2.208390204139915E-2</v>
      </c>
      <c r="AR134" s="13">
        <f t="shared" ca="1" si="281"/>
        <v>1.9157416957327176E-2</v>
      </c>
      <c r="AS134" s="13">
        <f t="shared" ca="1" si="282"/>
        <v>1.1757312907468771E-2</v>
      </c>
      <c r="AT134" s="13">
        <f t="shared" ca="1" si="283"/>
        <v>1.1803483038754805E-2</v>
      </c>
      <c r="AU134" s="13">
        <f t="shared" ca="1" si="284"/>
        <v>1.9157416957327176E-2</v>
      </c>
      <c r="AV134" s="13">
        <f t="shared" ca="1" si="285"/>
        <v>1.9124229264688383E-3</v>
      </c>
      <c r="AW134" s="13">
        <f ca="1">$AV134*$C$8</f>
        <v>8.3542283119864731E-3</v>
      </c>
      <c r="AX134" s="13">
        <f ca="1">$AV134*$D$8</f>
        <v>1.849657206022131E-2</v>
      </c>
      <c r="AY134" s="13">
        <f ca="1">$AV134*$E$8</f>
        <v>-7.5743422425724807E-3</v>
      </c>
      <c r="AZ134" s="13">
        <f ca="1">$AV134*$F$8</f>
        <v>-6.0480375049577016E-3</v>
      </c>
      <c r="BA134" s="13">
        <f t="shared" ca="1" si="286"/>
        <v>1.9124229264688383E-3</v>
      </c>
      <c r="BB134" s="13">
        <f t="shared" ca="1" si="287"/>
        <v>1.944123552709899E-3</v>
      </c>
      <c r="BC134" s="13">
        <f ca="1">$BB134*$C$8</f>
        <v>8.4927093276579227E-3</v>
      </c>
      <c r="BD134" s="13">
        <f ca="1">$BB134*$D$8</f>
        <v>1.8803174177099601E-2</v>
      </c>
      <c r="BE134" s="13">
        <f ca="1">$BB134*$E$8</f>
        <v>-7.6998957428628259E-3</v>
      </c>
      <c r="BF134" s="13">
        <f ca="1">$BB134*$F$8</f>
        <v>-6.1482907354450554E-3</v>
      </c>
      <c r="BG134" s="19">
        <f t="shared" ca="1" si="288"/>
        <v>1.944123552709899E-3</v>
      </c>
    </row>
    <row r="135" spans="2:59" x14ac:dyDescent="0.25">
      <c r="B135" s="18">
        <v>8</v>
      </c>
      <c r="C135" s="13">
        <f t="shared" ca="1" si="246"/>
        <v>0.76453972153686878</v>
      </c>
      <c r="D135" s="13">
        <f t="shared" ca="1" si="247"/>
        <v>0.84468737886023582</v>
      </c>
      <c r="E135" s="13">
        <f t="shared" ca="1" si="248"/>
        <v>0.32736966163082148</v>
      </c>
      <c r="F135" s="13">
        <f t="shared" ca="1" si="249"/>
        <v>0.27263839749200131</v>
      </c>
      <c r="G135" s="13">
        <f t="shared" ca="1" si="289"/>
        <v>0.93347971507851912</v>
      </c>
      <c r="H135" s="13">
        <f t="shared" ca="1" si="250"/>
        <v>2.4131240821134088</v>
      </c>
      <c r="I135" s="13">
        <f t="shared" ca="1" si="251"/>
        <v>0.91782262122751213</v>
      </c>
      <c r="J135" s="13">
        <f t="shared" ca="1" si="252"/>
        <v>0.85693105193018904</v>
      </c>
      <c r="K135" s="13">
        <f t="shared" ca="1" si="253"/>
        <v>0.861372529414271</v>
      </c>
      <c r="L135" s="13">
        <f t="shared" ca="1" si="254"/>
        <v>0.68015766178654025</v>
      </c>
      <c r="M135" s="13">
        <f t="shared" ca="1" si="255"/>
        <v>0.76669357109148406</v>
      </c>
      <c r="N135" s="13">
        <f t="shared" ca="1" si="256"/>
        <v>0.57886872537239153</v>
      </c>
      <c r="O135" s="13">
        <f t="shared" ca="1" si="257"/>
        <v>2.3934175871000933</v>
      </c>
      <c r="P135" s="13">
        <f t="shared" ca="1" si="258"/>
        <v>0.91632398245719693</v>
      </c>
      <c r="Q135" s="13">
        <f t="shared" ca="1" si="259"/>
        <v>0.27944432137533159</v>
      </c>
      <c r="R135" s="13">
        <f t="shared" ca="1" si="260"/>
        <v>0.13769315358193809</v>
      </c>
      <c r="S135" s="13">
        <f t="shared" ca="1" si="261"/>
        <v>8.0233607447113026E-2</v>
      </c>
      <c r="T135" s="13">
        <f t="shared" ca="1" si="262"/>
        <v>0.46288546582625512</v>
      </c>
      <c r="U135" s="13">
        <f t="shared" ca="1" si="263"/>
        <v>0.61369846521725802</v>
      </c>
      <c r="V135" s="13">
        <f t="shared" ca="1" si="264"/>
        <v>0.32246375588330339</v>
      </c>
      <c r="W135" s="13">
        <f t="shared" ca="1" si="265"/>
        <v>9.8734667190572903E-2</v>
      </c>
      <c r="X135" s="13">
        <f t="shared" ca="1" si="266"/>
        <v>8.6638327213999861E-2</v>
      </c>
      <c r="Y135" s="13">
        <f t="shared" ca="1" si="267"/>
        <v>0.47307580033633367</v>
      </c>
      <c r="Z135" s="13">
        <f t="shared" ca="1" si="268"/>
        <v>0.61611149823307765</v>
      </c>
      <c r="AA135" s="13">
        <f t="shared" ca="1" si="269"/>
        <v>0.64288131991633946</v>
      </c>
      <c r="AB135" s="13">
        <f t="shared" ca="1" si="270"/>
        <v>0.55897112881419819</v>
      </c>
      <c r="AC135" s="13">
        <f t="shared" ca="1" si="271"/>
        <v>0.21724272882778739</v>
      </c>
      <c r="AD135" s="13">
        <f t="shared" ca="1" si="272"/>
        <v>0.95616654782004029</v>
      </c>
      <c r="AE135" s="19">
        <f t="shared" ca="1" si="273"/>
        <v>0.7223536280306363</v>
      </c>
      <c r="AG135" s="18">
        <f t="shared" ca="1" si="245"/>
        <v>1</v>
      </c>
      <c r="AH135" s="19">
        <f ca="1">POWER(AE135-$G$10,2)/2</f>
        <v>0.26089738196451145</v>
      </c>
      <c r="AJ135" s="18">
        <f ca="1">(AE134-$G$9)*(1-AE134)*AE134</f>
        <v>0.14486795333045674</v>
      </c>
      <c r="AK135" s="13">
        <f t="shared" ca="1" si="274"/>
        <v>8.8906880762573179E-2</v>
      </c>
      <c r="AL135" s="13">
        <f t="shared" ca="1" si="275"/>
        <v>8.9256234710848453E-2</v>
      </c>
      <c r="AM135" s="13">
        <f t="shared" ca="1" si="276"/>
        <v>0.14486795333045674</v>
      </c>
      <c r="AN135" s="13">
        <f t="shared" ca="1" si="277"/>
        <v>2.2082078115005014E-2</v>
      </c>
      <c r="AO135" s="13">
        <f t="shared" ca="1" si="278"/>
        <v>1.3551987453582864E-2</v>
      </c>
      <c r="AP135" s="13">
        <f t="shared" ca="1" si="279"/>
        <v>1.3605239128630708E-2</v>
      </c>
      <c r="AQ135" s="13">
        <f t="shared" ca="1" si="280"/>
        <v>2.2082078115005014E-2</v>
      </c>
      <c r="AR135" s="13">
        <f t="shared" ca="1" si="281"/>
        <v>1.9155402129282718E-2</v>
      </c>
      <c r="AS135" s="13">
        <f t="shared" ca="1" si="282"/>
        <v>1.1755857758150808E-2</v>
      </c>
      <c r="AT135" s="13">
        <f t="shared" ca="1" si="283"/>
        <v>1.1802051655495381E-2</v>
      </c>
      <c r="AU135" s="13">
        <f t="shared" ca="1" si="284"/>
        <v>1.9155402129282718E-2</v>
      </c>
      <c r="AV135" s="13">
        <f t="shared" ca="1" si="285"/>
        <v>1.9122717678277889E-3</v>
      </c>
      <c r="AW135" s="13">
        <f ca="1">$AV135*$C$9</f>
        <v>6.8673503726231558E-3</v>
      </c>
      <c r="AX135" s="13">
        <f ca="1">$AV135*$D$9</f>
        <v>5.761483609288345E-3</v>
      </c>
      <c r="AY135" s="13">
        <f ca="1">$AV135*$E$9</f>
        <v>1.3938166461343188E-3</v>
      </c>
      <c r="AZ135" s="13">
        <f ca="1">$AV135*$F$9</f>
        <v>1.0789228541261168E-3</v>
      </c>
      <c r="BA135" s="13">
        <f t="shared" ca="1" si="286"/>
        <v>1.9122717678277889E-3</v>
      </c>
      <c r="BB135" s="13">
        <f t="shared" ca="1" si="287"/>
        <v>1.9439627833385484E-3</v>
      </c>
      <c r="BC135" s="13">
        <f ca="1">$BB135*$C$9</f>
        <v>6.9811591475253953E-3</v>
      </c>
      <c r="BD135" s="13">
        <f ca="1">$BB135*$D$9</f>
        <v>5.856965469920713E-3</v>
      </c>
      <c r="BE135" s="13">
        <f ca="1">$BB135*$E$9</f>
        <v>1.4169155935198012E-3</v>
      </c>
      <c r="BF135" s="13">
        <f ca="1">$BB135*$F$9</f>
        <v>1.0968032419874424E-3</v>
      </c>
      <c r="BG135" s="19">
        <f t="shared" ca="1" si="288"/>
        <v>1.9439627833385484E-3</v>
      </c>
    </row>
    <row r="136" spans="2:59" x14ac:dyDescent="0.25">
      <c r="B136" s="18">
        <v>9</v>
      </c>
      <c r="C136" s="13">
        <f t="shared" ca="1" si="246"/>
        <v>0.76453572104513789</v>
      </c>
      <c r="D136" s="13">
        <f t="shared" ca="1" si="247"/>
        <v>0.84470040024857695</v>
      </c>
      <c r="E136" s="13">
        <f t="shared" ca="1" si="248"/>
        <v>0.32735347839699414</v>
      </c>
      <c r="F136" s="13">
        <f t="shared" ca="1" si="249"/>
        <v>0.27263954888101799</v>
      </c>
      <c r="G136" s="13">
        <f t="shared" ca="1" si="289"/>
        <v>0.93347780298037797</v>
      </c>
      <c r="H136" s="13">
        <f t="shared" ca="1" si="250"/>
        <v>2.4131280867035225</v>
      </c>
      <c r="I136" s="13">
        <f t="shared" ca="1" si="251"/>
        <v>0.91782292327024129</v>
      </c>
      <c r="J136" s="13">
        <f t="shared" ca="1" si="252"/>
        <v>0.85692698513415955</v>
      </c>
      <c r="K136" s="13">
        <f t="shared" ca="1" si="253"/>
        <v>0.86138576661958621</v>
      </c>
      <c r="L136" s="13">
        <f t="shared" ca="1" si="254"/>
        <v>0.68014121033119435</v>
      </c>
      <c r="M136" s="13">
        <f t="shared" ca="1" si="255"/>
        <v>0.76669474156366502</v>
      </c>
      <c r="N136" s="13">
        <f t="shared" ca="1" si="256"/>
        <v>0.57886678158306482</v>
      </c>
      <c r="O136" s="13">
        <f t="shared" ca="1" si="257"/>
        <v>2.3934163136155089</v>
      </c>
      <c r="P136" s="13">
        <f t="shared" ca="1" si="258"/>
        <v>0.91632388481355309</v>
      </c>
      <c r="Q136" s="13">
        <f t="shared" ca="1" si="259"/>
        <v>0.27943077075945705</v>
      </c>
      <c r="R136" s="13">
        <f t="shared" ca="1" si="260"/>
        <v>0.13767954968568993</v>
      </c>
      <c r="S136" s="13">
        <f t="shared" ca="1" si="261"/>
        <v>8.0211527196562341E-2</v>
      </c>
      <c r="T136" s="13">
        <f t="shared" ca="1" si="262"/>
        <v>0.46283855389403583</v>
      </c>
      <c r="U136" s="13">
        <f t="shared" ca="1" si="263"/>
        <v>0.61368734362142907</v>
      </c>
      <c r="V136" s="13">
        <f t="shared" ca="1" si="264"/>
        <v>0.32245200148096592</v>
      </c>
      <c r="W136" s="13">
        <f t="shared" ca="1" si="265"/>
        <v>9.8722866570487552E-2</v>
      </c>
      <c r="X136" s="13">
        <f t="shared" ca="1" si="266"/>
        <v>8.6619173830043888E-2</v>
      </c>
      <c r="Y136" s="13">
        <f t="shared" ca="1" si="267"/>
        <v>0.47303513305944345</v>
      </c>
      <c r="Z136" s="13">
        <f t="shared" ca="1" si="268"/>
        <v>0.61610187963978591</v>
      </c>
      <c r="AA136" s="13">
        <f t="shared" ca="1" si="269"/>
        <v>0.64279241070522297</v>
      </c>
      <c r="AB136" s="13">
        <f t="shared" ca="1" si="270"/>
        <v>0.55888187001631562</v>
      </c>
      <c r="AC136" s="13">
        <f t="shared" ca="1" si="271"/>
        <v>0.21709785440466989</v>
      </c>
      <c r="AD136" s="13">
        <f t="shared" ca="1" si="272"/>
        <v>0.95589959204402331</v>
      </c>
      <c r="AE136" s="19">
        <f t="shared" ca="1" si="273"/>
        <v>0.722300084505483</v>
      </c>
      <c r="AG136" s="18">
        <f t="shared" ca="1" si="245"/>
        <v>1</v>
      </c>
      <c r="AH136" s="19">
        <f ca="1">POWER(AE136-$G$11,2)/2</f>
        <v>0.26085870603831396</v>
      </c>
      <c r="AJ136" s="18">
        <f ca="1">(AE135-$G$10)*(1-AE135)*AE135</f>
        <v>0.14487442311750381</v>
      </c>
      <c r="AK136" s="13">
        <f t="shared" ca="1" si="274"/>
        <v>8.8909211116447728E-2</v>
      </c>
      <c r="AL136" s="13">
        <f t="shared" ca="1" si="275"/>
        <v>8.9258797882578095E-2</v>
      </c>
      <c r="AM136" s="13">
        <f t="shared" ca="1" si="276"/>
        <v>0.14487442311750381</v>
      </c>
      <c r="AN136" s="13">
        <f t="shared" ca="1" si="277"/>
        <v>2.2080250550690794E-2</v>
      </c>
      <c r="AO136" s="13">
        <f t="shared" ca="1" si="278"/>
        <v>1.3550615874571457E-2</v>
      </c>
      <c r="AP136" s="13">
        <f t="shared" ca="1" si="279"/>
        <v>1.3603896248147843E-2</v>
      </c>
      <c r="AQ136" s="13">
        <f t="shared" ca="1" si="280"/>
        <v>2.2080250550690794E-2</v>
      </c>
      <c r="AR136" s="13">
        <f t="shared" ca="1" si="281"/>
        <v>1.9153383955974563E-2</v>
      </c>
      <c r="AS136" s="13">
        <f t="shared" ca="1" si="282"/>
        <v>1.1754402337498443E-2</v>
      </c>
      <c r="AT136" s="13">
        <f t="shared" ca="1" si="283"/>
        <v>1.180062008534888E-2</v>
      </c>
      <c r="AU136" s="13">
        <f t="shared" ca="1" si="284"/>
        <v>1.9153383955974563E-2</v>
      </c>
      <c r="AV136" s="13">
        <f t="shared" ca="1" si="285"/>
        <v>1.912098141139882E-3</v>
      </c>
      <c r="AW136" s="13">
        <f ca="1">$AV136*$C$10</f>
        <v>4.0004917308928611E-3</v>
      </c>
      <c r="AX136" s="13">
        <f ca="1">$AV136*$D$10</f>
        <v>-1.3021388341162596E-2</v>
      </c>
      <c r="AY136" s="13">
        <f ca="1">$AV136*$E$10</f>
        <v>1.6183233827351505E-2</v>
      </c>
      <c r="AZ136" s="13">
        <f ca="1">$AV136*$F$10</f>
        <v>-1.1513890166687914E-3</v>
      </c>
      <c r="BA136" s="13">
        <f t="shared" ca="1" si="286"/>
        <v>1.912098141139882E-3</v>
      </c>
      <c r="BB136" s="13">
        <f t="shared" ca="1" si="287"/>
        <v>1.9437893267585066E-3</v>
      </c>
      <c r="BC136" s="13">
        <f ca="1">$BB136*$C$10</f>
        <v>4.0667960294441478E-3</v>
      </c>
      <c r="BD136" s="13">
        <f ca="1">$BB136*$D$10</f>
        <v>-1.3237205315225429E-2</v>
      </c>
      <c r="BE136" s="13">
        <f ca="1">$BB136*$E$10</f>
        <v>1.6451455345953294E-2</v>
      </c>
      <c r="BF136" s="13">
        <f ca="1">$BB136*$F$10</f>
        <v>-1.1704721810009023E-3</v>
      </c>
      <c r="BG136" s="19">
        <f t="shared" ca="1" si="288"/>
        <v>1.9437893267585066E-3</v>
      </c>
    </row>
    <row r="137" spans="2:59" x14ac:dyDescent="0.25">
      <c r="B137" s="18">
        <v>10</v>
      </c>
      <c r="C137" s="13">
        <f t="shared" ca="1" si="246"/>
        <v>0.76452959690989075</v>
      </c>
      <c r="D137" s="13">
        <f t="shared" ca="1" si="247"/>
        <v>0.84468939011181954</v>
      </c>
      <c r="E137" s="13">
        <f t="shared" ca="1" si="248"/>
        <v>0.32735491890326973</v>
      </c>
      <c r="F137" s="13">
        <f t="shared" ca="1" si="249"/>
        <v>0.27264071992687222</v>
      </c>
      <c r="G137" s="13">
        <f t="shared" ca="1" si="289"/>
        <v>0.93347589109999363</v>
      </c>
      <c r="H137" s="13">
        <f t="shared" ca="1" si="250"/>
        <v>2.4130997835176986</v>
      </c>
      <c r="I137" s="13">
        <f t="shared" ca="1" si="251"/>
        <v>0.9178207885053733</v>
      </c>
      <c r="J137" s="13">
        <f t="shared" ca="1" si="252"/>
        <v>0.85692075946983226</v>
      </c>
      <c r="K137" s="13">
        <f t="shared" ca="1" si="253"/>
        <v>0.86137457395108974</v>
      </c>
      <c r="L137" s="13">
        <f t="shared" ca="1" si="254"/>
        <v>0.68014267471892764</v>
      </c>
      <c r="M137" s="13">
        <f t="shared" ca="1" si="255"/>
        <v>0.76669593202372277</v>
      </c>
      <c r="N137" s="13">
        <f t="shared" ca="1" si="256"/>
        <v>0.5788648380065391</v>
      </c>
      <c r="O137" s="13">
        <f t="shared" ca="1" si="257"/>
        <v>2.3933880974118393</v>
      </c>
      <c r="P137" s="13">
        <f t="shared" ca="1" si="258"/>
        <v>0.91632172132700485</v>
      </c>
      <c r="Q137" s="13">
        <f t="shared" ca="1" si="259"/>
        <v>0.27941722151465193</v>
      </c>
      <c r="R137" s="13">
        <f t="shared" ca="1" si="260"/>
        <v>0.13766594713175281</v>
      </c>
      <c r="S137" s="13">
        <f t="shared" ca="1" si="261"/>
        <v>8.01894487800104E-2</v>
      </c>
      <c r="T137" s="13">
        <f t="shared" ca="1" si="262"/>
        <v>0.46279068099644899</v>
      </c>
      <c r="U137" s="13">
        <f t="shared" ca="1" si="263"/>
        <v>0.61367599408347018</v>
      </c>
      <c r="V137" s="13">
        <f t="shared" ca="1" si="264"/>
        <v>0.32244024853372566</v>
      </c>
      <c r="W137" s="13">
        <f t="shared" ca="1" si="265"/>
        <v>9.8711067381598766E-2</v>
      </c>
      <c r="X137" s="13">
        <f t="shared" ca="1" si="266"/>
        <v>8.6600022470051802E-2</v>
      </c>
      <c r="Y137" s="13">
        <f t="shared" ca="1" si="267"/>
        <v>0.47299348080227699</v>
      </c>
      <c r="Z137" s="13">
        <f t="shared" ca="1" si="268"/>
        <v>0.61609202798555474</v>
      </c>
      <c r="AA137" s="13">
        <f t="shared" ca="1" si="269"/>
        <v>0.64270349914206981</v>
      </c>
      <c r="AB137" s="13">
        <f t="shared" ca="1" si="270"/>
        <v>0.55879260863305624</v>
      </c>
      <c r="AC137" s="13">
        <f t="shared" ca="1" si="271"/>
        <v>0.21695297352342419</v>
      </c>
      <c r="AD137" s="13">
        <f t="shared" ca="1" si="272"/>
        <v>0.95563235373643662</v>
      </c>
      <c r="AE137" s="19">
        <f t="shared" ca="1" si="273"/>
        <v>0.72224647794728081</v>
      </c>
      <c r="AG137" s="18">
        <f t="shared" ca="1" si="245"/>
        <v>1</v>
      </c>
      <c r="AH137" s="19">
        <f ca="1">POWER(AE137-$G$12,2)/2</f>
        <v>0.260819987453626</v>
      </c>
      <c r="AJ137" s="18">
        <f ca="1">(AE136-$G$11)*(1-AE136)*AE136</f>
        <v>0.14488088124569765</v>
      </c>
      <c r="AK137" s="13">
        <f t="shared" ca="1" si="274"/>
        <v>8.8911563153203907E-2</v>
      </c>
      <c r="AL137" s="13">
        <f t="shared" ca="1" si="275"/>
        <v>8.9261383259342922E-2</v>
      </c>
      <c r="AM137" s="13">
        <f t="shared" ca="1" si="276"/>
        <v>0.14488088124569765</v>
      </c>
      <c r="AN137" s="13">
        <f t="shared" ca="1" si="277"/>
        <v>2.2078416551942218E-2</v>
      </c>
      <c r="AO137" s="13">
        <f t="shared" ca="1" si="278"/>
        <v>1.3549244805128811E-2</v>
      </c>
      <c r="AP137" s="13">
        <f t="shared" ca="1" si="279"/>
        <v>1.3602553937121762E-2</v>
      </c>
      <c r="AQ137" s="13">
        <f t="shared" ca="1" si="280"/>
        <v>2.2078416551942218E-2</v>
      </c>
      <c r="AR137" s="13">
        <f t="shared" ca="1" si="281"/>
        <v>1.9151359992091138E-2</v>
      </c>
      <c r="AS137" s="13">
        <f t="shared" ca="1" si="282"/>
        <v>1.1752947240284124E-2</v>
      </c>
      <c r="AT137" s="13">
        <f t="shared" ca="1" si="283"/>
        <v>1.1799188888785546E-2</v>
      </c>
      <c r="AU137" s="13">
        <f t="shared" ca="1" si="284"/>
        <v>1.9151359992091138E-2</v>
      </c>
      <c r="AV137" s="13">
        <f t="shared" ca="1" si="285"/>
        <v>1.9118803843465142E-3</v>
      </c>
      <c r="AW137" s="13">
        <f ca="1">$AV137*$C$11</f>
        <v>6.1241352471387541E-3</v>
      </c>
      <c r="AX137" s="13">
        <f ca="1">$AV137*$D$11</f>
        <v>1.1010136757374705E-2</v>
      </c>
      <c r="AY137" s="13">
        <f ca="1">$AV137*$E$11</f>
        <v>-1.440506275585881E-3</v>
      </c>
      <c r="AZ137" s="13">
        <f ca="1">$AV137*$F$11</f>
        <v>-1.1710458542160834E-3</v>
      </c>
      <c r="BA137" s="13">
        <f t="shared" ca="1" si="286"/>
        <v>1.9118803843465142E-3</v>
      </c>
      <c r="BB137" s="13">
        <f t="shared" ca="1" si="287"/>
        <v>1.9435765257553432E-3</v>
      </c>
      <c r="BC137" s="13">
        <f ca="1">$BB137*$C$11</f>
        <v>6.2256643272995144E-3</v>
      </c>
      <c r="BD137" s="13">
        <f ca="1">$BB137*$D$11</f>
        <v>1.119266849651987E-2</v>
      </c>
      <c r="BE137" s="13">
        <f ca="1">$BB137*$E$11</f>
        <v>-1.4643877333303632E-3</v>
      </c>
      <c r="BF137" s="13">
        <f ca="1">$BB137*$F$11</f>
        <v>-1.1904600577904052E-3</v>
      </c>
      <c r="BG137" s="19">
        <f t="shared" ca="1" si="288"/>
        <v>1.9435765257553432E-3</v>
      </c>
    </row>
    <row r="138" spans="2:59" x14ac:dyDescent="0.25">
      <c r="B138" s="18">
        <v>11</v>
      </c>
      <c r="C138" s="13">
        <f t="shared" ca="1" si="246"/>
        <v>0.76452666128197955</v>
      </c>
      <c r="D138" s="13">
        <f t="shared" ca="1" si="247"/>
        <v>0.84467184593073963</v>
      </c>
      <c r="E138" s="13">
        <f t="shared" ca="1" si="248"/>
        <v>0.32735926193497628</v>
      </c>
      <c r="F138" s="13">
        <f t="shared" ca="1" si="249"/>
        <v>0.27264212570571078</v>
      </c>
      <c r="G138" s="13">
        <f t="shared" ca="1" si="289"/>
        <v>0.93347397938606347</v>
      </c>
      <c r="H138" s="13">
        <f t="shared" ca="1" si="250"/>
        <v>2.4130673446168571</v>
      </c>
      <c r="I138" s="13">
        <f t="shared" ca="1" si="251"/>
        <v>0.91781834174253052</v>
      </c>
      <c r="J138" s="13">
        <f t="shared" ca="1" si="252"/>
        <v>0.85691777517403334</v>
      </c>
      <c r="K138" s="13">
        <f t="shared" ca="1" si="253"/>
        <v>0.86135673891631115</v>
      </c>
      <c r="L138" s="13">
        <f t="shared" ca="1" si="254"/>
        <v>0.68014708975096461</v>
      </c>
      <c r="M138" s="13">
        <f t="shared" ca="1" si="255"/>
        <v>0.76669736110806486</v>
      </c>
      <c r="N138" s="13">
        <f t="shared" ca="1" si="256"/>
        <v>0.57886289459953277</v>
      </c>
      <c r="O138" s="13">
        <f t="shared" ca="1" si="257"/>
        <v>2.393357037408907</v>
      </c>
      <c r="P138" s="13">
        <f t="shared" ca="1" si="258"/>
        <v>0.91631933973245561</v>
      </c>
      <c r="Q138" s="13">
        <f t="shared" ca="1" si="259"/>
        <v>0.27940367364311991</v>
      </c>
      <c r="R138" s="13">
        <f t="shared" ca="1" si="260"/>
        <v>0.13765234592243791</v>
      </c>
      <c r="S138" s="13">
        <f t="shared" ca="1" si="261"/>
        <v>8.0167372192914546E-2</v>
      </c>
      <c r="T138" s="13">
        <f t="shared" ca="1" si="262"/>
        <v>0.46274269534108592</v>
      </c>
      <c r="U138" s="13">
        <f t="shared" ca="1" si="263"/>
        <v>0.61366461768932901</v>
      </c>
      <c r="V138" s="13">
        <f t="shared" ca="1" si="264"/>
        <v>0.32242849704339738</v>
      </c>
      <c r="W138" s="13">
        <f t="shared" ca="1" si="265"/>
        <v>9.8699269625815586E-2</v>
      </c>
      <c r="X138" s="13">
        <f t="shared" ca="1" si="266"/>
        <v>8.6580873129941435E-2</v>
      </c>
      <c r="Y138" s="13">
        <f t="shared" ca="1" si="267"/>
        <v>0.47295171119245183</v>
      </c>
      <c r="Z138" s="13">
        <f t="shared" ca="1" si="268"/>
        <v>0.61608214847921816</v>
      </c>
      <c r="AA138" s="13">
        <f t="shared" ca="1" si="269"/>
        <v>0.64261458525949711</v>
      </c>
      <c r="AB138" s="13">
        <f t="shared" ca="1" si="270"/>
        <v>0.5587033446977574</v>
      </c>
      <c r="AC138" s="13">
        <f t="shared" ca="1" si="271"/>
        <v>0.2168080861831502</v>
      </c>
      <c r="AD138" s="13">
        <f t="shared" ca="1" si="272"/>
        <v>0.95536507693192574</v>
      </c>
      <c r="AE138" s="19">
        <f t="shared" ca="1" si="273"/>
        <v>0.7221928572973656</v>
      </c>
      <c r="AG138" s="18">
        <f t="shared" ca="1" si="245"/>
        <v>1</v>
      </c>
      <c r="AH138" s="19">
        <f ca="1">POWER(AE138-$G$13,2)/2</f>
        <v>3.8588404268300937E-2</v>
      </c>
      <c r="AJ138" s="18">
        <f ca="1">(AE137-$G$12)*(1-AE137)*AE137</f>
        <v>0.14488734027398131</v>
      </c>
      <c r="AK138" s="13">
        <f t="shared" ca="1" si="274"/>
        <v>8.891388257274549E-2</v>
      </c>
      <c r="AL138" s="13">
        <f t="shared" ca="1" si="275"/>
        <v>8.9263935298830283E-2</v>
      </c>
      <c r="AM138" s="13">
        <f t="shared" ca="1" si="276"/>
        <v>0.14488734027398131</v>
      </c>
      <c r="AN138" s="13">
        <f t="shared" ca="1" si="277"/>
        <v>2.2076587095858944E-2</v>
      </c>
      <c r="AO138" s="13">
        <f t="shared" ca="1" si="278"/>
        <v>1.3547871532021548E-2</v>
      </c>
      <c r="AP138" s="13">
        <f t="shared" ca="1" si="279"/>
        <v>1.3601209314887465E-2</v>
      </c>
      <c r="AQ138" s="13">
        <f t="shared" ca="1" si="280"/>
        <v>2.2076587095858944E-2</v>
      </c>
      <c r="AR138" s="13">
        <f t="shared" ca="1" si="281"/>
        <v>1.9149340110366134E-2</v>
      </c>
      <c r="AS138" s="13">
        <f t="shared" ca="1" si="282"/>
        <v>1.1751490328271406E-2</v>
      </c>
      <c r="AT138" s="13">
        <f t="shared" ca="1" si="283"/>
        <v>1.1797755783180599E-2</v>
      </c>
      <c r="AU138" s="13">
        <f t="shared" ca="1" si="284"/>
        <v>1.9149340110366134E-2</v>
      </c>
      <c r="AV138" s="13">
        <f t="shared" ca="1" si="285"/>
        <v>1.9117139301615819E-3</v>
      </c>
      <c r="AW138" s="13">
        <f ca="1">$AV138*$C$12</f>
        <v>2.9356279111561251E-3</v>
      </c>
      <c r="AX138" s="13">
        <f ca="1">$AV138*$D$12</f>
        <v>1.7544181079878866E-2</v>
      </c>
      <c r="AY138" s="13">
        <f ca="1">$AV138*$E$12</f>
        <v>-4.3430317065410815E-3</v>
      </c>
      <c r="AZ138" s="13">
        <f ca="1">$AV138*$F$12</f>
        <v>-1.4057788385443192E-3</v>
      </c>
      <c r="BA138" s="13">
        <f t="shared" ca="1" si="286"/>
        <v>1.9117139301615819E-3</v>
      </c>
      <c r="BB138" s="13">
        <f t="shared" ca="1" si="287"/>
        <v>1.943407006345377E-3</v>
      </c>
      <c r="BC138" s="13">
        <f ca="1">$BB138*$C$12</f>
        <v>2.984295798943961E-3</v>
      </c>
      <c r="BD138" s="13">
        <f ca="1">$BB138*$D$12</f>
        <v>1.7835034778632793E-2</v>
      </c>
      <c r="BE138" s="13">
        <f ca="1">$BB138*$E$12</f>
        <v>-4.4150320370154273E-3</v>
      </c>
      <c r="BF138" s="13">
        <f ca="1">$BB138*$F$12</f>
        <v>-1.4290843421160728E-3</v>
      </c>
      <c r="BG138" s="19">
        <f t="shared" ca="1" si="288"/>
        <v>1.943407006345377E-3</v>
      </c>
    </row>
    <row r="139" spans="2:59" x14ac:dyDescent="0.25">
      <c r="B139" s="18">
        <v>12</v>
      </c>
      <c r="C139" s="13">
        <f t="shared" ca="1" si="246"/>
        <v>0.76452695992511788</v>
      </c>
      <c r="D139" s="13">
        <f t="shared" ca="1" si="247"/>
        <v>0.84467283802539217</v>
      </c>
      <c r="E139" s="13">
        <f t="shared" ca="1" si="248"/>
        <v>0.32735819564646779</v>
      </c>
      <c r="F139" s="13">
        <f t="shared" ca="1" si="249"/>
        <v>0.2726417143011472</v>
      </c>
      <c r="G139" s="13">
        <f t="shared" ca="1" si="289"/>
        <v>0.93347471470673682</v>
      </c>
      <c r="H139" s="13">
        <f t="shared" ca="1" si="250"/>
        <v>2.4130692895487167</v>
      </c>
      <c r="I139" s="13">
        <f t="shared" ca="1" si="251"/>
        <v>0.91781848844440739</v>
      </c>
      <c r="J139" s="13">
        <f t="shared" ca="1" si="252"/>
        <v>0.85691807876780612</v>
      </c>
      <c r="K139" s="13">
        <f t="shared" ca="1" si="253"/>
        <v>0.86135774745700711</v>
      </c>
      <c r="L139" s="13">
        <f t="shared" ca="1" si="254"/>
        <v>0.68014600578649442</v>
      </c>
      <c r="M139" s="13">
        <f t="shared" ca="1" si="255"/>
        <v>0.76669694288361034</v>
      </c>
      <c r="N139" s="13">
        <f t="shared" ca="1" si="256"/>
        <v>0.57886364210968388</v>
      </c>
      <c r="O139" s="13">
        <f t="shared" ca="1" si="257"/>
        <v>2.3933584699438573</v>
      </c>
      <c r="P139" s="13">
        <f t="shared" ca="1" si="258"/>
        <v>0.91631944957660194</v>
      </c>
      <c r="Q139" s="13">
        <f t="shared" ca="1" si="259"/>
        <v>0.27940888459706215</v>
      </c>
      <c r="R139" s="13">
        <f t="shared" ca="1" si="260"/>
        <v>0.13765757740492493</v>
      </c>
      <c r="S139" s="13">
        <f t="shared" ca="1" si="261"/>
        <v>8.0175863726876268E-2</v>
      </c>
      <c r="T139" s="13">
        <f t="shared" ca="1" si="262"/>
        <v>0.46276081940341895</v>
      </c>
      <c r="U139" s="13">
        <f t="shared" ca="1" si="263"/>
        <v>0.61366891453960326</v>
      </c>
      <c r="V139" s="13">
        <f t="shared" ca="1" si="264"/>
        <v>0.32243301694822879</v>
      </c>
      <c r="W139" s="13">
        <f t="shared" ca="1" si="265"/>
        <v>9.8703807336804936E-2</v>
      </c>
      <c r="X139" s="13">
        <f t="shared" ca="1" si="266"/>
        <v>8.6588238561646533E-2</v>
      </c>
      <c r="Y139" s="13">
        <f t="shared" ca="1" si="267"/>
        <v>0.47296744121161594</v>
      </c>
      <c r="Z139" s="13">
        <f t="shared" ca="1" si="268"/>
        <v>0.61608586901418194</v>
      </c>
      <c r="AA139" s="13">
        <f t="shared" ca="1" si="269"/>
        <v>0.64264878880193033</v>
      </c>
      <c r="AB139" s="13">
        <f t="shared" ca="1" si="270"/>
        <v>0.55873768298499182</v>
      </c>
      <c r="AC139" s="13">
        <f t="shared" ca="1" si="271"/>
        <v>0.21686382272302435</v>
      </c>
      <c r="AD139" s="13">
        <f t="shared" ca="1" si="272"/>
        <v>0.95546779835007478</v>
      </c>
      <c r="AE139" s="19">
        <f t="shared" ca="1" si="273"/>
        <v>0.72221346585942758</v>
      </c>
      <c r="AG139" s="18">
        <f t="shared" ca="1" si="245"/>
        <v>1</v>
      </c>
      <c r="AH139" s="19">
        <f ca="1">POWER(AE139-$G$14,2)/2</f>
        <v>3.8582679274915703E-2</v>
      </c>
      <c r="AJ139" s="18">
        <f ca="1">(AE138-$G$13)*(1-AE138)*AE138</f>
        <v>-5.5736539874140227E-2</v>
      </c>
      <c r="AK139" s="13">
        <f t="shared" ca="1" si="274"/>
        <v>-3.4203542433190307E-2</v>
      </c>
      <c r="AL139" s="13">
        <f t="shared" ca="1" si="275"/>
        <v>-3.433828723445792E-2</v>
      </c>
      <c r="AM139" s="13">
        <f t="shared" ca="1" si="276"/>
        <v>-5.5736539874140227E-2</v>
      </c>
      <c r="AN139" s="13">
        <f t="shared" ca="1" si="277"/>
        <v>-8.4915339617283331E-3</v>
      </c>
      <c r="AO139" s="13">
        <f t="shared" ca="1" si="278"/>
        <v>-5.2109539422199713E-3</v>
      </c>
      <c r="AP139" s="13">
        <f t="shared" ca="1" si="279"/>
        <v>-5.2314824870258389E-3</v>
      </c>
      <c r="AQ139" s="13">
        <f t="shared" ca="1" si="280"/>
        <v>-8.4915339617283331E-3</v>
      </c>
      <c r="AR139" s="13">
        <f t="shared" ca="1" si="281"/>
        <v>-7.3654317051007325E-3</v>
      </c>
      <c r="AS139" s="13">
        <f t="shared" ca="1" si="282"/>
        <v>-4.519904831427504E-3</v>
      </c>
      <c r="AT139" s="13">
        <f t="shared" ca="1" si="283"/>
        <v>-4.5377109893554105E-3</v>
      </c>
      <c r="AU139" s="13">
        <f t="shared" ca="1" si="284"/>
        <v>-7.3654317051007325E-3</v>
      </c>
      <c r="AV139" s="13">
        <f t="shared" ca="1" si="285"/>
        <v>-7.3532067339075844E-4</v>
      </c>
      <c r="AW139" s="13">
        <f ca="1">$AV139*$C$13</f>
        <v>-2.9864313829092262E-4</v>
      </c>
      <c r="AX139" s="13">
        <f ca="1">$AV139*$D$13</f>
        <v>-9.9209465253881119E-4</v>
      </c>
      <c r="AY139" s="13">
        <f ca="1">$AV139*$E$13</f>
        <v>1.0662885084839389E-3</v>
      </c>
      <c r="AZ139" s="13">
        <f ca="1">$AV139*$F$13</f>
        <v>4.1140456355539547E-4</v>
      </c>
      <c r="BA139" s="13">
        <f t="shared" ca="1" si="286"/>
        <v>-7.3532067339075844E-4</v>
      </c>
      <c r="BB139" s="13">
        <f t="shared" ca="1" si="287"/>
        <v>-7.4751015115263008E-4</v>
      </c>
      <c r="BC139" s="13">
        <f ca="1">$BB139*$C$13</f>
        <v>-3.0359377278912919E-4</v>
      </c>
      <c r="BD139" s="13">
        <f ca="1">$BB139*$D$13</f>
        <v>-1.0085406959351284E-3</v>
      </c>
      <c r="BE139" s="13">
        <f ca="1">$BB139*$E$13</f>
        <v>1.0839644701864288E-3</v>
      </c>
      <c r="BF139" s="13">
        <f ca="1">$BB139*$F$13</f>
        <v>4.1822445446838504E-4</v>
      </c>
      <c r="BG139" s="19">
        <f t="shared" ca="1" si="288"/>
        <v>-7.4751015115263008E-4</v>
      </c>
    </row>
    <row r="140" spans="2:59" x14ac:dyDescent="0.25">
      <c r="B140" s="18">
        <v>13</v>
      </c>
      <c r="C140" s="13">
        <f t="shared" ca="1" si="246"/>
        <v>0.76452593884835462</v>
      </c>
      <c r="D140" s="13">
        <f t="shared" ca="1" si="247"/>
        <v>0.84466925186733266</v>
      </c>
      <c r="E140" s="13">
        <f t="shared" ca="1" si="248"/>
        <v>0.32736295831848189</v>
      </c>
      <c r="F140" s="13">
        <f t="shared" ca="1" si="249"/>
        <v>0.27264196561088067</v>
      </c>
      <c r="G140" s="13">
        <f t="shared" ca="1" si="289"/>
        <v>0.93347544998200371</v>
      </c>
      <c r="H140" s="13">
        <f t="shared" ca="1" si="250"/>
        <v>2.4130656625907543</v>
      </c>
      <c r="I140" s="13">
        <f t="shared" ca="1" si="251"/>
        <v>0.91781821487085691</v>
      </c>
      <c r="J140" s="13">
        <f t="shared" ca="1" si="252"/>
        <v>0.85691704076411157</v>
      </c>
      <c r="K140" s="13">
        <f t="shared" ca="1" si="253"/>
        <v>0.86135410184930228</v>
      </c>
      <c r="L140" s="13">
        <f t="shared" ca="1" si="254"/>
        <v>0.68015084741185006</v>
      </c>
      <c r="M140" s="13">
        <f t="shared" ca="1" si="255"/>
        <v>0.76669719835943861</v>
      </c>
      <c r="N140" s="13">
        <f t="shared" ca="1" si="256"/>
        <v>0.57886438957399911</v>
      </c>
      <c r="O140" s="13">
        <f t="shared" ca="1" si="257"/>
        <v>2.3933564671393643</v>
      </c>
      <c r="P140" s="13">
        <f t="shared" ca="1" si="258"/>
        <v>0.91631929600519879</v>
      </c>
      <c r="Q140" s="13">
        <f t="shared" ca="1" si="259"/>
        <v>0.27941409521892147</v>
      </c>
      <c r="R140" s="13">
        <f t="shared" ca="1" si="260"/>
        <v>0.13766280854898363</v>
      </c>
      <c r="S140" s="13">
        <f t="shared" ca="1" si="261"/>
        <v>8.0184354660237656E-2</v>
      </c>
      <c r="T140" s="13">
        <f t="shared" ca="1" si="262"/>
        <v>0.46277878855952692</v>
      </c>
      <c r="U140" s="13">
        <f t="shared" ca="1" si="263"/>
        <v>0.61367317464725268</v>
      </c>
      <c r="V140" s="13">
        <f t="shared" ca="1" si="264"/>
        <v>0.32243753660434993</v>
      </c>
      <c r="W140" s="13">
        <f t="shared" ca="1" si="265"/>
        <v>9.8708344793735012E-2</v>
      </c>
      <c r="X140" s="13">
        <f t="shared" ca="1" si="266"/>
        <v>8.6595603536495466E-2</v>
      </c>
      <c r="Y140" s="13">
        <f t="shared" ca="1" si="267"/>
        <v>0.47298300880129024</v>
      </c>
      <c r="Z140" s="13">
        <f t="shared" ca="1" si="268"/>
        <v>0.6160895511172132</v>
      </c>
      <c r="AA140" s="13">
        <f t="shared" ca="1" si="269"/>
        <v>0.64268298848526373</v>
      </c>
      <c r="AB140" s="13">
        <f t="shared" ca="1" si="270"/>
        <v>0.55877201736486226</v>
      </c>
      <c r="AC140" s="13">
        <f t="shared" ca="1" si="271"/>
        <v>0.21691955258406689</v>
      </c>
      <c r="AD140" s="13">
        <f t="shared" ca="1" si="272"/>
        <v>0.95557046377478005</v>
      </c>
      <c r="AE140" s="19">
        <f t="shared" ca="1" si="273"/>
        <v>0.7222340622477279</v>
      </c>
      <c r="AG140" s="18">
        <f t="shared" ca="1" si="245"/>
        <v>1</v>
      </c>
      <c r="AH140" s="19">
        <f ca="1">POWER(AE140-$G$15,2)/2</f>
        <v>3.857695808769955E-2</v>
      </c>
      <c r="AJ140" s="18">
        <f ca="1">(AE139-$G$14)*(1-AE139)*AE139</f>
        <v>-5.5729861042559149E-2</v>
      </c>
      <c r="AK140" s="13">
        <f t="shared" ca="1" si="274"/>
        <v>-3.4199683333430195E-2</v>
      </c>
      <c r="AL140" s="13">
        <f t="shared" ca="1" si="275"/>
        <v>-3.4334379870444659E-2</v>
      </c>
      <c r="AM140" s="13">
        <f t="shared" ca="1" si="276"/>
        <v>-5.5729861042559149E-2</v>
      </c>
      <c r="AN140" s="13">
        <f t="shared" ca="1" si="277"/>
        <v>-8.4909333613926719E-3</v>
      </c>
      <c r="AO140" s="13">
        <f t="shared" ca="1" si="278"/>
        <v>-5.2106218593139459E-3</v>
      </c>
      <c r="AP140" s="13">
        <f t="shared" ca="1" si="279"/>
        <v>-5.2311440586951131E-3</v>
      </c>
      <c r="AQ140" s="13">
        <f t="shared" ca="1" si="280"/>
        <v>-8.4909333613926719E-3</v>
      </c>
      <c r="AR140" s="13">
        <f t="shared" ca="1" si="281"/>
        <v>-7.3649748489277075E-3</v>
      </c>
      <c r="AS140" s="13">
        <f t="shared" ca="1" si="282"/>
        <v>-4.5196561211529448E-3</v>
      </c>
      <c r="AT140" s="13">
        <f t="shared" ca="1" si="283"/>
        <v>-4.53745693006922E-3</v>
      </c>
      <c r="AU140" s="13">
        <f t="shared" ca="1" si="284"/>
        <v>-7.3649748489277075E-3</v>
      </c>
      <c r="AV140" s="13">
        <f t="shared" ca="1" si="285"/>
        <v>-7.352752669431712E-4</v>
      </c>
      <c r="AW140" s="13">
        <f ca="1">$AV140*$C$14</f>
        <v>1.0210767632039819E-3</v>
      </c>
      <c r="AX140" s="13">
        <f ca="1">$AV140*$D$14</f>
        <v>3.5861580594619288E-3</v>
      </c>
      <c r="AY140" s="13">
        <f ca="1">$AV140*$E$14</f>
        <v>-4.7626720140976977E-3</v>
      </c>
      <c r="AZ140" s="13">
        <f ca="1">$AV140*$F$14</f>
        <v>-2.5130973348850649E-4</v>
      </c>
      <c r="BA140" s="13">
        <f t="shared" ca="1" si="286"/>
        <v>-7.352752669431712E-4</v>
      </c>
      <c r="BB140" s="13">
        <f t="shared" ca="1" si="287"/>
        <v>-7.4746431525593918E-4</v>
      </c>
      <c r="BC140" s="13">
        <f ca="1">$BB140*$C$14</f>
        <v>1.0380036945959227E-3</v>
      </c>
      <c r="BD140" s="13">
        <f ca="1">$BB140*$D$14</f>
        <v>3.6456077047977921E-3</v>
      </c>
      <c r="BE140" s="13">
        <f ca="1">$BB140*$E$14</f>
        <v>-4.8416253556388209E-3</v>
      </c>
      <c r="BF140" s="13">
        <f ca="1">$BB140*$F$14</f>
        <v>-2.5547582831132742E-4</v>
      </c>
      <c r="BG140" s="19">
        <f t="shared" ca="1" si="288"/>
        <v>-7.4746431525593918E-4</v>
      </c>
    </row>
    <row r="141" spans="2:59" x14ac:dyDescent="0.25">
      <c r="B141" s="18">
        <v>14</v>
      </c>
      <c r="C141" s="13">
        <f t="shared" ca="1" si="246"/>
        <v>0.76452318150289256</v>
      </c>
      <c r="D141" s="13">
        <f t="shared" ca="1" si="247"/>
        <v>0.84465935665638014</v>
      </c>
      <c r="E141" s="13">
        <f t="shared" ca="1" si="248"/>
        <v>0.32737589342505535</v>
      </c>
      <c r="F141" s="13">
        <f t="shared" ca="1" si="249"/>
        <v>0.27263992379447061</v>
      </c>
      <c r="G141" s="13">
        <f t="shared" ca="1" si="289"/>
        <v>0.93347618521530829</v>
      </c>
      <c r="H141" s="13">
        <f t="shared" ca="1" si="250"/>
        <v>2.4130528278338677</v>
      </c>
      <c r="I141" s="13">
        <f t="shared" ca="1" si="251"/>
        <v>0.91781724676640175</v>
      </c>
      <c r="J141" s="13">
        <f t="shared" ca="1" si="252"/>
        <v>0.85691423771249164</v>
      </c>
      <c r="K141" s="13">
        <f t="shared" ca="1" si="253"/>
        <v>0.86134404261389919</v>
      </c>
      <c r="L141" s="13">
        <f t="shared" ca="1" si="254"/>
        <v>0.68016399693262442</v>
      </c>
      <c r="M141" s="13">
        <f t="shared" ca="1" si="255"/>
        <v>0.76669512269758389</v>
      </c>
      <c r="N141" s="13">
        <f t="shared" ca="1" si="256"/>
        <v>0.57886513699463749</v>
      </c>
      <c r="O141" s="13">
        <f t="shared" ca="1" si="257"/>
        <v>2.3933466628471587</v>
      </c>
      <c r="P141" s="13">
        <f t="shared" ca="1" si="258"/>
        <v>0.9163185442262225</v>
      </c>
      <c r="Q141" s="13">
        <f t="shared" ca="1" si="259"/>
        <v>0.27941930550885075</v>
      </c>
      <c r="R141" s="13">
        <f t="shared" ca="1" si="260"/>
        <v>0.13766803935475508</v>
      </c>
      <c r="S141" s="13">
        <f t="shared" ca="1" si="261"/>
        <v>8.0192844993764584E-2</v>
      </c>
      <c r="T141" s="13">
        <f t="shared" ca="1" si="262"/>
        <v>0.46279648007730556</v>
      </c>
      <c r="U141" s="13">
        <f t="shared" ca="1" si="263"/>
        <v>0.6136773689157119</v>
      </c>
      <c r="V141" s="13">
        <f t="shared" ca="1" si="264"/>
        <v>0.32244205601189146</v>
      </c>
      <c r="W141" s="13">
        <f t="shared" ca="1" si="265"/>
        <v>9.8712881996726121E-2</v>
      </c>
      <c r="X141" s="13">
        <f t="shared" ca="1" si="266"/>
        <v>8.6602968055148458E-2</v>
      </c>
      <c r="Y141" s="13">
        <f t="shared" ca="1" si="267"/>
        <v>0.4729982924732955</v>
      </c>
      <c r="Z141" s="13">
        <f t="shared" ca="1" si="268"/>
        <v>0.61609316605405606</v>
      </c>
      <c r="AA141" s="13">
        <f t="shared" ca="1" si="269"/>
        <v>0.64271718430990044</v>
      </c>
      <c r="AB141" s="13">
        <f t="shared" ca="1" si="270"/>
        <v>0.55880634783769523</v>
      </c>
      <c r="AC141" s="13">
        <f t="shared" ca="1" si="271"/>
        <v>0.21697527577036457</v>
      </c>
      <c r="AD141" s="13">
        <f t="shared" ca="1" si="272"/>
        <v>0.95567303844500873</v>
      </c>
      <c r="AE141" s="19">
        <f t="shared" ca="1" si="273"/>
        <v>0.72225463949059665</v>
      </c>
      <c r="AG141" s="18">
        <f t="shared" ca="1" si="245"/>
        <v>1</v>
      </c>
      <c r="AH141" s="19">
        <f ca="1">POWER(AE141-$G$16,2)/2</f>
        <v>3.8571242642249218E-2</v>
      </c>
      <c r="AJ141" s="18">
        <f ca="1">(AE140-$G$15)*(1-AE140)*AE140</f>
        <v>-5.5723186297679174E-2</v>
      </c>
      <c r="AK141" s="13">
        <f t="shared" ca="1" si="274"/>
        <v>-3.419582463675707E-2</v>
      </c>
      <c r="AL141" s="13">
        <f t="shared" ca="1" si="275"/>
        <v>-3.4330472832958009E-2</v>
      </c>
      <c r="AM141" s="13">
        <f t="shared" ca="1" si="276"/>
        <v>-5.5723186297679174E-2</v>
      </c>
      <c r="AN141" s="13">
        <f t="shared" ca="1" si="277"/>
        <v>-8.4903335269243246E-3</v>
      </c>
      <c r="AO141" s="13">
        <f t="shared" ca="1" si="278"/>
        <v>-5.2102899292816559E-3</v>
      </c>
      <c r="AP141" s="13">
        <f t="shared" ca="1" si="279"/>
        <v>-5.2308057714382326E-3</v>
      </c>
      <c r="AQ141" s="13">
        <f t="shared" ca="1" si="280"/>
        <v>-8.4903335269243246E-3</v>
      </c>
      <c r="AR141" s="13">
        <f t="shared" ca="1" si="281"/>
        <v>-7.3645186529896611E-3</v>
      </c>
      <c r="AS141" s="13">
        <f t="shared" ca="1" si="282"/>
        <v>-4.5194075415290746E-3</v>
      </c>
      <c r="AT141" s="13">
        <f t="shared" ca="1" si="283"/>
        <v>-4.5372029911147438E-3</v>
      </c>
      <c r="AU141" s="13">
        <f t="shared" ca="1" si="284"/>
        <v>-7.3645186529896611E-3</v>
      </c>
      <c r="AV141" s="13">
        <f t="shared" ca="1" si="285"/>
        <v>-7.3523330454255574E-4</v>
      </c>
      <c r="AW141" s="13">
        <f ca="1">$AV141*$C$15</f>
        <v>2.757345462025947E-3</v>
      </c>
      <c r="AX141" s="13">
        <f ca="1">$AV141*$D$15</f>
        <v>9.8952109525164405E-3</v>
      </c>
      <c r="AY141" s="13">
        <f ca="1">$AV141*$E$15</f>
        <v>-1.2935106573478091E-2</v>
      </c>
      <c r="AZ141" s="13">
        <f ca="1">$AV141*$F$15</f>
        <v>2.0418164100451316E-3</v>
      </c>
      <c r="BA141" s="13">
        <f t="shared" ca="1" si="286"/>
        <v>-7.3523330454255574E-4</v>
      </c>
      <c r="BB141" s="13">
        <f t="shared" ca="1" si="287"/>
        <v>-7.4742063833291782E-4</v>
      </c>
      <c r="BC141" s="13">
        <f ca="1">$BB141*$C$15</f>
        <v>2.8030516199399418E-3</v>
      </c>
      <c r="BD141" s="13">
        <f ca="1">$BB141*$D$15</f>
        <v>1.0059235403067409E-2</v>
      </c>
      <c r="BE141" s="13">
        <f ca="1">$BB141*$E$15</f>
        <v>-1.3149520774318689E-2</v>
      </c>
      <c r="BF141" s="13">
        <f ca="1">$BB141*$F$15</f>
        <v>2.0756618547143461E-3</v>
      </c>
      <c r="BG141" s="19">
        <f t="shared" ca="1" si="288"/>
        <v>-7.4742063833291782E-4</v>
      </c>
    </row>
    <row r="142" spans="2:59" x14ac:dyDescent="0.25">
      <c r="B142" s="18">
        <v>15</v>
      </c>
      <c r="C142" s="13">
        <f t="shared" ca="1" si="246"/>
        <v>0.76452056148121827</v>
      </c>
      <c r="D142" s="13">
        <f t="shared" ca="1" si="247"/>
        <v>0.84465319372019332</v>
      </c>
      <c r="E142" s="13">
        <f t="shared" ca="1" si="248"/>
        <v>0.32738500472191245</v>
      </c>
      <c r="F142" s="13">
        <f t="shared" ca="1" si="249"/>
        <v>0.2726389810513124</v>
      </c>
      <c r="G142" s="13">
        <f t="shared" ca="1" si="289"/>
        <v>0.93347692041234342</v>
      </c>
      <c r="H142" s="13">
        <f t="shared" ca="1" si="250"/>
        <v>2.4130446017693363</v>
      </c>
      <c r="I142" s="13">
        <f t="shared" ca="1" si="251"/>
        <v>0.91781662628251803</v>
      </c>
      <c r="J142" s="13">
        <f t="shared" ca="1" si="252"/>
        <v>0.85691157426778153</v>
      </c>
      <c r="K142" s="13">
        <f t="shared" ca="1" si="253"/>
        <v>0.86133777753603868</v>
      </c>
      <c r="L142" s="13">
        <f t="shared" ca="1" si="254"/>
        <v>0.68017325923593064</v>
      </c>
      <c r="M142" s="13">
        <f t="shared" ca="1" si="255"/>
        <v>0.76669416432983362</v>
      </c>
      <c r="N142" s="13">
        <f t="shared" ca="1" si="256"/>
        <v>0.57886588437649067</v>
      </c>
      <c r="O142" s="13">
        <f t="shared" ca="1" si="257"/>
        <v>2.3933407753615716</v>
      </c>
      <c r="P142" s="13">
        <f t="shared" ca="1" si="258"/>
        <v>0.91631809277937581</v>
      </c>
      <c r="Q142" s="13">
        <f t="shared" ca="1" si="259"/>
        <v>0.27942451546711261</v>
      </c>
      <c r="R142" s="13">
        <f t="shared" ca="1" si="260"/>
        <v>0.13767326982249453</v>
      </c>
      <c r="S142" s="13">
        <f t="shared" ca="1" si="261"/>
        <v>8.0201334728804113E-2</v>
      </c>
      <c r="T142" s="13">
        <f t="shared" ca="1" si="262"/>
        <v>0.46281430884590524</v>
      </c>
      <c r="U142" s="13">
        <f t="shared" ca="1" si="263"/>
        <v>0.61368159570624481</v>
      </c>
      <c r="V142" s="13">
        <f t="shared" ca="1" si="264"/>
        <v>0.32244657517108055</v>
      </c>
      <c r="W142" s="13">
        <f t="shared" ca="1" si="265"/>
        <v>9.8717418945999058E-2</v>
      </c>
      <c r="X142" s="13">
        <f t="shared" ca="1" si="266"/>
        <v>8.6610332118772143E-2</v>
      </c>
      <c r="Y142" s="13">
        <f t="shared" ca="1" si="267"/>
        <v>0.47301371695134609</v>
      </c>
      <c r="Z142" s="13">
        <f t="shared" ca="1" si="268"/>
        <v>0.61609681428173257</v>
      </c>
      <c r="AA142" s="13">
        <f t="shared" ca="1" si="269"/>
        <v>0.64275137627600953</v>
      </c>
      <c r="AB142" s="13">
        <f t="shared" ca="1" si="270"/>
        <v>0.55884067440360885</v>
      </c>
      <c r="AC142" s="13">
        <f t="shared" ca="1" si="271"/>
        <v>0.21703099228826314</v>
      </c>
      <c r="AD142" s="13">
        <f t="shared" ca="1" si="272"/>
        <v>0.95577564171482809</v>
      </c>
      <c r="AE142" s="19">
        <f t="shared" ca="1" si="273"/>
        <v>0.72227522153215784</v>
      </c>
      <c r="AG142" s="18">
        <f t="shared" ca="1" si="245"/>
        <v>1</v>
      </c>
      <c r="AH142" s="19">
        <f ca="1">POWER(AE142-$G$17,2)/2</f>
        <v>3.8565526287506001E-2</v>
      </c>
      <c r="AJ142" s="18">
        <f ca="1">(AE141-$G$16)*(1-AE141)*AE141</f>
        <v>-5.5716517898564077E-2</v>
      </c>
      <c r="AK142" s="13">
        <f t="shared" ca="1" si="274"/>
        <v>-3.4191966109135975E-2</v>
      </c>
      <c r="AL142" s="13">
        <f t="shared" ca="1" si="275"/>
        <v>-3.4326565913633825E-2</v>
      </c>
      <c r="AM142" s="13">
        <f t="shared" ca="1" si="276"/>
        <v>-5.5716517898564077E-2</v>
      </c>
      <c r="AN142" s="13">
        <f t="shared" ca="1" si="277"/>
        <v>-8.4897350395284395E-3</v>
      </c>
      <c r="AO142" s="13">
        <f t="shared" ca="1" si="278"/>
        <v>-5.2099582618493397E-3</v>
      </c>
      <c r="AP142" s="13">
        <f t="shared" ca="1" si="279"/>
        <v>-5.230467739463133E-3</v>
      </c>
      <c r="AQ142" s="13">
        <f t="shared" ca="1" si="280"/>
        <v>-8.4897350395284395E-3</v>
      </c>
      <c r="AR142" s="13">
        <f t="shared" ca="1" si="281"/>
        <v>-7.3640636236854701E-3</v>
      </c>
      <c r="AS142" s="13">
        <f t="shared" ca="1" si="282"/>
        <v>-4.5191591891112024E-3</v>
      </c>
      <c r="AT142" s="13">
        <f t="shared" ca="1" si="283"/>
        <v>-4.5369492729398862E-3</v>
      </c>
      <c r="AU142" s="13">
        <f t="shared" ca="1" si="284"/>
        <v>-7.3640636236854701E-3</v>
      </c>
      <c r="AV142" s="13">
        <f t="shared" ca="1" si="285"/>
        <v>-7.3519703518927753E-4</v>
      </c>
      <c r="AW142" s="13">
        <f ca="1">$AV142*$C$16</f>
        <v>2.6200216743040281E-3</v>
      </c>
      <c r="AX142" s="13">
        <f ca="1">$AV142*$D$16</f>
        <v>6.1629361868811563E-3</v>
      </c>
      <c r="AY142" s="13">
        <f ca="1">$AV142*$E$16</f>
        <v>-9.1112968571007164E-3</v>
      </c>
      <c r="AZ142" s="13">
        <f ca="1">$AV142*$F$16</f>
        <v>9.4274315822321058E-4</v>
      </c>
      <c r="BA142" s="13">
        <f t="shared" ca="1" si="286"/>
        <v>-7.3519703518927753E-4</v>
      </c>
      <c r="BB142" s="13">
        <f t="shared" ca="1" si="287"/>
        <v>-7.4738185316319654E-4</v>
      </c>
      <c r="BC142" s="13">
        <f ca="1">$BB142*$C$16</f>
        <v>2.6634447101176835E-3</v>
      </c>
      <c r="BD142" s="13">
        <f ca="1">$BB142*$D$16</f>
        <v>6.2650778605111276E-3</v>
      </c>
      <c r="BE142" s="13">
        <f ca="1">$BB142*$E$16</f>
        <v>-9.2623033062514959E-3</v>
      </c>
      <c r="BF142" s="13">
        <f ca="1">$BB142*$F$16</f>
        <v>9.5836775031116694E-4</v>
      </c>
      <c r="BG142" s="19">
        <f t="shared" ca="1" si="288"/>
        <v>-7.4738185316319654E-4</v>
      </c>
    </row>
    <row r="143" spans="2:59" x14ac:dyDescent="0.25">
      <c r="B143" s="18">
        <v>16</v>
      </c>
      <c r="C143" s="13">
        <f t="shared" ca="1" si="246"/>
        <v>0.76451869278331219</v>
      </c>
      <c r="D143" s="13">
        <f t="shared" ca="1" si="247"/>
        <v>0.84465270995687847</v>
      </c>
      <c r="E143" s="13">
        <f t="shared" ca="1" si="248"/>
        <v>0.32738697803278999</v>
      </c>
      <c r="F143" s="13">
        <f t="shared" ca="1" si="249"/>
        <v>0.27263985971205335</v>
      </c>
      <c r="G143" s="13">
        <f t="shared" ca="1" si="289"/>
        <v>0.93347765557025919</v>
      </c>
      <c r="H143" s="13">
        <f t="shared" ca="1" si="250"/>
        <v>2.4130434344599538</v>
      </c>
      <c r="I143" s="13">
        <f t="shared" ca="1" si="251"/>
        <v>0.91781653823318432</v>
      </c>
      <c r="J143" s="13">
        <f t="shared" ca="1" si="252"/>
        <v>0.85690967460268042</v>
      </c>
      <c r="K143" s="13">
        <f t="shared" ca="1" si="253"/>
        <v>0.86133728575602253</v>
      </c>
      <c r="L143" s="13">
        <f t="shared" ca="1" si="254"/>
        <v>0.68017526524760075</v>
      </c>
      <c r="M143" s="13">
        <f t="shared" ca="1" si="255"/>
        <v>0.76669505755133283</v>
      </c>
      <c r="N143" s="13">
        <f t="shared" ca="1" si="256"/>
        <v>0.5788666317171024</v>
      </c>
      <c r="O143" s="13">
        <f t="shared" ca="1" si="257"/>
        <v>2.393340552824645</v>
      </c>
      <c r="P143" s="13">
        <f t="shared" ca="1" si="258"/>
        <v>0.91631807571541035</v>
      </c>
      <c r="Q143" s="13">
        <f t="shared" ca="1" si="259"/>
        <v>0.27942972509358777</v>
      </c>
      <c r="R143" s="13">
        <f t="shared" ca="1" si="260"/>
        <v>0.13767849995208845</v>
      </c>
      <c r="S143" s="13">
        <f t="shared" ca="1" si="261"/>
        <v>8.0209823864720226E-2</v>
      </c>
      <c r="T143" s="13">
        <f t="shared" ca="1" si="262"/>
        <v>0.46283234497304915</v>
      </c>
      <c r="U143" s="13">
        <f t="shared" ca="1" si="263"/>
        <v>0.61368587163928046</v>
      </c>
      <c r="V143" s="13">
        <f t="shared" ca="1" si="264"/>
        <v>0.32245109408179384</v>
      </c>
      <c r="W143" s="13">
        <f t="shared" ca="1" si="265"/>
        <v>9.8721955641435211E-2</v>
      </c>
      <c r="X143" s="13">
        <f t="shared" ca="1" si="266"/>
        <v>8.6617695726781449E-2</v>
      </c>
      <c r="Y143" s="13">
        <f t="shared" ca="1" si="267"/>
        <v>0.47302935507065835</v>
      </c>
      <c r="Z143" s="13">
        <f t="shared" ca="1" si="268"/>
        <v>0.61610051302691893</v>
      </c>
      <c r="AA143" s="13">
        <f t="shared" ca="1" si="269"/>
        <v>0.64278556438447931</v>
      </c>
      <c r="AB143" s="13">
        <f t="shared" ca="1" si="270"/>
        <v>0.55887499706353849</v>
      </c>
      <c r="AC143" s="13">
        <f t="shared" ca="1" si="271"/>
        <v>0.21708670213634876</v>
      </c>
      <c r="AD143" s="13">
        <f t="shared" ca="1" si="272"/>
        <v>0.95587829390154866</v>
      </c>
      <c r="AE143" s="19">
        <f t="shared" ca="1" si="273"/>
        <v>0.72229581244692143</v>
      </c>
      <c r="AG143" s="18">
        <f t="shared" ca="1" si="245"/>
        <v>1</v>
      </c>
      <c r="AH143" s="19">
        <f ca="1">POWER(AE143-$G$18,2)/2</f>
        <v>3.8559807892257721E-2</v>
      </c>
      <c r="AJ143" s="18">
        <f ca="1">(AE142-$G$17)*(1-AE142)*AE142</f>
        <v>-5.5709848085625305E-2</v>
      </c>
      <c r="AK143" s="13">
        <f t="shared" ca="1" si="274"/>
        <v>-3.4188108469739027E-2</v>
      </c>
      <c r="AL143" s="13">
        <f t="shared" ca="1" si="275"/>
        <v>-3.4322659929673031E-2</v>
      </c>
      <c r="AM143" s="13">
        <f t="shared" ca="1" si="276"/>
        <v>-5.5709848085625305E-2</v>
      </c>
      <c r="AN143" s="13">
        <f t="shared" ca="1" si="277"/>
        <v>-8.4891359161162021E-3</v>
      </c>
      <c r="AO143" s="13">
        <f t="shared" ca="1" si="278"/>
        <v>-5.2096264751693849E-3</v>
      </c>
      <c r="AP143" s="13">
        <f t="shared" ca="1" si="279"/>
        <v>-5.2301295939238294E-3</v>
      </c>
      <c r="AQ143" s="13">
        <f t="shared" ca="1" si="280"/>
        <v>-8.4891359161162021E-3</v>
      </c>
      <c r="AR143" s="13">
        <f t="shared" ca="1" si="281"/>
        <v>-7.3636080093071399E-3</v>
      </c>
      <c r="AS143" s="13">
        <f t="shared" ca="1" si="282"/>
        <v>-4.5189107133068902E-3</v>
      </c>
      <c r="AT143" s="13">
        <f t="shared" ca="1" si="283"/>
        <v>-4.5366954361535797E-3</v>
      </c>
      <c r="AU143" s="13">
        <f t="shared" ca="1" si="284"/>
        <v>-7.3636080093071399E-3</v>
      </c>
      <c r="AV143" s="13">
        <f t="shared" ca="1" si="285"/>
        <v>-7.351579157863317E-4</v>
      </c>
      <c r="AW143" s="13">
        <f ca="1">$AV143*$C$17</f>
        <v>1.8686979061372767E-3</v>
      </c>
      <c r="AX143" s="13">
        <f ca="1">$AV143*$D$17</f>
        <v>4.837633149040377E-4</v>
      </c>
      <c r="AY143" s="13">
        <f ca="1">$AV143*$E$17</f>
        <v>-1.9733108775536715E-3</v>
      </c>
      <c r="AZ143" s="13">
        <f ca="1">$AV143*$F$17</f>
        <v>-8.7866074094782368E-4</v>
      </c>
      <c r="BA143" s="13">
        <f t="shared" ca="1" si="286"/>
        <v>-7.351579157863317E-4</v>
      </c>
      <c r="BB143" s="13">
        <f t="shared" ca="1" si="287"/>
        <v>-7.4734061177419932E-4</v>
      </c>
      <c r="BC143" s="13">
        <f ca="1">$BB143*$C$17</f>
        <v>1.8996651010688374E-3</v>
      </c>
      <c r="BD143" s="13">
        <f ca="1">$BB143*$D$17</f>
        <v>4.9178001617189405E-4</v>
      </c>
      <c r="BE143" s="13">
        <f ca="1">$BB143*$E$17</f>
        <v>-2.0060116701243061E-3</v>
      </c>
      <c r="BF143" s="13">
        <f ca="1">$BB143*$F$17</f>
        <v>-8.9322149919252307E-4</v>
      </c>
      <c r="BG143" s="19">
        <f t="shared" ca="1" si="288"/>
        <v>-7.4734061177419932E-4</v>
      </c>
    </row>
    <row r="144" spans="2:59" x14ac:dyDescent="0.25">
      <c r="B144" s="18">
        <v>17</v>
      </c>
      <c r="C144" s="13">
        <f t="shared" ca="1" si="246"/>
        <v>0.76451692115752989</v>
      </c>
      <c r="D144" s="13">
        <f t="shared" ca="1" si="247"/>
        <v>0.84465546171073358</v>
      </c>
      <c r="E144" s="13">
        <f t="shared" ca="1" si="248"/>
        <v>0.32738727365905901</v>
      </c>
      <c r="F144" s="13">
        <f t="shared" ca="1" si="249"/>
        <v>0.27263890751832892</v>
      </c>
      <c r="G144" s="13">
        <f t="shared" ca="1" si="289"/>
        <v>0.93347839068469163</v>
      </c>
      <c r="H144" s="13">
        <f t="shared" ca="1" si="250"/>
        <v>2.4130457827648661</v>
      </c>
      <c r="I144" s="13">
        <f t="shared" ca="1" si="251"/>
        <v>0.91781671536410103</v>
      </c>
      <c r="J144" s="13">
        <f t="shared" ca="1" si="252"/>
        <v>0.8569078736197604</v>
      </c>
      <c r="K144" s="13">
        <f t="shared" ca="1" si="253"/>
        <v>0.86134008310845589</v>
      </c>
      <c r="L144" s="13">
        <f t="shared" ca="1" si="254"/>
        <v>0.68017556577261373</v>
      </c>
      <c r="M144" s="13">
        <f t="shared" ca="1" si="255"/>
        <v>0.76669408957906049</v>
      </c>
      <c r="N144" s="13">
        <f t="shared" ca="1" si="256"/>
        <v>0.57886737901291985</v>
      </c>
      <c r="O144" s="13">
        <f t="shared" ca="1" si="257"/>
        <v>2.3933424433747978</v>
      </c>
      <c r="P144" s="13">
        <f t="shared" ca="1" si="258"/>
        <v>0.91631822068128277</v>
      </c>
      <c r="Q144" s="13">
        <f t="shared" ca="1" si="259"/>
        <v>0.27943493438809153</v>
      </c>
      <c r="R144" s="13">
        <f t="shared" ca="1" si="260"/>
        <v>0.13768372974336213</v>
      </c>
      <c r="S144" s="13">
        <f t="shared" ca="1" si="261"/>
        <v>8.0218312400540448E-2</v>
      </c>
      <c r="T144" s="13">
        <f t="shared" ca="1" si="262"/>
        <v>0.46285047629380188</v>
      </c>
      <c r="U144" s="13">
        <f t="shared" ca="1" si="263"/>
        <v>0.61369017012276261</v>
      </c>
      <c r="V144" s="13">
        <f t="shared" ca="1" si="264"/>
        <v>0.32245561274384676</v>
      </c>
      <c r="W144" s="13">
        <f t="shared" ca="1" si="265"/>
        <v>9.8726492082858539E-2</v>
      </c>
      <c r="X144" s="13">
        <f t="shared" ca="1" si="266"/>
        <v>8.6625058878292291E-2</v>
      </c>
      <c r="Y144" s="13">
        <f t="shared" ca="1" si="267"/>
        <v>0.47304509377703796</v>
      </c>
      <c r="Z144" s="13">
        <f t="shared" ca="1" si="268"/>
        <v>0.61610423554950833</v>
      </c>
      <c r="AA144" s="13">
        <f t="shared" ca="1" si="269"/>
        <v>0.64281974863631286</v>
      </c>
      <c r="AB144" s="13">
        <f t="shared" ca="1" si="270"/>
        <v>0.55890931581856507</v>
      </c>
      <c r="AC144" s="13">
        <f t="shared" ca="1" si="271"/>
        <v>0.21714240531188742</v>
      </c>
      <c r="AD144" s="13">
        <f t="shared" ca="1" si="272"/>
        <v>0.9559809629746735</v>
      </c>
      <c r="AE144" s="19">
        <f t="shared" ca="1" si="273"/>
        <v>0.72231640580896961</v>
      </c>
      <c r="AG144" s="18">
        <f t="shared" ca="1" si="245"/>
        <v>1</v>
      </c>
      <c r="AH144" s="19">
        <f ca="1">POWER(AE144-$G$19,2)/2</f>
        <v>3.8554089241424422E-2</v>
      </c>
      <c r="AJ144" s="18">
        <f ca="1">(AE143-$G$18)*(1-AE143)*AE143</f>
        <v>-5.5703175538671004E-2</v>
      </c>
      <c r="AK144" s="13">
        <f t="shared" ca="1" si="274"/>
        <v>-3.4184251833525157E-2</v>
      </c>
      <c r="AL144" s="13">
        <f t="shared" ca="1" si="275"/>
        <v>-3.4318755026603726E-2</v>
      </c>
      <c r="AM144" s="13">
        <f t="shared" ca="1" si="276"/>
        <v>-5.5703175538671004E-2</v>
      </c>
      <c r="AN144" s="13">
        <f t="shared" ca="1" si="277"/>
        <v>-8.4885358202206225E-3</v>
      </c>
      <c r="AO144" s="13">
        <f t="shared" ca="1" si="278"/>
        <v>-5.2092945037733474E-3</v>
      </c>
      <c r="AP144" s="13">
        <f t="shared" ca="1" si="279"/>
        <v>-5.2297912736853037E-3</v>
      </c>
      <c r="AQ144" s="13">
        <f t="shared" ca="1" si="280"/>
        <v>-8.4885358202206225E-3</v>
      </c>
      <c r="AR144" s="13">
        <f t="shared" ca="1" si="281"/>
        <v>-7.3631515108380473E-3</v>
      </c>
      <c r="AS144" s="13">
        <f t="shared" ca="1" si="282"/>
        <v>-4.5186620529407322E-3</v>
      </c>
      <c r="AT144" s="13">
        <f t="shared" ca="1" si="283"/>
        <v>-4.5364414233222544E-3</v>
      </c>
      <c r="AU144" s="13">
        <f t="shared" ca="1" si="284"/>
        <v>-7.3631515108380473E-3</v>
      </c>
      <c r="AV144" s="13">
        <f t="shared" ca="1" si="285"/>
        <v>-7.3511443248716472E-4</v>
      </c>
      <c r="AW144" s="13">
        <f ca="1">$AV144*$C$18</f>
        <v>1.771625782294067E-3</v>
      </c>
      <c r="AX144" s="13">
        <f ca="1">$AV144*$D$18</f>
        <v>-2.7517538551292036E-3</v>
      </c>
      <c r="AY144" s="13">
        <f ca="1">$AV144*$E$18</f>
        <v>-2.9562626902471332E-4</v>
      </c>
      <c r="AZ144" s="13">
        <f ca="1">$AV144*$F$18</f>
        <v>9.5219372440062439E-4</v>
      </c>
      <c r="BA144" s="13">
        <f t="shared" ca="1" si="286"/>
        <v>-7.3511443248716472E-4</v>
      </c>
      <c r="BB144" s="13">
        <f t="shared" ca="1" si="287"/>
        <v>-7.4729581741384248E-4</v>
      </c>
      <c r="BC144" s="13">
        <f ca="1">$BB144*$C$18</f>
        <v>1.8009829199673606E-3</v>
      </c>
      <c r="BD144" s="13">
        <f ca="1">$BB144*$D$18</f>
        <v>-2.7973524333252367E-3</v>
      </c>
      <c r="BE144" s="13">
        <f ca="1">$BB144*$E$18</f>
        <v>-3.0052501297297675E-4</v>
      </c>
      <c r="BF144" s="13">
        <f ca="1">$BB144*$F$18</f>
        <v>9.6797227229615014E-4</v>
      </c>
      <c r="BG144" s="19">
        <f t="shared" ca="1" si="288"/>
        <v>-7.4729581741384248E-4</v>
      </c>
    </row>
    <row r="145" spans="2:59" x14ac:dyDescent="0.25">
      <c r="B145" s="18">
        <v>18</v>
      </c>
      <c r="C145" s="13">
        <f t="shared" ca="1" si="246"/>
        <v>0.76451360996671691</v>
      </c>
      <c r="D145" s="13">
        <f t="shared" ca="1" si="247"/>
        <v>0.84465118904996028</v>
      </c>
      <c r="E145" s="13">
        <f t="shared" ca="1" si="248"/>
        <v>0.32739527613231389</v>
      </c>
      <c r="F145" s="13">
        <f t="shared" ca="1" si="249"/>
        <v>0.27263851906388303</v>
      </c>
      <c r="G145" s="13">
        <f t="shared" ca="1" si="289"/>
        <v>0.9334791257534687</v>
      </c>
      <c r="H145" s="13">
        <f t="shared" ca="1" si="250"/>
        <v>2.4130392686026272</v>
      </c>
      <c r="I145" s="13">
        <f t="shared" ca="1" si="251"/>
        <v>0.91781622400476703</v>
      </c>
      <c r="J145" s="13">
        <f t="shared" ca="1" si="252"/>
        <v>0.85690450755878211</v>
      </c>
      <c r="K145" s="13">
        <f t="shared" ca="1" si="253"/>
        <v>0.86133573964487598</v>
      </c>
      <c r="L145" s="13">
        <f t="shared" ca="1" si="254"/>
        <v>0.68018370085587354</v>
      </c>
      <c r="M145" s="13">
        <f t="shared" ca="1" si="255"/>
        <v>0.76669369468748638</v>
      </c>
      <c r="N145" s="13">
        <f t="shared" ca="1" si="256"/>
        <v>0.5788681262626153</v>
      </c>
      <c r="O145" s="13">
        <f t="shared" ca="1" si="257"/>
        <v>2.3933381325315968</v>
      </c>
      <c r="P145" s="13">
        <f t="shared" ca="1" si="258"/>
        <v>0.91631789012894393</v>
      </c>
      <c r="Q145" s="13">
        <f t="shared" ca="1" si="259"/>
        <v>0.27944014335054101</v>
      </c>
      <c r="R145" s="13">
        <f t="shared" ca="1" si="260"/>
        <v>0.13768895919624272</v>
      </c>
      <c r="S145" s="13">
        <f t="shared" ca="1" si="261"/>
        <v>8.0226800335826146E-2</v>
      </c>
      <c r="T145" s="13">
        <f t="shared" ca="1" si="262"/>
        <v>0.46286835412592192</v>
      </c>
      <c r="U145" s="13">
        <f t="shared" ca="1" si="263"/>
        <v>0.61369440849306722</v>
      </c>
      <c r="V145" s="13">
        <f t="shared" ca="1" si="264"/>
        <v>0.3224601311571465</v>
      </c>
      <c r="W145" s="13">
        <f t="shared" ca="1" si="265"/>
        <v>9.873102827018472E-2</v>
      </c>
      <c r="X145" s="13">
        <f t="shared" ca="1" si="266"/>
        <v>8.6632421572889154E-2</v>
      </c>
      <c r="Y145" s="13">
        <f t="shared" ca="1" si="267"/>
        <v>0.47306056905842003</v>
      </c>
      <c r="Z145" s="13">
        <f t="shared" ca="1" si="268"/>
        <v>0.61610789575348968</v>
      </c>
      <c r="AA145" s="13">
        <f t="shared" ca="1" si="269"/>
        <v>0.64285392903230931</v>
      </c>
      <c r="AB145" s="13">
        <f t="shared" ca="1" si="270"/>
        <v>0.55894363066956221</v>
      </c>
      <c r="AC145" s="13">
        <f t="shared" ca="1" si="271"/>
        <v>0.21719810181422763</v>
      </c>
      <c r="AD145" s="13">
        <f t="shared" ca="1" si="272"/>
        <v>0.95608354767579451</v>
      </c>
      <c r="AE145" s="19">
        <f t="shared" ca="1" si="273"/>
        <v>0.722336981308774</v>
      </c>
      <c r="AG145" s="18">
        <f t="shared" ca="1" si="245"/>
        <v>1</v>
      </c>
      <c r="AH145" s="19">
        <f ca="1">POWER(AE145-$G$20,2)/2</f>
        <v>3.8548375974362059E-2</v>
      </c>
      <c r="AJ145" s="18">
        <f ca="1">(AE144-$G$19)*(1-AE144)*AE144</f>
        <v>-5.5696502340207905E-2</v>
      </c>
      <c r="AK145" s="13">
        <f t="shared" ca="1" si="274"/>
        <v>-3.4180395996405037E-2</v>
      </c>
      <c r="AL145" s="13">
        <f t="shared" ca="1" si="275"/>
        <v>-3.4314850997095192E-2</v>
      </c>
      <c r="AM145" s="13">
        <f t="shared" ca="1" si="276"/>
        <v>-5.5696502340207905E-2</v>
      </c>
      <c r="AN145" s="13">
        <f t="shared" ca="1" si="277"/>
        <v>-8.4879352856971173E-3</v>
      </c>
      <c r="AO145" s="13">
        <f t="shared" ca="1" si="278"/>
        <v>-5.2089624494704636E-3</v>
      </c>
      <c r="AP145" s="13">
        <f t="shared" ca="1" si="279"/>
        <v>-5.2294528805881197E-3</v>
      </c>
      <c r="AQ145" s="13">
        <f t="shared" ca="1" si="280"/>
        <v>-8.4879352856971173E-3</v>
      </c>
      <c r="AR145" s="13">
        <f t="shared" ca="1" si="281"/>
        <v>-7.362694596862774E-3</v>
      </c>
      <c r="AS145" s="13">
        <f t="shared" ca="1" si="282"/>
        <v>-4.5184132997106606E-3</v>
      </c>
      <c r="AT145" s="13">
        <f t="shared" ca="1" si="283"/>
        <v>-4.5361873261846345E-3</v>
      </c>
      <c r="AU145" s="13">
        <f t="shared" ca="1" si="284"/>
        <v>-7.362694596862774E-3</v>
      </c>
      <c r="AV145" s="13">
        <f t="shared" ca="1" si="285"/>
        <v>-7.3506877702783711E-4</v>
      </c>
      <c r="AW145" s="13">
        <f ca="1">$AV145*$C$19</f>
        <v>3.311190812999595E-3</v>
      </c>
      <c r="AX145" s="13">
        <f ca="1">$AV145*$D$19</f>
        <v>4.2726607733520059E-3</v>
      </c>
      <c r="AY145" s="13">
        <f ca="1">$AV145*$E$19</f>
        <v>-8.0024732548689536E-3</v>
      </c>
      <c r="AZ145" s="13">
        <f ca="1">$AV145*$F$19</f>
        <v>3.8845444590813083E-4</v>
      </c>
      <c r="BA145" s="13">
        <f t="shared" ca="1" si="286"/>
        <v>-7.3506877702783711E-4</v>
      </c>
      <c r="BB145" s="13">
        <f t="shared" ca="1" si="287"/>
        <v>-7.4724969547816612E-4</v>
      </c>
      <c r="BC145" s="13">
        <f ca="1">$BB145*$C$19</f>
        <v>3.366060978250947E-3</v>
      </c>
      <c r="BD145" s="13">
        <f ca="1">$BB145*$D$19</f>
        <v>4.3434635799363885E-3</v>
      </c>
      <c r="BE145" s="13">
        <f ca="1">$BB145*$E$19</f>
        <v>-8.1350832597621506E-3</v>
      </c>
      <c r="BF145" s="13">
        <f ca="1">$BB145*$F$19</f>
        <v>3.948915740723917E-4</v>
      </c>
      <c r="BG145" s="19">
        <f t="shared" ca="1" si="288"/>
        <v>-7.4724969547816612E-4</v>
      </c>
    </row>
    <row r="146" spans="2:59" x14ac:dyDescent="0.25">
      <c r="B146" s="18">
        <v>19</v>
      </c>
      <c r="C146" s="13">
        <f t="shared" ca="1" si="246"/>
        <v>0.7645115231470222</v>
      </c>
      <c r="D146" s="13">
        <f t="shared" ca="1" si="247"/>
        <v>0.84464631581035055</v>
      </c>
      <c r="E146" s="13">
        <f t="shared" ca="1" si="248"/>
        <v>0.32740298283366903</v>
      </c>
      <c r="F146" s="13">
        <f t="shared" ref="F146:F147" ca="1" si="290">F145-$I$3*AZ146</f>
        <v>0.27263820952128925</v>
      </c>
      <c r="G146" s="13">
        <f t="shared" ca="1" si="289"/>
        <v>0.93347986078206746</v>
      </c>
      <c r="H146" s="13">
        <f t="shared" ca="1" si="250"/>
        <v>2.4130334610813282</v>
      </c>
      <c r="I146" s="13">
        <f t="shared" ca="1" si="251"/>
        <v>0.91781578594467839</v>
      </c>
      <c r="J146" s="13">
        <f t="shared" ca="1" si="252"/>
        <v>0.85690238616206527</v>
      </c>
      <c r="K146" s="13">
        <f t="shared" ca="1" si="253"/>
        <v>0.86133078565937626</v>
      </c>
      <c r="L146" s="13">
        <f t="shared" ca="1" si="254"/>
        <v>0.68019153525143405</v>
      </c>
      <c r="M146" s="13">
        <f t="shared" ca="1" si="255"/>
        <v>0.76669338001600618</v>
      </c>
      <c r="N146" s="13">
        <f t="shared" ca="1" si="256"/>
        <v>0.57886887347008131</v>
      </c>
      <c r="O146" s="13">
        <f t="shared" ca="1" si="257"/>
        <v>2.3933345718894019</v>
      </c>
      <c r="P146" s="13">
        <f t="shared" ca="1" si="258"/>
        <v>0.91631761710058091</v>
      </c>
      <c r="Q146" s="13">
        <f t="shared" ca="1" si="259"/>
        <v>0.27944535198118015</v>
      </c>
      <c r="R146" s="13">
        <f t="shared" ca="1" si="260"/>
        <v>0.13769418831095914</v>
      </c>
      <c r="S146" s="13">
        <f t="shared" ca="1" si="261"/>
        <v>8.0235287671814648E-2</v>
      </c>
      <c r="T146" s="13">
        <f t="shared" ca="1" si="262"/>
        <v>0.46288625355070551</v>
      </c>
      <c r="U146" s="13">
        <f t="shared" ca="1" si="263"/>
        <v>0.61369865196517126</v>
      </c>
      <c r="V146" s="13">
        <f t="shared" ca="1" si="264"/>
        <v>0.32246464932190738</v>
      </c>
      <c r="W146" s="13">
        <f t="shared" ca="1" si="265"/>
        <v>9.8735564203615039E-2</v>
      </c>
      <c r="X146" s="13">
        <f t="shared" ca="1" si="266"/>
        <v>8.6639783811648927E-2</v>
      </c>
      <c r="Y146" s="13">
        <f t="shared" ca="1" si="267"/>
        <v>0.47307606628254839</v>
      </c>
      <c r="Z146" s="13">
        <f t="shared" ca="1" si="268"/>
        <v>0.61611156113417442</v>
      </c>
      <c r="AA146" s="13">
        <f t="shared" ca="1" si="269"/>
        <v>0.64288810557270248</v>
      </c>
      <c r="AB146" s="13">
        <f t="shared" ca="1" si="270"/>
        <v>0.55897794161666292</v>
      </c>
      <c r="AC146" s="13">
        <f t="shared" ca="1" si="271"/>
        <v>0.21725379164929898</v>
      </c>
      <c r="AD146" s="13">
        <f t="shared" ca="1" si="272"/>
        <v>0.95618612765271882</v>
      </c>
      <c r="AE146" s="19">
        <f t="shared" ca="1" si="273"/>
        <v>0.72235755492254106</v>
      </c>
      <c r="AG146" s="18">
        <f t="shared" ca="1" si="245"/>
        <v>1</v>
      </c>
      <c r="AH146" s="19">
        <f ca="1">POWER(AE146-$G$21,2)/2</f>
        <v>3.8542663654294901E-2</v>
      </c>
      <c r="AJ146" s="18">
        <f ca="1">(AE145-$G$20)*(1-AE145)*AE145</f>
        <v>-5.5689835071352715E-2</v>
      </c>
      <c r="AK146" s="13">
        <f t="shared" ca="1" si="274"/>
        <v>-3.4176540393190277E-2</v>
      </c>
      <c r="AL146" s="13">
        <f t="shared" ca="1" si="275"/>
        <v>-3.4310947100670015E-2</v>
      </c>
      <c r="AM146" s="13">
        <f t="shared" ca="1" si="276"/>
        <v>-5.5689835071352715E-2</v>
      </c>
      <c r="AN146" s="13">
        <f t="shared" ca="1" si="277"/>
        <v>-8.4873359884975481E-3</v>
      </c>
      <c r="AO146" s="13">
        <f t="shared" ca="1" si="278"/>
        <v>-5.2086306391429249E-3</v>
      </c>
      <c r="AP146" s="13">
        <f t="shared" ca="1" si="279"/>
        <v>-5.2291147164260886E-3</v>
      </c>
      <c r="AQ146" s="13">
        <f t="shared" ca="1" si="280"/>
        <v>-8.4873359884975481E-3</v>
      </c>
      <c r="AR146" s="13">
        <f t="shared" ca="1" si="281"/>
        <v>-7.3622387597678113E-3</v>
      </c>
      <c r="AS146" s="13">
        <f t="shared" ca="1" si="282"/>
        <v>-4.5181647608604396E-3</v>
      </c>
      <c r="AT146" s="13">
        <f t="shared" ca="1" si="283"/>
        <v>-4.5359334303153274E-3</v>
      </c>
      <c r="AU146" s="13">
        <f t="shared" ca="1" si="284"/>
        <v>-7.3622387597678113E-3</v>
      </c>
      <c r="AV146" s="13">
        <f t="shared" ca="1" si="285"/>
        <v>-7.3502859876191037E-4</v>
      </c>
      <c r="AW146" s="13">
        <f ca="1">$AV146*$C$20</f>
        <v>2.0868196947449397E-3</v>
      </c>
      <c r="AX146" s="13">
        <f ca="1">$AV146*$D$20</f>
        <v>4.8732396097914653E-3</v>
      </c>
      <c r="AY146" s="13">
        <f ca="1">$AV146*$E$20</f>
        <v>-7.7067013551587538E-3</v>
      </c>
      <c r="AZ146" s="13">
        <f ca="1">$AV146*$F$20</f>
        <v>3.095425937966033E-4</v>
      </c>
      <c r="BA146" s="13">
        <f t="shared" ca="1" si="286"/>
        <v>-7.3502859876191037E-4</v>
      </c>
      <c r="BB146" s="13">
        <f t="shared" ca="1" si="287"/>
        <v>-7.4720746602576437E-4</v>
      </c>
      <c r="BC146" s="13">
        <f ca="1">$BB146*$C$20</f>
        <v>2.1213967167937478E-3</v>
      </c>
      <c r="BD146" s="13">
        <f ca="1">$BB146*$D$20</f>
        <v>4.9539854997508173E-3</v>
      </c>
      <c r="BE146" s="13">
        <f ca="1">$BB146*$E$20</f>
        <v>-7.8343955605335372E-3</v>
      </c>
      <c r="BF146" s="13">
        <f ca="1">$BB146*$F$20</f>
        <v>3.1467148016743016E-4</v>
      </c>
      <c r="BG146" s="19">
        <f t="shared" ca="1" si="288"/>
        <v>-7.4720746602576437E-4</v>
      </c>
    </row>
    <row r="147" spans="2:59" ht="15.75" thickBot="1" x14ac:dyDescent="0.3">
      <c r="B147" s="20">
        <v>20</v>
      </c>
      <c r="C147" s="13">
        <f t="shared" ca="1" si="246"/>
        <v>0.76451066563654213</v>
      </c>
      <c r="D147" s="13">
        <f t="shared" ca="1" si="247"/>
        <v>0.8446452694079587</v>
      </c>
      <c r="E147" s="13">
        <f t="shared" ca="1" si="248"/>
        <v>0.32740513201203097</v>
      </c>
      <c r="F147" s="13">
        <f t="shared" ca="1" si="290"/>
        <v>0.27263869548799391</v>
      </c>
      <c r="G147" s="13">
        <f t="shared" ca="1" si="289"/>
        <v>0.93348059577005071</v>
      </c>
      <c r="H147" s="13">
        <f t="shared" ca="1" si="250"/>
        <v>2.4130327901167168</v>
      </c>
      <c r="I147" s="13">
        <f t="shared" ca="1" si="251"/>
        <v>0.91781573533382432</v>
      </c>
      <c r="J147" s="13">
        <f t="shared" ca="1" si="252"/>
        <v>0.8569015144449319</v>
      </c>
      <c r="K147" s="13">
        <f t="shared" ca="1" si="253"/>
        <v>0.86132972192089785</v>
      </c>
      <c r="L147" s="13">
        <f t="shared" ca="1" si="254"/>
        <v>0.68019372003592848</v>
      </c>
      <c r="M147" s="13">
        <f t="shared" ca="1" si="255"/>
        <v>0.76669387403387834</v>
      </c>
      <c r="N147" s="13">
        <f t="shared" ca="1" si="256"/>
        <v>0.57886962063484804</v>
      </c>
      <c r="O147" s="13">
        <f t="shared" ca="1" si="257"/>
        <v>2.3933348019399112</v>
      </c>
      <c r="P147" s="13">
        <f t="shared" ca="1" si="258"/>
        <v>0.91631763474076988</v>
      </c>
      <c r="Q147" s="13">
        <f t="shared" ca="1" si="259"/>
        <v>0.27945056027999654</v>
      </c>
      <c r="R147" s="13">
        <f t="shared" ca="1" si="260"/>
        <v>0.13769941708750014</v>
      </c>
      <c r="S147" s="13">
        <f t="shared" ca="1" si="261"/>
        <v>8.0243774408423466E-2</v>
      </c>
      <c r="T147" s="13">
        <f t="shared" ca="1" si="262"/>
        <v>0.46290430005205851</v>
      </c>
      <c r="U147" s="13">
        <f t="shared" ca="1" si="263"/>
        <v>0.61370293028768774</v>
      </c>
      <c r="V147" s="13">
        <f t="shared" ca="1" si="264"/>
        <v>0.32246916723810459</v>
      </c>
      <c r="W147" s="13">
        <f t="shared" ca="1" si="265"/>
        <v>9.8740099883125529E-2</v>
      </c>
      <c r="X147" s="13">
        <f t="shared" ca="1" si="266"/>
        <v>8.6647145594476283E-2</v>
      </c>
      <c r="Y147" s="13">
        <f t="shared" ca="1" si="267"/>
        <v>0.47309171622457613</v>
      </c>
      <c r="Z147" s="13">
        <f t="shared" ca="1" si="268"/>
        <v>0.61611526262208582</v>
      </c>
      <c r="AA147" s="13">
        <f t="shared" ca="1" si="269"/>
        <v>0.64292227825818182</v>
      </c>
      <c r="AB147" s="13">
        <f t="shared" ca="1" si="270"/>
        <v>0.55901224866057031</v>
      </c>
      <c r="AC147" s="13">
        <f t="shared" ca="1" si="271"/>
        <v>0.21730947481785401</v>
      </c>
      <c r="AD147" s="13">
        <f t="shared" ca="1" si="272"/>
        <v>0.95628873932460634</v>
      </c>
      <c r="AE147" s="19">
        <f t="shared" ca="1" si="273"/>
        <v>0.7223781339541453</v>
      </c>
      <c r="AG147" s="18">
        <f t="shared" ca="1" si="245"/>
        <v>1</v>
      </c>
      <c r="AH147" s="19">
        <f ca="1">POWER(AE147-$G$22,2)/2</f>
        <v>3.8536950253391246E-2</v>
      </c>
      <c r="AJ147" s="18">
        <f ca="1">(AE146-$G$21)*(1-AE146)*AE146</f>
        <v>-5.5683168555036709E-2</v>
      </c>
      <c r="AK147" s="13">
        <f ca="1">$AJ147*U146</f>
        <v>-3.4172685479375443E-2</v>
      </c>
      <c r="AL147" s="13">
        <f ca="1">$AJ147*Z146</f>
        <v>-3.4307043907341038E-2</v>
      </c>
      <c r="AM147" s="13">
        <f ca="1">$AJ147</f>
        <v>-5.5683168555036709E-2</v>
      </c>
      <c r="AN147" s="13">
        <f ca="1">($AJ147*$AA146)*U146*(1-U146)</f>
        <v>-8.486736608818022E-3</v>
      </c>
      <c r="AO147" s="13">
        <f ca="1">$AN147*U146</f>
        <v>-5.2082988164150893E-3</v>
      </c>
      <c r="AP147" s="13">
        <f ca="1">$AN147*Z146</f>
        <v>-5.2287765409934212E-3</v>
      </c>
      <c r="AQ147" s="13">
        <f ca="1">$AN147</f>
        <v>-8.486736608818022E-3</v>
      </c>
      <c r="AR147" s="13">
        <f ca="1">($AJ147*$AB146)*Z146*(1-Z146)</f>
        <v>-7.3617828273602956E-3</v>
      </c>
      <c r="AS147" s="13">
        <f ca="1">$AR147*U146</f>
        <v>-4.5179161972113604E-3</v>
      </c>
      <c r="AT147" s="13">
        <f ca="1">$AR147*Z146</f>
        <v>-4.5356795104957081E-3</v>
      </c>
      <c r="AU147" s="13">
        <f ca="1">$AR147</f>
        <v>-7.3617828273602956E-3</v>
      </c>
      <c r="AV147" s="13">
        <f ca="1">($AN147*$U146+$AR147*$Z146)*I146*(1-I146)</f>
        <v>-7.3498798328590971E-4</v>
      </c>
      <c r="AW147" s="13">
        <f ca="1">$AV147*$C$21</f>
        <v>8.5751048009967087E-4</v>
      </c>
      <c r="AX147" s="13">
        <f ca="1">$AV147*$D$21</f>
        <v>1.0464023918041496E-3</v>
      </c>
      <c r="AY147" s="13">
        <f ca="1">$AV147*$E$21</f>
        <v>-2.1491783619263286E-3</v>
      </c>
      <c r="AZ147" s="13">
        <f ca="1">$AV147*$F$21</f>
        <v>-4.8596670466881066E-4</v>
      </c>
      <c r="BA147" s="13">
        <f ca="1">$AV147</f>
        <v>-7.3498798328590971E-4</v>
      </c>
      <c r="BB147" s="13">
        <f ca="1">($AN147*$U146+$AR147*$Z146)*P146*(1-P146)</f>
        <v>-7.4716476675915295E-4</v>
      </c>
      <c r="BC147" s="13">
        <f ca="1">$BB147*$C$21</f>
        <v>8.7171713337790382E-4</v>
      </c>
      <c r="BD147" s="13">
        <f ca="1">$BB147*$D$21</f>
        <v>1.0637384784350061E-3</v>
      </c>
      <c r="BE147" s="13">
        <f ca="1">$BB147*$E$21</f>
        <v>-2.1847844944804392E-3</v>
      </c>
      <c r="BF147" s="13">
        <f ca="1">$BB147*$F$21</f>
        <v>-4.9401787213348438E-4</v>
      </c>
      <c r="BG147" s="19">
        <f ca="1">$BB147</f>
        <v>-7.4716476675915295E-4</v>
      </c>
    </row>
    <row r="148" spans="2:59" ht="15.75" thickBot="1" x14ac:dyDescent="0.3">
      <c r="AG148" s="26" t="s">
        <v>36</v>
      </c>
      <c r="AH148" s="27">
        <f ca="1">AVERAGE(AH128:AH147)</f>
        <v>0.14977840374097412</v>
      </c>
    </row>
    <row r="149" spans="2:59" ht="15.75" thickBot="1" x14ac:dyDescent="0.3"/>
    <row r="150" spans="2:59" ht="15.75" thickBot="1" x14ac:dyDescent="0.3">
      <c r="B150" s="37" t="s">
        <v>41</v>
      </c>
      <c r="C150" s="26" t="s">
        <v>22</v>
      </c>
      <c r="D150" s="39">
        <f ca="1">AH173</f>
        <v>0.14970048904766842</v>
      </c>
    </row>
    <row r="151" spans="2:59" ht="19.5" thickBot="1" x14ac:dyDescent="0.35">
      <c r="B151" s="15"/>
      <c r="C151" s="53" t="s">
        <v>19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5" t="s">
        <v>20</v>
      </c>
      <c r="R151" s="55"/>
      <c r="S151" s="55"/>
      <c r="T151" s="55"/>
      <c r="U151" s="55"/>
      <c r="V151" s="55"/>
      <c r="W151" s="55"/>
      <c r="X151" s="55"/>
      <c r="Y151" s="55"/>
      <c r="Z151" s="55"/>
      <c r="AA151" s="56" t="s">
        <v>27</v>
      </c>
      <c r="AB151" s="56"/>
      <c r="AC151" s="56"/>
      <c r="AD151" s="56"/>
      <c r="AE151" s="57"/>
    </row>
    <row r="152" spans="2:59" x14ac:dyDescent="0.25">
      <c r="B152" s="16" t="s">
        <v>0</v>
      </c>
      <c r="C152" s="35" t="s">
        <v>8</v>
      </c>
      <c r="D152" s="35" t="s">
        <v>10</v>
      </c>
      <c r="E152" s="35" t="s">
        <v>12</v>
      </c>
      <c r="F152" s="35" t="s">
        <v>14</v>
      </c>
      <c r="G152" s="35" t="s">
        <v>16</v>
      </c>
      <c r="H152" s="35" t="s">
        <v>17</v>
      </c>
      <c r="I152" s="35" t="s">
        <v>18</v>
      </c>
      <c r="J152" s="34" t="s">
        <v>9</v>
      </c>
      <c r="K152" s="34" t="s">
        <v>11</v>
      </c>
      <c r="L152" s="34" t="s">
        <v>13</v>
      </c>
      <c r="M152" s="34" t="s">
        <v>15</v>
      </c>
      <c r="N152" s="34" t="s">
        <v>16</v>
      </c>
      <c r="O152" s="34" t="s">
        <v>17</v>
      </c>
      <c r="P152" s="34" t="s">
        <v>18</v>
      </c>
      <c r="Q152" s="31" t="s">
        <v>8</v>
      </c>
      <c r="R152" s="31" t="s">
        <v>10</v>
      </c>
      <c r="S152" s="31" t="s">
        <v>16</v>
      </c>
      <c r="T152" s="31" t="s">
        <v>17</v>
      </c>
      <c r="U152" s="31" t="s">
        <v>18</v>
      </c>
      <c r="V152" s="30" t="s">
        <v>9</v>
      </c>
      <c r="W152" s="30" t="s">
        <v>11</v>
      </c>
      <c r="X152" s="30" t="s">
        <v>16</v>
      </c>
      <c r="Y152" s="30" t="s">
        <v>17</v>
      </c>
      <c r="Z152" s="30" t="s">
        <v>18</v>
      </c>
      <c r="AA152" s="14" t="s">
        <v>8</v>
      </c>
      <c r="AB152" s="14" t="s">
        <v>10</v>
      </c>
      <c r="AC152" s="14" t="s">
        <v>16</v>
      </c>
      <c r="AD152" s="14" t="s">
        <v>17</v>
      </c>
      <c r="AE152" s="17" t="s">
        <v>18</v>
      </c>
      <c r="AG152" s="24" t="s">
        <v>21</v>
      </c>
      <c r="AH152" s="25" t="s">
        <v>22</v>
      </c>
      <c r="AJ152" s="48" t="s">
        <v>27</v>
      </c>
      <c r="AK152" s="49"/>
      <c r="AL152" s="49"/>
      <c r="AM152" s="49"/>
      <c r="AN152" s="50" t="s">
        <v>28</v>
      </c>
      <c r="AO152" s="50"/>
      <c r="AP152" s="50"/>
      <c r="AQ152" s="50"/>
      <c r="AR152" s="50"/>
      <c r="AS152" s="50"/>
      <c r="AT152" s="50"/>
      <c r="AU152" s="50"/>
      <c r="AV152" s="51" t="s">
        <v>31</v>
      </c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2"/>
    </row>
    <row r="153" spans="2:59" x14ac:dyDescent="0.25">
      <c r="B153" s="18">
        <v>1</v>
      </c>
      <c r="C153" s="13">
        <f ca="1">C147</f>
        <v>0.76451066563654213</v>
      </c>
      <c r="D153" s="13">
        <f ca="1">D147</f>
        <v>0.8446452694079587</v>
      </c>
      <c r="E153" s="13">
        <f ca="1">E147</f>
        <v>0.32740513201203097</v>
      </c>
      <c r="F153" s="13">
        <f ca="1">F147</f>
        <v>0.27263869548799391</v>
      </c>
      <c r="G153" s="13">
        <f ca="1">G147</f>
        <v>0.93348059577005071</v>
      </c>
      <c r="H153" s="13">
        <f ca="1">C153*$C128+D153*$D128+E153*$E128+F153*$F128+G153</f>
        <v>2.4130327901167168</v>
      </c>
      <c r="I153" s="13">
        <f ca="1">1/(1+EXP(-H153))</f>
        <v>0.91781573533382432</v>
      </c>
      <c r="J153" s="13">
        <f ca="1">J147</f>
        <v>0.8569015144449319</v>
      </c>
      <c r="K153" s="13">
        <f ca="1">K147</f>
        <v>0.86132972192089785</v>
      </c>
      <c r="L153" s="13">
        <f ca="1">L147</f>
        <v>0.68019372003592848</v>
      </c>
      <c r="M153" s="13">
        <f ca="1">M147</f>
        <v>0.76669387403387834</v>
      </c>
      <c r="N153" s="13">
        <f ca="1">N147</f>
        <v>0.57886962063484804</v>
      </c>
      <c r="O153" s="13">
        <f ca="1">J153*$C128+K153*$D128+L153*$E128+M153*$F128+N153</f>
        <v>2.3933348019399112</v>
      </c>
      <c r="P153" s="13">
        <f ca="1">1/(1+EXP(-O153))</f>
        <v>0.91631763474076988</v>
      </c>
      <c r="Q153" s="13">
        <f ca="1">Q147</f>
        <v>0.27945056027999654</v>
      </c>
      <c r="R153" s="13">
        <f ca="1">R147</f>
        <v>0.13769941708750014</v>
      </c>
      <c r="S153" s="13">
        <f ca="1">S147</f>
        <v>8.0243774408423466E-2</v>
      </c>
      <c r="T153" s="13">
        <f ca="1">Q153*$I153+R153*$P153+S153</f>
        <v>0.46290430005205851</v>
      </c>
      <c r="U153" s="13">
        <f ca="1">1/(1+EXP(-T153))</f>
        <v>0.61370293028768774</v>
      </c>
      <c r="V153" s="13">
        <f ca="1">V147</f>
        <v>0.32246916723810459</v>
      </c>
      <c r="W153" s="13">
        <f ca="1">W147</f>
        <v>9.8740099883125529E-2</v>
      </c>
      <c r="X153" s="13">
        <f ca="1">X147</f>
        <v>8.6647145594476283E-2</v>
      </c>
      <c r="Y153" s="13">
        <f ca="1">V153*$I153+W153*$P153+X153</f>
        <v>0.47309171622457613</v>
      </c>
      <c r="Z153" s="13">
        <f ca="1">1/(1+EXP(-Y153))</f>
        <v>0.61611526262208582</v>
      </c>
      <c r="AA153" s="13">
        <f ca="1">AA147</f>
        <v>0.64292227825818182</v>
      </c>
      <c r="AB153" s="13">
        <f ca="1">AB147</f>
        <v>0.55901224866057031</v>
      </c>
      <c r="AC153" s="13">
        <f ca="1">AC147</f>
        <v>0.21730947481785401</v>
      </c>
      <c r="AD153" s="13">
        <f ca="1">AA153*$U153+AB153*$Z153+AC153</f>
        <v>0.95628873932460634</v>
      </c>
      <c r="AE153" s="19">
        <f ca="1">1/(1+EXP(-AD153))</f>
        <v>0.7223781339541453</v>
      </c>
      <c r="AG153" s="18">
        <f ca="1">IF(AE153&lt;0.5,0,1)</f>
        <v>1</v>
      </c>
      <c r="AH153" s="19">
        <f ca="1">POWER(AE153-$G$3,2)/2</f>
        <v>0.26091508420753656</v>
      </c>
      <c r="AJ153" s="23" t="s">
        <v>47</v>
      </c>
      <c r="AK153" s="22" t="s">
        <v>24</v>
      </c>
      <c r="AL153" s="22" t="s">
        <v>25</v>
      </c>
      <c r="AM153" s="22" t="s">
        <v>26</v>
      </c>
      <c r="AN153" s="33" t="s">
        <v>48</v>
      </c>
      <c r="AO153" s="33" t="s">
        <v>23</v>
      </c>
      <c r="AP153" s="33" t="s">
        <v>29</v>
      </c>
      <c r="AQ153" s="33" t="s">
        <v>26</v>
      </c>
      <c r="AR153" s="29" t="s">
        <v>49</v>
      </c>
      <c r="AS153" s="29" t="s">
        <v>29</v>
      </c>
      <c r="AT153" s="29" t="s">
        <v>30</v>
      </c>
      <c r="AU153" s="29" t="s">
        <v>26</v>
      </c>
      <c r="AV153" s="28" t="s">
        <v>48</v>
      </c>
      <c r="AW153" s="28" t="s">
        <v>23</v>
      </c>
      <c r="AX153" s="28" t="s">
        <v>29</v>
      </c>
      <c r="AY153" s="28" t="s">
        <v>34</v>
      </c>
      <c r="AZ153" s="28" t="s">
        <v>35</v>
      </c>
      <c r="BA153" s="28" t="s">
        <v>26</v>
      </c>
      <c r="BB153" s="32" t="s">
        <v>49</v>
      </c>
      <c r="BC153" s="32" t="s">
        <v>29</v>
      </c>
      <c r="BD153" s="32" t="s">
        <v>30</v>
      </c>
      <c r="BE153" s="32" t="s">
        <v>32</v>
      </c>
      <c r="BF153" s="32" t="s">
        <v>33</v>
      </c>
      <c r="BG153" s="36" t="s">
        <v>26</v>
      </c>
    </row>
    <row r="154" spans="2:59" x14ac:dyDescent="0.25">
      <c r="B154" s="18">
        <v>2</v>
      </c>
      <c r="C154" s="13">
        <f ca="1">C153-$I$3*AW154</f>
        <v>0.76450373990318421</v>
      </c>
      <c r="D154" s="13">
        <f t="shared" ref="D154" ca="1" si="291">D153-$I$3*AX154</f>
        <v>0.84462869687155118</v>
      </c>
      <c r="E154" s="13">
        <f t="shared" ref="E154" ca="1" si="292">E153-$I$3*AY154</f>
        <v>0.32741050052629422</v>
      </c>
      <c r="F154" s="13">
        <f t="shared" ref="F154" ca="1" si="293">F153-$I$3*AZ154</f>
        <v>0.27263955028519782</v>
      </c>
      <c r="G154" s="13">
        <f ca="1">G153-$I$3*BA154</f>
        <v>0.93347868342927376</v>
      </c>
      <c r="H154" s="13">
        <f ca="1">C154*$C129+D154*$D129+E154*$E129+F154*$F129+G154</f>
        <v>2.4129962629466886</v>
      </c>
      <c r="I154" s="13">
        <f ca="1">1/(1+EXP(-H154))</f>
        <v>0.91781298004692635</v>
      </c>
      <c r="J154" s="13">
        <f ca="1">J153-$I$3*BC154</f>
        <v>0.85689447397600693</v>
      </c>
      <c r="K154" s="13">
        <f t="shared" ref="K154" ca="1" si="294">K153-$I$3*BD154</f>
        <v>0.86131287483459618</v>
      </c>
      <c r="L154" s="13">
        <f t="shared" ref="L154" ca="1" si="295">L153-$I$3*BE154</f>
        <v>0.68019917748799741</v>
      </c>
      <c r="M154" s="13">
        <f t="shared" ref="M154" ca="1" si="296">M153-$I$3*BF154</f>
        <v>0.76669474299213014</v>
      </c>
      <c r="N154" s="13">
        <f t="shared" ref="N154" ca="1" si="297">N153-$I$3*BG154</f>
        <v>0.57886767661316563</v>
      </c>
      <c r="O154" s="13">
        <f ca="1">J154*$C129+K154*$D129+L154*$E129+M154*$F129+N154</f>
        <v>2.3932993570145653</v>
      </c>
      <c r="P154" s="13">
        <f ca="1">1/(1+EXP(-O154))</f>
        <v>0.91631491679700861</v>
      </c>
      <c r="Q154" s="13">
        <f ca="1">Q153-$I$3*AO154</f>
        <v>0.27943700903693947</v>
      </c>
      <c r="R154" s="13">
        <f t="shared" ref="R154" ca="1" si="298">R153-$I$3*AP154</f>
        <v>0.13768581257746293</v>
      </c>
      <c r="S154" s="13">
        <f t="shared" ref="S154" ca="1" si="299">S153-$I$3*AQ154</f>
        <v>8.0221693296555985E-2</v>
      </c>
      <c r="T154" s="13">
        <f ca="1">Q154*$I154+R154*$P154+S154</f>
        <v>0.46285617119219574</v>
      </c>
      <c r="U154" s="13">
        <f ca="1">1/(1+EXP(-T154))</f>
        <v>0.61369152023733531</v>
      </c>
      <c r="V154" s="13">
        <f ca="1">V153-$I$3*AS154</f>
        <v>0.32245741216901042</v>
      </c>
      <c r="W154" s="13">
        <f t="shared" ref="W154" ca="1" si="300">W153-$I$3*AT154</f>
        <v>9.8728298607419204E-2</v>
      </c>
      <c r="X154" s="13">
        <f t="shared" ref="X154" ca="1" si="301">X153-$I$3*AU154</f>
        <v>8.6627991263424506E-2</v>
      </c>
      <c r="Y154" s="13">
        <f ca="1">V154*$I154+W154*$P154+X154</f>
        <v>0.47304980238845151</v>
      </c>
      <c r="Z154" s="13">
        <f ca="1">1/(1+EXP(-Y154))</f>
        <v>0.61610534922875992</v>
      </c>
      <c r="AA154" s="13">
        <f ca="1">AA153-$I$3*AK154</f>
        <v>0.642833370215526</v>
      </c>
      <c r="AB154" s="13">
        <f t="shared" ref="AB154" ca="1" si="302">AB153-$I$3*AL154</f>
        <v>0.55892299113979493</v>
      </c>
      <c r="AC154" s="13">
        <f t="shared" ref="AC154" ca="1" si="303">AC153-$I$3*AM154</f>
        <v>0.2171646033527396</v>
      </c>
      <c r="AD154" s="13">
        <f ca="1">AA154*$U154+AB154*$Z154+AC154</f>
        <v>0.95602143622776192</v>
      </c>
      <c r="AE154" s="19">
        <f ca="1">1/(1+EXP(-AD154))</f>
        <v>0.72232452367548827</v>
      </c>
      <c r="AG154" s="18">
        <f t="shared" ref="AG154:AG172" ca="1" si="304">IF(AE154&lt;0.5,0,1)</f>
        <v>1</v>
      </c>
      <c r="AH154" s="19">
        <f ca="1">POWER(AE154-$G$4,2)/2</f>
        <v>0.2608763587515105</v>
      </c>
      <c r="AJ154" s="18">
        <f ca="1">(AE153-$G$3)*(1-AE153)*AE153</f>
        <v>0.1448714651144152</v>
      </c>
      <c r="AK154" s="13">
        <f ca="1">$AJ154*U153</f>
        <v>8.8908042655787139E-2</v>
      </c>
      <c r="AL154" s="13">
        <f ca="1">$AJ154*Z153</f>
        <v>8.9257520775414267E-2</v>
      </c>
      <c r="AM154" s="13">
        <f ca="1">$AJ154</f>
        <v>0.1448714651144152</v>
      </c>
      <c r="AN154" s="13">
        <f ca="1">($AJ154*$AA153)*U153*(1-U153)</f>
        <v>2.2081111867478118E-2</v>
      </c>
      <c r="AO154" s="13">
        <f ca="1">$AN154*U153</f>
        <v>1.3551243057081558E-2</v>
      </c>
      <c r="AP154" s="13">
        <f ca="1">$AN154*Z153</f>
        <v>1.3604510037218936E-2</v>
      </c>
      <c r="AQ154" s="13">
        <f ca="1">$AN154</f>
        <v>2.2081111867478118E-2</v>
      </c>
      <c r="AR154" s="13">
        <f ca="1">($AJ154*$AB153)*Z153*(1-Z153)</f>
        <v>1.9154331051781378E-2</v>
      </c>
      <c r="AS154" s="13">
        <f ca="1">$AR154*U153</f>
        <v>1.175506909417868E-2</v>
      </c>
      <c r="AT154" s="13">
        <f ca="1">$AR154*Z153</f>
        <v>1.1801275706318656E-2</v>
      </c>
      <c r="AU154" s="13">
        <f ca="1">$AR154</f>
        <v>1.9154331051781378E-2</v>
      </c>
      <c r="AV154" s="13">
        <f ca="1">($AN154*$U153+$AR154*$Z153)*I153*(1-I153)</f>
        <v>1.9123407769957603E-3</v>
      </c>
      <c r="AW154" s="13">
        <f ca="1">$AV154*$C$3</f>
        <v>6.9257333579678454E-3</v>
      </c>
      <c r="AX154" s="13">
        <f ca="1">$AV154*$D$3</f>
        <v>1.6572536407522959E-2</v>
      </c>
      <c r="AY154" s="13">
        <f ca="1">$AV154*$E$3</f>
        <v>-5.3685142632601979E-3</v>
      </c>
      <c r="AZ154" s="13">
        <f ca="1">$AV154*$F$3</f>
        <v>-8.5479720390933486E-4</v>
      </c>
      <c r="BA154" s="13">
        <f ca="1">$AV154</f>
        <v>1.9123407769957603E-3</v>
      </c>
      <c r="BB154" s="13">
        <f ca="1">($AN154*$U153+$AR154*$Z153)*P153*(1-P153)</f>
        <v>1.9440216823856603E-3</v>
      </c>
      <c r="BC154" s="13">
        <f ca="1">$BB154*$C$3</f>
        <v>7.0404689249279071E-3</v>
      </c>
      <c r="BD154" s="13">
        <f ca="1">$BB154*$D$3</f>
        <v>1.684708630172237E-2</v>
      </c>
      <c r="BE154" s="13">
        <f ca="1">$BB154*$E$3</f>
        <v>-5.4574520689612644E-3</v>
      </c>
      <c r="BF154" s="13">
        <f ca="1">$BB154*$F$3</f>
        <v>-8.6895825180956633E-4</v>
      </c>
      <c r="BG154" s="19">
        <f ca="1">$BB154</f>
        <v>1.9440216823856603E-3</v>
      </c>
    </row>
    <row r="155" spans="2:59" x14ac:dyDescent="0.25">
      <c r="B155" s="18">
        <v>3</v>
      </c>
      <c r="C155" s="13">
        <f t="shared" ref="C155:C172" ca="1" si="305">C154-$I$3*AW155</f>
        <v>0.7644950472897406</v>
      </c>
      <c r="D155" s="13">
        <f t="shared" ref="D155:D172" ca="1" si="306">D154-$I$3*AX155</f>
        <v>0.84461307927084739</v>
      </c>
      <c r="E155" s="13">
        <f t="shared" ref="E155:E172" ca="1" si="307">E154-$I$3*AY155</f>
        <v>0.32741520183063716</v>
      </c>
      <c r="F155" s="13">
        <f t="shared" ref="F155:G170" ca="1" si="308">F154-$I$3*AZ155</f>
        <v>0.272642346094634</v>
      </c>
      <c r="G155" s="13">
        <f t="shared" ca="1" si="308"/>
        <v>0.93347677124171058</v>
      </c>
      <c r="H155" s="13">
        <f t="shared" ref="H155:H172" ca="1" si="309">C155*$C130+D155*$D130+E155*$E130+F155*$F130+G155</f>
        <v>2.4129592695197091</v>
      </c>
      <c r="I155" s="13">
        <f t="shared" ref="I155:I172" ca="1" si="310">1/(1+EXP(-H155))</f>
        <v>0.91781018950400617</v>
      </c>
      <c r="J155" s="13">
        <f t="shared" ref="J155:J172" ca="1" si="311">J154-$I$3*BC155</f>
        <v>0.85688563736480383</v>
      </c>
      <c r="K155" s="13">
        <f t="shared" ref="K155:K172" ca="1" si="312">K154-$I$3*BD155</f>
        <v>0.86129699852004027</v>
      </c>
      <c r="L155" s="13">
        <f t="shared" ref="L155:L172" ca="1" si="313">L154-$I$3*BE155</f>
        <v>0.68020395667194422</v>
      </c>
      <c r="M155" s="13">
        <f t="shared" ref="M155:M172" ca="1" si="314">M154-$I$3*BF155</f>
        <v>0.76669758511563479</v>
      </c>
      <c r="N155" s="13">
        <f t="shared" ref="N155:N172" ca="1" si="315">N154-$I$3*BG155</f>
        <v>0.57886573274919961</v>
      </c>
      <c r="O155" s="13">
        <f t="shared" ref="O155:O172" ca="1" si="316">J155*$C130+K155*$D130+L155*$E130+M155*$F130+N155</f>
        <v>2.3932640185614948</v>
      </c>
      <c r="P155" s="13">
        <f t="shared" ref="P155:P172" ca="1" si="317">1/(1+EXP(-O155))</f>
        <v>0.91631220693776871</v>
      </c>
      <c r="Q155" s="13">
        <f t="shared" ref="Q155:Q172" ca="1" si="318">Q154-$I$3*AO155</f>
        <v>0.27942345916643152</v>
      </c>
      <c r="R155" s="13">
        <f t="shared" ref="R155:R172" ca="1" si="319">R154-$I$3*AP155</f>
        <v>0.13767220941133468</v>
      </c>
      <c r="S155" s="13">
        <f t="shared" ref="S155:S172" ca="1" si="320">S154-$I$3*AQ155</f>
        <v>8.019961401069152E-2</v>
      </c>
      <c r="T155" s="13">
        <f t="shared" ref="T155:T172" ca="1" si="321">Q155*$I155+R155*$P155+S155</f>
        <v>0.4628080380597977</v>
      </c>
      <c r="U155" s="13">
        <f t="shared" ref="U155:U172" ca="1" si="322">1/(1+EXP(-T155))</f>
        <v>0.61368010904919512</v>
      </c>
      <c r="V155" s="13">
        <f t="shared" ref="V155:V172" ca="1" si="323">V154-$I$3*AS155</f>
        <v>0.32244565855613588</v>
      </c>
      <c r="W155" s="13">
        <f t="shared" ref="W155:W172" ca="1" si="324">W154-$I$3*AT155</f>
        <v>9.8716498764133187E-2</v>
      </c>
      <c r="X155" s="13">
        <f t="shared" ref="X155:X172" ca="1" si="325">X154-$I$3*AU155</f>
        <v>8.6608838949131531E-2</v>
      </c>
      <c r="Y155" s="13">
        <f t="shared" ref="Y155:Y172" ca="1" si="326">V155*$I155+W155*$P155+X155</f>
        <v>0.47300788277701505</v>
      </c>
      <c r="Z155" s="13">
        <f t="shared" ref="Z155:Z172" ca="1" si="327">1/(1+EXP(-Y155))</f>
        <v>0.61609543437296055</v>
      </c>
      <c r="AA155" s="13">
        <f t="shared" ref="AA155:AA172" ca="1" si="328">AA154-$I$3*AK155</f>
        <v>0.64274445985574202</v>
      </c>
      <c r="AB155" s="13">
        <f t="shared" ref="AB155:AB172" ca="1" si="329">AB154-$I$3*AL155</f>
        <v>0.55883373106945278</v>
      </c>
      <c r="AC155" s="13">
        <f t="shared" ref="AC155:AC172" ca="1" si="330">AC154-$I$3*AM155</f>
        <v>0.21701972541838335</v>
      </c>
      <c r="AD155" s="13">
        <f t="shared" ref="AD155:AD172" ca="1" si="331">AA155*$U155+AB155*$Z155+AC155</f>
        <v>0.95575412591891784</v>
      </c>
      <c r="AE155" s="19">
        <f t="shared" ref="AE155:AE172" ca="1" si="332">1/(1+EXP(-AD155))</f>
        <v>0.72227090557785012</v>
      </c>
      <c r="AG155" s="18">
        <f t="shared" ca="1" si="304"/>
        <v>1</v>
      </c>
      <c r="AH155" s="19">
        <f ca="1">POWER(AE155-$G$5,2)/2</f>
        <v>0.26083763052212383</v>
      </c>
      <c r="AJ155" s="18">
        <f ca="1">(AE154-$G$4)*(1-AE154)*AE154</f>
        <v>0.14487793435625976</v>
      </c>
      <c r="AK155" s="13">
        <f t="shared" ref="AK155:AK171" ca="1" si="333">$AJ155*U154</f>
        <v>8.8910359783937923E-2</v>
      </c>
      <c r="AL155" s="13">
        <f t="shared" ref="AL155:AL171" ca="1" si="334">$AJ155*Z154</f>
        <v>8.9260070342104772E-2</v>
      </c>
      <c r="AM155" s="13">
        <f t="shared" ref="AM155:AM171" ca="1" si="335">$AJ155</f>
        <v>0.14487793435625976</v>
      </c>
      <c r="AN155" s="13">
        <f t="shared" ref="AN155:AN171" ca="1" si="336">($AJ155*$AA154)*U154*(1-U154)</f>
        <v>2.2079285864471047E-2</v>
      </c>
      <c r="AO155" s="13">
        <f t="shared" ref="AO155:AO171" ca="1" si="337">$AN155*U154</f>
        <v>1.3549870507921944E-2</v>
      </c>
      <c r="AP155" s="13">
        <f t="shared" ref="AP155:AP171" ca="1" si="338">$AN155*Z154</f>
        <v>1.3603166128251557E-2</v>
      </c>
      <c r="AQ155" s="13">
        <f t="shared" ref="AQ155:AQ171" ca="1" si="339">$AN155</f>
        <v>2.2079285864471047E-2</v>
      </c>
      <c r="AR155" s="13">
        <f t="shared" ref="AR155:AR171" ca="1" si="340">($AJ155*$AB154)*Z154*(1-Z154)</f>
        <v>1.9152314292975595E-2</v>
      </c>
      <c r="AS155" s="13">
        <f t="shared" ref="AS155:AS171" ca="1" si="341">$AR155*U154</f>
        <v>1.175361287451944E-2</v>
      </c>
      <c r="AT155" s="13">
        <f t="shared" ref="AT155:AT171" ca="1" si="342">$AR155*Z154</f>
        <v>1.1799843286012699E-2</v>
      </c>
      <c r="AU155" s="13">
        <f t="shared" ref="AU155:AU171" ca="1" si="343">$AR155</f>
        <v>1.9152314292975595E-2</v>
      </c>
      <c r="AV155" s="13">
        <f t="shared" ref="AV155:AV171" ca="1" si="344">($AN155*$U154+$AR155*$Z154)*I154*(1-I154)</f>
        <v>1.9121875632184693E-3</v>
      </c>
      <c r="AW155" s="13">
        <f ca="1">$AV155*$C$4</f>
        <v>8.692613443634839E-3</v>
      </c>
      <c r="AX155" s="13">
        <f ca="1">$AV155*$D$4</f>
        <v>1.5617600703830527E-2</v>
      </c>
      <c r="AY155" s="13">
        <f ca="1">$AV155*$E$4</f>
        <v>-4.7013043429289291E-3</v>
      </c>
      <c r="AZ155" s="13">
        <f ca="1">$AV155*$F$4</f>
        <v>-2.7958094361817238E-3</v>
      </c>
      <c r="BA155" s="13">
        <f t="shared" ref="BA155:BA171" ca="1" si="345">$AV155</f>
        <v>1.9121875632184693E-3</v>
      </c>
      <c r="BB155" s="13">
        <f t="shared" ref="BB155:BB171" ca="1" si="346">($AN155*$U154+$AR155*$Z154)*P154*(1-P154)</f>
        <v>1.9438639660037641E-3</v>
      </c>
      <c r="BC155" s="13">
        <f ca="1">$BB155*$C$4</f>
        <v>8.8366112030565103E-3</v>
      </c>
      <c r="BD155" s="13">
        <f ca="1">$BB155*$D$4</f>
        <v>1.5876314555939144E-2</v>
      </c>
      <c r="BE155" s="13">
        <f ca="1">$BB155*$E$4</f>
        <v>-4.7791839468168543E-3</v>
      </c>
      <c r="BF155" s="13">
        <f ca="1">$BB155*$F$4</f>
        <v>-2.8421235046941031E-3</v>
      </c>
      <c r="BG155" s="19">
        <f t="shared" ref="BG155:BG171" ca="1" si="347">$BB155</f>
        <v>1.9438639660037641E-3</v>
      </c>
    </row>
    <row r="156" spans="2:59" x14ac:dyDescent="0.25">
      <c r="B156" s="18">
        <v>4</v>
      </c>
      <c r="C156" s="13">
        <f t="shared" ca="1" si="305"/>
        <v>0.7644876553625376</v>
      </c>
      <c r="D156" s="13">
        <f t="shared" ca="1" si="306"/>
        <v>0.84461812379271484</v>
      </c>
      <c r="E156" s="13">
        <f t="shared" ca="1" si="307"/>
        <v>0.32741152269294344</v>
      </c>
      <c r="F156" s="13">
        <f t="shared" ca="1" si="308"/>
        <v>0.27264214255851121</v>
      </c>
      <c r="G156" s="13">
        <f t="shared" ref="G156:G172" ca="1" si="348">G155-$I$3*BA156</f>
        <v>0.93347485920673823</v>
      </c>
      <c r="H156" s="13">
        <f t="shared" ca="1" si="309"/>
        <v>2.412952055343939</v>
      </c>
      <c r="I156" s="13">
        <f t="shared" ca="1" si="310"/>
        <v>0.91780964530357378</v>
      </c>
      <c r="J156" s="13">
        <f t="shared" ca="1" si="311"/>
        <v>0.85687812299758748</v>
      </c>
      <c r="K156" s="13">
        <f t="shared" ca="1" si="312"/>
        <v>0.86130212659945748</v>
      </c>
      <c r="L156" s="13">
        <f t="shared" ca="1" si="313"/>
        <v>0.68020021659294838</v>
      </c>
      <c r="M156" s="13">
        <f t="shared" ca="1" si="314"/>
        <v>0.76669737820813599</v>
      </c>
      <c r="N156" s="13">
        <f t="shared" ca="1" si="315"/>
        <v>0.57886378904324609</v>
      </c>
      <c r="O156" s="13">
        <f t="shared" ca="1" si="316"/>
        <v>2.3932547305078136</v>
      </c>
      <c r="P156" s="13">
        <f t="shared" ca="1" si="317"/>
        <v>0.91631149468854667</v>
      </c>
      <c r="Q156" s="13">
        <f t="shared" ca="1" si="318"/>
        <v>0.27940991066923948</v>
      </c>
      <c r="R156" s="13">
        <f t="shared" ca="1" si="319"/>
        <v>0.13765860758989781</v>
      </c>
      <c r="S156" s="13">
        <f t="shared" ca="1" si="320"/>
        <v>8.0177536552106382E-2</v>
      </c>
      <c r="T156" s="13">
        <f t="shared" ca="1" si="321"/>
        <v>0.46276081203518771</v>
      </c>
      <c r="U156" s="13">
        <f t="shared" ca="1" si="322"/>
        <v>0.6136689127927476</v>
      </c>
      <c r="V156" s="13">
        <f t="shared" ca="1" si="323"/>
        <v>0.32243390640016495</v>
      </c>
      <c r="W156" s="13">
        <f t="shared" ca="1" si="324"/>
        <v>9.8704700353966432E-2</v>
      </c>
      <c r="X156" s="13">
        <f t="shared" ca="1" si="325"/>
        <v>8.6589688652751295E-2</v>
      </c>
      <c r="Y156" s="13">
        <f t="shared" ca="1" si="326"/>
        <v>0.4729668894338605</v>
      </c>
      <c r="Z156" s="13">
        <f t="shared" ca="1" si="327"/>
        <v>0.61608573850545256</v>
      </c>
      <c r="AA156" s="13">
        <f t="shared" ca="1" si="328"/>
        <v>0.64265554718268081</v>
      </c>
      <c r="AB156" s="13">
        <f t="shared" ca="1" si="329"/>
        <v>0.55874446845343639</v>
      </c>
      <c r="AC156" s="13">
        <f t="shared" ca="1" si="330"/>
        <v>0.2168748410205511</v>
      </c>
      <c r="AD156" s="13">
        <f t="shared" ca="1" si="331"/>
        <v>0.95548707044334702</v>
      </c>
      <c r="AE156" s="19">
        <f t="shared" ca="1" si="332"/>
        <v>0.72221733223287798</v>
      </c>
      <c r="AG156" s="18">
        <f t="shared" ca="1" si="304"/>
        <v>1</v>
      </c>
      <c r="AH156" s="19">
        <f ca="1">POWER(AE156-$G$6,2)/2</f>
        <v>0.26079893748878763</v>
      </c>
      <c r="AJ156" s="18">
        <f ca="1">(AE155-$G$5)*(1-AE155)*AE155</f>
        <v>0.14488439783225754</v>
      </c>
      <c r="AK156" s="13">
        <f t="shared" ca="1" si="333"/>
        <v>8.8912673061226771E-2</v>
      </c>
      <c r="AL156" s="13">
        <f t="shared" ca="1" si="334"/>
        <v>8.9262616016329538E-2</v>
      </c>
      <c r="AM156" s="13">
        <f t="shared" ca="1" si="335"/>
        <v>0.14488439783225754</v>
      </c>
      <c r="AN156" s="13">
        <f t="shared" ca="1" si="336"/>
        <v>2.2077458585141777E-2</v>
      </c>
      <c r="AO156" s="13">
        <f t="shared" ca="1" si="337"/>
        <v>1.3548497192058894E-2</v>
      </c>
      <c r="AP156" s="13">
        <f t="shared" ca="1" si="338"/>
        <v>1.360182143686397E-2</v>
      </c>
      <c r="AQ156" s="13">
        <f t="shared" ca="1" si="339"/>
        <v>2.2077458585141777E-2</v>
      </c>
      <c r="AR156" s="13">
        <f t="shared" ca="1" si="340"/>
        <v>1.9150296380234407E-2</v>
      </c>
      <c r="AS156" s="13">
        <f t="shared" ca="1" si="341"/>
        <v>1.1752155970946658E-2</v>
      </c>
      <c r="AT156" s="13">
        <f t="shared" ca="1" si="342"/>
        <v>1.1798410166751452E-2</v>
      </c>
      <c r="AU156" s="13">
        <f t="shared" ca="1" si="343"/>
        <v>1.9150296380234407E-2</v>
      </c>
      <c r="AV156" s="13">
        <f t="shared" ca="1" si="344"/>
        <v>1.9120349723150362E-3</v>
      </c>
      <c r="AW156" s="13">
        <f ca="1">$AV156*$C$5</f>
        <v>7.3919272029699303E-3</v>
      </c>
      <c r="AX156" s="13">
        <f ca="1">$AV156*$D$5</f>
        <v>-5.0445218674587599E-3</v>
      </c>
      <c r="AY156" s="13">
        <f ca="1">$AV156*$E$5</f>
        <v>3.6791376937285922E-3</v>
      </c>
      <c r="AZ156" s="13">
        <f ca="1">$AV156*$F$5</f>
        <v>2.0353612280293561E-4</v>
      </c>
      <c r="BA156" s="13">
        <f t="shared" ca="1" si="345"/>
        <v>1.9120349723150362E-3</v>
      </c>
      <c r="BB156" s="13">
        <f t="shared" ca="1" si="346"/>
        <v>1.9437059535396127E-3</v>
      </c>
      <c r="BC156" s="13">
        <f ca="1">$BB156*$C$5</f>
        <v>7.5143672163841433E-3</v>
      </c>
      <c r="BD156" s="13">
        <f ca="1">$BB156*$D$5</f>
        <v>-5.1280794172235602E-3</v>
      </c>
      <c r="BE156" s="13">
        <f ca="1">$BB156*$E$5</f>
        <v>3.7400789958009226E-3</v>
      </c>
      <c r="BF156" s="13">
        <f ca="1">$BB156*$F$5</f>
        <v>2.0690749875429179E-4</v>
      </c>
      <c r="BG156" s="19">
        <f t="shared" ca="1" si="347"/>
        <v>1.9437059535396127E-3</v>
      </c>
    </row>
    <row r="157" spans="2:59" x14ac:dyDescent="0.25">
      <c r="B157" s="18">
        <v>5</v>
      </c>
      <c r="C157" s="13">
        <f t="shared" ca="1" si="305"/>
        <v>0.76448104691410912</v>
      </c>
      <c r="D157" s="13">
        <f t="shared" ca="1" si="306"/>
        <v>0.84459991777156829</v>
      </c>
      <c r="E157" s="13">
        <f t="shared" ca="1" si="307"/>
        <v>0.32741919144499354</v>
      </c>
      <c r="F157" s="13">
        <f t="shared" ca="1" si="308"/>
        <v>0.2726490144577855</v>
      </c>
      <c r="G157" s="13">
        <f t="shared" ca="1" si="348"/>
        <v>0.93347294737186337</v>
      </c>
      <c r="H157" s="13">
        <f t="shared" ca="1" si="309"/>
        <v>2.4129180434145954</v>
      </c>
      <c r="I157" s="13">
        <f t="shared" ca="1" si="310"/>
        <v>0.91780707957381236</v>
      </c>
      <c r="J157" s="13">
        <f t="shared" ca="1" si="311"/>
        <v>0.85687140507524684</v>
      </c>
      <c r="K157" s="13">
        <f t="shared" ca="1" si="312"/>
        <v>0.86128361898189532</v>
      </c>
      <c r="L157" s="13">
        <f t="shared" ca="1" si="313"/>
        <v>0.6802080123836366</v>
      </c>
      <c r="M157" s="13">
        <f t="shared" ca="1" si="314"/>
        <v>0.7667043639455835</v>
      </c>
      <c r="N157" s="13">
        <f t="shared" ca="1" si="315"/>
        <v>0.5788618455373904</v>
      </c>
      <c r="O157" s="13">
        <f t="shared" ca="1" si="316"/>
        <v>2.3932256099362412</v>
      </c>
      <c r="P157" s="13">
        <f t="shared" ca="1" si="317"/>
        <v>0.91630926155803216</v>
      </c>
      <c r="Q157" s="13">
        <f t="shared" ca="1" si="318"/>
        <v>0.27939636354475844</v>
      </c>
      <c r="R157" s="13">
        <f t="shared" ca="1" si="319"/>
        <v>0.13764500711247987</v>
      </c>
      <c r="S157" s="13">
        <f t="shared" ca="1" si="320"/>
        <v>8.0155460927614691E-2</v>
      </c>
      <c r="T157" s="13">
        <f t="shared" ca="1" si="321"/>
        <v>0.46271281622055915</v>
      </c>
      <c r="U157" s="13">
        <f t="shared" ca="1" si="322"/>
        <v>0.61365753391277933</v>
      </c>
      <c r="V157" s="13">
        <f t="shared" ca="1" si="323"/>
        <v>0.32242215570069993</v>
      </c>
      <c r="W157" s="13">
        <f t="shared" ca="1" si="324"/>
        <v>9.8692903376464469E-2</v>
      </c>
      <c r="X157" s="13">
        <f t="shared" ca="1" si="325"/>
        <v>8.6570540380417338E-2</v>
      </c>
      <c r="Y157" s="13">
        <f t="shared" ca="1" si="326"/>
        <v>0.4729250989078761</v>
      </c>
      <c r="Z157" s="13">
        <f t="shared" ca="1" si="327"/>
        <v>0.61607585399089937</v>
      </c>
      <c r="AA157" s="13">
        <f t="shared" ca="1" si="328"/>
        <v>0.64256663217277066</v>
      </c>
      <c r="AB157" s="13">
        <f t="shared" ca="1" si="329"/>
        <v>0.55865520326759632</v>
      </c>
      <c r="AC157" s="13">
        <f t="shared" ca="1" si="330"/>
        <v>0.21672995017133817</v>
      </c>
      <c r="AD157" s="13">
        <f t="shared" ca="1" si="331"/>
        <v>0.95521978648466455</v>
      </c>
      <c r="AE157" s="19">
        <f t="shared" ca="1" si="332"/>
        <v>0.7221637066853771</v>
      </c>
      <c r="AG157" s="18">
        <f t="shared" ca="1" si="304"/>
        <v>1</v>
      </c>
      <c r="AH157" s="19">
        <f ca="1">POWER(AE157-$G$7,2)/2</f>
        <v>0.2607602096267817</v>
      </c>
      <c r="AJ157" s="18">
        <f ca="1">(AE156-$G$6)*(1-AE156)*AE156</f>
        <v>0.14489084921293263</v>
      </c>
      <c r="AK157" s="13">
        <f t="shared" ca="1" si="333"/>
        <v>8.8915009910118303E-2</v>
      </c>
      <c r="AL157" s="13">
        <f t="shared" ca="1" si="334"/>
        <v>8.9265185840031777E-2</v>
      </c>
      <c r="AM157" s="13">
        <f t="shared" ca="1" si="335"/>
        <v>0.14489084921293263</v>
      </c>
      <c r="AN157" s="13">
        <f t="shared" ca="1" si="336"/>
        <v>2.2075624491696137E-2</v>
      </c>
      <c r="AO157" s="13">
        <f t="shared" ca="1" si="337"/>
        <v>1.354712448104012E-2</v>
      </c>
      <c r="AP157" s="13">
        <f t="shared" ca="1" si="338"/>
        <v>1.360047741793567E-2</v>
      </c>
      <c r="AQ157" s="13">
        <f t="shared" ca="1" si="339"/>
        <v>2.2075624491696137E-2</v>
      </c>
      <c r="AR157" s="13">
        <f t="shared" ca="1" si="340"/>
        <v>1.9148272333953147E-2</v>
      </c>
      <c r="AS157" s="13">
        <f t="shared" ca="1" si="341"/>
        <v>1.1750699465036476E-2</v>
      </c>
      <c r="AT157" s="13">
        <f t="shared" ca="1" si="342"/>
        <v>1.179697750196705E-2</v>
      </c>
      <c r="AU157" s="13">
        <f t="shared" ca="1" si="343"/>
        <v>1.9148272333953147E-2</v>
      </c>
      <c r="AV157" s="13">
        <f t="shared" ca="1" si="344"/>
        <v>1.9118348748811281E-3</v>
      </c>
      <c r="AW157" s="13">
        <f ca="1">$AV157*$C$6</f>
        <v>6.6084484285141073E-3</v>
      </c>
      <c r="AX157" s="13">
        <f ca="1">$AV157*$D$6</f>
        <v>1.8206021146518005E-2</v>
      </c>
      <c r="AY157" s="13">
        <f ca="1">$AV157*$E$6</f>
        <v>-7.6687520501231808E-3</v>
      </c>
      <c r="AZ157" s="13">
        <f ca="1">$AV157*$F$6</f>
        <v>-6.8718992742727268E-3</v>
      </c>
      <c r="BA157" s="13">
        <f t="shared" ca="1" si="345"/>
        <v>1.9118348748811281E-3</v>
      </c>
      <c r="BB157" s="13">
        <f t="shared" ca="1" si="346"/>
        <v>1.9435058556452561E-3</v>
      </c>
      <c r="BC157" s="13">
        <f ca="1">$BB157*$C$6</f>
        <v>6.7179223406233918E-3</v>
      </c>
      <c r="BD157" s="13">
        <f ca="1">$BB157*$D$6</f>
        <v>1.8507617562138645E-2</v>
      </c>
      <c r="BE157" s="13">
        <f ca="1">$BB157*$E$6</f>
        <v>-7.7957906881642508E-3</v>
      </c>
      <c r="BF157" s="13">
        <f ca="1">$BB157*$F$6</f>
        <v>-6.9857374475313086E-3</v>
      </c>
      <c r="BG157" s="19">
        <f t="shared" ca="1" si="347"/>
        <v>1.9435058556452561E-3</v>
      </c>
    </row>
    <row r="158" spans="2:59" x14ac:dyDescent="0.25">
      <c r="B158" s="18">
        <v>6</v>
      </c>
      <c r="C158" s="13">
        <f t="shared" ca="1" si="305"/>
        <v>0.76448041751347129</v>
      </c>
      <c r="D158" s="13">
        <f t="shared" ca="1" si="306"/>
        <v>0.84460843467632307</v>
      </c>
      <c r="E158" s="13">
        <f t="shared" ca="1" si="307"/>
        <v>0.32741045163866428</v>
      </c>
      <c r="F158" s="13">
        <f t="shared" ca="1" si="308"/>
        <v>0.27265090472431036</v>
      </c>
      <c r="G158" s="13">
        <f t="shared" ca="1" si="348"/>
        <v>0.93347103569455259</v>
      </c>
      <c r="H158" s="13">
        <f t="shared" ca="1" si="309"/>
        <v>2.4129248673317787</v>
      </c>
      <c r="I158" s="13">
        <f t="shared" ca="1" si="310"/>
        <v>0.91780759434985204</v>
      </c>
      <c r="J158" s="13">
        <f t="shared" ca="1" si="311"/>
        <v>0.85687076525078565</v>
      </c>
      <c r="K158" s="13">
        <f t="shared" ca="1" si="312"/>
        <v>0.86129227693943167</v>
      </c>
      <c r="L158" s="13">
        <f t="shared" ca="1" si="313"/>
        <v>0.68019912783293968</v>
      </c>
      <c r="M158" s="13">
        <f t="shared" ca="1" si="314"/>
        <v>0.76670628551777154</v>
      </c>
      <c r="N158" s="13">
        <f t="shared" ca="1" si="315"/>
        <v>0.57885990219982164</v>
      </c>
      <c r="O158" s="13">
        <f t="shared" ca="1" si="316"/>
        <v>2.3932304080113544</v>
      </c>
      <c r="P158" s="13">
        <f t="shared" ca="1" si="317"/>
        <v>0.91630962950535821</v>
      </c>
      <c r="Q158" s="13">
        <f t="shared" ca="1" si="318"/>
        <v>0.27938281779490376</v>
      </c>
      <c r="R158" s="13">
        <f t="shared" ca="1" si="319"/>
        <v>0.1376314079811265</v>
      </c>
      <c r="S158" s="13">
        <f t="shared" ca="1" si="320"/>
        <v>8.0133387133835429E-2</v>
      </c>
      <c r="T158" s="13">
        <f t="shared" ca="1" si="321"/>
        <v>0.46266604349234597</v>
      </c>
      <c r="U158" s="13">
        <f t="shared" ca="1" si="322"/>
        <v>0.61364644488351894</v>
      </c>
      <c r="V158" s="13">
        <f t="shared" ca="1" si="323"/>
        <v>0.32241040645930696</v>
      </c>
      <c r="W158" s="13">
        <f t="shared" ca="1" si="324"/>
        <v>9.8681107833307441E-2</v>
      </c>
      <c r="X158" s="13">
        <f t="shared" ca="1" si="325"/>
        <v>8.6551394129057824E-2</v>
      </c>
      <c r="Y158" s="13">
        <f t="shared" ca="1" si="326"/>
        <v>0.47288456303274856</v>
      </c>
      <c r="Z158" s="13">
        <f t="shared" ca="1" si="327"/>
        <v>0.61606626614133009</v>
      </c>
      <c r="AA158" s="13">
        <f t="shared" ca="1" si="328"/>
        <v>0.64247771485287564</v>
      </c>
      <c r="AB158" s="13">
        <f t="shared" ca="1" si="329"/>
        <v>0.55856593553965106</v>
      </c>
      <c r="AC158" s="13">
        <f t="shared" ca="1" si="330"/>
        <v>0.21658505287116486</v>
      </c>
      <c r="AD158" s="13">
        <f t="shared" ca="1" si="331"/>
        <v>0.95495284880917097</v>
      </c>
      <c r="AE158" s="19">
        <f t="shared" ca="1" si="332"/>
        <v>0.72211014425648579</v>
      </c>
      <c r="AG158" s="18">
        <f t="shared" ca="1" si="304"/>
        <v>1</v>
      </c>
      <c r="AH158" s="19">
        <f ca="1">POWER(AE158-$G$8,2)/2</f>
        <v>0.26072153021906136</v>
      </c>
      <c r="AJ158" s="18">
        <f ca="1">(AE157-$G$7)*(1-AE157)*AE157</f>
        <v>0.14489730017329813</v>
      </c>
      <c r="AK158" s="13">
        <f t="shared" ca="1" si="333"/>
        <v>8.891731989496586E-2</v>
      </c>
      <c r="AL158" s="13">
        <f t="shared" ca="1" si="334"/>
        <v>8.9267727945240335E-2</v>
      </c>
      <c r="AM158" s="13">
        <f t="shared" ca="1" si="335"/>
        <v>0.14489730017329813</v>
      </c>
      <c r="AN158" s="13">
        <f t="shared" ca="1" si="336"/>
        <v>2.2073793779268068E-2</v>
      </c>
      <c r="AO158" s="13">
        <f t="shared" ca="1" si="337"/>
        <v>1.3545749854684892E-2</v>
      </c>
      <c r="AP158" s="13">
        <f t="shared" ca="1" si="338"/>
        <v>1.3599131353381578E-2</v>
      </c>
      <c r="AQ158" s="13">
        <f t="shared" ca="1" si="339"/>
        <v>2.2073793779268068E-2</v>
      </c>
      <c r="AR158" s="13">
        <f t="shared" ca="1" si="340"/>
        <v>1.9146251359509328E-2</v>
      </c>
      <c r="AS158" s="13">
        <f t="shared" ca="1" si="341"/>
        <v>1.1749241392950693E-2</v>
      </c>
      <c r="AT158" s="13">
        <f t="shared" ca="1" si="342"/>
        <v>1.1795543157034127E-2</v>
      </c>
      <c r="AU158" s="13">
        <f t="shared" ca="1" si="343"/>
        <v>1.9146251359509328E-2</v>
      </c>
      <c r="AV158" s="13">
        <f t="shared" ca="1" si="344"/>
        <v>1.9116773107386476E-3</v>
      </c>
      <c r="AW158" s="13">
        <f ca="1">$AV158*$C$7</f>
        <v>6.2940063778759228E-4</v>
      </c>
      <c r="AX158" s="13">
        <f ca="1">$AV158*$D$7</f>
        <v>-8.5169047548028214E-3</v>
      </c>
      <c r="AY158" s="13">
        <f ca="1">$AV158*$E$7</f>
        <v>8.7398063292349476E-3</v>
      </c>
      <c r="AZ158" s="13">
        <f ca="1">$AV158*$F$7</f>
        <v>-1.8902665248583747E-3</v>
      </c>
      <c r="BA158" s="13">
        <f t="shared" ca="1" si="345"/>
        <v>1.9116773107386476E-3</v>
      </c>
      <c r="BB158" s="13">
        <f t="shared" ca="1" si="346"/>
        <v>1.9433375687679549E-3</v>
      </c>
      <c r="BC158" s="13">
        <f ca="1">$BB158*$C$7</f>
        <v>6.3982446114116138E-4</v>
      </c>
      <c r="BD158" s="13">
        <f ca="1">$BB158*$D$7</f>
        <v>-8.6579575363749921E-3</v>
      </c>
      <c r="BE158" s="13">
        <f ca="1">$BB158*$E$7</f>
        <v>8.8845506968933362E-3</v>
      </c>
      <c r="BF158" s="13">
        <f ca="1">$BB158*$F$7</f>
        <v>-1.9215721879977537E-3</v>
      </c>
      <c r="BG158" s="19">
        <f t="shared" ca="1" si="347"/>
        <v>1.9433375687679549E-3</v>
      </c>
    </row>
    <row r="159" spans="2:59" x14ac:dyDescent="0.25">
      <c r="B159" s="18">
        <v>7</v>
      </c>
      <c r="C159" s="13">
        <f t="shared" ca="1" si="305"/>
        <v>0.76447206751494734</v>
      </c>
      <c r="D159" s="13">
        <f t="shared" ca="1" si="306"/>
        <v>0.84458994746917093</v>
      </c>
      <c r="E159" s="13">
        <f t="shared" ca="1" si="307"/>
        <v>0.32741802214597904</v>
      </c>
      <c r="F159" s="13">
        <f t="shared" ca="1" si="308"/>
        <v>0.27265694969966331</v>
      </c>
      <c r="G159" s="13">
        <f t="shared" ca="1" si="348"/>
        <v>0.93346912423989548</v>
      </c>
      <c r="H159" s="13">
        <f t="shared" ca="1" si="309"/>
        <v>2.4128872022780419</v>
      </c>
      <c r="I159" s="13">
        <f t="shared" ca="1" si="310"/>
        <v>0.91780475297348152</v>
      </c>
      <c r="J159" s="13">
        <f t="shared" ca="1" si="311"/>
        <v>0.8568622769492078</v>
      </c>
      <c r="K159" s="13">
        <f t="shared" ca="1" si="312"/>
        <v>0.86127348352417643</v>
      </c>
      <c r="L159" s="13">
        <f t="shared" ca="1" si="313"/>
        <v>0.68020682373240615</v>
      </c>
      <c r="M159" s="13">
        <f t="shared" ca="1" si="314"/>
        <v>0.7667124306175197</v>
      </c>
      <c r="N159" s="13">
        <f t="shared" ca="1" si="315"/>
        <v>0.57885795908527671</v>
      </c>
      <c r="O159" s="13">
        <f t="shared" ca="1" si="316"/>
        <v>2.393196995018037</v>
      </c>
      <c r="P159" s="13">
        <f t="shared" ca="1" si="317"/>
        <v>0.91630706715114085</v>
      </c>
      <c r="Q159" s="13">
        <f t="shared" ca="1" si="318"/>
        <v>0.27936927341859374</v>
      </c>
      <c r="R159" s="13">
        <f t="shared" ca="1" si="319"/>
        <v>0.13761781019463218</v>
      </c>
      <c r="S159" s="13">
        <f t="shared" ca="1" si="320"/>
        <v>8.0111315179499265E-2</v>
      </c>
      <c r="T159" s="13">
        <f t="shared" ca="1" si="321"/>
        <v>0.46261793420503844</v>
      </c>
      <c r="U159" s="13">
        <f t="shared" ca="1" si="322"/>
        <v>0.61363503885552706</v>
      </c>
      <c r="V159" s="13">
        <f t="shared" ca="1" si="323"/>
        <v>0.32239865867522666</v>
      </c>
      <c r="W159" s="13">
        <f t="shared" ca="1" si="324"/>
        <v>9.8669313723630553E-2</v>
      </c>
      <c r="X159" s="13">
        <f t="shared" ca="1" si="325"/>
        <v>8.6532249906552741E-2</v>
      </c>
      <c r="Y159" s="13">
        <f t="shared" ca="1" si="326"/>
        <v>0.47284266066686664</v>
      </c>
      <c r="Z159" s="13">
        <f t="shared" ca="1" si="327"/>
        <v>0.61605635498427425</v>
      </c>
      <c r="AA159" s="13">
        <f t="shared" ca="1" si="328"/>
        <v>0.64238879518991121</v>
      </c>
      <c r="AB159" s="13">
        <f t="shared" ca="1" si="329"/>
        <v>0.55847666523554385</v>
      </c>
      <c r="AC159" s="13">
        <f t="shared" ca="1" si="330"/>
        <v>0.21644014913432125</v>
      </c>
      <c r="AD159" s="13">
        <f t="shared" ca="1" si="331"/>
        <v>0.95468552115981953</v>
      </c>
      <c r="AE159" s="19">
        <f t="shared" ca="1" si="332"/>
        <v>0.72205649721162912</v>
      </c>
      <c r="AG159" s="18">
        <f t="shared" ca="1" si="304"/>
        <v>1</v>
      </c>
      <c r="AH159" s="19">
        <f ca="1">POWER(AE159-$G$9,2)/2</f>
        <v>0.26068279258276367</v>
      </c>
      <c r="AJ159" s="18">
        <f ca="1">(AE158-$G$8)*(1-AE158)*AE158</f>
        <v>0.14490373684360647</v>
      </c>
      <c r="AK159" s="13">
        <f t="shared" ca="1" si="333"/>
        <v>8.8919662964416085E-2</v>
      </c>
      <c r="AL159" s="13">
        <f t="shared" ca="1" si="334"/>
        <v>8.927030410716652E-2</v>
      </c>
      <c r="AM159" s="13">
        <f t="shared" ca="1" si="335"/>
        <v>0.14490373684360647</v>
      </c>
      <c r="AN159" s="13">
        <f t="shared" ca="1" si="336"/>
        <v>2.2071954336164219E-2</v>
      </c>
      <c r="AO159" s="13">
        <f t="shared" ca="1" si="337"/>
        <v>1.3544376310018544E-2</v>
      </c>
      <c r="AP159" s="13">
        <f t="shared" ca="1" si="338"/>
        <v>1.359778649432263E-2</v>
      </c>
      <c r="AQ159" s="13">
        <f t="shared" ca="1" si="339"/>
        <v>2.2071954336164219E-2</v>
      </c>
      <c r="AR159" s="13">
        <f t="shared" ca="1" si="340"/>
        <v>1.9144222505079102E-2</v>
      </c>
      <c r="AS159" s="13">
        <f t="shared" ca="1" si="341"/>
        <v>1.1747784080300847E-2</v>
      </c>
      <c r="AT159" s="13">
        <f t="shared" ca="1" si="342"/>
        <v>1.1794109676882903E-2</v>
      </c>
      <c r="AU159" s="13">
        <f t="shared" ca="1" si="343"/>
        <v>1.9144222505079102E-2</v>
      </c>
      <c r="AV159" s="13">
        <f t="shared" ca="1" si="344"/>
        <v>1.9114546570602917E-3</v>
      </c>
      <c r="AW159" s="13">
        <f ca="1">$AV159*$C$8</f>
        <v>8.3499985239021794E-3</v>
      </c>
      <c r="AX159" s="13">
        <f ca="1">$AV159*$D$8</f>
        <v>1.8487207152155728E-2</v>
      </c>
      <c r="AY159" s="13">
        <f ca="1">$AV159*$E$8</f>
        <v>-7.5705073147529917E-3</v>
      </c>
      <c r="AZ159" s="13">
        <f ca="1">$AV159*$F$8</f>
        <v>-6.0449753529531729E-3</v>
      </c>
      <c r="BA159" s="13">
        <f t="shared" ca="1" si="345"/>
        <v>1.9114546570602917E-3</v>
      </c>
      <c r="BB159" s="13">
        <f t="shared" ca="1" si="346"/>
        <v>1.9431145448862177E-3</v>
      </c>
      <c r="BC159" s="13">
        <f ca="1">$BB159*$C$8</f>
        <v>8.4883015778809533E-3</v>
      </c>
      <c r="BD159" s="13">
        <f ca="1">$BB159*$D$8</f>
        <v>1.8793415255230518E-2</v>
      </c>
      <c r="BE159" s="13">
        <f ca="1">$BB159*$E$8</f>
        <v>-7.6958994664763532E-3</v>
      </c>
      <c r="BF159" s="13">
        <f ca="1">$BB159*$F$8</f>
        <v>-6.1450997482026632E-3</v>
      </c>
      <c r="BG159" s="19">
        <f t="shared" ca="1" si="347"/>
        <v>1.9431145448862177E-3</v>
      </c>
    </row>
    <row r="160" spans="2:59" x14ac:dyDescent="0.25">
      <c r="B160" s="18">
        <v>8</v>
      </c>
      <c r="C160" s="13">
        <f t="shared" ca="1" si="305"/>
        <v>0.76446520364480164</v>
      </c>
      <c r="D160" s="13">
        <f t="shared" ca="1" si="306"/>
        <v>0.8445841889053588</v>
      </c>
      <c r="E160" s="13">
        <f t="shared" ca="1" si="307"/>
        <v>0.32741662903568947</v>
      </c>
      <c r="F160" s="13">
        <f t="shared" ca="1" si="308"/>
        <v>0.27265587132358432</v>
      </c>
      <c r="G160" s="13">
        <f t="shared" ca="1" si="348"/>
        <v>0.93346721293722623</v>
      </c>
      <c r="H160" s="13">
        <f t="shared" ca="1" si="309"/>
        <v>2.4128635624938792</v>
      </c>
      <c r="I160" s="13">
        <f t="shared" ca="1" si="310"/>
        <v>0.91780296958973628</v>
      </c>
      <c r="J160" s="13">
        <f t="shared" ca="1" si="311"/>
        <v>0.85685529941660354</v>
      </c>
      <c r="K160" s="13">
        <f t="shared" ca="1" si="312"/>
        <v>0.86126762960125836</v>
      </c>
      <c r="L160" s="13">
        <f t="shared" ca="1" si="313"/>
        <v>0.68020540755286596</v>
      </c>
      <c r="M160" s="13">
        <f t="shared" ca="1" si="314"/>
        <v>0.76671133438404049</v>
      </c>
      <c r="N160" s="13">
        <f t="shared" ca="1" si="315"/>
        <v>0.57885601613233506</v>
      </c>
      <c r="O160" s="13">
        <f t="shared" ca="1" si="316"/>
        <v>2.3931713883462065</v>
      </c>
      <c r="P160" s="13">
        <f t="shared" ca="1" si="317"/>
        <v>0.91630510339485316</v>
      </c>
      <c r="Q160" s="13">
        <f t="shared" ca="1" si="318"/>
        <v>0.27935573041860207</v>
      </c>
      <c r="R160" s="13">
        <f t="shared" ca="1" si="319"/>
        <v>0.13760421375589887</v>
      </c>
      <c r="S160" s="13">
        <f t="shared" ca="1" si="320"/>
        <v>8.0089245057791553E-2</v>
      </c>
      <c r="T160" s="13">
        <f t="shared" ca="1" si="321"/>
        <v>0.4625702073210608</v>
      </c>
      <c r="U160" s="13">
        <f t="shared" ca="1" si="322"/>
        <v>0.61362372336669857</v>
      </c>
      <c r="V160" s="13">
        <f t="shared" ca="1" si="323"/>
        <v>0.32238691235073047</v>
      </c>
      <c r="W160" s="13">
        <f t="shared" ca="1" si="324"/>
        <v>9.8657521049817315E-2</v>
      </c>
      <c r="X160" s="13">
        <f t="shared" ca="1" si="325"/>
        <v>8.6513107706788342E-2</v>
      </c>
      <c r="Y160" s="13">
        <f t="shared" ca="1" si="326"/>
        <v>0.47280116324538757</v>
      </c>
      <c r="Z160" s="13">
        <f t="shared" ca="1" si="327"/>
        <v>0.61604653951362143</v>
      </c>
      <c r="AA160" s="13">
        <f t="shared" ca="1" si="328"/>
        <v>0.64229987322783311</v>
      </c>
      <c r="AB160" s="13">
        <f t="shared" ca="1" si="329"/>
        <v>0.55838739240011703</v>
      </c>
      <c r="AC160" s="13">
        <f t="shared" ca="1" si="330"/>
        <v>0.21629523895734704</v>
      </c>
      <c r="AD160" s="13">
        <f t="shared" ca="1" si="331"/>
        <v>0.95441829948149526</v>
      </c>
      <c r="AE160" s="19">
        <f t="shared" ca="1" si="332"/>
        <v>0.72200286506716604</v>
      </c>
      <c r="AG160" s="18">
        <f t="shared" ca="1" si="304"/>
        <v>1</v>
      </c>
      <c r="AH160" s="19">
        <f ca="1">POWER(AE160-$G$10,2)/2</f>
        <v>0.2606440685825982</v>
      </c>
      <c r="AJ160" s="18">
        <f ca="1">(AE159-$G$9)*(1-AE159)*AE159</f>
        <v>0.14491017697421538</v>
      </c>
      <c r="AK160" s="13">
        <f t="shared" ca="1" si="333"/>
        <v>8.8921962078133951E-2</v>
      </c>
      <c r="AL160" s="13">
        <f t="shared" ca="1" si="334"/>
        <v>8.9272835426861236E-2</v>
      </c>
      <c r="AM160" s="13">
        <f t="shared" ca="1" si="335"/>
        <v>0.14491017697421538</v>
      </c>
      <c r="AN160" s="13">
        <f t="shared" ca="1" si="336"/>
        <v>2.2070121707711412E-2</v>
      </c>
      <c r="AO160" s="13">
        <f t="shared" ca="1" si="337"/>
        <v>1.3542999991657704E-2</v>
      </c>
      <c r="AP160" s="13">
        <f t="shared" ca="1" si="338"/>
        <v>1.3596438733311999E-2</v>
      </c>
      <c r="AQ160" s="13">
        <f t="shared" ca="1" si="339"/>
        <v>2.2070121707711412E-2</v>
      </c>
      <c r="AR160" s="13">
        <f t="shared" ca="1" si="340"/>
        <v>1.9142199764398793E-2</v>
      </c>
      <c r="AS160" s="13">
        <f t="shared" ca="1" si="341"/>
        <v>1.1746324496207114E-2</v>
      </c>
      <c r="AT160" s="13">
        <f t="shared" ca="1" si="342"/>
        <v>1.1792673813236353E-2</v>
      </c>
      <c r="AU160" s="13">
        <f t="shared" ca="1" si="343"/>
        <v>1.9142199764398793E-2</v>
      </c>
      <c r="AV160" s="13">
        <f t="shared" ca="1" si="344"/>
        <v>1.9113026692251223E-3</v>
      </c>
      <c r="AW160" s="13">
        <f ca="1">$AV160*$C$9</f>
        <v>6.8638701457212591E-3</v>
      </c>
      <c r="AX160" s="13">
        <f ca="1">$AV160*$D$9</f>
        <v>5.7585638121083714E-3</v>
      </c>
      <c r="AY160" s="13">
        <f ca="1">$AV160*$E$9</f>
        <v>1.3931102895448071E-3</v>
      </c>
      <c r="AZ160" s="13">
        <f ca="1">$AV160*$F$9</f>
        <v>1.0783760790035062E-3</v>
      </c>
      <c r="BA160" s="13">
        <f t="shared" ca="1" si="345"/>
        <v>1.9113026692251223E-3</v>
      </c>
      <c r="BB160" s="13">
        <f t="shared" ca="1" si="346"/>
        <v>1.9429529416934413E-3</v>
      </c>
      <c r="BC160" s="13">
        <f ca="1">$BB160*$C$9</f>
        <v>6.977532604209487E-3</v>
      </c>
      <c r="BD160" s="13">
        <f ca="1">$BB160*$D$9</f>
        <v>5.8539229180281692E-3</v>
      </c>
      <c r="BE160" s="13">
        <f ca="1">$BB160*$E$9</f>
        <v>1.4161795401415153E-3</v>
      </c>
      <c r="BF160" s="13">
        <f ca="1">$BB160*$F$9</f>
        <v>1.0962334792328566E-3</v>
      </c>
      <c r="BG160" s="19">
        <f t="shared" ca="1" si="347"/>
        <v>1.9429529416934413E-3</v>
      </c>
    </row>
    <row r="161" spans="2:59" x14ac:dyDescent="0.25">
      <c r="B161" s="18">
        <v>9</v>
      </c>
      <c r="C161" s="13">
        <f t="shared" ca="1" si="305"/>
        <v>0.7644612051822901</v>
      </c>
      <c r="D161" s="13">
        <f t="shared" ca="1" si="306"/>
        <v>0.84459720368869862</v>
      </c>
      <c r="E161" s="13">
        <f t="shared" ca="1" si="307"/>
        <v>0.32740045401068579</v>
      </c>
      <c r="F161" s="13">
        <f t="shared" ca="1" si="308"/>
        <v>0.27265702212856757</v>
      </c>
      <c r="G161" s="13">
        <f t="shared" ca="1" si="348"/>
        <v>0.93346530180898246</v>
      </c>
      <c r="H161" s="13">
        <f t="shared" ca="1" si="309"/>
        <v>2.4128675614902599</v>
      </c>
      <c r="I161" s="13">
        <f t="shared" ca="1" si="310"/>
        <v>0.91780327127623307</v>
      </c>
      <c r="J161" s="13">
        <f t="shared" ca="1" si="311"/>
        <v>0.85685123473506641</v>
      </c>
      <c r="K161" s="13">
        <f t="shared" ca="1" si="312"/>
        <v>0.86128085992401349</v>
      </c>
      <c r="L161" s="13">
        <f t="shared" ca="1" si="313"/>
        <v>0.68018896465129908</v>
      </c>
      <c r="M161" s="13">
        <f t="shared" ca="1" si="314"/>
        <v>0.76671250424764548</v>
      </c>
      <c r="N161" s="13">
        <f t="shared" ca="1" si="315"/>
        <v>0.57885407335366323</v>
      </c>
      <c r="O161" s="13">
        <f t="shared" ca="1" si="316"/>
        <v>2.3931701118598729</v>
      </c>
      <c r="P161" s="13">
        <f t="shared" ca="1" si="317"/>
        <v>0.91630500550098648</v>
      </c>
      <c r="Q161" s="13">
        <f t="shared" ca="1" si="318"/>
        <v>0.27934218879511596</v>
      </c>
      <c r="R161" s="13">
        <f t="shared" ca="1" si="319"/>
        <v>0.13759061866501446</v>
      </c>
      <c r="S161" s="13">
        <f t="shared" ca="1" si="320"/>
        <v>8.0067176772341667E-2</v>
      </c>
      <c r="T161" s="13">
        <f t="shared" ca="1" si="321"/>
        <v>0.46252332404669239</v>
      </c>
      <c r="U161" s="13">
        <f t="shared" ca="1" si="322"/>
        <v>0.61361260776840032</v>
      </c>
      <c r="V161" s="13">
        <f t="shared" ca="1" si="323"/>
        <v>0.32237516748608702</v>
      </c>
      <c r="W161" s="13">
        <f t="shared" ca="1" si="324"/>
        <v>9.8645729812051997E-2</v>
      </c>
      <c r="X161" s="13">
        <f t="shared" ca="1" si="325"/>
        <v>8.6493967533101748E-2</v>
      </c>
      <c r="Y161" s="13">
        <f t="shared" ca="1" si="326"/>
        <v>0.47276052682813707</v>
      </c>
      <c r="Z161" s="13">
        <f t="shared" ca="1" si="327"/>
        <v>0.61603692760645989</v>
      </c>
      <c r="AA161" s="13">
        <f t="shared" ca="1" si="328"/>
        <v>0.64221094895888242</v>
      </c>
      <c r="AB161" s="13">
        <f t="shared" ca="1" si="329"/>
        <v>0.55829811702486698</v>
      </c>
      <c r="AC161" s="13">
        <f t="shared" ca="1" si="330"/>
        <v>0.21615032234874063</v>
      </c>
      <c r="AD161" s="13">
        <f t="shared" ca="1" si="331"/>
        <v>0.95415131417729038</v>
      </c>
      <c r="AE161" s="19">
        <f t="shared" ca="1" si="332"/>
        <v>0.72194927400837461</v>
      </c>
      <c r="AG161" s="18">
        <f t="shared" ca="1" si="304"/>
        <v>1</v>
      </c>
      <c r="AH161" s="19">
        <f ca="1">POWER(AE161-$G$11,2)/2</f>
        <v>0.2606053771206096</v>
      </c>
      <c r="AJ161" s="18">
        <f ca="1">(AE160-$G$10)*(1-AE160)*AE160</f>
        <v>0.14491660860639877</v>
      </c>
      <c r="AK161" s="13">
        <f t="shared" ca="1" si="333"/>
        <v>8.8924268950732965E-2</v>
      </c>
      <c r="AL161" s="13">
        <f t="shared" ca="1" si="334"/>
        <v>8.9275375250021854E-2</v>
      </c>
      <c r="AM161" s="13">
        <f t="shared" ca="1" si="335"/>
        <v>0.14491660860639877</v>
      </c>
      <c r="AN161" s="13">
        <f t="shared" ca="1" si="336"/>
        <v>2.2068285449888297E-2</v>
      </c>
      <c r="AO161" s="13">
        <f t="shared" ca="1" si="337"/>
        <v>1.3541623486079596E-2</v>
      </c>
      <c r="AP161" s="13">
        <f t="shared" ca="1" si="338"/>
        <v>1.3595090884402488E-2</v>
      </c>
      <c r="AQ161" s="13">
        <f t="shared" ca="1" si="339"/>
        <v>2.2068285449888297E-2</v>
      </c>
      <c r="AR161" s="13">
        <f t="shared" ca="1" si="340"/>
        <v>1.9140173686588963E-2</v>
      </c>
      <c r="AS161" s="13">
        <f t="shared" ca="1" si="341"/>
        <v>1.1744864643450028E-2</v>
      </c>
      <c r="AT161" s="13">
        <f t="shared" ca="1" si="342"/>
        <v>1.1791237765312804E-2</v>
      </c>
      <c r="AU161" s="13">
        <f t="shared" ca="1" si="343"/>
        <v>1.9140173686588963E-2</v>
      </c>
      <c r="AV161" s="13">
        <f t="shared" ca="1" si="344"/>
        <v>1.9111282437353002E-3</v>
      </c>
      <c r="AW161" s="13">
        <f ca="1">$AV161*$C$10</f>
        <v>3.998462511542995E-3</v>
      </c>
      <c r="AX161" s="13">
        <f ca="1">$AV161*$D$10</f>
        <v>-1.3014783339837393E-2</v>
      </c>
      <c r="AY161" s="13">
        <f ca="1">$AV161*$E$10</f>
        <v>1.6175025003678085E-2</v>
      </c>
      <c r="AZ161" s="13">
        <f ca="1">$AV161*$F$10</f>
        <v>-1.1508049832476485E-3</v>
      </c>
      <c r="BA161" s="13">
        <f t="shared" ca="1" si="345"/>
        <v>1.9111282437353002E-3</v>
      </c>
      <c r="BB161" s="13">
        <f t="shared" ca="1" si="346"/>
        <v>1.9427786718213549E-3</v>
      </c>
      <c r="BC161" s="13">
        <f ca="1">$BB161*$C$10</f>
        <v>4.0646815371846385E-3</v>
      </c>
      <c r="BD161" s="13">
        <f ca="1">$BB161*$D$10</f>
        <v>-1.3230322755103425E-2</v>
      </c>
      <c r="BE161" s="13">
        <f ca="1">$BB161*$E$10</f>
        <v>1.644290156682722E-2</v>
      </c>
      <c r="BF161" s="13">
        <f ca="1">$BB161*$F$10</f>
        <v>-1.1698636050239471E-3</v>
      </c>
      <c r="BG161" s="19">
        <f t="shared" ca="1" si="347"/>
        <v>1.9427786718213549E-3</v>
      </c>
    </row>
    <row r="162" spans="2:59" x14ac:dyDescent="0.25">
      <c r="B162" s="18">
        <v>10</v>
      </c>
      <c r="C162" s="13">
        <f t="shared" ca="1" si="305"/>
        <v>0.7644550841561959</v>
      </c>
      <c r="D162" s="13">
        <f t="shared" ca="1" si="306"/>
        <v>0.84458619914166089</v>
      </c>
      <c r="E162" s="13">
        <f t="shared" ca="1" si="307"/>
        <v>0.32740189378563295</v>
      </c>
      <c r="F162" s="13">
        <f t="shared" ca="1" si="308"/>
        <v>0.27265819257989526</v>
      </c>
      <c r="G162" s="13">
        <f t="shared" ca="1" si="348"/>
        <v>0.9334633908992378</v>
      </c>
      <c r="H162" s="13">
        <f t="shared" ca="1" si="309"/>
        <v>2.4128392760026354</v>
      </c>
      <c r="I162" s="13">
        <f t="shared" ca="1" si="310"/>
        <v>0.91780113738176483</v>
      </c>
      <c r="J162" s="13">
        <f t="shared" ca="1" si="311"/>
        <v>0.85684501231050603</v>
      </c>
      <c r="K162" s="13">
        <f t="shared" ca="1" si="312"/>
        <v>0.86126967308005797</v>
      </c>
      <c r="L162" s="13">
        <f t="shared" ca="1" si="313"/>
        <v>0.68019042827698117</v>
      </c>
      <c r="M162" s="13">
        <f t="shared" ca="1" si="314"/>
        <v>0.766713694088201</v>
      </c>
      <c r="N162" s="13">
        <f t="shared" ca="1" si="315"/>
        <v>0.57885213078855324</v>
      </c>
      <c r="O162" s="13">
        <f t="shared" ca="1" si="316"/>
        <v>2.3931419135617453</v>
      </c>
      <c r="P162" s="13">
        <f t="shared" ca="1" si="317"/>
        <v>0.91630284294410136</v>
      </c>
      <c r="Q162" s="13">
        <f t="shared" ca="1" si="318"/>
        <v>0.27932864854762057</v>
      </c>
      <c r="R162" s="13">
        <f t="shared" ca="1" si="319"/>
        <v>0.13757702492140411</v>
      </c>
      <c r="S162" s="13">
        <f t="shared" ca="1" si="320"/>
        <v>8.0045110329566613E-2</v>
      </c>
      <c r="T162" s="13">
        <f t="shared" ca="1" si="321"/>
        <v>0.46247548072915812</v>
      </c>
      <c r="U162" s="13">
        <f t="shared" ca="1" si="322"/>
        <v>0.6136012644305141</v>
      </c>
      <c r="V162" s="13">
        <f t="shared" ca="1" si="323"/>
        <v>0.32236342408096835</v>
      </c>
      <c r="W162" s="13">
        <f t="shared" ca="1" si="324"/>
        <v>9.86339400099564E-2</v>
      </c>
      <c r="X162" s="13">
        <f t="shared" ca="1" si="325"/>
        <v>8.6474829391267619E-2</v>
      </c>
      <c r="Y162" s="13">
        <f t="shared" ca="1" si="326"/>
        <v>0.47271890630496155</v>
      </c>
      <c r="Z162" s="13">
        <f t="shared" ca="1" si="327"/>
        <v>0.61602708283051011</v>
      </c>
      <c r="AA162" s="13">
        <f t="shared" ca="1" si="328"/>
        <v>0.6421220223613705</v>
      </c>
      <c r="AB162" s="13">
        <f t="shared" ca="1" si="329"/>
        <v>0.55820883908758179</v>
      </c>
      <c r="AC162" s="13">
        <f t="shared" ca="1" si="330"/>
        <v>0.21600539932012922</v>
      </c>
      <c r="AD162" s="13">
        <f t="shared" ca="1" si="331"/>
        <v>0.9538840469130736</v>
      </c>
      <c r="AE162" s="19">
        <f t="shared" ca="1" si="332"/>
        <v>0.72189561999094864</v>
      </c>
      <c r="AG162" s="18">
        <f t="shared" ca="1" si="304"/>
        <v>1</v>
      </c>
      <c r="AH162" s="19">
        <f ca="1">POWER(AE162-$G$12,2)/2</f>
        <v>0.26056664308105809</v>
      </c>
      <c r="AJ162" s="18">
        <f ca="1">(AE161-$G$11)*(1-AE161)*AE161</f>
        <v>0.14492302861141362</v>
      </c>
      <c r="AK162" s="13">
        <f t="shared" ca="1" si="333"/>
        <v>8.8926597511944011E-2</v>
      </c>
      <c r="AL162" s="13">
        <f t="shared" ca="1" si="334"/>
        <v>8.9277937285198325E-2</v>
      </c>
      <c r="AM162" s="13">
        <f t="shared" ca="1" si="335"/>
        <v>0.14492302861141362</v>
      </c>
      <c r="AN162" s="13">
        <f t="shared" ca="1" si="336"/>
        <v>2.2066442775054609E-2</v>
      </c>
      <c r="AO162" s="13">
        <f t="shared" ca="1" si="337"/>
        <v>1.3540247495373435E-2</v>
      </c>
      <c r="AP162" s="13">
        <f t="shared" ca="1" si="338"/>
        <v>1.3593743610348406E-2</v>
      </c>
      <c r="AQ162" s="13">
        <f t="shared" ca="1" si="339"/>
        <v>2.2066442775054609E-2</v>
      </c>
      <c r="AR162" s="13">
        <f t="shared" ca="1" si="340"/>
        <v>1.9138141834129024E-2</v>
      </c>
      <c r="AS162" s="13">
        <f t="shared" ca="1" si="341"/>
        <v>1.1743405118681426E-2</v>
      </c>
      <c r="AT162" s="13">
        <f t="shared" ca="1" si="342"/>
        <v>1.1789802095593502E-2</v>
      </c>
      <c r="AU162" s="13">
        <f t="shared" ca="1" si="343"/>
        <v>1.9138141834129024E-2</v>
      </c>
      <c r="AV162" s="13">
        <f t="shared" ca="1" si="344"/>
        <v>1.9109097446842465E-3</v>
      </c>
      <c r="AW162" s="13">
        <f ca="1">$AV162*$C$11</f>
        <v>6.1210260941725776E-3</v>
      </c>
      <c r="AX162" s="13">
        <f ca="1">$AV162*$D$11</f>
        <v>1.1004547037687638E-2</v>
      </c>
      <c r="AY162" s="13">
        <f ca="1">$AV162*$E$11</f>
        <v>-1.4397749471323454E-3</v>
      </c>
      <c r="AZ162" s="13">
        <f ca="1">$AV162*$F$11</f>
        <v>-1.1704513277165478E-3</v>
      </c>
      <c r="BA162" s="13">
        <f t="shared" ca="1" si="345"/>
        <v>1.9109097446842465E-3</v>
      </c>
      <c r="BB162" s="13">
        <f t="shared" ca="1" si="346"/>
        <v>1.9425651099991982E-3</v>
      </c>
      <c r="BC162" s="13">
        <f ca="1">$BB162*$C$11</f>
        <v>6.2224245603494316E-3</v>
      </c>
      <c r="BD162" s="13">
        <f ca="1">$BB162*$D$11</f>
        <v>1.1186843955463382E-2</v>
      </c>
      <c r="BE162" s="13">
        <f ca="1">$BB162*$E$11</f>
        <v>-1.4636256821288958E-3</v>
      </c>
      <c r="BF162" s="13">
        <f ca="1">$BB162*$F$11</f>
        <v>-1.189840555525609E-3</v>
      </c>
      <c r="BG162" s="19">
        <f t="shared" ca="1" si="347"/>
        <v>1.9425651099991982E-3</v>
      </c>
    </row>
    <row r="163" spans="2:59" x14ac:dyDescent="0.25">
      <c r="B163" s="18">
        <v>11</v>
      </c>
      <c r="C163" s="13">
        <f t="shared" ca="1" si="305"/>
        <v>0.76445215002004085</v>
      </c>
      <c r="D163" s="13">
        <f t="shared" ca="1" si="306"/>
        <v>0.84456866387575713</v>
      </c>
      <c r="E163" s="13">
        <f t="shared" ca="1" si="307"/>
        <v>0.32740623461040302</v>
      </c>
      <c r="F163" s="13">
        <f t="shared" ca="1" si="308"/>
        <v>0.27265959764437925</v>
      </c>
      <c r="G163" s="13">
        <f t="shared" ca="1" si="348"/>
        <v>0.93346148015675601</v>
      </c>
      <c r="H163" s="13">
        <f t="shared" ca="1" si="309"/>
        <v>2.4128068580634014</v>
      </c>
      <c r="I163" s="13">
        <f t="shared" ca="1" si="310"/>
        <v>0.91779869166767303</v>
      </c>
      <c r="J163" s="13">
        <f t="shared" ca="1" si="311"/>
        <v>0.85684202956909628</v>
      </c>
      <c r="K163" s="13">
        <f t="shared" ca="1" si="312"/>
        <v>0.86125184733476889</v>
      </c>
      <c r="L163" s="13">
        <f t="shared" ca="1" si="313"/>
        <v>0.68019484100942107</v>
      </c>
      <c r="M163" s="13">
        <f t="shared" ca="1" si="314"/>
        <v>0.76671512242819562</v>
      </c>
      <c r="N163" s="13">
        <f t="shared" ca="1" si="315"/>
        <v>0.57885018839378266</v>
      </c>
      <c r="O163" s="13">
        <f t="shared" ca="1" si="316"/>
        <v>2.3931108741201976</v>
      </c>
      <c r="P163" s="13">
        <f t="shared" ca="1" si="317"/>
        <v>0.91630046243826058</v>
      </c>
      <c r="Q163" s="13">
        <f t="shared" ca="1" si="318"/>
        <v>0.27931510967832385</v>
      </c>
      <c r="R163" s="13">
        <f t="shared" ca="1" si="319"/>
        <v>0.13756343252738348</v>
      </c>
      <c r="S163" s="13">
        <f t="shared" ca="1" si="320"/>
        <v>8.0023045724942121E-2</v>
      </c>
      <c r="T163" s="13">
        <f t="shared" ca="1" si="321"/>
        <v>0.46242752479015625</v>
      </c>
      <c r="U163" s="13">
        <f t="shared" ca="1" si="322"/>
        <v>0.61358989426707422</v>
      </c>
      <c r="V163" s="13">
        <f t="shared" ca="1" si="323"/>
        <v>0.32235168213719229</v>
      </c>
      <c r="W163" s="13">
        <f t="shared" ca="1" si="324"/>
        <v>9.8622151645442788E-2</v>
      </c>
      <c r="X163" s="13">
        <f t="shared" ca="1" si="325"/>
        <v>8.6455693277219775E-2</v>
      </c>
      <c r="Y163" s="13">
        <f t="shared" ca="1" si="326"/>
        <v>0.47267716855898401</v>
      </c>
      <c r="Z163" s="13">
        <f t="shared" ca="1" si="327"/>
        <v>0.61601721023159473</v>
      </c>
      <c r="AA163" s="13">
        <f t="shared" ca="1" si="328"/>
        <v>0.64203309346793469</v>
      </c>
      <c r="AB163" s="13">
        <f t="shared" ca="1" si="329"/>
        <v>0.55811955862162077</v>
      </c>
      <c r="AC163" s="13">
        <f t="shared" ca="1" si="330"/>
        <v>0.21586046987067903</v>
      </c>
      <c r="AD163" s="13">
        <f t="shared" ca="1" si="331"/>
        <v>0.95361674128541152</v>
      </c>
      <c r="AE163" s="19">
        <f t="shared" ca="1" si="332"/>
        <v>0.72184195190634715</v>
      </c>
      <c r="AG163" s="18">
        <f t="shared" ca="1" si="304"/>
        <v>1</v>
      </c>
      <c r="AH163" s="19">
        <f ca="1">POWER(AE163-$G$13,2)/2</f>
        <v>3.868594985963545E-2</v>
      </c>
      <c r="AJ163" s="18">
        <f ca="1">(AE162-$G$12)*(1-AE162)*AE162</f>
        <v>0.14492944945019484</v>
      </c>
      <c r="AK163" s="13">
        <f t="shared" ca="1" si="333"/>
        <v>8.8928893435857831E-2</v>
      </c>
      <c r="AL163" s="13">
        <f t="shared" ca="1" si="334"/>
        <v>8.9280465961035407E-2</v>
      </c>
      <c r="AM163" s="13">
        <f t="shared" ca="1" si="335"/>
        <v>0.14492944945019484</v>
      </c>
      <c r="AN163" s="13">
        <f t="shared" ca="1" si="336"/>
        <v>2.2064604624495335E-2</v>
      </c>
      <c r="AO163" s="13">
        <f t="shared" ca="1" si="337"/>
        <v>1.3538869296749707E-2</v>
      </c>
      <c r="AP163" s="13">
        <f t="shared" ca="1" si="338"/>
        <v>1.3592394020636445E-2</v>
      </c>
      <c r="AQ163" s="13">
        <f t="shared" ca="1" si="339"/>
        <v>2.2064604624495335E-2</v>
      </c>
      <c r="AR163" s="13">
        <f t="shared" ca="1" si="340"/>
        <v>1.9136114047848138E-2</v>
      </c>
      <c r="AS163" s="13">
        <f t="shared" ca="1" si="341"/>
        <v>1.174194377604614E-2</v>
      </c>
      <c r="AT163" s="13">
        <f t="shared" ca="1" si="342"/>
        <v>1.1788364513607832E-2</v>
      </c>
      <c r="AU163" s="13">
        <f t="shared" ca="1" si="343"/>
        <v>1.9136114047848138E-2</v>
      </c>
      <c r="AV163" s="13">
        <f t="shared" ca="1" si="344"/>
        <v>1.9107424817726114E-3</v>
      </c>
      <c r="AW163" s="13">
        <f ca="1">$AV163*$C$12</f>
        <v>2.9341361550100221E-3</v>
      </c>
      <c r="AX163" s="13">
        <f ca="1">$AV163*$D$12</f>
        <v>1.7535265903723608E-2</v>
      </c>
      <c r="AY163" s="13">
        <f ca="1">$AV163*$E$12</f>
        <v>-4.3408247700910179E-3</v>
      </c>
      <c r="AZ163" s="13">
        <f ca="1">$AV163*$F$12</f>
        <v>-1.4050644839714898E-3</v>
      </c>
      <c r="BA163" s="13">
        <f t="shared" ca="1" si="345"/>
        <v>1.9107424817726114E-3</v>
      </c>
      <c r="BB163" s="13">
        <f t="shared" ca="1" si="346"/>
        <v>1.9423947706339025E-3</v>
      </c>
      <c r="BC163" s="13">
        <f ca="1">$BB163*$C$12</f>
        <v>2.9827414097854206E-3</v>
      </c>
      <c r="BD163" s="13">
        <f ca="1">$BB163*$D$12</f>
        <v>1.7825745289061449E-2</v>
      </c>
      <c r="BE163" s="13">
        <f ca="1">$BB163*$E$12</f>
        <v>-4.412732439926099E-3</v>
      </c>
      <c r="BF163" s="13">
        <f ca="1">$BB163*$F$12</f>
        <v>-1.42833999458564E-3</v>
      </c>
      <c r="BG163" s="19">
        <f t="shared" ca="1" si="347"/>
        <v>1.9423947706339025E-3</v>
      </c>
    </row>
    <row r="164" spans="2:59" x14ac:dyDescent="0.25">
      <c r="B164" s="18">
        <v>12</v>
      </c>
      <c r="C164" s="13">
        <f t="shared" ca="1" si="305"/>
        <v>0.76445244903360088</v>
      </c>
      <c r="D164" s="13">
        <f t="shared" ca="1" si="306"/>
        <v>0.84456965720095312</v>
      </c>
      <c r="E164" s="13">
        <f t="shared" ca="1" si="307"/>
        <v>0.32740516699932481</v>
      </c>
      <c r="F164" s="13">
        <f t="shared" ca="1" si="308"/>
        <v>0.27265918572953052</v>
      </c>
      <c r="G164" s="13">
        <f t="shared" ca="1" si="348"/>
        <v>0.93346221638948357</v>
      </c>
      <c r="H164" s="13">
        <f t="shared" ca="1" si="309"/>
        <v>2.4128088050459988</v>
      </c>
      <c r="I164" s="13">
        <f t="shared" ca="1" si="310"/>
        <v>0.9177988385562017</v>
      </c>
      <c r="J164" s="13">
        <f t="shared" ca="1" si="311"/>
        <v>0.85684233353556882</v>
      </c>
      <c r="K164" s="13">
        <f t="shared" ca="1" si="312"/>
        <v>0.86125285711357624</v>
      </c>
      <c r="L164" s="13">
        <f t="shared" ca="1" si="313"/>
        <v>0.68019375571424723</v>
      </c>
      <c r="M164" s="13">
        <f t="shared" ca="1" si="314"/>
        <v>0.76671470369031769</v>
      </c>
      <c r="N164" s="13">
        <f t="shared" ca="1" si="315"/>
        <v>0.57885093682159716</v>
      </c>
      <c r="O164" s="13">
        <f t="shared" ca="1" si="316"/>
        <v>2.3931123080449259</v>
      </c>
      <c r="P164" s="13">
        <f t="shared" ca="1" si="317"/>
        <v>0.91630057241151053</v>
      </c>
      <c r="Q164" s="13">
        <f t="shared" ca="1" si="318"/>
        <v>0.2793203262798688</v>
      </c>
      <c r="R164" s="13">
        <f t="shared" ca="1" si="319"/>
        <v>0.13756866976541599</v>
      </c>
      <c r="S164" s="13">
        <f t="shared" ca="1" si="320"/>
        <v>8.003154749720677E-2</v>
      </c>
      <c r="T164" s="13">
        <f t="shared" ca="1" si="321"/>
        <v>0.46244566939395038</v>
      </c>
      <c r="U164" s="13">
        <f t="shared" ca="1" si="322"/>
        <v>0.61359419629542833</v>
      </c>
      <c r="V164" s="13">
        <f t="shared" ca="1" si="323"/>
        <v>0.32235620627082495</v>
      </c>
      <c r="W164" s="13">
        <f t="shared" ca="1" si="324"/>
        <v>9.8626693676211491E-2</v>
      </c>
      <c r="X164" s="13">
        <f t="shared" ca="1" si="325"/>
        <v>8.6463066497794228E-2</v>
      </c>
      <c r="Y164" s="13">
        <f t="shared" ca="1" si="326"/>
        <v>0.47269291408510805</v>
      </c>
      <c r="Z164" s="13">
        <f t="shared" ca="1" si="327"/>
        <v>0.61602093467164953</v>
      </c>
      <c r="AA164" s="13">
        <f t="shared" ca="1" si="328"/>
        <v>0.64206736263724662</v>
      </c>
      <c r="AB164" s="13">
        <f t="shared" ca="1" si="329"/>
        <v>0.55815396335721656</v>
      </c>
      <c r="AC164" s="13">
        <f t="shared" ca="1" si="330"/>
        <v>0.21591632015379508</v>
      </c>
      <c r="AD164" s="13">
        <f t="shared" ca="1" si="331"/>
        <v>0.95371965369671985</v>
      </c>
      <c r="AE164" s="19">
        <f t="shared" ca="1" si="332"/>
        <v>0.72186261482127501</v>
      </c>
      <c r="AG164" s="18">
        <f t="shared" ca="1" si="304"/>
        <v>1</v>
      </c>
      <c r="AH164" s="19">
        <f ca="1">POWER(AE164-$G$14,2)/2</f>
        <v>3.8680202517029215E-2</v>
      </c>
      <c r="AJ164" s="18">
        <f ca="1">(AE163-$G$13)*(1-AE163)*AE163</f>
        <v>-5.5850283116060662E-2</v>
      </c>
      <c r="AK164" s="13">
        <f t="shared" ca="1" si="333"/>
        <v>-3.426916931196982E-2</v>
      </c>
      <c r="AL164" s="13">
        <f t="shared" ca="1" si="334"/>
        <v>-3.4404735595800429E-2</v>
      </c>
      <c r="AM164" s="13">
        <f t="shared" ca="1" si="335"/>
        <v>-5.5850283116060662E-2</v>
      </c>
      <c r="AN164" s="13">
        <f t="shared" ca="1" si="336"/>
        <v>-8.5017722646519821E-3</v>
      </c>
      <c r="AO164" s="13">
        <f t="shared" ca="1" si="337"/>
        <v>-5.2166015449505538E-3</v>
      </c>
      <c r="AP164" s="13">
        <f t="shared" ca="1" si="338"/>
        <v>-5.2372380324952617E-3</v>
      </c>
      <c r="AQ164" s="13">
        <f t="shared" ca="1" si="339"/>
        <v>-8.5017722646519821E-3</v>
      </c>
      <c r="AR164" s="13">
        <f t="shared" ca="1" si="340"/>
        <v>-7.3732205744579636E-3</v>
      </c>
      <c r="AS164" s="13">
        <f t="shared" ca="1" si="341"/>
        <v>-4.5241336326894786E-3</v>
      </c>
      <c r="AT164" s="13">
        <f t="shared" ca="1" si="342"/>
        <v>-4.5420307686997912E-3</v>
      </c>
      <c r="AU164" s="13">
        <f t="shared" ca="1" si="343"/>
        <v>-7.3732205744579636E-3</v>
      </c>
      <c r="AV164" s="13">
        <f t="shared" ca="1" si="344"/>
        <v>-7.3623272755470222E-4</v>
      </c>
      <c r="AW164" s="13">
        <f ca="1">$AV164*$C$13</f>
        <v>-2.9901355996906677E-4</v>
      </c>
      <c r="AX164" s="13">
        <f ca="1">$AV164*$D$13</f>
        <v>-9.9332519601680411E-4</v>
      </c>
      <c r="AY164" s="13">
        <f ca="1">$AV164*$E$13</f>
        <v>1.0676110782270737E-3</v>
      </c>
      <c r="AZ164" s="13">
        <f ca="1">$AV164*$F$13</f>
        <v>4.1191484873958039E-4</v>
      </c>
      <c r="BA164" s="13">
        <f t="shared" ca="1" si="345"/>
        <v>-7.3623272755470222E-4</v>
      </c>
      <c r="BB164" s="13">
        <f t="shared" ca="1" si="346"/>
        <v>-7.4842781450893032E-4</v>
      </c>
      <c r="BC164" s="13">
        <f ca="1">$BB164*$C$13</f>
        <v>-3.0396647258465698E-4</v>
      </c>
      <c r="BD164" s="13">
        <f ca="1">$BB164*$D$13</f>
        <v>-1.0097788073354487E-3</v>
      </c>
      <c r="BE164" s="13">
        <f ca="1">$BB164*$E$13</f>
        <v>1.0852951738193999E-3</v>
      </c>
      <c r="BF164" s="13">
        <f ca="1">$BB164*$F$13</f>
        <v>4.1873787793960147E-4</v>
      </c>
      <c r="BG164" s="19">
        <f t="shared" ca="1" si="347"/>
        <v>-7.4842781450893032E-4</v>
      </c>
    </row>
    <row r="165" spans="2:59" x14ac:dyDescent="0.25">
      <c r="B165" s="18">
        <v>13</v>
      </c>
      <c r="C165" s="13">
        <f t="shared" ca="1" si="305"/>
        <v>0.7644514266902892</v>
      </c>
      <c r="D165" s="13">
        <f t="shared" ca="1" si="306"/>
        <v>0.8445660665946062</v>
      </c>
      <c r="E165" s="13">
        <f t="shared" ca="1" si="307"/>
        <v>0.32740993557897985</v>
      </c>
      <c r="F165" s="13">
        <f t="shared" ca="1" si="308"/>
        <v>0.2726594373509898</v>
      </c>
      <c r="G165" s="13">
        <f t="shared" ca="1" si="348"/>
        <v>0.93346295257678946</v>
      </c>
      <c r="H165" s="13">
        <f t="shared" ca="1" si="309"/>
        <v>2.4128051749298782</v>
      </c>
      <c r="I165" s="13">
        <f t="shared" ca="1" si="310"/>
        <v>0.91779856468483212</v>
      </c>
      <c r="J165" s="13">
        <f t="shared" ca="1" si="311"/>
        <v>0.85684129425753475</v>
      </c>
      <c r="K165" s="13">
        <f t="shared" ca="1" si="312"/>
        <v>0.86124920703022079</v>
      </c>
      <c r="L165" s="13">
        <f t="shared" ca="1" si="313"/>
        <v>0.68019860328358417</v>
      </c>
      <c r="M165" s="13">
        <f t="shared" ca="1" si="314"/>
        <v>0.76671495947978929</v>
      </c>
      <c r="N165" s="13">
        <f t="shared" ca="1" si="315"/>
        <v>0.57885168520356167</v>
      </c>
      <c r="O165" s="13">
        <f t="shared" ca="1" si="316"/>
        <v>2.3931103041442432</v>
      </c>
      <c r="P165" s="13">
        <f t="shared" ca="1" si="317"/>
        <v>0.91630041872455714</v>
      </c>
      <c r="Q165" s="13">
        <f t="shared" ca="1" si="318"/>
        <v>0.27932554254919661</v>
      </c>
      <c r="R165" s="13">
        <f t="shared" ca="1" si="319"/>
        <v>0.13757390666486227</v>
      </c>
      <c r="S165" s="13">
        <f t="shared" ca="1" si="320"/>
        <v>8.004004866843574E-2</v>
      </c>
      <c r="T165" s="13">
        <f t="shared" ca="1" si="321"/>
        <v>0.46246365898248687</v>
      </c>
      <c r="U165" s="13">
        <f t="shared" ca="1" si="322"/>
        <v>0.6135984615526463</v>
      </c>
      <c r="V165" s="13">
        <f t="shared" ca="1" si="323"/>
        <v>0.32236073015586114</v>
      </c>
      <c r="W165" s="13">
        <f t="shared" ca="1" si="324"/>
        <v>9.8631235453016358E-2</v>
      </c>
      <c r="X165" s="13">
        <f t="shared" ca="1" si="325"/>
        <v>8.647043926152552E-2</v>
      </c>
      <c r="Y165" s="13">
        <f t="shared" ca="1" si="326"/>
        <v>0.47270849705424867</v>
      </c>
      <c r="Z165" s="13">
        <f t="shared" ca="1" si="327"/>
        <v>0.61602462064714691</v>
      </c>
      <c r="AA165" s="13">
        <f t="shared" ca="1" si="328"/>
        <v>0.64210162793644987</v>
      </c>
      <c r="AB165" s="13">
        <f t="shared" ca="1" si="329"/>
        <v>0.55818836417418871</v>
      </c>
      <c r="AC165" s="13">
        <f t="shared" ca="1" si="330"/>
        <v>0.21597216373805661</v>
      </c>
      <c r="AD165" s="13">
        <f t="shared" ca="1" si="331"/>
        <v>0.953822510090368</v>
      </c>
      <c r="AE165" s="19">
        <f t="shared" ca="1" si="332"/>
        <v>0.72188326554611282</v>
      </c>
      <c r="AG165" s="18">
        <f t="shared" ca="1" si="304"/>
        <v>1</v>
      </c>
      <c r="AH165" s="19">
        <f ca="1">POWER(AE165-$G$15,2)/2</f>
        <v>3.8674458991646996E-2</v>
      </c>
      <c r="AJ165" s="18">
        <f ca="1">(AE164-$G$14)*(1-AE164)*AE164</f>
        <v>-5.5843584261518343E-2</v>
      </c>
      <c r="AK165" s="13">
        <f t="shared" ca="1" si="333"/>
        <v>-3.4265299203202378E-2</v>
      </c>
      <c r="AL165" s="13">
        <f t="shared" ca="1" si="334"/>
        <v>-3.4400816972195547E-2</v>
      </c>
      <c r="AM165" s="13">
        <f t="shared" ca="1" si="335"/>
        <v>-5.5843584261518343E-2</v>
      </c>
      <c r="AN165" s="13">
        <f t="shared" ca="1" si="336"/>
        <v>-8.5011712289735919E-3</v>
      </c>
      <c r="AO165" s="13">
        <f t="shared" ca="1" si="337"/>
        <v>-5.2162693278118696E-3</v>
      </c>
      <c r="AP165" s="13">
        <f t="shared" ca="1" si="338"/>
        <v>-5.236899446276048E-3</v>
      </c>
      <c r="AQ165" s="13">
        <f t="shared" ca="1" si="339"/>
        <v>-8.5011712289735919E-3</v>
      </c>
      <c r="AR165" s="13">
        <f t="shared" ca="1" si="340"/>
        <v>-7.3727637312982373E-3</v>
      </c>
      <c r="AS165" s="13">
        <f t="shared" ca="1" si="341"/>
        <v>-4.5238850361820253E-3</v>
      </c>
      <c r="AT165" s="13">
        <f t="shared" ca="1" si="342"/>
        <v>-4.5417768048675788E-3</v>
      </c>
      <c r="AU165" s="13">
        <f t="shared" ca="1" si="343"/>
        <v>-7.3727637312982373E-3</v>
      </c>
      <c r="AV165" s="13">
        <f t="shared" ca="1" si="344"/>
        <v>-7.361873058695142E-4</v>
      </c>
      <c r="AW165" s="13">
        <f ca="1">$AV165*$C$14</f>
        <v>1.0223433116609943E-3</v>
      </c>
      <c r="AX165" s="13">
        <f ca="1">$AV165*$D$14</f>
        <v>3.5906063469173816E-3</v>
      </c>
      <c r="AY165" s="13">
        <f ca="1">$AV165*$E$14</f>
        <v>-4.7685796550391915E-3</v>
      </c>
      <c r="AZ165" s="13">
        <f ca="1">$AV165*$F$14</f>
        <v>-2.5162145927314127E-4</v>
      </c>
      <c r="BA165" s="13">
        <f t="shared" ca="1" si="345"/>
        <v>-7.361873058695142E-4</v>
      </c>
      <c r="BB165" s="13">
        <f t="shared" ca="1" si="346"/>
        <v>-7.4838196450533584E-4</v>
      </c>
      <c r="BC165" s="13">
        <f ca="1">$BB165*$C$14</f>
        <v>1.03927803410856E-3</v>
      </c>
      <c r="BD165" s="13">
        <f ca="1">$BB165*$D$14</f>
        <v>3.6500833554818746E-3</v>
      </c>
      <c r="BE165" s="13">
        <f ca="1">$BB165*$E$14</f>
        <v>-4.8475693368868625E-3</v>
      </c>
      <c r="BF165" s="13">
        <f ca="1">$BB165*$F$14</f>
        <v>-2.5578947164827873E-4</v>
      </c>
      <c r="BG165" s="19">
        <f t="shared" ca="1" si="347"/>
        <v>-7.4838196450533584E-4</v>
      </c>
    </row>
    <row r="166" spans="2:59" x14ac:dyDescent="0.25">
      <c r="B166" s="18">
        <v>14</v>
      </c>
      <c r="C166" s="13">
        <f t="shared" ca="1" si="305"/>
        <v>0.76444866592443772</v>
      </c>
      <c r="D166" s="13">
        <f t="shared" ca="1" si="306"/>
        <v>0.84455615910899484</v>
      </c>
      <c r="E166" s="13">
        <f t="shared" ca="1" si="307"/>
        <v>0.3274228867310951</v>
      </c>
      <c r="F166" s="13">
        <f t="shared" ca="1" si="308"/>
        <v>0.27265739300177877</v>
      </c>
      <c r="G166" s="13">
        <f t="shared" ca="1" si="348"/>
        <v>0.93346368872212493</v>
      </c>
      <c r="H166" s="13">
        <f t="shared" ca="1" si="309"/>
        <v>2.4127923278249117</v>
      </c>
      <c r="I166" s="13">
        <f t="shared" ca="1" si="310"/>
        <v>0.91779759543802608</v>
      </c>
      <c r="J166" s="13">
        <f t="shared" ca="1" si="311"/>
        <v>0.85683848776449278</v>
      </c>
      <c r="K166" s="13">
        <f t="shared" ca="1" si="312"/>
        <v>0.86123913544467978</v>
      </c>
      <c r="L166" s="13">
        <f t="shared" ca="1" si="313"/>
        <v>0.68021176894856716</v>
      </c>
      <c r="M166" s="13">
        <f t="shared" ca="1" si="314"/>
        <v>0.76671288126955894</v>
      </c>
      <c r="N166" s="13">
        <f t="shared" ca="1" si="315"/>
        <v>0.57885243354183913</v>
      </c>
      <c r="O166" s="13">
        <f t="shared" ca="1" si="316"/>
        <v>2.3931004914130227</v>
      </c>
      <c r="P166" s="13">
        <f t="shared" ca="1" si="317"/>
        <v>0.91629966614425373</v>
      </c>
      <c r="Q166" s="13">
        <f t="shared" ca="1" si="318"/>
        <v>0.2793307584864595</v>
      </c>
      <c r="R166" s="13">
        <f t="shared" ca="1" si="319"/>
        <v>0.1375791432258627</v>
      </c>
      <c r="S166" s="13">
        <f t="shared" ca="1" si="320"/>
        <v>8.0048549239394959E-2</v>
      </c>
      <c r="T166" s="13">
        <f t="shared" ca="1" si="321"/>
        <v>0.46248137071641793</v>
      </c>
      <c r="U166" s="13">
        <f t="shared" ca="1" si="322"/>
        <v>0.61360266091465265</v>
      </c>
      <c r="V166" s="13">
        <f t="shared" ca="1" si="323"/>
        <v>0.32236525379243086</v>
      </c>
      <c r="W166" s="13">
        <f t="shared" ca="1" si="324"/>
        <v>9.8635776975977071E-2</v>
      </c>
      <c r="X166" s="13">
        <f t="shared" ca="1" si="325"/>
        <v>8.647781156907379E-2</v>
      </c>
      <c r="Y166" s="13">
        <f t="shared" ca="1" si="326"/>
        <v>0.47272379586550273</v>
      </c>
      <c r="Z166" s="13">
        <f t="shared" ca="1" si="327"/>
        <v>0.6160282393953368</v>
      </c>
      <c r="AA166" s="13">
        <f t="shared" ca="1" si="328"/>
        <v>0.64213588936594512</v>
      </c>
      <c r="AB166" s="13">
        <f t="shared" ca="1" si="329"/>
        <v>0.55822276107286117</v>
      </c>
      <c r="AC166" s="13">
        <f t="shared" ca="1" si="330"/>
        <v>0.21602800062755684</v>
      </c>
      <c r="AD166" s="13">
        <f t="shared" ca="1" si="331"/>
        <v>0.95392527570541619</v>
      </c>
      <c r="AE166" s="19">
        <f t="shared" ca="1" si="332"/>
        <v>0.72190389710379599</v>
      </c>
      <c r="AG166" s="18">
        <f t="shared" ca="1" si="304"/>
        <v>1</v>
      </c>
      <c r="AH166" s="19">
        <f ca="1">POWER(AE166-$G$16,2)/2</f>
        <v>3.8668721223028044E-2</v>
      </c>
      <c r="AJ166" s="18">
        <f ca="1">(AE165-$G$15)*(1-AE165)*AE165</f>
        <v>-5.5836889500238719E-2</v>
      </c>
      <c r="AK166" s="13">
        <f t="shared" ca="1" si="333"/>
        <v>-3.4261429495231588E-2</v>
      </c>
      <c r="AL166" s="13">
        <f t="shared" ca="1" si="334"/>
        <v>-3.4396898672501217E-2</v>
      </c>
      <c r="AM166" s="13">
        <f t="shared" ca="1" si="335"/>
        <v>-5.5836889500238719E-2</v>
      </c>
      <c r="AN166" s="13">
        <f t="shared" ca="1" si="336"/>
        <v>-8.5005709592236196E-3</v>
      </c>
      <c r="AO166" s="13">
        <f t="shared" ca="1" si="337"/>
        <v>-5.2159372628987162E-3</v>
      </c>
      <c r="AP166" s="13">
        <f t="shared" ca="1" si="338"/>
        <v>-5.2365610004398841E-3</v>
      </c>
      <c r="AQ166" s="13">
        <f t="shared" ca="1" si="339"/>
        <v>-8.5005709592236196E-3</v>
      </c>
      <c r="AR166" s="13">
        <f t="shared" ca="1" si="340"/>
        <v>-7.3723075482650252E-3</v>
      </c>
      <c r="AS166" s="13">
        <f t="shared" ca="1" si="341"/>
        <v>-4.5236365697083813E-3</v>
      </c>
      <c r="AT166" s="13">
        <f t="shared" ca="1" si="342"/>
        <v>-4.5415229607140596E-3</v>
      </c>
      <c r="AU166" s="13">
        <f t="shared" ca="1" si="343"/>
        <v>-7.3723075482650252E-3</v>
      </c>
      <c r="AV166" s="13">
        <f t="shared" ca="1" si="344"/>
        <v>-7.3614533542717151E-4</v>
      </c>
      <c r="AW166" s="13">
        <f ca="1">$AV166*$C$15</f>
        <v>2.7607658514525214E-3</v>
      </c>
      <c r="AX166" s="13">
        <f ca="1">$AV166*$D$15</f>
        <v>9.9074856113801311E-3</v>
      </c>
      <c r="AY166" s="13">
        <f ca="1">$AV166*$E$15</f>
        <v>-1.2951152115237313E-2</v>
      </c>
      <c r="AZ166" s="13">
        <f ca="1">$AV166*$F$15</f>
        <v>2.0443492110147981E-3</v>
      </c>
      <c r="BA166" s="13">
        <f t="shared" ca="1" si="345"/>
        <v>-7.3614533542717151E-4</v>
      </c>
      <c r="BB166" s="13">
        <f t="shared" ca="1" si="346"/>
        <v>-7.4833827745671242E-4</v>
      </c>
      <c r="BC166" s="13">
        <f ca="1">$BB166*$C$15</f>
        <v>2.8064930419459087E-3</v>
      </c>
      <c r="BD166" s="13">
        <f ca="1">$BB166*$D$15</f>
        <v>1.007158554097891E-2</v>
      </c>
      <c r="BE166" s="13">
        <f ca="1">$BB166*$E$15</f>
        <v>-1.3165664982951433E-2</v>
      </c>
      <c r="BF166" s="13">
        <f ca="1">$BB166*$F$15</f>
        <v>2.078210230325036E-3</v>
      </c>
      <c r="BG166" s="19">
        <f t="shared" ca="1" si="347"/>
        <v>-7.4833827745671242E-4</v>
      </c>
    </row>
    <row r="167" spans="2:59" x14ac:dyDescent="0.25">
      <c r="B167" s="18">
        <v>15</v>
      </c>
      <c r="C167" s="13">
        <f t="shared" ca="1" si="305"/>
        <v>0.7644460426525439</v>
      </c>
      <c r="D167" s="13">
        <f t="shared" ca="1" si="306"/>
        <v>0.84454998852749119</v>
      </c>
      <c r="E167" s="13">
        <f t="shared" ca="1" si="307"/>
        <v>0.32743200933080335</v>
      </c>
      <c r="F167" s="13">
        <f t="shared" ca="1" si="308"/>
        <v>0.2726564490891179</v>
      </c>
      <c r="G167" s="13">
        <f t="shared" ca="1" si="348"/>
        <v>0.93346442483119518</v>
      </c>
      <c r="H167" s="13">
        <f t="shared" ca="1" si="309"/>
        <v>2.4127840940257079</v>
      </c>
      <c r="I167" s="13">
        <f t="shared" ca="1" si="310"/>
        <v>0.91779697423551454</v>
      </c>
      <c r="J167" s="13">
        <f t="shared" ca="1" si="311"/>
        <v>0.85683582104959188</v>
      </c>
      <c r="K167" s="13">
        <f t="shared" ca="1" si="312"/>
        <v>0.86123286267452537</v>
      </c>
      <c r="L167" s="13">
        <f t="shared" ca="1" si="313"/>
        <v>0.68022104262417571</v>
      </c>
      <c r="M167" s="13">
        <f t="shared" ca="1" si="314"/>
        <v>0.76671192172511993</v>
      </c>
      <c r="N167" s="13">
        <f t="shared" ca="1" si="315"/>
        <v>0.5788531818413315</v>
      </c>
      <c r="O167" s="13">
        <f t="shared" ca="1" si="316"/>
        <v>2.3930945991926986</v>
      </c>
      <c r="P167" s="13">
        <f t="shared" ca="1" si="317"/>
        <v>0.91629921424173533</v>
      </c>
      <c r="Q167" s="13">
        <f t="shared" ca="1" si="318"/>
        <v>0.27933597409191913</v>
      </c>
      <c r="R167" s="13">
        <f t="shared" ca="1" si="319"/>
        <v>0.13758437944867161</v>
      </c>
      <c r="S167" s="13">
        <f t="shared" ca="1" si="320"/>
        <v>8.0057049211432002E-2</v>
      </c>
      <c r="T167" s="13">
        <f t="shared" ca="1" si="321"/>
        <v>0.46249921980887998</v>
      </c>
      <c r="U167" s="13">
        <f t="shared" ca="1" si="322"/>
        <v>0.61360689282657166</v>
      </c>
      <c r="V167" s="13">
        <f t="shared" ca="1" si="323"/>
        <v>0.32236977718076043</v>
      </c>
      <c r="W167" s="13">
        <f t="shared" ca="1" si="324"/>
        <v>9.8640318245313496E-2</v>
      </c>
      <c r="X167" s="13">
        <f t="shared" ca="1" si="325"/>
        <v>8.6485183421605896E-2</v>
      </c>
      <c r="Y167" s="13">
        <f t="shared" ca="1" si="326"/>
        <v>0.47273923560382031</v>
      </c>
      <c r="Z167" s="13">
        <f t="shared" ca="1" si="327"/>
        <v>0.61603189146508841</v>
      </c>
      <c r="AA167" s="13">
        <f t="shared" ca="1" si="328"/>
        <v>0.64217014692589569</v>
      </c>
      <c r="AB167" s="13">
        <f t="shared" ca="1" si="329"/>
        <v>0.55825715405334608</v>
      </c>
      <c r="AC167" s="13">
        <f t="shared" ca="1" si="330"/>
        <v>0.21608383082865068</v>
      </c>
      <c r="AD167" s="13">
        <f t="shared" ca="1" si="331"/>
        <v>0.95402806988523259</v>
      </c>
      <c r="AE167" s="19">
        <f t="shared" ca="1" si="332"/>
        <v>0.72192453345489582</v>
      </c>
      <c r="AG167" s="18">
        <f t="shared" ca="1" si="304"/>
        <v>1</v>
      </c>
      <c r="AH167" s="19">
        <f ca="1">POWER(AE167-$G$17,2)/2</f>
        <v>3.8662982547138673E-2</v>
      </c>
      <c r="AJ167" s="18">
        <f ca="1">(AE166-$G$16)*(1-AE166)*AE166</f>
        <v>-5.5830201093848418E-2</v>
      </c>
      <c r="AK167" s="13">
        <f t="shared" ca="1" si="333"/>
        <v>-3.4257559950585541E-2</v>
      </c>
      <c r="AL167" s="13">
        <f t="shared" ca="1" si="334"/>
        <v>-3.439298048493105E-2</v>
      </c>
      <c r="AM167" s="13">
        <f t="shared" ca="1" si="335"/>
        <v>-5.5830201093848418E-2</v>
      </c>
      <c r="AN167" s="13">
        <f t="shared" ca="1" si="336"/>
        <v>-8.4999720370481022E-3</v>
      </c>
      <c r="AO167" s="13">
        <f t="shared" ca="1" si="337"/>
        <v>-5.215605459632856E-3</v>
      </c>
      <c r="AP167" s="13">
        <f t="shared" ca="1" si="338"/>
        <v>-5.2362228088923372E-3</v>
      </c>
      <c r="AQ167" s="13">
        <f t="shared" ca="1" si="339"/>
        <v>-8.4999720370481022E-3</v>
      </c>
      <c r="AR167" s="13">
        <f t="shared" ca="1" si="340"/>
        <v>-7.3718525320995544E-3</v>
      </c>
      <c r="AS167" s="13">
        <f t="shared" ca="1" si="341"/>
        <v>-4.5233883295667061E-3</v>
      </c>
      <c r="AT167" s="13">
        <f t="shared" ca="1" si="342"/>
        <v>-4.5412693364313443E-3</v>
      </c>
      <c r="AU167" s="13">
        <f t="shared" ca="1" si="343"/>
        <v>-7.3718525320995544E-3</v>
      </c>
      <c r="AV167" s="13">
        <f t="shared" ca="1" si="344"/>
        <v>-7.3610907030308072E-4</v>
      </c>
      <c r="AW167" s="13">
        <f ca="1">$AV167*$C$16</f>
        <v>2.6232718938390886E-3</v>
      </c>
      <c r="AX167" s="13">
        <f ca="1">$AV167*$D$16</f>
        <v>6.170581503629635E-3</v>
      </c>
      <c r="AY167" s="13">
        <f ca="1">$AV167*$E$16</f>
        <v>-9.1225997082660798E-3</v>
      </c>
      <c r="AZ167" s="13">
        <f ca="1">$AV167*$F$16</f>
        <v>9.439126608496404E-4</v>
      </c>
      <c r="BA167" s="13">
        <f t="shared" ca="1" si="345"/>
        <v>-7.3610907030308072E-4</v>
      </c>
      <c r="BB167" s="13">
        <f t="shared" ca="1" si="346"/>
        <v>-7.4829949234129221E-4</v>
      </c>
      <c r="BC167" s="13">
        <f ca="1">$BB167*$C$16</f>
        <v>2.6667149008566629E-3</v>
      </c>
      <c r="BD167" s="13">
        <f ca="1">$BB167*$D$16</f>
        <v>6.2727701544493504E-3</v>
      </c>
      <c r="BE167" s="13">
        <f ca="1">$BB167*$E$16</f>
        <v>-9.2736756085856353E-3</v>
      </c>
      <c r="BF167" s="13">
        <f ca="1">$BB167*$F$16</f>
        <v>9.5954443902923896E-4</v>
      </c>
      <c r="BG167" s="19">
        <f t="shared" ca="1" si="347"/>
        <v>-7.4829949234129221E-4</v>
      </c>
    </row>
    <row r="168" spans="2:59" x14ac:dyDescent="0.25">
      <c r="B168" s="18">
        <v>16</v>
      </c>
      <c r="C168" s="13">
        <f t="shared" ca="1" si="305"/>
        <v>0.76444417163634071</v>
      </c>
      <c r="D168" s="13">
        <f t="shared" ca="1" si="306"/>
        <v>0.84454950416402197</v>
      </c>
      <c r="E168" s="13">
        <f t="shared" ca="1" si="307"/>
        <v>0.32743398508976024</v>
      </c>
      <c r="F168" s="13">
        <f t="shared" ca="1" si="308"/>
        <v>0.27265732883992083</v>
      </c>
      <c r="G168" s="13">
        <f t="shared" ca="1" si="348"/>
        <v>0.93346516090114406</v>
      </c>
      <c r="H168" s="13">
        <f t="shared" ca="1" si="309"/>
        <v>2.41278292585941</v>
      </c>
      <c r="I168" s="13">
        <f t="shared" ca="1" si="310"/>
        <v>0.9177968861023611</v>
      </c>
      <c r="J168" s="13">
        <f t="shared" ca="1" si="311"/>
        <v>0.85683391905195683</v>
      </c>
      <c r="K168" s="13">
        <f t="shared" ca="1" si="312"/>
        <v>0.86123237029066924</v>
      </c>
      <c r="L168" s="13">
        <f t="shared" ca="1" si="313"/>
        <v>0.6802230510989592</v>
      </c>
      <c r="M168" s="13">
        <f t="shared" ca="1" si="314"/>
        <v>0.76671281604337538</v>
      </c>
      <c r="N168" s="13">
        <f t="shared" ca="1" si="315"/>
        <v>0.57885393009957731</v>
      </c>
      <c r="O168" s="13">
        <f t="shared" ca="1" si="316"/>
        <v>2.3930943769872131</v>
      </c>
      <c r="P168" s="13">
        <f t="shared" ca="1" si="317"/>
        <v>0.91629919719969188</v>
      </c>
      <c r="Q168" s="13">
        <f t="shared" ca="1" si="318"/>
        <v>0.27934118936545638</v>
      </c>
      <c r="R168" s="13">
        <f t="shared" ca="1" si="319"/>
        <v>0.13758961533317551</v>
      </c>
      <c r="S168" s="13">
        <f t="shared" ca="1" si="320"/>
        <v>8.0065548583910046E-2</v>
      </c>
      <c r="T168" s="13">
        <f t="shared" ca="1" si="321"/>
        <v>0.46251727641645901</v>
      </c>
      <c r="U168" s="13">
        <f t="shared" ca="1" si="322"/>
        <v>0.61361117392160736</v>
      </c>
      <c r="V168" s="13">
        <f t="shared" ca="1" si="323"/>
        <v>0.32237430032072645</v>
      </c>
      <c r="W168" s="13">
        <f t="shared" ca="1" si="324"/>
        <v>9.8644859260907047E-2</v>
      </c>
      <c r="X168" s="13">
        <f t="shared" ca="1" si="325"/>
        <v>8.6492554818535947E-2</v>
      </c>
      <c r="Y168" s="13">
        <f t="shared" ca="1" si="326"/>
        <v>0.4727548891609718</v>
      </c>
      <c r="Z168" s="13">
        <f t="shared" ca="1" si="327"/>
        <v>0.61603559409755226</v>
      </c>
      <c r="AA168" s="13">
        <f t="shared" ca="1" si="328"/>
        <v>0.64220440061719564</v>
      </c>
      <c r="AB168" s="13">
        <f t="shared" ca="1" si="329"/>
        <v>0.5582915431165848</v>
      </c>
      <c r="AC168" s="13">
        <f t="shared" ca="1" si="330"/>
        <v>0.21613965433992532</v>
      </c>
      <c r="AD168" s="13">
        <f t="shared" ca="1" si="331"/>
        <v>0.95413091294372954</v>
      </c>
      <c r="AE168" s="19">
        <f t="shared" ca="1" si="332"/>
        <v>0.72194517867640451</v>
      </c>
      <c r="AG168" s="18">
        <f t="shared" ca="1" si="304"/>
        <v>1</v>
      </c>
      <c r="AH168" s="19">
        <f ca="1">POWER(AE168-$G$18,2)/2</f>
        <v>3.8657241830648309E-2</v>
      </c>
      <c r="AJ168" s="18">
        <f ca="1">(AE167-$G$17)*(1-AE167)*AE167</f>
        <v>-5.582351127463573E-2</v>
      </c>
      <c r="AK168" s="13">
        <f t="shared" ca="1" si="333"/>
        <v>-3.4253691299898324E-2</v>
      </c>
      <c r="AL168" s="13">
        <f t="shared" ca="1" si="334"/>
        <v>-3.4389063238736535E-2</v>
      </c>
      <c r="AM168" s="13">
        <f t="shared" ca="1" si="335"/>
        <v>-5.582351127463573E-2</v>
      </c>
      <c r="AN168" s="13">
        <f t="shared" ca="1" si="336"/>
        <v>-8.4993724780422861E-3</v>
      </c>
      <c r="AO168" s="13">
        <f t="shared" ca="1" si="337"/>
        <v>-5.2152735372272057E-3</v>
      </c>
      <c r="AP168" s="13">
        <f t="shared" ca="1" si="338"/>
        <v>-5.2358845039147048E-3</v>
      </c>
      <c r="AQ168" s="13">
        <f t="shared" ca="1" si="339"/>
        <v>-8.4993724780422861E-3</v>
      </c>
      <c r="AR168" s="13">
        <f t="shared" ca="1" si="340"/>
        <v>-7.371396930047968E-3</v>
      </c>
      <c r="AS168" s="13">
        <f t="shared" ca="1" si="341"/>
        <v>-4.5231399660380627E-3</v>
      </c>
      <c r="AT168" s="13">
        <f t="shared" ca="1" si="342"/>
        <v>-4.5410155935573958E-3</v>
      </c>
      <c r="AU168" s="13">
        <f t="shared" ca="1" si="343"/>
        <v>-7.371396930047968E-3</v>
      </c>
      <c r="AV168" s="13">
        <f t="shared" ca="1" si="344"/>
        <v>-7.3606994891755239E-4</v>
      </c>
      <c r="AW168" s="13">
        <f ca="1">$AV168*$C$17</f>
        <v>1.8710162031535264E-3</v>
      </c>
      <c r="AX168" s="13">
        <f ca="1">$AV168*$D$17</f>
        <v>4.8436346918570615E-4</v>
      </c>
      <c r="AY168" s="13">
        <f ca="1">$AV168*$E$17</f>
        <v>-1.9757589568844942E-3</v>
      </c>
      <c r="AZ168" s="13">
        <f ca="1">$AV168*$F$17</f>
        <v>-8.7975080294625863E-4</v>
      </c>
      <c r="BA168" s="13">
        <f t="shared" ca="1" si="345"/>
        <v>-7.3606994891755239E-4</v>
      </c>
      <c r="BB168" s="13">
        <f t="shared" ca="1" si="346"/>
        <v>-7.482582458222198E-4</v>
      </c>
      <c r="BC168" s="13">
        <f ca="1">$BB168*$C$17</f>
        <v>1.9019976350555005E-3</v>
      </c>
      <c r="BD168" s="13">
        <f ca="1">$BB168*$D$17</f>
        <v>4.9238385608085344E-4</v>
      </c>
      <c r="BE168" s="13">
        <f ca="1">$BB168*$E$17</f>
        <v>-2.0084747834360024E-3</v>
      </c>
      <c r="BF168" s="13">
        <f ca="1">$BB168*$F$17</f>
        <v>-8.9431825540671711E-4</v>
      </c>
      <c r="BG168" s="19">
        <f t="shared" ca="1" si="347"/>
        <v>-7.482582458222198E-4</v>
      </c>
    </row>
    <row r="169" spans="2:59" x14ac:dyDescent="0.25">
      <c r="B169" s="18">
        <v>17</v>
      </c>
      <c r="C169" s="13">
        <f t="shared" ca="1" si="305"/>
        <v>0.76444239781258594</v>
      </c>
      <c r="D169" s="13">
        <f t="shared" ca="1" si="306"/>
        <v>0.84455225933184819</v>
      </c>
      <c r="E169" s="13">
        <f t="shared" ca="1" si="307"/>
        <v>0.32743428108279882</v>
      </c>
      <c r="F169" s="13">
        <f t="shared" ca="1" si="308"/>
        <v>0.27265637546485461</v>
      </c>
      <c r="G169" s="13">
        <f t="shared" ca="1" si="348"/>
        <v>0.93346589692759829</v>
      </c>
      <c r="H169" s="13">
        <f t="shared" ca="1" si="309"/>
        <v>2.4127852767711984</v>
      </c>
      <c r="I169" s="13">
        <f t="shared" ca="1" si="310"/>
        <v>0.91779706346851808</v>
      </c>
      <c r="J169" s="13">
        <f t="shared" ca="1" si="311"/>
        <v>0.8568321158575688</v>
      </c>
      <c r="K169" s="13">
        <f t="shared" ca="1" si="312"/>
        <v>0.8612351710780356</v>
      </c>
      <c r="L169" s="13">
        <f t="shared" ca="1" si="313"/>
        <v>0.68022335199299366</v>
      </c>
      <c r="M169" s="13">
        <f t="shared" ca="1" si="314"/>
        <v>0.76671184688250782</v>
      </c>
      <c r="N169" s="13">
        <f t="shared" ca="1" si="315"/>
        <v>0.57885467831301629</v>
      </c>
      <c r="O169" s="13">
        <f t="shared" ca="1" si="316"/>
        <v>2.3930962695493978</v>
      </c>
      <c r="P169" s="13">
        <f t="shared" ca="1" si="317"/>
        <v>0.91629934234959332</v>
      </c>
      <c r="Q169" s="13">
        <f t="shared" ca="1" si="318"/>
        <v>0.27934640430688679</v>
      </c>
      <c r="R169" s="13">
        <f t="shared" ca="1" si="319"/>
        <v>0.13759485087920009</v>
      </c>
      <c r="S169" s="13">
        <f t="shared" ca="1" si="320"/>
        <v>8.007404735585559E-2</v>
      </c>
      <c r="T169" s="13">
        <f t="shared" ca="1" si="321"/>
        <v>0.46253542829050714</v>
      </c>
      <c r="U169" s="13">
        <f t="shared" ca="1" si="322"/>
        <v>0.61361547758595092</v>
      </c>
      <c r="V169" s="13">
        <f t="shared" ca="1" si="323"/>
        <v>0.32237882321214456</v>
      </c>
      <c r="W169" s="13">
        <f t="shared" ca="1" si="324"/>
        <v>9.8649400022581865E-2</v>
      </c>
      <c r="X169" s="13">
        <f t="shared" ca="1" si="325"/>
        <v>8.6499925758978885E-2</v>
      </c>
      <c r="Y169" s="13">
        <f t="shared" ca="1" si="326"/>
        <v>0.47277064339139541</v>
      </c>
      <c r="Z169" s="13">
        <f t="shared" ca="1" si="327"/>
        <v>0.61603932052930566</v>
      </c>
      <c r="AA169" s="13">
        <f t="shared" ca="1" si="328"/>
        <v>0.64223865044085571</v>
      </c>
      <c r="AB169" s="13">
        <f t="shared" ca="1" si="329"/>
        <v>0.55832592826366634</v>
      </c>
      <c r="AC169" s="13">
        <f t="shared" ca="1" si="330"/>
        <v>0.21619547115864646</v>
      </c>
      <c r="AD169" s="13">
        <f t="shared" ca="1" si="331"/>
        <v>0.95423377285451161</v>
      </c>
      <c r="AE169" s="19">
        <f t="shared" ca="1" si="332"/>
        <v>0.72196582633823769</v>
      </c>
      <c r="AG169" s="18">
        <f t="shared" ca="1" si="304"/>
        <v>1</v>
      </c>
      <c r="AH169" s="19">
        <f ca="1">POWER(AE169-$G$19,2)/2</f>
        <v>3.8651500861889503E-2</v>
      </c>
      <c r="AJ169" s="18">
        <f ca="1">(AE168-$G$18)*(1-AE168)*AE168</f>
        <v>-5.5816818721128744E-2</v>
      </c>
      <c r="AK169" s="13">
        <f t="shared" ca="1" si="333"/>
        <v>-3.4249823660041361E-2</v>
      </c>
      <c r="AL169" s="13">
        <f t="shared" ca="1" si="334"/>
        <v>-3.4385147081505925E-2</v>
      </c>
      <c r="AM169" s="13">
        <f t="shared" ca="1" si="335"/>
        <v>-5.5816818721128744E-2</v>
      </c>
      <c r="AN169" s="13">
        <f t="shared" ca="1" si="336"/>
        <v>-8.4987719455433906E-3</v>
      </c>
      <c r="AO169" s="13">
        <f t="shared" ca="1" si="337"/>
        <v>-5.2149414303969029E-3</v>
      </c>
      <c r="AP169" s="13">
        <f t="shared" ca="1" si="338"/>
        <v>-5.2355460245724324E-3</v>
      </c>
      <c r="AQ169" s="13">
        <f t="shared" ca="1" si="339"/>
        <v>-8.4987719455433906E-3</v>
      </c>
      <c r="AR169" s="13">
        <f t="shared" ca="1" si="340"/>
        <v>-7.3709404429370424E-3</v>
      </c>
      <c r="AS169" s="13">
        <f t="shared" ca="1" si="341"/>
        <v>-4.5228914180968508E-3</v>
      </c>
      <c r="AT169" s="13">
        <f t="shared" ca="1" si="342"/>
        <v>-4.5407616748223958E-3</v>
      </c>
      <c r="AU169" s="13">
        <f t="shared" ca="1" si="343"/>
        <v>-7.3709404429370424E-3</v>
      </c>
      <c r="AV169" s="13">
        <f t="shared" ca="1" si="344"/>
        <v>-7.3602645425974059E-4</v>
      </c>
      <c r="AW169" s="13">
        <f ca="1">$AV169*$C$18</f>
        <v>1.7738237547659749E-3</v>
      </c>
      <c r="AX169" s="13">
        <f ca="1">$AV169*$D$18</f>
        <v>-2.755167826230487E-3</v>
      </c>
      <c r="AY169" s="13">
        <f ca="1">$AV169*$E$18</f>
        <v>-2.959930385805547E-4</v>
      </c>
      <c r="AZ169" s="13">
        <f ca="1">$AV169*$F$18</f>
        <v>9.5337506620264191E-4</v>
      </c>
      <c r="BA169" s="13">
        <f t="shared" ca="1" si="345"/>
        <v>-7.3602645425974059E-4</v>
      </c>
      <c r="BB169" s="13">
        <f t="shared" ca="1" si="346"/>
        <v>-7.4821343903786668E-4</v>
      </c>
      <c r="BC169" s="13">
        <f ca="1">$BB169*$C$18</f>
        <v>1.8031943880812589E-3</v>
      </c>
      <c r="BD169" s="13">
        <f ca="1">$BB169*$D$18</f>
        <v>-2.8007873663504464E-3</v>
      </c>
      <c r="BE169" s="13">
        <f ca="1">$BB169*$E$18</f>
        <v>-3.0089403450907811E-4</v>
      </c>
      <c r="BF169" s="13">
        <f ca="1">$BB169*$F$18</f>
        <v>9.6916086758574863E-4</v>
      </c>
      <c r="BG169" s="19">
        <f t="shared" ca="1" si="347"/>
        <v>-7.4821343903786668E-4</v>
      </c>
    </row>
    <row r="170" spans="2:59" x14ac:dyDescent="0.25">
      <c r="B170" s="18">
        <v>18</v>
      </c>
      <c r="C170" s="13">
        <f t="shared" ca="1" si="305"/>
        <v>0.76443908251355208</v>
      </c>
      <c r="D170" s="13">
        <f t="shared" ca="1" si="306"/>
        <v>0.84454798136995046</v>
      </c>
      <c r="E170" s="13">
        <f t="shared" ca="1" si="307"/>
        <v>0.3274422934847861</v>
      </c>
      <c r="F170" s="13">
        <f t="shared" ca="1" si="308"/>
        <v>0.27265598652845019</v>
      </c>
      <c r="G170" s="13">
        <f t="shared" ca="1" si="348"/>
        <v>0.93346663290838106</v>
      </c>
      <c r="H170" s="13">
        <f t="shared" ca="1" si="309"/>
        <v>2.4127787566282026</v>
      </c>
      <c r="I170" s="13">
        <f t="shared" ca="1" si="310"/>
        <v>0.91779657155098782</v>
      </c>
      <c r="J170" s="13">
        <f t="shared" ca="1" si="311"/>
        <v>0.85682874566313993</v>
      </c>
      <c r="K170" s="13">
        <f t="shared" ca="1" si="312"/>
        <v>0.86123082228077563</v>
      </c>
      <c r="L170" s="13">
        <f t="shared" ca="1" si="313"/>
        <v>0.68023149706596109</v>
      </c>
      <c r="M170" s="13">
        <f t="shared" ca="1" si="314"/>
        <v>0.76671145150601538</v>
      </c>
      <c r="N170" s="13">
        <f t="shared" ca="1" si="315"/>
        <v>0.5788554264803184</v>
      </c>
      <c r="O170" s="13">
        <f t="shared" ca="1" si="316"/>
        <v>2.3930919555401591</v>
      </c>
      <c r="P170" s="13">
        <f t="shared" ca="1" si="317"/>
        <v>0.91629901148667503</v>
      </c>
      <c r="Q170" s="13">
        <f t="shared" ca="1" si="318"/>
        <v>0.27935161891612742</v>
      </c>
      <c r="R170" s="13">
        <f t="shared" ca="1" si="319"/>
        <v>0.13760008608667249</v>
      </c>
      <c r="S170" s="13">
        <f t="shared" ca="1" si="320"/>
        <v>8.0082545526829335E-2</v>
      </c>
      <c r="T170" s="13">
        <f t="shared" ca="1" si="321"/>
        <v>0.46255332648696856</v>
      </c>
      <c r="U170" s="13">
        <f t="shared" ca="1" si="322"/>
        <v>0.61361972108798402</v>
      </c>
      <c r="V170" s="13">
        <f t="shared" ca="1" si="323"/>
        <v>0.32238334585492173</v>
      </c>
      <c r="W170" s="13">
        <f t="shared" ca="1" si="324"/>
        <v>9.8653940530253587E-2</v>
      </c>
      <c r="X170" s="13">
        <f t="shared" ca="1" si="325"/>
        <v>8.6507296242518503E-2</v>
      </c>
      <c r="Y170" s="13">
        <f t="shared" ca="1" si="326"/>
        <v>0.47278613398043862</v>
      </c>
      <c r="Z170" s="13">
        <f t="shared" ca="1" si="327"/>
        <v>0.61604298458727935</v>
      </c>
      <c r="AA170" s="13">
        <f t="shared" ca="1" si="328"/>
        <v>0.64227289639767948</v>
      </c>
      <c r="AB170" s="13">
        <f t="shared" ca="1" si="329"/>
        <v>0.55836030949546911</v>
      </c>
      <c r="AC170" s="13">
        <f t="shared" ca="1" si="330"/>
        <v>0.2162512812841644</v>
      </c>
      <c r="AD170" s="13">
        <f t="shared" ca="1" si="331"/>
        <v>0.954336548370746</v>
      </c>
      <c r="AE170" s="19">
        <f t="shared" ca="1" si="332"/>
        <v>0.72198645611741974</v>
      </c>
      <c r="AG170" s="18">
        <f t="shared" ca="1" si="304"/>
        <v>1</v>
      </c>
      <c r="AH170" s="19">
        <f ca="1">POWER(AE170-$G$20,2)/2</f>
        <v>3.864576529107569E-2</v>
      </c>
      <c r="AJ170" s="18">
        <f ca="1">(AE169-$G$19)*(1-AE169)*AE169</f>
        <v>-5.5810125517934323E-2</v>
      </c>
      <c r="AK170" s="13">
        <f t="shared" ca="1" si="333"/>
        <v>-3.4245956823819139E-2</v>
      </c>
      <c r="AL170" s="13">
        <f t="shared" ca="1" si="334"/>
        <v>-3.4381231802723525E-2</v>
      </c>
      <c r="AM170" s="13">
        <f t="shared" ca="1" si="335"/>
        <v>-5.5810125517934323E-2</v>
      </c>
      <c r="AN170" s="13">
        <f t="shared" ca="1" si="336"/>
        <v>-8.4981709737427767E-3</v>
      </c>
      <c r="AO170" s="13">
        <f t="shared" ca="1" si="337"/>
        <v>-5.2146092406602394E-3</v>
      </c>
      <c r="AP170" s="13">
        <f t="shared" ca="1" si="338"/>
        <v>-5.2352074724063679E-3</v>
      </c>
      <c r="AQ170" s="13">
        <f t="shared" ca="1" si="339"/>
        <v>-8.4981709737427767E-3</v>
      </c>
      <c r="AR170" s="13">
        <f t="shared" ca="1" si="340"/>
        <v>-7.3704835396114854E-3</v>
      </c>
      <c r="AS170" s="13">
        <f t="shared" ca="1" si="341"/>
        <v>-4.5226427771980918E-3</v>
      </c>
      <c r="AT170" s="13">
        <f t="shared" ca="1" si="342"/>
        <v>-4.5405076717146909E-3</v>
      </c>
      <c r="AU170" s="13">
        <f t="shared" ca="1" si="343"/>
        <v>-7.3704835396114854E-3</v>
      </c>
      <c r="AV170" s="13">
        <f t="shared" ca="1" si="344"/>
        <v>-7.3598078272622781E-4</v>
      </c>
      <c r="AW170" s="13">
        <f ca="1">$AV170*$C$19</f>
        <v>3.3152990338685658E-3</v>
      </c>
      <c r="AX170" s="13">
        <f ca="1">$AV170*$D$19</f>
        <v>4.2779618976744715E-3</v>
      </c>
      <c r="AY170" s="13">
        <f ca="1">$AV170*$E$19</f>
        <v>-8.0124019873056233E-3</v>
      </c>
      <c r="AZ170" s="13">
        <f ca="1">$AV170*$F$19</f>
        <v>3.8893640443950239E-4</v>
      </c>
      <c r="BA170" s="13">
        <f t="shared" ca="1" si="345"/>
        <v>-7.3598078272622781E-4</v>
      </c>
      <c r="BB170" s="13">
        <f t="shared" ca="1" si="346"/>
        <v>-7.4816730206887566E-4</v>
      </c>
      <c r="BC170" s="13">
        <f ca="1">$BB170*$C$19</f>
        <v>3.3701944288994572E-3</v>
      </c>
      <c r="BD170" s="13">
        <f ca="1">$BB170*$D$19</f>
        <v>4.3487972600055463E-3</v>
      </c>
      <c r="BE170" s="13">
        <f ca="1">$BB170*$E$19</f>
        <v>-8.1450729674332287E-3</v>
      </c>
      <c r="BF170" s="13">
        <f ca="1">$BB170*$F$19</f>
        <v>3.9537649245131808E-4</v>
      </c>
      <c r="BG170" s="19">
        <f t="shared" ca="1" si="347"/>
        <v>-7.4816730206887566E-4</v>
      </c>
    </row>
    <row r="171" spans="2:59" x14ac:dyDescent="0.25">
      <c r="B171" s="18">
        <v>19</v>
      </c>
      <c r="C171" s="13">
        <f t="shared" ca="1" si="305"/>
        <v>0.76443699310459456</v>
      </c>
      <c r="D171" s="13">
        <f t="shared" ca="1" si="306"/>
        <v>0.84454310208377226</v>
      </c>
      <c r="E171" s="13">
        <f t="shared" ca="1" si="307"/>
        <v>0.32745000974838345</v>
      </c>
      <c r="F171" s="13">
        <f t="shared" ref="F171:F172" ca="1" si="349">F170-$I$3*AZ171</f>
        <v>0.2726556766017853</v>
      </c>
      <c r="G171" s="13">
        <f t="shared" ca="1" si="348"/>
        <v>0.93346736884898107</v>
      </c>
      <c r="H171" s="13">
        <f t="shared" ca="1" si="309"/>
        <v>2.4127729439204684</v>
      </c>
      <c r="I171" s="13">
        <f t="shared" ca="1" si="310"/>
        <v>0.91779613300423102</v>
      </c>
      <c r="J171" s="13">
        <f t="shared" ca="1" si="311"/>
        <v>0.85682662166126722</v>
      </c>
      <c r="K171" s="13">
        <f t="shared" ca="1" si="312"/>
        <v>0.86122586221159303</v>
      </c>
      <c r="L171" s="13">
        <f t="shared" ca="1" si="313"/>
        <v>0.68023934108245765</v>
      </c>
      <c r="M171" s="13">
        <f t="shared" ca="1" si="314"/>
        <v>0.76671113644810662</v>
      </c>
      <c r="N171" s="13">
        <f t="shared" ca="1" si="315"/>
        <v>0.57885617460538363</v>
      </c>
      <c r="O171" s="13">
        <f t="shared" ca="1" si="316"/>
        <v>2.3930883925746218</v>
      </c>
      <c r="P171" s="13">
        <f t="shared" ca="1" si="317"/>
        <v>0.91629873822415397</v>
      </c>
      <c r="Q171" s="13">
        <f t="shared" ca="1" si="318"/>
        <v>0.27935683319342142</v>
      </c>
      <c r="R171" s="13">
        <f t="shared" ca="1" si="319"/>
        <v>0.1376053209558207</v>
      </c>
      <c r="S171" s="13">
        <f t="shared" ca="1" si="320"/>
        <v>8.0091043098068998E-2</v>
      </c>
      <c r="T171" s="13">
        <f t="shared" ca="1" si="321"/>
        <v>0.46257124629604751</v>
      </c>
      <c r="U171" s="13">
        <f t="shared" ca="1" si="322"/>
        <v>0.61362396969688482</v>
      </c>
      <c r="V171" s="13">
        <f t="shared" ca="1" si="323"/>
        <v>0.32238786824927157</v>
      </c>
      <c r="W171" s="13">
        <f t="shared" ca="1" si="324"/>
        <v>9.8658480784122593E-2</v>
      </c>
      <c r="X171" s="13">
        <f t="shared" ca="1" si="325"/>
        <v>8.6514666270231827E-2</v>
      </c>
      <c r="Y171" s="13">
        <f t="shared" ca="1" si="326"/>
        <v>0.47280164653449419</v>
      </c>
      <c r="Z171" s="13">
        <f t="shared" ca="1" si="327"/>
        <v>0.61604665382753432</v>
      </c>
      <c r="AA171" s="13">
        <f t="shared" ca="1" si="328"/>
        <v>0.642307138487896</v>
      </c>
      <c r="AB171" s="13">
        <f t="shared" ca="1" si="329"/>
        <v>0.55839468681212068</v>
      </c>
      <c r="AC171" s="13">
        <f t="shared" ca="1" si="330"/>
        <v>0.2163070847224173</v>
      </c>
      <c r="AD171" s="13">
        <f t="shared" ca="1" si="331"/>
        <v>0.95443931913168778</v>
      </c>
      <c r="AE171" s="19">
        <f t="shared" ca="1" si="332"/>
        <v>0.72200708400084757</v>
      </c>
      <c r="AG171" s="18">
        <f t="shared" ca="1" si="304"/>
        <v>1</v>
      </c>
      <c r="AH171" s="19">
        <f ca="1">POWER(AE171-$G$21,2)/2</f>
        <v>3.8640030672855909E-2</v>
      </c>
      <c r="AJ171" s="18">
        <f ca="1">(AE170-$G$20)*(1-AE170)*AE170</f>
        <v>-5.5803438252898643E-2</v>
      </c>
      <c r="AK171" s="13">
        <f t="shared" ca="1" si="333"/>
        <v>-3.42420902164942E-2</v>
      </c>
      <c r="AL171" s="13">
        <f t="shared" ca="1" si="334"/>
        <v>-3.4377316651547633E-2</v>
      </c>
      <c r="AM171" s="13">
        <f t="shared" ca="1" si="335"/>
        <v>-5.5803438252898643E-2</v>
      </c>
      <c r="AN171" s="13">
        <f t="shared" ca="1" si="336"/>
        <v>-8.497571239656946E-3</v>
      </c>
      <c r="AO171" s="13">
        <f t="shared" ca="1" si="337"/>
        <v>-5.2142772940035696E-3</v>
      </c>
      <c r="AP171" s="13">
        <f t="shared" ca="1" si="338"/>
        <v>-5.2348691482212925E-3</v>
      </c>
      <c r="AQ171" s="13">
        <f t="shared" ca="1" si="339"/>
        <v>-8.497571239656946E-3</v>
      </c>
      <c r="AR171" s="13">
        <f t="shared" ca="1" si="340"/>
        <v>-7.3700277133218204E-3</v>
      </c>
      <c r="AS171" s="13">
        <f t="shared" ca="1" si="341"/>
        <v>-4.5223943498592482E-3</v>
      </c>
      <c r="AT171" s="13">
        <f t="shared" ca="1" si="342"/>
        <v>-4.5402538690057356E-3</v>
      </c>
      <c r="AU171" s="13">
        <f t="shared" ca="1" si="343"/>
        <v>-7.3700277133218204E-3</v>
      </c>
      <c r="AV171" s="13">
        <f t="shared" ca="1" si="344"/>
        <v>-7.3594060003911706E-4</v>
      </c>
      <c r="AW171" s="13">
        <f ca="1">$AV171*$C$20</f>
        <v>2.0894089575710572E-3</v>
      </c>
      <c r="AX171" s="13">
        <f ca="1">$AV171*$D$20</f>
        <v>4.8792861782593457E-3</v>
      </c>
      <c r="AY171" s="13">
        <f ca="1">$AV171*$E$20</f>
        <v>-7.7162635973501382E-3</v>
      </c>
      <c r="AZ171" s="13">
        <f ca="1">$AV171*$F$20</f>
        <v>3.0992666489447338E-4</v>
      </c>
      <c r="BA171" s="13">
        <f t="shared" ca="1" si="345"/>
        <v>-7.3594060003911706E-4</v>
      </c>
      <c r="BB171" s="13">
        <f t="shared" ca="1" si="346"/>
        <v>-7.4812506524317066E-4</v>
      </c>
      <c r="BC171" s="13">
        <f ca="1">$BB171*$C$20</f>
        <v>2.1240018727318858E-3</v>
      </c>
      <c r="BD171" s="13">
        <f ca="1">$BB171*$D$20</f>
        <v>4.9600691825622215E-3</v>
      </c>
      <c r="BE171" s="13">
        <f ca="1">$BB171*$E$20</f>
        <v>-7.8440164965681205E-3</v>
      </c>
      <c r="BF171" s="13">
        <f ca="1">$BB171*$F$20</f>
        <v>3.1505790872585649E-4</v>
      </c>
      <c r="BG171" s="19">
        <f t="shared" ca="1" si="347"/>
        <v>-7.4812506524317066E-4</v>
      </c>
    </row>
    <row r="172" spans="2:59" ht="15.75" thickBot="1" x14ac:dyDescent="0.3">
      <c r="B172" s="20">
        <v>20</v>
      </c>
      <c r="C172" s="13">
        <f t="shared" ca="1" si="305"/>
        <v>0.76443613453008896</v>
      </c>
      <c r="D172" s="13">
        <f t="shared" ca="1" si="306"/>
        <v>0.84454205438297203</v>
      </c>
      <c r="E172" s="13">
        <f t="shared" ca="1" si="307"/>
        <v>0.32745216159351237</v>
      </c>
      <c r="F172" s="13">
        <f t="shared" ca="1" si="349"/>
        <v>0.27265616317149249</v>
      </c>
      <c r="G172" s="13">
        <f t="shared" ca="1" si="348"/>
        <v>0.93346810474896014</v>
      </c>
      <c r="H172" s="13">
        <f t="shared" ca="1" si="309"/>
        <v>2.4127722726838261</v>
      </c>
      <c r="I172" s="13">
        <f t="shared" ca="1" si="310"/>
        <v>0.91779608236183452</v>
      </c>
      <c r="J172" s="13">
        <f t="shared" ca="1" si="311"/>
        <v>0.85682574887358076</v>
      </c>
      <c r="K172" s="13">
        <f t="shared" ca="1" si="312"/>
        <v>0.86122479716674072</v>
      </c>
      <c r="L172" s="13">
        <f t="shared" ca="1" si="313"/>
        <v>0.68024152855007924</v>
      </c>
      <c r="M172" s="13">
        <f t="shared" ca="1" si="314"/>
        <v>0.76671163107268059</v>
      </c>
      <c r="N172" s="13">
        <f t="shared" ca="1" si="315"/>
        <v>0.57885692268774114</v>
      </c>
      <c r="O172" s="13">
        <f t="shared" ca="1" si="316"/>
        <v>2.3930886234834596</v>
      </c>
      <c r="P172" s="13">
        <f t="shared" ca="1" si="317"/>
        <v>0.91629875593378873</v>
      </c>
      <c r="Q172" s="13">
        <f t="shared" ca="1" si="318"/>
        <v>0.27936204713875618</v>
      </c>
      <c r="R172" s="13">
        <f t="shared" ca="1" si="319"/>
        <v>0.13761055548663328</v>
      </c>
      <c r="S172" s="13">
        <f t="shared" ca="1" si="320"/>
        <v>8.0099540069491632E-2</v>
      </c>
      <c r="T172" s="13">
        <f t="shared" ca="1" si="321"/>
        <v>0.46258931328978392</v>
      </c>
      <c r="U172" s="13">
        <f t="shared" ca="1" si="322"/>
        <v>0.61362825318429226</v>
      </c>
      <c r="V172" s="13">
        <f t="shared" ca="1" si="323"/>
        <v>0.32239239039516904</v>
      </c>
      <c r="W172" s="13">
        <f t="shared" ca="1" si="324"/>
        <v>9.8663020784164696E-2</v>
      </c>
      <c r="X172" s="13">
        <f t="shared" ca="1" si="325"/>
        <v>8.6522035842023018E-2</v>
      </c>
      <c r="Y172" s="13">
        <f t="shared" ca="1" si="326"/>
        <v>0.47281731193117593</v>
      </c>
      <c r="Z172" s="13">
        <f t="shared" ca="1" si="327"/>
        <v>0.61605035920679929</v>
      </c>
      <c r="AA172" s="13">
        <f t="shared" ca="1" si="328"/>
        <v>0.64234137671219715</v>
      </c>
      <c r="AB172" s="13">
        <f t="shared" ca="1" si="329"/>
        <v>0.55842906021432681</v>
      </c>
      <c r="AC172" s="13">
        <f t="shared" ca="1" si="330"/>
        <v>0.21636288147416094</v>
      </c>
      <c r="AD172" s="13">
        <f t="shared" ca="1" si="331"/>
        <v>0.95454212155061136</v>
      </c>
      <c r="AE172" s="19">
        <f t="shared" ca="1" si="332"/>
        <v>0.72202771729688586</v>
      </c>
      <c r="AG172" s="18">
        <f t="shared" ca="1" si="304"/>
        <v>1</v>
      </c>
      <c r="AH172" s="19">
        <f ca="1">POWER(AE172-$G$22,2)/2</f>
        <v>3.8634294975590004E-2</v>
      </c>
      <c r="AJ172" s="18">
        <f ca="1">(AE171-$G$21)*(1-AE171)*AE171</f>
        <v>-5.5796751743624008E-2</v>
      </c>
      <c r="AK172" s="13">
        <f ca="1">$AJ172*U171</f>
        <v>-3.4238224301114145E-2</v>
      </c>
      <c r="AL172" s="13">
        <f ca="1">$AJ172*Z171</f>
        <v>-3.4373402206105214E-2</v>
      </c>
      <c r="AM172" s="13">
        <f ca="1">$AJ172</f>
        <v>-5.5796751743624008E-2</v>
      </c>
      <c r="AN172" s="13">
        <f ca="1">($AJ172*$AA171)*U171*(1-U171)</f>
        <v>-8.4969714226332295E-3</v>
      </c>
      <c r="AO172" s="13">
        <f ca="1">$AN172*U171</f>
        <v>-5.2139453347571892E-3</v>
      </c>
      <c r="AP172" s="13">
        <f ca="1">$AN172*Z171</f>
        <v>-5.2345308125813853E-3</v>
      </c>
      <c r="AQ172" s="13">
        <f ca="1">$AN172</f>
        <v>-8.4969714226332295E-3</v>
      </c>
      <c r="AR172" s="13">
        <f ca="1">($AJ172*$AB171)*Z171*(1-Z171)</f>
        <v>-7.369571791191248E-3</v>
      </c>
      <c r="AS172" s="13">
        <f ca="1">$AR172*U171</f>
        <v>-4.5221458974769556E-3</v>
      </c>
      <c r="AT172" s="13">
        <f ca="1">$AR172*Z171</f>
        <v>-4.5400000421051568E-3</v>
      </c>
      <c r="AU172" s="13">
        <f ca="1">$AR172</f>
        <v>-7.369571791191248E-3</v>
      </c>
      <c r="AV172" s="13">
        <f ca="1">($AN172*$U171+$AR172*$Z171)*I171*(1-I171)</f>
        <v>-7.3589997910180368E-4</v>
      </c>
      <c r="AW172" s="13">
        <f ca="1">$AV172*$C$21</f>
        <v>8.585745056180744E-4</v>
      </c>
      <c r="AX172" s="13">
        <f ca="1">$AV172*$D$21</f>
        <v>1.047700800247238E-3</v>
      </c>
      <c r="AY172" s="13">
        <f ca="1">$AV172*$E$21</f>
        <v>-2.1518451288915844E-3</v>
      </c>
      <c r="AZ172" s="13">
        <f ca="1">$AV172*$F$21</f>
        <v>-4.8656970718232161E-4</v>
      </c>
      <c r="BA172" s="13">
        <f ca="1">$AV172</f>
        <v>-7.3589997910180368E-4</v>
      </c>
      <c r="BB172" s="13">
        <f ca="1">($AN172*$U171+$AR172*$Z171)*P171*(1-P171)</f>
        <v>-7.4808235749250398E-4</v>
      </c>
      <c r="BC172" s="13">
        <f ca="1">$BB172*$C$21</f>
        <v>8.7278768648650445E-4</v>
      </c>
      <c r="BD172" s="13">
        <f ca="1">$BB172*$D$21</f>
        <v>1.0650448523620779E-3</v>
      </c>
      <c r="BE172" s="13">
        <f ca="1">$BB172*$E$21</f>
        <v>-2.187467621543831E-3</v>
      </c>
      <c r="BF172" s="13">
        <f ca="1">$BB172*$F$21</f>
        <v>-4.9462457395046879E-4</v>
      </c>
      <c r="BG172" s="19">
        <f ca="1">$BB172</f>
        <v>-7.4808235749250398E-4</v>
      </c>
    </row>
    <row r="173" spans="2:59" ht="15.75" thickBot="1" x14ac:dyDescent="0.3">
      <c r="AG173" s="26" t="s">
        <v>36</v>
      </c>
      <c r="AH173" s="27">
        <f ca="1">AVERAGE(AH153:AH172)</f>
        <v>0.14970048904766842</v>
      </c>
    </row>
    <row r="174" spans="2:59" ht="15.75" thickBot="1" x14ac:dyDescent="0.3"/>
    <row r="175" spans="2:59" ht="15.75" thickBot="1" x14ac:dyDescent="0.3">
      <c r="B175" s="37" t="s">
        <v>42</v>
      </c>
      <c r="C175" s="38" t="s">
        <v>22</v>
      </c>
      <c r="D175" s="39">
        <f ca="1">AH198</f>
        <v>0.14962270030493338</v>
      </c>
    </row>
    <row r="176" spans="2:59" ht="19.5" thickBot="1" x14ac:dyDescent="0.35">
      <c r="B176" s="15"/>
      <c r="C176" s="53" t="s">
        <v>19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5" t="s">
        <v>20</v>
      </c>
      <c r="R176" s="55"/>
      <c r="S176" s="55"/>
      <c r="T176" s="55"/>
      <c r="U176" s="55"/>
      <c r="V176" s="55"/>
      <c r="W176" s="55"/>
      <c r="X176" s="55"/>
      <c r="Y176" s="55"/>
      <c r="Z176" s="55"/>
      <c r="AA176" s="56" t="s">
        <v>27</v>
      </c>
      <c r="AB176" s="56"/>
      <c r="AC176" s="56"/>
      <c r="AD176" s="56"/>
      <c r="AE176" s="57"/>
    </row>
    <row r="177" spans="2:59" x14ac:dyDescent="0.25">
      <c r="B177" s="16" t="s">
        <v>0</v>
      </c>
      <c r="C177" s="35" t="s">
        <v>8</v>
      </c>
      <c r="D177" s="35" t="s">
        <v>10</v>
      </c>
      <c r="E177" s="35" t="s">
        <v>12</v>
      </c>
      <c r="F177" s="35" t="s">
        <v>14</v>
      </c>
      <c r="G177" s="35" t="s">
        <v>16</v>
      </c>
      <c r="H177" s="35" t="s">
        <v>17</v>
      </c>
      <c r="I177" s="35" t="s">
        <v>18</v>
      </c>
      <c r="J177" s="34" t="s">
        <v>9</v>
      </c>
      <c r="K177" s="34" t="s">
        <v>11</v>
      </c>
      <c r="L177" s="34" t="s">
        <v>13</v>
      </c>
      <c r="M177" s="34" t="s">
        <v>15</v>
      </c>
      <c r="N177" s="34" t="s">
        <v>16</v>
      </c>
      <c r="O177" s="34" t="s">
        <v>17</v>
      </c>
      <c r="P177" s="34" t="s">
        <v>18</v>
      </c>
      <c r="Q177" s="31" t="s">
        <v>8</v>
      </c>
      <c r="R177" s="31" t="s">
        <v>10</v>
      </c>
      <c r="S177" s="31" t="s">
        <v>16</v>
      </c>
      <c r="T177" s="31" t="s">
        <v>17</v>
      </c>
      <c r="U177" s="31" t="s">
        <v>18</v>
      </c>
      <c r="V177" s="30" t="s">
        <v>9</v>
      </c>
      <c r="W177" s="30" t="s">
        <v>11</v>
      </c>
      <c r="X177" s="30" t="s">
        <v>16</v>
      </c>
      <c r="Y177" s="30" t="s">
        <v>17</v>
      </c>
      <c r="Z177" s="30" t="s">
        <v>18</v>
      </c>
      <c r="AA177" s="14" t="s">
        <v>8</v>
      </c>
      <c r="AB177" s="14" t="s">
        <v>10</v>
      </c>
      <c r="AC177" s="14" t="s">
        <v>16</v>
      </c>
      <c r="AD177" s="14" t="s">
        <v>17</v>
      </c>
      <c r="AE177" s="17" t="s">
        <v>18</v>
      </c>
      <c r="AG177" s="24" t="s">
        <v>21</v>
      </c>
      <c r="AH177" s="25" t="s">
        <v>22</v>
      </c>
      <c r="AJ177" s="48" t="s">
        <v>27</v>
      </c>
      <c r="AK177" s="49"/>
      <c r="AL177" s="49"/>
      <c r="AM177" s="49"/>
      <c r="AN177" s="50" t="s">
        <v>28</v>
      </c>
      <c r="AO177" s="50"/>
      <c r="AP177" s="50"/>
      <c r="AQ177" s="50"/>
      <c r="AR177" s="50"/>
      <c r="AS177" s="50"/>
      <c r="AT177" s="50"/>
      <c r="AU177" s="50"/>
      <c r="AV177" s="51" t="s">
        <v>31</v>
      </c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2"/>
    </row>
    <row r="178" spans="2:59" x14ac:dyDescent="0.25">
      <c r="B178" s="18">
        <v>1</v>
      </c>
      <c r="C178" s="13">
        <f ca="1">C172</f>
        <v>0.76443613453008896</v>
      </c>
      <c r="D178" s="13">
        <f ca="1">D172</f>
        <v>0.84454205438297203</v>
      </c>
      <c r="E178" s="13">
        <f ca="1">E172</f>
        <v>0.32745216159351237</v>
      </c>
      <c r="F178" s="13">
        <f ca="1">F172</f>
        <v>0.27265616317149249</v>
      </c>
      <c r="G178" s="13">
        <f ca="1">G172</f>
        <v>0.93346810474896014</v>
      </c>
      <c r="H178" s="13">
        <f ca="1">C178*$C153+D178*$D153+E178*$E153+F178*$F153+G178</f>
        <v>2.4127722726838261</v>
      </c>
      <c r="I178" s="13">
        <f ca="1">1/(1+EXP(-H178))</f>
        <v>0.91779608236183452</v>
      </c>
      <c r="J178" s="13">
        <f ca="1">J172</f>
        <v>0.85682574887358076</v>
      </c>
      <c r="K178" s="13">
        <f ca="1">K172</f>
        <v>0.86122479716674072</v>
      </c>
      <c r="L178" s="13">
        <f ca="1">L172</f>
        <v>0.68024152855007924</v>
      </c>
      <c r="M178" s="13">
        <f ca="1">M172</f>
        <v>0.76671163107268059</v>
      </c>
      <c r="N178" s="13">
        <f ca="1">N172</f>
        <v>0.57885692268774114</v>
      </c>
      <c r="O178" s="13">
        <f ca="1">J178*$C153+K178*$D153+L178*$E153+M178*$F153+N178</f>
        <v>2.3930886234834596</v>
      </c>
      <c r="P178" s="13">
        <f ca="1">1/(1+EXP(-O178))</f>
        <v>0.91629875593378873</v>
      </c>
      <c r="Q178" s="13">
        <f ca="1">Q172</f>
        <v>0.27936204713875618</v>
      </c>
      <c r="R178" s="13">
        <f ca="1">R172</f>
        <v>0.13761055548663328</v>
      </c>
      <c r="S178" s="13">
        <f ca="1">S172</f>
        <v>8.0099540069491632E-2</v>
      </c>
      <c r="T178" s="13">
        <f ca="1">Q178*$I178+R178*$P178+S178</f>
        <v>0.46258931328978392</v>
      </c>
      <c r="U178" s="13">
        <f ca="1">1/(1+EXP(-T178))</f>
        <v>0.61362825318429226</v>
      </c>
      <c r="V178" s="13">
        <f ca="1">V172</f>
        <v>0.32239239039516904</v>
      </c>
      <c r="W178" s="13">
        <f ca="1">W172</f>
        <v>9.8663020784164696E-2</v>
      </c>
      <c r="X178" s="13">
        <f ca="1">X172</f>
        <v>8.6522035842023018E-2</v>
      </c>
      <c r="Y178" s="13">
        <f ca="1">V178*$I178+W178*$P178+X178</f>
        <v>0.47281731193117593</v>
      </c>
      <c r="Z178" s="13">
        <f ca="1">1/(1+EXP(-Y178))</f>
        <v>0.61605035920679929</v>
      </c>
      <c r="AA178" s="13">
        <f ca="1">AA172</f>
        <v>0.64234137671219715</v>
      </c>
      <c r="AB178" s="13">
        <f ca="1">AB172</f>
        <v>0.55842906021432681</v>
      </c>
      <c r="AC178" s="13">
        <f ca="1">AC172</f>
        <v>0.21636288147416094</v>
      </c>
      <c r="AD178" s="13">
        <f ca="1">AA178*$U178+AB178*$Z178+AC178</f>
        <v>0.95454212155061136</v>
      </c>
      <c r="AE178" s="19">
        <f ca="1">1/(1+EXP(-AD178))</f>
        <v>0.72202771729688586</v>
      </c>
      <c r="AG178" s="18">
        <f ca="1">IF(AE178&lt;0.5,0,1)</f>
        <v>1</v>
      </c>
      <c r="AH178" s="19">
        <f ca="1">POWER(AE178-$G$3,2)/2</f>
        <v>0.26066201227247587</v>
      </c>
      <c r="AJ178" s="23" t="s">
        <v>47</v>
      </c>
      <c r="AK178" s="22" t="s">
        <v>24</v>
      </c>
      <c r="AL178" s="22" t="s">
        <v>25</v>
      </c>
      <c r="AM178" s="22" t="s">
        <v>26</v>
      </c>
      <c r="AN178" s="33" t="s">
        <v>48</v>
      </c>
      <c r="AO178" s="33" t="s">
        <v>23</v>
      </c>
      <c r="AP178" s="33" t="s">
        <v>29</v>
      </c>
      <c r="AQ178" s="33" t="s">
        <v>26</v>
      </c>
      <c r="AR178" s="29" t="s">
        <v>49</v>
      </c>
      <c r="AS178" s="29" t="s">
        <v>29</v>
      </c>
      <c r="AT178" s="29" t="s">
        <v>30</v>
      </c>
      <c r="AU178" s="29" t="s">
        <v>26</v>
      </c>
      <c r="AV178" s="28" t="s">
        <v>48</v>
      </c>
      <c r="AW178" s="28" t="s">
        <v>23</v>
      </c>
      <c r="AX178" s="28" t="s">
        <v>29</v>
      </c>
      <c r="AY178" s="28" t="s">
        <v>34</v>
      </c>
      <c r="AZ178" s="28" t="s">
        <v>35</v>
      </c>
      <c r="BA178" s="28" t="s">
        <v>26</v>
      </c>
      <c r="BB178" s="32" t="s">
        <v>49</v>
      </c>
      <c r="BC178" s="32" t="s">
        <v>29</v>
      </c>
      <c r="BD178" s="32" t="s">
        <v>30</v>
      </c>
      <c r="BE178" s="32" t="s">
        <v>32</v>
      </c>
      <c r="BF178" s="32" t="s">
        <v>33</v>
      </c>
      <c r="BG178" s="36" t="s">
        <v>26</v>
      </c>
    </row>
    <row r="179" spans="2:59" x14ac:dyDescent="0.25">
      <c r="B179" s="18">
        <v>2</v>
      </c>
      <c r="C179" s="13">
        <f ca="1">C178-$I$3*AW179</f>
        <v>0.76442921230371874</v>
      </c>
      <c r="D179" s="13">
        <f t="shared" ref="D179" ca="1" si="350">D178-$I$3*AX179</f>
        <v>0.84452549023840962</v>
      </c>
      <c r="E179" s="13">
        <f t="shared" ref="E179" ca="1" si="351">E178-$I$3*AY179</f>
        <v>0.32745752738931788</v>
      </c>
      <c r="F179" s="13">
        <f t="shared" ref="F179" ca="1" si="352">F178-$I$3*AZ179</f>
        <v>0.27265701753585225</v>
      </c>
      <c r="G179" s="13">
        <f ca="1">G178-$I$3*BA179</f>
        <v>0.93346619337653625</v>
      </c>
      <c r="H179" s="13">
        <f ca="1">C179*$C154+D179*$D154+E179*$E154+F179*$F154+G179</f>
        <v>2.4127357689555673</v>
      </c>
      <c r="I179" s="13">
        <f ca="1">1/(1+EXP(-H179))</f>
        <v>0.91779332824372251</v>
      </c>
      <c r="J179" s="13">
        <f ca="1">J178-$I$3*BC179</f>
        <v>0.85681871205924565</v>
      </c>
      <c r="K179" s="13">
        <f t="shared" ref="K179" ca="1" si="353">K178-$I$3*BD179</f>
        <v>0.86120795882548007</v>
      </c>
      <c r="L179" s="13">
        <f t="shared" ref="L179" ca="1" si="354">L178-$I$3*BE179</f>
        <v>0.68024698316927601</v>
      </c>
      <c r="M179" s="13">
        <f t="shared" ref="M179" ca="1" si="355">M178-$I$3*BF179</f>
        <v>0.76671249957987064</v>
      </c>
      <c r="N179" s="13">
        <f t="shared" ref="N179" ca="1" si="356">N178-$I$3*BG179</f>
        <v>0.57885497967516797</v>
      </c>
      <c r="O179" s="13">
        <f ca="1">J179*$C154+K179*$D154+L179*$E154+M179*$F154+N179</f>
        <v>2.393053201786115</v>
      </c>
      <c r="P179" s="13">
        <f ca="1">1/(1+EXP(-O179))</f>
        <v>0.91629603921440139</v>
      </c>
      <c r="Q179" s="13">
        <f ca="1">Q178-$I$3*AO179</f>
        <v>0.27934850487751317</v>
      </c>
      <c r="R179" s="13">
        <f t="shared" ref="R179" ca="1" si="357">R178-$I$3*AP179</f>
        <v>0.13759695977154041</v>
      </c>
      <c r="S179" s="13">
        <f t="shared" ref="S179" ca="1" si="358">S178-$I$3*AQ179</f>
        <v>8.0077470907628956E-2</v>
      </c>
      <c r="T179" s="13">
        <f ca="1">Q179*$I179+R179*$P179+S179</f>
        <v>0.46254121418567534</v>
      </c>
      <c r="U179" s="13">
        <f ca="1">1/(1+EXP(-T179))</f>
        <v>0.61361684937174787</v>
      </c>
      <c r="V179" s="13">
        <f ca="1">V178-$I$3*AS179</f>
        <v>0.3223806448529124</v>
      </c>
      <c r="W179" s="13">
        <f t="shared" ref="W179" ca="1" si="359">W178-$I$3*AT179</f>
        <v>9.8651228880045669E-2</v>
      </c>
      <c r="X179" s="13">
        <f t="shared" ref="X179" ca="1" si="360">X178-$I$3*AU179</f>
        <v>8.6502894705356506E-2</v>
      </c>
      <c r="Y179" s="13">
        <f ca="1">V179*$I179+W179*$P179+X179</f>
        <v>0.47277542999268768</v>
      </c>
      <c r="Z179" s="13">
        <f ca="1">1/(1+EXP(-Y179))</f>
        <v>0.61604045272682051</v>
      </c>
      <c r="AA179" s="13">
        <f ca="1">AA178-$I$3*AK179</f>
        <v>0.64225245361509109</v>
      </c>
      <c r="AB179" s="13">
        <f t="shared" ref="AB179" ca="1" si="361">AB178-$I$3*AL179</f>
        <v>0.55833978612104684</v>
      </c>
      <c r="AC179" s="13">
        <f t="shared" ref="AC179" ca="1" si="362">AC178-$I$3*AM179</f>
        <v>0.2162179678450302</v>
      </c>
      <c r="AD179" s="13">
        <f ca="1">AA179*$U179+AB179*$Z179+AC179</f>
        <v>0.95427478955100287</v>
      </c>
      <c r="AE179" s="19">
        <f ca="1">1/(1+EXP(-AD179))</f>
        <v>0.72197405959283412</v>
      </c>
      <c r="AG179" s="18">
        <f t="shared" ref="AG179:AG197" ca="1" si="363">IF(AE179&lt;0.5,0,1)</f>
        <v>1</v>
      </c>
      <c r="AH179" s="19">
        <f ca="1">POWER(AE179-$G$4,2)/2</f>
        <v>0.26062327136247859</v>
      </c>
      <c r="AJ179" s="18">
        <f ca="1">(AE178-$G$3)*(1-AE178)*AE178</f>
        <v>0.14491362913073455</v>
      </c>
      <c r="AK179" s="13">
        <f ca="1">$AJ179*U178</f>
        <v>8.8923097106089005E-2</v>
      </c>
      <c r="AL179" s="13">
        <f ca="1">$AJ179*Z178</f>
        <v>8.9274093279949909E-2</v>
      </c>
      <c r="AM179" s="13">
        <f ca="1">$AJ179</f>
        <v>0.14491362913073455</v>
      </c>
      <c r="AN179" s="13">
        <f ca="1">($AJ179*$AA178)*U178*(1-U178)</f>
        <v>2.2069161862669814E-2</v>
      </c>
      <c r="AO179" s="13">
        <f ca="1">$AN179*U178</f>
        <v>1.354226124303148E-2</v>
      </c>
      <c r="AP179" s="13">
        <f ca="1">$AN179*Z178</f>
        <v>1.3595715092890735E-2</v>
      </c>
      <c r="AQ179" s="13">
        <f ca="1">$AN179</f>
        <v>2.2069161862669814E-2</v>
      </c>
      <c r="AR179" s="13">
        <f ca="1">($AJ179*$AB178)*Z178*(1-Z178)</f>
        <v>1.9141136666508251E-2</v>
      </c>
      <c r="AS179" s="13">
        <f ca="1">$AR179*U178</f>
        <v>1.1745542256631264E-2</v>
      </c>
      <c r="AT179" s="13">
        <f ca="1">$AR179*Z178</f>
        <v>1.1791904119028845E-2</v>
      </c>
      <c r="AU179" s="13">
        <f ca="1">$AR179</f>
        <v>1.9141136666508251E-2</v>
      </c>
      <c r="AV179" s="13">
        <f ca="1">($AN179*$U178+$AR179*$Z178)*I178*(1-I178)</f>
        <v>1.9113724238653542E-3</v>
      </c>
      <c r="AW179" s="13">
        <f ca="1">$AV179*$C$3</f>
        <v>6.9222263702707664E-3</v>
      </c>
      <c r="AX179" s="13">
        <f ca="1">$AV179*$D$3</f>
        <v>1.6564144562459547E-2</v>
      </c>
      <c r="AY179" s="13">
        <f ca="1">$AV179*$E$3</f>
        <v>-5.365795805517209E-3</v>
      </c>
      <c r="AZ179" s="13">
        <f ca="1">$AV179*$F$3</f>
        <v>-8.543643597435747E-4</v>
      </c>
      <c r="BA179" s="13">
        <f ca="1">$AV179</f>
        <v>1.9113724238653542E-3</v>
      </c>
      <c r="BB179" s="13">
        <f ca="1">($AN179*$U178+$AR179*$Z178)*P178*(1-P178)</f>
        <v>1.9430125731997603E-3</v>
      </c>
      <c r="BC179" s="13">
        <f ca="1">$BB179*$C$3</f>
        <v>7.036814335100252E-3</v>
      </c>
      <c r="BD179" s="13">
        <f ca="1">$BB179*$D$3</f>
        <v>1.6838341260606442E-2</v>
      </c>
      <c r="BE179" s="13">
        <f ca="1">$BB179*$E$3</f>
        <v>-5.4546191967436873E-3</v>
      </c>
      <c r="BF179" s="13">
        <f ca="1">$BB179*$F$3</f>
        <v>-8.6850719009456089E-4</v>
      </c>
      <c r="BG179" s="19">
        <f ca="1">$BB179</f>
        <v>1.9430125731997603E-3</v>
      </c>
    </row>
    <row r="180" spans="2:59" x14ac:dyDescent="0.25">
      <c r="B180" s="18">
        <v>3</v>
      </c>
      <c r="C180" s="13">
        <f t="shared" ref="C180:C197" ca="1" si="364">C179-$I$3*AW180</f>
        <v>0.76442052409606143</v>
      </c>
      <c r="D180" s="13">
        <f t="shared" ref="D180:D197" ca="1" si="365">D179-$I$3*AX180</f>
        <v>0.8445098805533704</v>
      </c>
      <c r="E180" s="13">
        <f t="shared" ref="E180:E197" ca="1" si="366">E179-$I$3*AY180</f>
        <v>0.32746222631083971</v>
      </c>
      <c r="F180" s="13">
        <f t="shared" ref="F180:G195" ca="1" si="367">F179-$I$3*AZ180</f>
        <v>0.27265981192825323</v>
      </c>
      <c r="G180" s="13">
        <f t="shared" ca="1" si="367"/>
        <v>0.93346428215815103</v>
      </c>
      <c r="H180" s="13">
        <f t="shared" ref="H180:H197" ca="1" si="368">C180*$C155+D180*$D155+E180*$E155+F180*$F155+G180</f>
        <v>2.4126987992943696</v>
      </c>
      <c r="I180" s="13">
        <f t="shared" ref="I180:I197" ca="1" si="369">1/(1+EXP(-H180))</f>
        <v>0.91779053888647322</v>
      </c>
      <c r="J180" s="13">
        <f t="shared" ref="J180:J197" ca="1" si="370">J179-$I$3*BC180</f>
        <v>0.85680988003914726</v>
      </c>
      <c r="K180" s="13">
        <f t="shared" ref="K180:K197" ca="1" si="371">K179-$I$3*BD180</f>
        <v>0.86119209075954117</v>
      </c>
      <c r="L180" s="13">
        <f t="shared" ref="L180:L197" ca="1" si="372">L179-$I$3*BE180</f>
        <v>0.68025175987017439</v>
      </c>
      <c r="M180" s="13">
        <f t="shared" ref="M180:M197" ca="1" si="373">M179-$I$3*BF180</f>
        <v>0.76671534022673615</v>
      </c>
      <c r="N180" s="13">
        <f t="shared" ref="N180:N197" ca="1" si="374">N179-$I$3*BG180</f>
        <v>0.57885303682114597</v>
      </c>
      <c r="O180" s="13">
        <f t="shared" ref="O180:O197" ca="1" si="375">J180*$C155+K180*$D155+L180*$E155+M180*$F155+N180</f>
        <v>2.3930178865998082</v>
      </c>
      <c r="P180" s="13">
        <f t="shared" ref="P180:P197" ca="1" si="376">1/(1+EXP(-O180))</f>
        <v>0.91629333058427398</v>
      </c>
      <c r="Q180" s="13">
        <f t="shared" ref="Q180:Q197" ca="1" si="377">Q179-$I$3*AO180</f>
        <v>0.2793349639937428</v>
      </c>
      <c r="R180" s="13">
        <f t="shared" ref="R180:R197" ca="1" si="378">R179-$I$3*AP180</f>
        <v>0.1375833654053219</v>
      </c>
      <c r="S180" s="13">
        <f t="shared" ref="S180:S197" ca="1" si="379">S179-$I$3*AQ180</f>
        <v>8.0055403580461815E-2</v>
      </c>
      <c r="T180" s="13">
        <f t="shared" ref="T180:T197" ca="1" si="380">Q180*$I180+R180*$P180+S180</f>
        <v>0.46249311083434819</v>
      </c>
      <c r="U180" s="13">
        <f t="shared" ref="U180:U197" ca="1" si="381">1/(1+EXP(-T180))</f>
        <v>0.61360544442757281</v>
      </c>
      <c r="V180" s="13">
        <f t="shared" ref="V180:V197" ca="1" si="382">V179-$I$3*AS180</f>
        <v>0.32236890077130448</v>
      </c>
      <c r="W180" s="13">
        <f t="shared" ref="W180:W197" ca="1" si="383">W179-$I$3*AT180</f>
        <v>9.8639438412821676E-2</v>
      </c>
      <c r="X180" s="13">
        <f t="shared" ref="X180:X197" ca="1" si="384">X179-$I$3*AU180</f>
        <v>8.6483755593352085E-2</v>
      </c>
      <c r="Y180" s="13">
        <f t="shared" ref="Y180:Y197" ca="1" si="385">V180*$I180+W180*$P180+X180</f>
        <v>0.47273354230273434</v>
      </c>
      <c r="Z180" s="13">
        <f t="shared" ref="Z180:Z197" ca="1" si="386">1/(1+EXP(-Y180))</f>
        <v>0.61603054479011632</v>
      </c>
      <c r="AA180" s="13">
        <f t="shared" ref="AA180:AA197" ca="1" si="387">AA179-$I$3*AK180</f>
        <v>0.64216352822432499</v>
      </c>
      <c r="AB180" s="13">
        <f t="shared" ref="AB180:AB197" ca="1" si="388">AB179-$I$3*AL180</f>
        <v>0.55825050950153654</v>
      </c>
      <c r="AC180" s="13">
        <f t="shared" ref="AC180:AC197" ca="1" si="389">AC179-$I$3*AM180</f>
        <v>0.2160730477848051</v>
      </c>
      <c r="AD180" s="13">
        <f t="shared" ref="AD180:AD197" ca="1" si="390">AA180*$U180+AB180*$Z180+AC180</f>
        <v>0.95400745041366175</v>
      </c>
      <c r="AE180" s="19">
        <f t="shared" ref="AE180:AE197" ca="1" si="391">1/(1+EXP(-AD180))</f>
        <v>0.72192039408731623</v>
      </c>
      <c r="AG180" s="18">
        <f t="shared" ca="1" si="363"/>
        <v>1</v>
      </c>
      <c r="AH180" s="19">
        <f ca="1">POWER(AE180-$G$5,2)/2</f>
        <v>0.260584527699593</v>
      </c>
      <c r="AJ180" s="18">
        <f ca="1">(AE179-$G$4)*(1-AE179)*AE179</f>
        <v>0.14492006022509019</v>
      </c>
      <c r="AK180" s="13">
        <f t="shared" ref="AK180:AK196" ca="1" si="392">$AJ180*U179</f>
        <v>8.8925390766083801E-2</v>
      </c>
      <c r="AL180" s="13">
        <f t="shared" ref="AL180:AL196" ca="1" si="393">$AJ180*Z179</f>
        <v>8.9276619510262653E-2</v>
      </c>
      <c r="AM180" s="13">
        <f t="shared" ref="AM180:AM196" ca="1" si="394">$AJ180</f>
        <v>0.14492006022509019</v>
      </c>
      <c r="AN180" s="13">
        <f t="shared" ref="AN180:AN196" ca="1" si="395">($AJ180*$AA179)*U179*(1-U179)</f>
        <v>2.2067327167134439E-2</v>
      </c>
      <c r="AO180" s="13">
        <f t="shared" ref="AO180:AO196" ca="1" si="396">$AN180*U179</f>
        <v>1.3540883770352613E-2</v>
      </c>
      <c r="AP180" s="13">
        <f t="shared" ref="AP180:AP196" ca="1" si="397">$AN180*Z179</f>
        <v>1.3594366218512366E-2</v>
      </c>
      <c r="AQ180" s="13">
        <f t="shared" ref="AQ180:AQ196" ca="1" si="398">$AN180</f>
        <v>2.2067327167134439E-2</v>
      </c>
      <c r="AR180" s="13">
        <f t="shared" ref="AR180:AR196" ca="1" si="399">($AJ180*$AB179)*Z179*(1-Z179)</f>
        <v>1.9139112004421945E-2</v>
      </c>
      <c r="AS180" s="13">
        <f t="shared" ref="AS180:AS196" ca="1" si="400">$AR180*U179</f>
        <v>1.1744081607926391E-2</v>
      </c>
      <c r="AT180" s="13">
        <f t="shared" ref="AT180:AT196" ca="1" si="401">$AR180*Z179</f>
        <v>1.179046722399342E-2</v>
      </c>
      <c r="AU180" s="13">
        <f t="shared" ref="AU180:AU196" ca="1" si="402">$AR180</f>
        <v>1.9139112004421945E-2</v>
      </c>
      <c r="AV180" s="13">
        <f t="shared" ref="AV180:AV196" ca="1" si="403">($AN180*$U179+$AR180*$Z179)*I179*(1-I179)</f>
        <v>1.9112183851988209E-3</v>
      </c>
      <c r="AW180" s="13">
        <f ca="1">$AV180*$C$4</f>
        <v>8.6882076572753191E-3</v>
      </c>
      <c r="AX180" s="13">
        <f ca="1">$AV180*$D$4</f>
        <v>1.560968503927285E-2</v>
      </c>
      <c r="AY180" s="13">
        <f ca="1">$AV180*$E$4</f>
        <v>-4.6989215218498212E-3</v>
      </c>
      <c r="AZ180" s="13">
        <f ca="1">$AV180*$F$4</f>
        <v>-2.7943924009991958E-3</v>
      </c>
      <c r="BA180" s="13">
        <f t="shared" ref="BA180:BA196" ca="1" si="404">$AV180</f>
        <v>1.9112183851988209E-3</v>
      </c>
      <c r="BB180" s="13">
        <f t="shared" ref="BB180:BB196" ca="1" si="405">($AN180*$U179+$AR180*$Z179)*P179*(1-P179)</f>
        <v>1.9428540219467954E-3</v>
      </c>
      <c r="BC180" s="13">
        <f ca="1">$BB180*$C$4</f>
        <v>8.8320200983679365E-3</v>
      </c>
      <c r="BD180" s="13">
        <f ca="1">$BB180*$D$4</f>
        <v>1.5868065938848257E-2</v>
      </c>
      <c r="BE180" s="13">
        <f ca="1">$BB180*$E$4</f>
        <v>-4.7767008983583912E-3</v>
      </c>
      <c r="BF180" s="13">
        <f ca="1">$BB180*$F$4</f>
        <v>-2.8406468654884097E-3</v>
      </c>
      <c r="BG180" s="19">
        <f t="shared" ref="BG180:BG196" ca="1" si="406">$BB180</f>
        <v>1.9428540219467954E-3</v>
      </c>
    </row>
    <row r="181" spans="2:59" x14ac:dyDescent="0.25">
      <c r="B181" s="18">
        <v>4</v>
      </c>
      <c r="C181" s="13">
        <f t="shared" ca="1" si="364"/>
        <v>0.76441313591889304</v>
      </c>
      <c r="D181" s="13">
        <f t="shared" ca="1" si="365"/>
        <v>0.84451492251607685</v>
      </c>
      <c r="E181" s="13">
        <f t="shared" ca="1" si="366"/>
        <v>0.32745854903962723</v>
      </c>
      <c r="F181" s="13">
        <f t="shared" ca="1" si="367"/>
        <v>0.27265960849538734</v>
      </c>
      <c r="G181" s="13">
        <f t="shared" ref="G181:G197" ca="1" si="407">G180-$I$3*BA181</f>
        <v>0.93346237109318253</v>
      </c>
      <c r="H181" s="13">
        <f t="shared" ca="1" si="368"/>
        <v>2.4126915884798543</v>
      </c>
      <c r="I181" s="13">
        <f t="shared" ca="1" si="369"/>
        <v>0.91778999482119517</v>
      </c>
      <c r="J181" s="13">
        <f t="shared" ca="1" si="370"/>
        <v>0.85680236957960176</v>
      </c>
      <c r="K181" s="13">
        <f t="shared" ca="1" si="371"/>
        <v>0.86119721617222067</v>
      </c>
      <c r="L181" s="13">
        <f t="shared" ca="1" si="372"/>
        <v>0.6802480217361192</v>
      </c>
      <c r="M181" s="13">
        <f t="shared" ca="1" si="373"/>
        <v>0.76671513342683484</v>
      </c>
      <c r="N181" s="13">
        <f t="shared" ca="1" si="374"/>
        <v>0.57885109412597124</v>
      </c>
      <c r="O181" s="13">
        <f t="shared" ca="1" si="375"/>
        <v>2.39300860300885</v>
      </c>
      <c r="P181" s="13">
        <f t="shared" ca="1" si="376"/>
        <v>0.91629261853136834</v>
      </c>
      <c r="Q181" s="13">
        <f t="shared" ca="1" si="377"/>
        <v>0.27932142448821101</v>
      </c>
      <c r="R181" s="13">
        <f t="shared" ca="1" si="378"/>
        <v>0.13756977238875942</v>
      </c>
      <c r="S181" s="13">
        <f t="shared" ca="1" si="379"/>
        <v>8.003333808926591E-2</v>
      </c>
      <c r="T181" s="13">
        <f t="shared" ca="1" si="380"/>
        <v>0.46244591379661071</v>
      </c>
      <c r="U181" s="13">
        <f t="shared" ca="1" si="381"/>
        <v>0.61359425424240754</v>
      </c>
      <c r="V181" s="13">
        <f t="shared" ca="1" si="382"/>
        <v>0.32235715815102822</v>
      </c>
      <c r="W181" s="13">
        <f t="shared" ca="1" si="383"/>
        <v>9.8627649383190741E-2</v>
      </c>
      <c r="X181" s="13">
        <f t="shared" ca="1" si="384"/>
        <v>8.6464618507162722E-2</v>
      </c>
      <c r="Y181" s="13">
        <f t="shared" ca="1" si="385"/>
        <v>0.47269258013008764</v>
      </c>
      <c r="Z181" s="13">
        <f t="shared" ca="1" si="386"/>
        <v>0.61602085567821219</v>
      </c>
      <c r="AA181" s="13">
        <f t="shared" ca="1" si="387"/>
        <v>0.64207460054375631</v>
      </c>
      <c r="AB181" s="13">
        <f t="shared" ca="1" si="388"/>
        <v>0.55816123035969523</v>
      </c>
      <c r="AC181" s="13">
        <f t="shared" ca="1" si="389"/>
        <v>0.21592812129926581</v>
      </c>
      <c r="AD181" s="13">
        <f t="shared" ca="1" si="390"/>
        <v>0.95374036572048682</v>
      </c>
      <c r="AE181" s="19">
        <f t="shared" ca="1" si="391"/>
        <v>0.72186677329975046</v>
      </c>
      <c r="AG181" s="18">
        <f t="shared" ca="1" si="363"/>
        <v>1</v>
      </c>
      <c r="AH181" s="19">
        <f ca="1">POWER(AE181-$G$6,2)/2</f>
        <v>0.26054581919709668</v>
      </c>
      <c r="AJ181" s="18">
        <f ca="1">(AE180-$G$5)*(1-AE180)*AE180</f>
        <v>0.14492648553929127</v>
      </c>
      <c r="AK181" s="13">
        <f t="shared" ca="1" si="392"/>
        <v>8.8927680568663028E-2</v>
      </c>
      <c r="AL181" s="13">
        <f t="shared" ca="1" si="393"/>
        <v>8.9279141841286519E-2</v>
      </c>
      <c r="AM181" s="13">
        <f t="shared" ca="1" si="394"/>
        <v>0.14492648553929127</v>
      </c>
      <c r="AN181" s="13">
        <f t="shared" ca="1" si="395"/>
        <v>2.2065491195907973E-2</v>
      </c>
      <c r="AO181" s="13">
        <f t="shared" ca="1" si="396"/>
        <v>1.3539505531777808E-2</v>
      </c>
      <c r="AP181" s="13">
        <f t="shared" ca="1" si="397"/>
        <v>1.3593016562476704E-2</v>
      </c>
      <c r="AQ181" s="13">
        <f t="shared" ca="1" si="398"/>
        <v>2.2065491195907973E-2</v>
      </c>
      <c r="AR181" s="13">
        <f t="shared" ca="1" si="399"/>
        <v>1.9137086189370236E-2</v>
      </c>
      <c r="AS181" s="13">
        <f t="shared" ca="1" si="400"/>
        <v>1.174262027627729E-2</v>
      </c>
      <c r="AT181" s="13">
        <f t="shared" ca="1" si="401"/>
        <v>1.1789029630933158E-2</v>
      </c>
      <c r="AU181" s="13">
        <f t="shared" ca="1" si="402"/>
        <v>1.9137086189370236E-2</v>
      </c>
      <c r="AV181" s="13">
        <f t="shared" ca="1" si="403"/>
        <v>1.9110649685429384E-3</v>
      </c>
      <c r="AW181" s="13">
        <f ca="1">$AV181*$C$5</f>
        <v>7.3881771683869998E-3</v>
      </c>
      <c r="AX181" s="13">
        <f ca="1">$AV181*$D$5</f>
        <v>-5.0419627065068345E-3</v>
      </c>
      <c r="AY181" s="13">
        <f ca="1">$AV181*$E$5</f>
        <v>3.6772712124703219E-3</v>
      </c>
      <c r="AZ181" s="13">
        <f ca="1">$AV181*$F$5</f>
        <v>2.0343286590139581E-4</v>
      </c>
      <c r="BA181" s="13">
        <f t="shared" ca="1" si="404"/>
        <v>1.9110649685429384E-3</v>
      </c>
      <c r="BB181" s="13">
        <f t="shared" ca="1" si="405"/>
        <v>1.9426951747177007E-3</v>
      </c>
      <c r="BC181" s="13">
        <f ca="1">$BB181*$C$5</f>
        <v>7.5104595454586311E-3</v>
      </c>
      <c r="BD181" s="13">
        <f ca="1">$BB181*$D$5</f>
        <v>-5.1254126794577099E-3</v>
      </c>
      <c r="BE181" s="13">
        <f ca="1">$BB181*$E$5</f>
        <v>3.7381340551917996E-3</v>
      </c>
      <c r="BF181" s="13">
        <f ca="1">$BB181*$F$5</f>
        <v>2.0679990134869926E-4</v>
      </c>
      <c r="BG181" s="19">
        <f t="shared" ca="1" si="406"/>
        <v>1.9426951747177007E-3</v>
      </c>
    </row>
    <row r="182" spans="2:59" x14ac:dyDescent="0.25">
      <c r="B182" s="18">
        <v>5</v>
      </c>
      <c r="C182" s="13">
        <f t="shared" ca="1" si="364"/>
        <v>0.76440653082602728</v>
      </c>
      <c r="D182" s="13">
        <f t="shared" ca="1" si="365"/>
        <v>0.84449672573937673</v>
      </c>
      <c r="E182" s="13">
        <f t="shared" ca="1" si="366"/>
        <v>0.32746621389772562</v>
      </c>
      <c r="F182" s="13">
        <f t="shared" ca="1" si="367"/>
        <v>0.27266647690532675</v>
      </c>
      <c r="G182" s="13">
        <f t="shared" ca="1" si="407"/>
        <v>0.93346046022907747</v>
      </c>
      <c r="H182" s="13">
        <f t="shared" ca="1" si="368"/>
        <v>2.4126575994846378</v>
      </c>
      <c r="I182" s="13">
        <f t="shared" ca="1" si="369"/>
        <v>0.9177874302634178</v>
      </c>
      <c r="J182" s="13">
        <f t="shared" ca="1" si="370"/>
        <v>0.85679565515381439</v>
      </c>
      <c r="K182" s="13">
        <f t="shared" ca="1" si="371"/>
        <v>0.86117871818752811</v>
      </c>
      <c r="L182" s="13">
        <f t="shared" ca="1" si="372"/>
        <v>0.6802558134692438</v>
      </c>
      <c r="M182" s="13">
        <f t="shared" ca="1" si="373"/>
        <v>0.76672211552833636</v>
      </c>
      <c r="N182" s="13">
        <f t="shared" ca="1" si="374"/>
        <v>0.57884915163167416</v>
      </c>
      <c r="O182" s="13">
        <f t="shared" ca="1" si="375"/>
        <v>2.3929795032265786</v>
      </c>
      <c r="P182" s="13">
        <f t="shared" ca="1" si="376"/>
        <v>0.91629038653776751</v>
      </c>
      <c r="Q182" s="13">
        <f t="shared" ca="1" si="377"/>
        <v>0.27930788636030729</v>
      </c>
      <c r="R182" s="13">
        <f t="shared" ca="1" si="378"/>
        <v>0.13755618072117476</v>
      </c>
      <c r="S182" s="13">
        <f t="shared" ca="1" si="379"/>
        <v>8.0011274440836819E-2</v>
      </c>
      <c r="T182" s="13">
        <f t="shared" ca="1" si="380"/>
        <v>0.46239794771943427</v>
      </c>
      <c r="U182" s="13">
        <f t="shared" ca="1" si="381"/>
        <v>0.61358288159884211</v>
      </c>
      <c r="V182" s="13">
        <f t="shared" ca="1" si="382"/>
        <v>0.32234541699168107</v>
      </c>
      <c r="W182" s="13">
        <f t="shared" ca="1" si="383"/>
        <v>9.8615861790693468E-2</v>
      </c>
      <c r="X182" s="13">
        <f t="shared" ca="1" si="384"/>
        <v>8.6445483452905036E-2</v>
      </c>
      <c r="Y182" s="13">
        <f t="shared" ca="1" si="385"/>
        <v>0.47265082148983939</v>
      </c>
      <c r="Z182" s="13">
        <f t="shared" ca="1" si="386"/>
        <v>0.61601097807662719</v>
      </c>
      <c r="AA182" s="13">
        <f t="shared" ca="1" si="387"/>
        <v>0.64198567054980615</v>
      </c>
      <c r="AB182" s="13">
        <f t="shared" ca="1" si="388"/>
        <v>0.55807194867136478</v>
      </c>
      <c r="AC182" s="13">
        <f t="shared" ca="1" si="389"/>
        <v>0.2157831884004727</v>
      </c>
      <c r="AD182" s="13">
        <f t="shared" ca="1" si="390"/>
        <v>0.95347305301976448</v>
      </c>
      <c r="AE182" s="19">
        <f t="shared" ca="1" si="391"/>
        <v>0.72181310037329693</v>
      </c>
      <c r="AG182" s="18">
        <f t="shared" ca="1" si="363"/>
        <v>1</v>
      </c>
      <c r="AH182" s="19">
        <f ca="1">POWER(AE182-$G$7,2)/2</f>
        <v>0.26050707593525563</v>
      </c>
      <c r="AJ182" s="18">
        <f ca="1">(AE181-$G$6)*(1-AE181)*AE181</f>
        <v>0.14493289879309662</v>
      </c>
      <c r="AK182" s="13">
        <f t="shared" ca="1" si="392"/>
        <v>8.8929993950140451E-2</v>
      </c>
      <c r="AL182" s="13">
        <f t="shared" ca="1" si="393"/>
        <v>8.9281688330447112E-2</v>
      </c>
      <c r="AM182" s="13">
        <f t="shared" ca="1" si="394"/>
        <v>0.14493289879309662</v>
      </c>
      <c r="AN182" s="13">
        <f t="shared" ca="1" si="395"/>
        <v>2.2063648429087573E-2</v>
      </c>
      <c r="AO182" s="13">
        <f t="shared" ca="1" si="396"/>
        <v>1.3538127903712656E-2</v>
      </c>
      <c r="AP182" s="13">
        <f t="shared" ca="1" si="397"/>
        <v>1.3591667584669769E-2</v>
      </c>
      <c r="AQ182" s="13">
        <f t="shared" ca="1" si="398"/>
        <v>2.2063648429087573E-2</v>
      </c>
      <c r="AR182" s="13">
        <f t="shared" ca="1" si="399"/>
        <v>1.9135054257685247E-2</v>
      </c>
      <c r="AS182" s="13">
        <f t="shared" ca="1" si="400"/>
        <v>1.1741159347132385E-2</v>
      </c>
      <c r="AT182" s="13">
        <f t="shared" ca="1" si="401"/>
        <v>1.1787592497268283E-2</v>
      </c>
      <c r="AU182" s="13">
        <f t="shared" ca="1" si="402"/>
        <v>1.9135054257685247E-2</v>
      </c>
      <c r="AV182" s="13">
        <f t="shared" ca="1" si="403"/>
        <v>1.9108641051057023E-3</v>
      </c>
      <c r="AW182" s="13">
        <f ca="1">$AV182*$C$6</f>
        <v>6.6050928657083703E-3</v>
      </c>
      <c r="AX182" s="13">
        <f ca="1">$AV182*$D$6</f>
        <v>1.8196776700100583E-2</v>
      </c>
      <c r="AY182" s="13">
        <f ca="1">$AV182*$E$6</f>
        <v>-7.6648580983999922E-3</v>
      </c>
      <c r="AZ182" s="13">
        <f ca="1">$AV182*$F$6</f>
        <v>-6.8684099393919364E-3</v>
      </c>
      <c r="BA182" s="13">
        <f t="shared" ca="1" si="404"/>
        <v>1.9108641051057023E-3</v>
      </c>
      <c r="BB182" s="13">
        <f t="shared" ca="1" si="405"/>
        <v>1.9424942971117778E-3</v>
      </c>
      <c r="BC182" s="13">
        <f ca="1">$BB182*$C$6</f>
        <v>6.7144257873965711E-3</v>
      </c>
      <c r="BD182" s="13">
        <f ca="1">$BB182*$D$6</f>
        <v>1.8497984692536037E-2</v>
      </c>
      <c r="BE182" s="13">
        <f ca="1">$BB182*$E$6</f>
        <v>-7.7917331245747623E-3</v>
      </c>
      <c r="BF182" s="13">
        <f ca="1">$BB182*$F$6</f>
        <v>-6.9821015015385738E-3</v>
      </c>
      <c r="BG182" s="19">
        <f t="shared" ca="1" si="406"/>
        <v>1.9424942971117778E-3</v>
      </c>
    </row>
    <row r="183" spans="2:59" x14ac:dyDescent="0.25">
      <c r="B183" s="18">
        <v>6</v>
      </c>
      <c r="C183" s="13">
        <f t="shared" ca="1" si="364"/>
        <v>0.76440590174527623</v>
      </c>
      <c r="D183" s="13">
        <f t="shared" ca="1" si="365"/>
        <v>0.84450523831549806</v>
      </c>
      <c r="E183" s="13">
        <f t="shared" ca="1" si="366"/>
        <v>0.32745747853331741</v>
      </c>
      <c r="F183" s="13">
        <f t="shared" ca="1" si="367"/>
        <v>0.27266836621114215</v>
      </c>
      <c r="G183" s="13">
        <f t="shared" ca="1" si="407"/>
        <v>0.93345854952335805</v>
      </c>
      <c r="H183" s="13">
        <f t="shared" ca="1" si="368"/>
        <v>2.4126644175251757</v>
      </c>
      <c r="I183" s="13">
        <f t="shared" ca="1" si="369"/>
        <v>0.91778794470808622</v>
      </c>
      <c r="J183" s="13">
        <f t="shared" ca="1" si="370"/>
        <v>0.85679501566267036</v>
      </c>
      <c r="K183" s="13">
        <f t="shared" ca="1" si="371"/>
        <v>0.86118737163469439</v>
      </c>
      <c r="L183" s="13">
        <f t="shared" ca="1" si="372"/>
        <v>0.68024693354696097</v>
      </c>
      <c r="M183" s="13">
        <f t="shared" ca="1" si="373"/>
        <v>0.7667240360994797</v>
      </c>
      <c r="N183" s="13">
        <f t="shared" ca="1" si="374"/>
        <v>0.5788472093064887</v>
      </c>
      <c r="O183" s="13">
        <f t="shared" ca="1" si="375"/>
        <v>2.3929842963779686</v>
      </c>
      <c r="P183" s="13">
        <f t="shared" ca="1" si="376"/>
        <v>0.91629075418283734</v>
      </c>
      <c r="Q183" s="13">
        <f t="shared" ca="1" si="377"/>
        <v>0.27929434961195021</v>
      </c>
      <c r="R183" s="13">
        <f t="shared" ca="1" si="378"/>
        <v>0.13754259040461689</v>
      </c>
      <c r="S183" s="13">
        <f t="shared" ca="1" si="379"/>
        <v>7.9989212631808179E-2</v>
      </c>
      <c r="T183" s="13">
        <f t="shared" ca="1" si="380"/>
        <v>0.46235120362484916</v>
      </c>
      <c r="U183" s="13">
        <f t="shared" ca="1" si="381"/>
        <v>0.61357179856523703</v>
      </c>
      <c r="V183" s="13">
        <f t="shared" ca="1" si="382"/>
        <v>0.32233367729483153</v>
      </c>
      <c r="W183" s="13">
        <f t="shared" ca="1" si="383"/>
        <v>9.8604075637012401E-2</v>
      </c>
      <c r="X183" s="13">
        <f t="shared" ca="1" si="384"/>
        <v>8.6426350427519907E-2</v>
      </c>
      <c r="Y183" s="13">
        <f t="shared" ca="1" si="385"/>
        <v>0.47261031645308249</v>
      </c>
      <c r="Z183" s="13">
        <f t="shared" ca="1" si="386"/>
        <v>0.61600139691135936</v>
      </c>
      <c r="AA183" s="13">
        <f t="shared" ca="1" si="387"/>
        <v>0.64189673826935578</v>
      </c>
      <c r="AB183" s="13">
        <f t="shared" ca="1" si="388"/>
        <v>0.55798266446428246</v>
      </c>
      <c r="AC183" s="13">
        <f t="shared" ca="1" si="389"/>
        <v>0.2156382490889022</v>
      </c>
      <c r="AD183" s="13">
        <f t="shared" ca="1" si="390"/>
        <v>0.95320608604431034</v>
      </c>
      <c r="AE183" s="19">
        <f t="shared" ca="1" si="391"/>
        <v>0.72175949051105615</v>
      </c>
      <c r="AG183" s="18">
        <f t="shared" ca="1" si="363"/>
        <v>1</v>
      </c>
      <c r="AH183" s="19">
        <f ca="1">POWER(AE183-$G$8,2)/2</f>
        <v>0.2604683810713897</v>
      </c>
      <c r="AJ183" s="18">
        <f ca="1">(AE182-$G$7)*(1-AE182)*AE182</f>
        <v>0.14493931157049375</v>
      </c>
      <c r="AK183" s="13">
        <f t="shared" ca="1" si="392"/>
        <v>8.8932280450375947E-2</v>
      </c>
      <c r="AL183" s="13">
        <f t="shared" ca="1" si="393"/>
        <v>8.9284207082292857E-2</v>
      </c>
      <c r="AM183" s="13">
        <f t="shared" ca="1" si="394"/>
        <v>0.14493931157049375</v>
      </c>
      <c r="AN183" s="13">
        <f t="shared" ca="1" si="395"/>
        <v>2.2061809028635929E-2</v>
      </c>
      <c r="AO183" s="13">
        <f t="shared" ca="1" si="396"/>
        <v>1.3536748357073785E-2</v>
      </c>
      <c r="AP183" s="13">
        <f t="shared" ca="1" si="397"/>
        <v>1.3590316557869783E-2</v>
      </c>
      <c r="AQ183" s="13">
        <f t="shared" ca="1" si="398"/>
        <v>2.2061809028635929E-2</v>
      </c>
      <c r="AR183" s="13">
        <f t="shared" ca="1" si="399"/>
        <v>1.9133025385135647E-2</v>
      </c>
      <c r="AS183" s="13">
        <f t="shared" ca="1" si="400"/>
        <v>1.1739696849515327E-2</v>
      </c>
      <c r="AT183" s="13">
        <f t="shared" ca="1" si="401"/>
        <v>1.1786153681062346E-2</v>
      </c>
      <c r="AU183" s="13">
        <f t="shared" ca="1" si="402"/>
        <v>1.9133025385135647E-2</v>
      </c>
      <c r="AV183" s="13">
        <f t="shared" ca="1" si="403"/>
        <v>1.9107057194515571E-3</v>
      </c>
      <c r="AW183" s="13">
        <f ca="1">$AV183*$C$7</f>
        <v>6.2908075107223063E-4</v>
      </c>
      <c r="AX183" s="13">
        <f ca="1">$AV183*$D$7</f>
        <v>-8.5125761213005764E-3</v>
      </c>
      <c r="AY183" s="13">
        <f ca="1">$AV183*$E$7</f>
        <v>8.7353644081886277E-3</v>
      </c>
      <c r="AZ183" s="13">
        <f ca="1">$AV183*$F$7</f>
        <v>-1.8893058153936996E-3</v>
      </c>
      <c r="BA183" s="13">
        <f t="shared" ca="1" si="404"/>
        <v>1.9107057194515571E-3</v>
      </c>
      <c r="BB183" s="13">
        <f t="shared" ca="1" si="405"/>
        <v>1.9423251854508773E-3</v>
      </c>
      <c r="BC183" s="13">
        <f ca="1">$BB183*$C$7</f>
        <v>6.3949114405784677E-4</v>
      </c>
      <c r="BD183" s="13">
        <f ca="1">$BB183*$D$7</f>
        <v>-8.6534471662207471E-3</v>
      </c>
      <c r="BE183" s="13">
        <f ca="1">$BB183*$E$7</f>
        <v>8.8799222828443193E-3</v>
      </c>
      <c r="BF183" s="13">
        <f ca="1">$BB183*$F$7</f>
        <v>-1.9205711433738274E-3</v>
      </c>
      <c r="BG183" s="19">
        <f t="shared" ca="1" si="406"/>
        <v>1.9423251854508773E-3</v>
      </c>
    </row>
    <row r="184" spans="2:59" x14ac:dyDescent="0.25">
      <c r="B184" s="18">
        <v>7</v>
      </c>
      <c r="C184" s="13">
        <f t="shared" ca="1" si="364"/>
        <v>0.76439755599427672</v>
      </c>
      <c r="D184" s="13">
        <f t="shared" ca="1" si="365"/>
        <v>0.84448676051252269</v>
      </c>
      <c r="E184" s="13">
        <f t="shared" ca="1" si="366"/>
        <v>0.32746504518962377</v>
      </c>
      <c r="F184" s="13">
        <f t="shared" ca="1" si="367"/>
        <v>0.27267440811150295</v>
      </c>
      <c r="G184" s="13">
        <f t="shared" ca="1" si="407"/>
        <v>0.93345663904103049</v>
      </c>
      <c r="H184" s="13">
        <f t="shared" ca="1" si="368"/>
        <v>2.4126267775698036</v>
      </c>
      <c r="I184" s="13">
        <f t="shared" ca="1" si="369"/>
        <v>0.91778510460709206</v>
      </c>
      <c r="J184" s="13">
        <f t="shared" ca="1" si="370"/>
        <v>0.8567865317868687</v>
      </c>
      <c r="K184" s="13">
        <f t="shared" ca="1" si="371"/>
        <v>0.86116858801827223</v>
      </c>
      <c r="L184" s="13">
        <f t="shared" ca="1" si="372"/>
        <v>0.68025462543380744</v>
      </c>
      <c r="M184" s="13">
        <f t="shared" ca="1" si="373"/>
        <v>0.76673017799519039</v>
      </c>
      <c r="N184" s="13">
        <f t="shared" ca="1" si="374"/>
        <v>0.57884526720507823</v>
      </c>
      <c r="O184" s="13">
        <f t="shared" ca="1" si="375"/>
        <v>2.3929509066856389</v>
      </c>
      <c r="P184" s="13">
        <f t="shared" ca="1" si="376"/>
        <v>0.91628819309079124</v>
      </c>
      <c r="Q184" s="13">
        <f t="shared" ca="1" si="377"/>
        <v>0.27928081424205076</v>
      </c>
      <c r="R184" s="13">
        <f t="shared" ca="1" si="378"/>
        <v>0.13752900143787286</v>
      </c>
      <c r="S184" s="13">
        <f t="shared" ca="1" si="379"/>
        <v>7.9967152670885777E-2</v>
      </c>
      <c r="T184" s="13">
        <f t="shared" ca="1" si="380"/>
        <v>0.46230312420986952</v>
      </c>
      <c r="U184" s="13">
        <f t="shared" ca="1" si="381"/>
        <v>0.61356039880414925</v>
      </c>
      <c r="V184" s="13">
        <f t="shared" ca="1" si="382"/>
        <v>0.32232193905971401</v>
      </c>
      <c r="W184" s="13">
        <f t="shared" ca="1" si="383"/>
        <v>9.8592290921276485E-2</v>
      </c>
      <c r="X184" s="13">
        <f t="shared" ca="1" si="384"/>
        <v>8.6407219438864688E-2</v>
      </c>
      <c r="Y184" s="13">
        <f t="shared" ca="1" si="385"/>
        <v>0.47256844609688314</v>
      </c>
      <c r="Z184" s="13">
        <f t="shared" ca="1" si="386"/>
        <v>0.61599149269528863</v>
      </c>
      <c r="AA184" s="13">
        <f t="shared" ca="1" si="387"/>
        <v>0.64180780366930923</v>
      </c>
      <c r="AB184" s="13">
        <f t="shared" ca="1" si="388"/>
        <v>0.5578933777043783</v>
      </c>
      <c r="AC184" s="13">
        <f t="shared" ca="1" si="389"/>
        <v>0.21549330337879208</v>
      </c>
      <c r="AD184" s="13">
        <f t="shared" ca="1" si="390"/>
        <v>0.95293872985068506</v>
      </c>
      <c r="AE184" s="19">
        <f t="shared" ca="1" si="391"/>
        <v>0.72170579612765184</v>
      </c>
      <c r="AG184" s="18">
        <f t="shared" ca="1" si="363"/>
        <v>1</v>
      </c>
      <c r="AH184" s="19">
        <f ca="1">POWER(AE184-$G$9,2)/2</f>
        <v>0.26042962808212389</v>
      </c>
      <c r="AJ184" s="18">
        <f ca="1">(AE183-$G$8)*(1-AE183)*AE183</f>
        <v>0.14494571011012769</v>
      </c>
      <c r="AK184" s="13">
        <f t="shared" ca="1" si="392"/>
        <v>8.8934600046586501E-2</v>
      </c>
      <c r="AL184" s="13">
        <f t="shared" ca="1" si="393"/>
        <v>8.9286759904147597E-2</v>
      </c>
      <c r="AM184" s="13">
        <f t="shared" ca="1" si="394"/>
        <v>0.14494571011012769</v>
      </c>
      <c r="AN184" s="13">
        <f t="shared" ca="1" si="395"/>
        <v>2.2059960922407702E-2</v>
      </c>
      <c r="AO184" s="13">
        <f t="shared" ca="1" si="396"/>
        <v>1.353536989944054E-2</v>
      </c>
      <c r="AP184" s="13">
        <f t="shared" ca="1" si="397"/>
        <v>1.3588966744013144E-2</v>
      </c>
      <c r="AQ184" s="13">
        <f t="shared" ca="1" si="398"/>
        <v>2.2059960922407702E-2</v>
      </c>
      <c r="AR184" s="13">
        <f t="shared" ca="1" si="399"/>
        <v>1.9130988655224033E-2</v>
      </c>
      <c r="AS184" s="13">
        <f t="shared" ca="1" si="400"/>
        <v>1.1738235117516956E-2</v>
      </c>
      <c r="AT184" s="13">
        <f t="shared" ca="1" si="401"/>
        <v>1.1784715735913373E-2</v>
      </c>
      <c r="AU184" s="13">
        <f t="shared" ca="1" si="402"/>
        <v>1.9130988655224033E-2</v>
      </c>
      <c r="AV184" s="13">
        <f t="shared" ca="1" si="403"/>
        <v>1.910482327521271E-3</v>
      </c>
      <c r="AW184" s="13">
        <f ca="1">$AV184*$C$8</f>
        <v>8.3457509995439206E-3</v>
      </c>
      <c r="AX184" s="13">
        <f ca="1">$AV184*$D$8</f>
        <v>1.8477802975320229E-2</v>
      </c>
      <c r="AY184" s="13">
        <f ca="1">$AV184*$E$8</f>
        <v>-7.566656306380746E-3</v>
      </c>
      <c r="AZ184" s="13">
        <f ca="1">$AV184*$F$8</f>
        <v>-6.0419003607860193E-3</v>
      </c>
      <c r="BA184" s="13">
        <f t="shared" ca="1" si="404"/>
        <v>1.910482327521271E-3</v>
      </c>
      <c r="BB184" s="13">
        <f t="shared" ca="1" si="405"/>
        <v>1.9421014105049149E-3</v>
      </c>
      <c r="BC184" s="13">
        <f ca="1">$BB184*$C$8</f>
        <v>8.4838758016496704E-3</v>
      </c>
      <c r="BD184" s="13">
        <f ca="1">$BB184*$D$8</f>
        <v>1.8783616422121435E-2</v>
      </c>
      <c r="BE184" s="13">
        <f ca="1">$BB184*$E$8</f>
        <v>-7.6918868464457661E-3</v>
      </c>
      <c r="BF184" s="13">
        <f ca="1">$BB184*$F$8</f>
        <v>-6.1418957107217936E-3</v>
      </c>
      <c r="BG184" s="19">
        <f t="shared" ca="1" si="406"/>
        <v>1.9421014105049149E-3</v>
      </c>
    </row>
    <row r="185" spans="2:59" x14ac:dyDescent="0.25">
      <c r="B185" s="18">
        <v>8</v>
      </c>
      <c r="C185" s="13">
        <f t="shared" ca="1" si="364"/>
        <v>0.7643906956189348</v>
      </c>
      <c r="D185" s="13">
        <f t="shared" ca="1" si="365"/>
        <v>0.8444810048807373</v>
      </c>
      <c r="E185" s="13">
        <f t="shared" ca="1" si="366"/>
        <v>0.32746365278864936</v>
      </c>
      <c r="F185" s="13">
        <f t="shared" ca="1" si="367"/>
        <v>0.27267333028448926</v>
      </c>
      <c r="G185" s="13">
        <f t="shared" ca="1" si="407"/>
        <v>0.93345472871151891</v>
      </c>
      <c r="H185" s="13">
        <f t="shared" ca="1" si="368"/>
        <v>2.4126031518384132</v>
      </c>
      <c r="I185" s="13">
        <f t="shared" ca="1" si="369"/>
        <v>0.91778332189560807</v>
      </c>
      <c r="J185" s="13">
        <f t="shared" ca="1" si="370"/>
        <v>0.85677955789562299</v>
      </c>
      <c r="K185" s="13">
        <f t="shared" ca="1" si="371"/>
        <v>0.86116273715033553</v>
      </c>
      <c r="L185" s="13">
        <f t="shared" ca="1" si="372"/>
        <v>0.68025320999332761</v>
      </c>
      <c r="M185" s="13">
        <f t="shared" ca="1" si="373"/>
        <v>0.76672908233380155</v>
      </c>
      <c r="N185" s="13">
        <f t="shared" ca="1" si="374"/>
        <v>0.5788433252661036</v>
      </c>
      <c r="O185" s="13">
        <f t="shared" ca="1" si="375"/>
        <v>2.3929253152626959</v>
      </c>
      <c r="P185" s="13">
        <f t="shared" ca="1" si="376"/>
        <v>0.91628623010178312</v>
      </c>
      <c r="Q185" s="13">
        <f t="shared" ca="1" si="377"/>
        <v>0.27926728025338887</v>
      </c>
      <c r="R185" s="13">
        <f t="shared" ca="1" si="378"/>
        <v>0.13751541382385118</v>
      </c>
      <c r="S185" s="13">
        <f t="shared" ca="1" si="379"/>
        <v>7.9945094551280543E-2</v>
      </c>
      <c r="T185" s="13">
        <f t="shared" ca="1" si="380"/>
        <v>0.46225542683253074</v>
      </c>
      <c r="U185" s="13">
        <f t="shared" ca="1" si="381"/>
        <v>0.61354908950222897</v>
      </c>
      <c r="V185" s="13">
        <f t="shared" ca="1" si="382"/>
        <v>0.32231020228860457</v>
      </c>
      <c r="W185" s="13">
        <f t="shared" ca="1" si="383"/>
        <v>9.8580507645874074E-2</v>
      </c>
      <c r="X185" s="13">
        <f t="shared" ca="1" si="384"/>
        <v>8.6388090480848001E-2</v>
      </c>
      <c r="Y185" s="13">
        <f t="shared" ca="1" si="385"/>
        <v>0.4725269803304869</v>
      </c>
      <c r="Z185" s="13">
        <f t="shared" ca="1" si="386"/>
        <v>0.61598168408802956</v>
      </c>
      <c r="AA185" s="13">
        <f t="shared" ca="1" si="387"/>
        <v>0.64171886679364842</v>
      </c>
      <c r="AB185" s="13">
        <f t="shared" ca="1" si="388"/>
        <v>0.5578040884365234</v>
      </c>
      <c r="AC185" s="13">
        <f t="shared" ca="1" si="389"/>
        <v>0.2153483512667683</v>
      </c>
      <c r="AD185" s="13">
        <f t="shared" ca="1" si="390"/>
        <v>0.95267147949073128</v>
      </c>
      <c r="AE185" s="19">
        <f t="shared" ca="1" si="391"/>
        <v>0.72165211663730977</v>
      </c>
      <c r="AG185" s="18">
        <f t="shared" ca="1" si="363"/>
        <v>1</v>
      </c>
      <c r="AH185" s="19">
        <f ca="1">POWER(AE185-$G$10,2)/2</f>
        <v>0.26039088872355465</v>
      </c>
      <c r="AJ185" s="18">
        <f ca="1">(AE184-$G$9)*(1-AE184)*AE184</f>
        <v>0.14495211202377278</v>
      </c>
      <c r="AK185" s="13">
        <f t="shared" ca="1" si="392"/>
        <v>8.8936875660809753E-2</v>
      </c>
      <c r="AL185" s="13">
        <f t="shared" ca="1" si="393"/>
        <v>8.9289267854858495E-2</v>
      </c>
      <c r="AM185" s="13">
        <f t="shared" ca="1" si="394"/>
        <v>0.14495211202377278</v>
      </c>
      <c r="AN185" s="13">
        <f t="shared" ca="1" si="395"/>
        <v>2.2058119605240688E-2</v>
      </c>
      <c r="AO185" s="13">
        <f t="shared" ca="1" si="396"/>
        <v>1.3533988661861101E-2</v>
      </c>
      <c r="AP185" s="13">
        <f t="shared" ca="1" si="397"/>
        <v>1.3587614021683422E-2</v>
      </c>
      <c r="AQ185" s="13">
        <f t="shared" ca="1" si="398"/>
        <v>2.2058119605240688E-2</v>
      </c>
      <c r="AR185" s="13">
        <f t="shared" ca="1" si="399"/>
        <v>1.9128958016690029E-2</v>
      </c>
      <c r="AS185" s="13">
        <f t="shared" ca="1" si="400"/>
        <v>1.1736771109428163E-2</v>
      </c>
      <c r="AT185" s="13">
        <f t="shared" ca="1" si="401"/>
        <v>1.1783275402406399E-2</v>
      </c>
      <c r="AU185" s="13">
        <f t="shared" ca="1" si="402"/>
        <v>1.9128958016690029E-2</v>
      </c>
      <c r="AV185" s="13">
        <f t="shared" ca="1" si="403"/>
        <v>1.9103295115592491E-3</v>
      </c>
      <c r="AW185" s="13">
        <f ca="1">$AV185*$C$9</f>
        <v>6.8603753419115756E-3</v>
      </c>
      <c r="AX185" s="13">
        <f ca="1">$AV185*$D$9</f>
        <v>5.7556317853768614E-3</v>
      </c>
      <c r="AY185" s="13">
        <f ca="1">$AV185*$E$9</f>
        <v>1.3924009743853053E-3</v>
      </c>
      <c r="AZ185" s="13">
        <f ca="1">$AV185*$F$9</f>
        <v>1.0778270137168438E-3</v>
      </c>
      <c r="BA185" s="13">
        <f t="shared" ca="1" si="404"/>
        <v>1.9103295115592491E-3</v>
      </c>
      <c r="BB185" s="13">
        <f t="shared" ca="1" si="405"/>
        <v>1.9419389746256693E-3</v>
      </c>
      <c r="BC185" s="13">
        <f ca="1">$BB185*$C$9</f>
        <v>6.973891245675704E-3</v>
      </c>
      <c r="BD185" s="13">
        <f ca="1">$BB185*$D$9</f>
        <v>5.8508679366496789E-3</v>
      </c>
      <c r="BE185" s="13">
        <f ca="1">$BB185*$E$9</f>
        <v>1.4154404798251577E-3</v>
      </c>
      <c r="BF185" s="13">
        <f ca="1">$BB185*$F$9</f>
        <v>1.0956613888735488E-3</v>
      </c>
      <c r="BG185" s="19">
        <f t="shared" ca="1" si="406"/>
        <v>1.9419389746256693E-3</v>
      </c>
    </row>
    <row r="186" spans="2:59" x14ac:dyDescent="0.25">
      <c r="B186" s="18">
        <v>9</v>
      </c>
      <c r="C186" s="13">
        <f t="shared" ca="1" si="364"/>
        <v>0.7643866991941326</v>
      </c>
      <c r="D186" s="13">
        <f t="shared" ca="1" si="365"/>
        <v>0.84449401303144134</v>
      </c>
      <c r="E186" s="13">
        <f t="shared" ca="1" si="366"/>
        <v>0.327447486006814</v>
      </c>
      <c r="F186" s="13">
        <f t="shared" ca="1" si="367"/>
        <v>0.27267448050299559</v>
      </c>
      <c r="G186" s="13">
        <f t="shared" ca="1" si="407"/>
        <v>0.9334528185572305</v>
      </c>
      <c r="H186" s="13">
        <f t="shared" ca="1" si="368"/>
        <v>2.4126071452343822</v>
      </c>
      <c r="I186" s="13">
        <f t="shared" ca="1" si="369"/>
        <v>0.91778362322516793</v>
      </c>
      <c r="J186" s="13">
        <f t="shared" ca="1" si="370"/>
        <v>0.85677549533720687</v>
      </c>
      <c r="K186" s="13">
        <f t="shared" ca="1" si="371"/>
        <v>0.86117596056244439</v>
      </c>
      <c r="L186" s="13">
        <f t="shared" ca="1" si="372"/>
        <v>0.68023677568044594</v>
      </c>
      <c r="M186" s="13">
        <f t="shared" ca="1" si="373"/>
        <v>0.76673025158634711</v>
      </c>
      <c r="N186" s="13">
        <f t="shared" ca="1" si="374"/>
        <v>0.57884138350221093</v>
      </c>
      <c r="O186" s="13">
        <f t="shared" ca="1" si="375"/>
        <v>2.3929240357792789</v>
      </c>
      <c r="P186" s="13">
        <f t="shared" ca="1" si="376"/>
        <v>0.91628613195796427</v>
      </c>
      <c r="Q186" s="13">
        <f t="shared" ca="1" si="377"/>
        <v>0.27925374764614896</v>
      </c>
      <c r="R186" s="13">
        <f t="shared" ca="1" si="378"/>
        <v>0.13750182756263693</v>
      </c>
      <c r="S186" s="13">
        <f t="shared" ca="1" si="379"/>
        <v>7.992303827661329E-2</v>
      </c>
      <c r="T186" s="13">
        <f t="shared" ca="1" si="380"/>
        <v>0.46220857230502221</v>
      </c>
      <c r="U186" s="13">
        <f t="shared" ca="1" si="381"/>
        <v>0.61353797992521253</v>
      </c>
      <c r="V186" s="13">
        <f t="shared" ca="1" si="382"/>
        <v>0.32229846698176923</v>
      </c>
      <c r="W186" s="13">
        <f t="shared" ca="1" si="383"/>
        <v>9.8568725810986843E-2</v>
      </c>
      <c r="X186" s="13">
        <f t="shared" ca="1" si="384"/>
        <v>8.6368963556798836E-2</v>
      </c>
      <c r="Y186" s="13">
        <f t="shared" ca="1" si="385"/>
        <v>0.4724863748486185</v>
      </c>
      <c r="Z186" s="13">
        <f t="shared" ca="1" si="386"/>
        <v>0.61597207888716132</v>
      </c>
      <c r="AA186" s="13">
        <f t="shared" ca="1" si="387"/>
        <v>0.64162992763461624</v>
      </c>
      <c r="AB186" s="13">
        <f t="shared" ca="1" si="388"/>
        <v>0.55771479665221568</v>
      </c>
      <c r="AC186" s="13">
        <f t="shared" ca="1" si="389"/>
        <v>0.21520339276132203</v>
      </c>
      <c r="AD186" s="13">
        <f t="shared" ca="1" si="390"/>
        <v>0.95240446514182053</v>
      </c>
      <c r="AE186" s="19">
        <f t="shared" ca="1" si="391"/>
        <v>0.72159847820024092</v>
      </c>
      <c r="AG186" s="18">
        <f t="shared" ca="1" si="363"/>
        <v>1</v>
      </c>
      <c r="AH186" s="19">
        <f ca="1">POWER(AE186-$G$11,2)/2</f>
        <v>0.26035218187045178</v>
      </c>
      <c r="AJ186" s="18">
        <f ca="1">(AE185-$G$10)*(1-AE185)*AE185</f>
        <v>0.14495850544626249</v>
      </c>
      <c r="AK186" s="13">
        <f t="shared" ca="1" si="392"/>
        <v>8.8939159032158252E-2</v>
      </c>
      <c r="AL186" s="13">
        <f t="shared" ca="1" si="393"/>
        <v>8.9291784307672567E-2</v>
      </c>
      <c r="AM186" s="13">
        <f t="shared" ca="1" si="394"/>
        <v>0.14495850544626249</v>
      </c>
      <c r="AN186" s="13">
        <f t="shared" ca="1" si="395"/>
        <v>2.2056274667259207E-2</v>
      </c>
      <c r="AO186" s="13">
        <f t="shared" ca="1" si="396"/>
        <v>1.3532607239907965E-2</v>
      </c>
      <c r="AP186" s="13">
        <f t="shared" ca="1" si="397"/>
        <v>1.358626121424647E-2</v>
      </c>
      <c r="AQ186" s="13">
        <f t="shared" ca="1" si="398"/>
        <v>2.2056274667259207E-2</v>
      </c>
      <c r="AR186" s="13">
        <f t="shared" ca="1" si="399"/>
        <v>1.912692404916665E-2</v>
      </c>
      <c r="AS186" s="13">
        <f t="shared" ca="1" si="400"/>
        <v>1.1735306835344485E-2</v>
      </c>
      <c r="AT186" s="13">
        <f t="shared" ca="1" si="401"/>
        <v>1.1781834887229507E-2</v>
      </c>
      <c r="AU186" s="13">
        <f t="shared" ca="1" si="402"/>
        <v>1.912692404916665E-2</v>
      </c>
      <c r="AV186" s="13">
        <f t="shared" ca="1" si="403"/>
        <v>1.9101542884036042E-3</v>
      </c>
      <c r="AW186" s="13">
        <f ca="1">$AV186*$C$10</f>
        <v>3.9964248021980208E-3</v>
      </c>
      <c r="AX186" s="13">
        <f ca="1">$AV186*$D$10</f>
        <v>-1.3008150704028543E-2</v>
      </c>
      <c r="AY186" s="13">
        <f ca="1">$AV186*$E$10</f>
        <v>1.6166781835332746E-2</v>
      </c>
      <c r="AZ186" s="13">
        <f ca="1">$AV186*$F$10</f>
        <v>-1.1502185063051143E-3</v>
      </c>
      <c r="BA186" s="13">
        <f t="shared" ca="1" si="404"/>
        <v>1.9101542884036042E-3</v>
      </c>
      <c r="BB186" s="13">
        <f t="shared" ca="1" si="405"/>
        <v>1.9417638926287762E-3</v>
      </c>
      <c r="BC186" s="13">
        <f ca="1">$BB186*$C$10</f>
        <v>4.0625584161579258E-3</v>
      </c>
      <c r="BD186" s="13">
        <f ca="1">$BB186*$D$10</f>
        <v>-1.3223412108801966E-2</v>
      </c>
      <c r="BE186" s="13">
        <f ca="1">$BB186*$E$10</f>
        <v>1.643431288165291E-2</v>
      </c>
      <c r="BF186" s="13">
        <f ca="1">$BB186*$F$10</f>
        <v>-1.169252545585344E-3</v>
      </c>
      <c r="BG186" s="19">
        <f t="shared" ca="1" si="406"/>
        <v>1.9417638926287762E-3</v>
      </c>
    </row>
    <row r="187" spans="2:59" x14ac:dyDescent="0.25">
      <c r="B187" s="18">
        <v>10</v>
      </c>
      <c r="C187" s="13">
        <f t="shared" ca="1" si="364"/>
        <v>0.76438058129018571</v>
      </c>
      <c r="D187" s="13">
        <f t="shared" ca="1" si="365"/>
        <v>0.84448301409748472</v>
      </c>
      <c r="E187" s="13">
        <f t="shared" ca="1" si="366"/>
        <v>0.32744892504737622</v>
      </c>
      <c r="F187" s="13">
        <f t="shared" ca="1" si="367"/>
        <v>0.27267565035731206</v>
      </c>
      <c r="G187" s="13">
        <f t="shared" ca="1" si="407"/>
        <v>0.93345090862218216</v>
      </c>
      <c r="H187" s="13">
        <f t="shared" ca="1" si="368"/>
        <v>2.4125788775015744</v>
      </c>
      <c r="I187" s="13">
        <f t="shared" ca="1" si="369"/>
        <v>0.91778149020606825</v>
      </c>
      <c r="J187" s="13">
        <f t="shared" ca="1" si="370"/>
        <v>0.85676927616562015</v>
      </c>
      <c r="K187" s="13">
        <f t="shared" ca="1" si="371"/>
        <v>0.86116477956677329</v>
      </c>
      <c r="L187" s="13">
        <f t="shared" ca="1" si="372"/>
        <v>0.68023823854097043</v>
      </c>
      <c r="M187" s="13">
        <f t="shared" ca="1" si="373"/>
        <v>0.76673144080487499</v>
      </c>
      <c r="N187" s="13">
        <f t="shared" ca="1" si="374"/>
        <v>0.5788394419526397</v>
      </c>
      <c r="O187" s="13">
        <f t="shared" ca="1" si="375"/>
        <v>2.3928958554429922</v>
      </c>
      <c r="P187" s="13">
        <f t="shared" ca="1" si="376"/>
        <v>0.91628397033577924</v>
      </c>
      <c r="Q187" s="13">
        <f t="shared" ca="1" si="377"/>
        <v>0.27924021641981084</v>
      </c>
      <c r="R187" s="13">
        <f t="shared" ca="1" si="378"/>
        <v>0.13748824265364989</v>
      </c>
      <c r="S187" s="13">
        <f t="shared" ca="1" si="379"/>
        <v>7.9900983853283605E-2</v>
      </c>
      <c r="T187" s="13">
        <f t="shared" ca="1" si="380"/>
        <v>0.46216075865769796</v>
      </c>
      <c r="U187" s="13">
        <f t="shared" ca="1" si="381"/>
        <v>0.61352664281148805</v>
      </c>
      <c r="V187" s="13">
        <f t="shared" ca="1" si="382"/>
        <v>0.32228673313887546</v>
      </c>
      <c r="W187" s="13">
        <f t="shared" ca="1" si="383"/>
        <v>9.8556945416231986E-2</v>
      </c>
      <c r="X187" s="13">
        <f t="shared" ca="1" si="384"/>
        <v>8.634983867247592E-2</v>
      </c>
      <c r="Y187" s="13">
        <f t="shared" ca="1" si="385"/>
        <v>0.47244478613647023</v>
      </c>
      <c r="Z187" s="13">
        <f t="shared" ca="1" si="386"/>
        <v>0.61596224101002017</v>
      </c>
      <c r="AA187" s="13">
        <f t="shared" ca="1" si="387"/>
        <v>0.64154098617051858</v>
      </c>
      <c r="AB187" s="13">
        <f t="shared" ca="1" si="388"/>
        <v>0.55762550232923636</v>
      </c>
      <c r="AC187" s="13">
        <f t="shared" ca="1" si="389"/>
        <v>0.21505842787404877</v>
      </c>
      <c r="AD187" s="13">
        <f t="shared" ca="1" si="390"/>
        <v>0.95213716940427306</v>
      </c>
      <c r="AE187" s="19">
        <f t="shared" ca="1" si="391"/>
        <v>0.72154477687921303</v>
      </c>
      <c r="AG187" s="18">
        <f t="shared" ca="1" si="363"/>
        <v>1</v>
      </c>
      <c r="AH187" s="19">
        <f ca="1">POWER(AE187-$G$12,2)/2</f>
        <v>0.26031343252083666</v>
      </c>
      <c r="AJ187" s="18">
        <f ca="1">(AE186-$G$11)*(1-AE186)*AE186</f>
        <v>0.14496488727324286</v>
      </c>
      <c r="AK187" s="13">
        <f t="shared" ca="1" si="392"/>
        <v>8.8941464097711573E-2</v>
      </c>
      <c r="AL187" s="13">
        <f t="shared" ca="1" si="393"/>
        <v>8.9294322979342394E-2</v>
      </c>
      <c r="AM187" s="13">
        <f t="shared" ca="1" si="394"/>
        <v>0.14496488727324286</v>
      </c>
      <c r="AN187" s="13">
        <f t="shared" ca="1" si="395"/>
        <v>2.2054423329682195E-2</v>
      </c>
      <c r="AO187" s="13">
        <f t="shared" ca="1" si="396"/>
        <v>1.3531226338108692E-2</v>
      </c>
      <c r="AP187" s="13">
        <f t="shared" ca="1" si="397"/>
        <v>1.3584908987041852E-2</v>
      </c>
      <c r="AQ187" s="13">
        <f t="shared" ca="1" si="398"/>
        <v>2.2054423329682195E-2</v>
      </c>
      <c r="AR187" s="13">
        <f t="shared" ca="1" si="399"/>
        <v>1.9124884322910662E-2</v>
      </c>
      <c r="AS187" s="13">
        <f t="shared" ca="1" si="400"/>
        <v>1.1733842893781973E-2</v>
      </c>
      <c r="AT187" s="13">
        <f t="shared" ca="1" si="401"/>
        <v>1.1780394754859761E-2</v>
      </c>
      <c r="AU187" s="13">
        <f t="shared" ca="1" si="402"/>
        <v>1.9124884322910662E-2</v>
      </c>
      <c r="AV187" s="13">
        <f t="shared" ca="1" si="403"/>
        <v>1.909935048371874E-3</v>
      </c>
      <c r="AW187" s="13">
        <f ca="1">$AV187*$C$11</f>
        <v>6.1179039469447865E-3</v>
      </c>
      <c r="AX187" s="13">
        <f ca="1">$AV187*$D$11</f>
        <v>1.0998933956563949E-2</v>
      </c>
      <c r="AY187" s="13">
        <f ca="1">$AV187*$E$11</f>
        <v>-1.4390405621957883E-3</v>
      </c>
      <c r="AZ187" s="13">
        <f ca="1">$AV187*$F$11</f>
        <v>-1.1698543164782565E-3</v>
      </c>
      <c r="BA187" s="13">
        <f t="shared" ca="1" si="404"/>
        <v>1.909935048371874E-3</v>
      </c>
      <c r="BB187" s="13">
        <f t="shared" ca="1" si="405"/>
        <v>1.9415495712764978E-3</v>
      </c>
      <c r="BC187" s="13">
        <f ca="1">$BB187*$C$11</f>
        <v>6.219171586712877E-3</v>
      </c>
      <c r="BD187" s="13">
        <f ca="1">$BB187*$D$11</f>
        <v>1.1180995671067095E-2</v>
      </c>
      <c r="BE187" s="13">
        <f ca="1">$BB187*$E$11</f>
        <v>-1.4628605244782771E-3</v>
      </c>
      <c r="BF187" s="13">
        <f ca="1">$BB187*$F$11</f>
        <v>-1.1892185279025677E-3</v>
      </c>
      <c r="BG187" s="19">
        <f t="shared" ca="1" si="406"/>
        <v>1.9415495712764978E-3</v>
      </c>
    </row>
    <row r="188" spans="2:59" x14ac:dyDescent="0.25">
      <c r="B188" s="18">
        <v>11</v>
      </c>
      <c r="C188" s="13">
        <f t="shared" ca="1" si="364"/>
        <v>0.76437764865201452</v>
      </c>
      <c r="D188" s="13">
        <f t="shared" ca="1" si="365"/>
        <v>0.84446548778397557</v>
      </c>
      <c r="E188" s="13">
        <f t="shared" ca="1" si="366"/>
        <v>0.32745326365599647</v>
      </c>
      <c r="F188" s="13">
        <f t="shared" ca="1" si="367"/>
        <v>0.27267705470445924</v>
      </c>
      <c r="G188" s="13">
        <f t="shared" ca="1" si="407"/>
        <v>0.93344899885520427</v>
      </c>
      <c r="H188" s="13">
        <f t="shared" ca="1" si="368"/>
        <v>2.4125464805884715</v>
      </c>
      <c r="I188" s="13">
        <f t="shared" ca="1" si="369"/>
        <v>0.91777904554641676</v>
      </c>
      <c r="J188" s="13">
        <f t="shared" ca="1" si="370"/>
        <v>0.85676629498492896</v>
      </c>
      <c r="K188" s="13">
        <f t="shared" ca="1" si="371"/>
        <v>0.86114696314880046</v>
      </c>
      <c r="L188" s="13">
        <f t="shared" ca="1" si="372"/>
        <v>0.6802426489644493</v>
      </c>
      <c r="M188" s="13">
        <f t="shared" ca="1" si="373"/>
        <v>0.76673286839749111</v>
      </c>
      <c r="N188" s="13">
        <f t="shared" ca="1" si="374"/>
        <v>0.57883750057422656</v>
      </c>
      <c r="O188" s="13">
        <f t="shared" ca="1" si="375"/>
        <v>2.3928648366242458</v>
      </c>
      <c r="P188" s="13">
        <f t="shared" ca="1" si="376"/>
        <v>0.91628159092417572</v>
      </c>
      <c r="Q188" s="13">
        <f t="shared" ca="1" si="377"/>
        <v>0.27922668657658667</v>
      </c>
      <c r="R188" s="13">
        <f t="shared" ca="1" si="378"/>
        <v>0.13747465909921011</v>
      </c>
      <c r="S188" s="13">
        <f t="shared" ca="1" si="379"/>
        <v>7.9878931276785567E-2</v>
      </c>
      <c r="T188" s="13">
        <f t="shared" ca="1" si="380"/>
        <v>0.46211283252531671</v>
      </c>
      <c r="U188" s="13">
        <f t="shared" ca="1" si="381"/>
        <v>0.61351527890287139</v>
      </c>
      <c r="V188" s="13">
        <f t="shared" ca="1" si="382"/>
        <v>0.32227500076174415</v>
      </c>
      <c r="W188" s="13">
        <f t="shared" ca="1" si="383"/>
        <v>9.8545166463524944E-2</v>
      </c>
      <c r="X188" s="13">
        <f t="shared" ca="1" si="384"/>
        <v>8.6330715823829021E-2</v>
      </c>
      <c r="Y188" s="13">
        <f t="shared" ca="1" si="385"/>
        <v>0.47240308033149964</v>
      </c>
      <c r="Z188" s="13">
        <f t="shared" ca="1" si="386"/>
        <v>0.61595237533909031</v>
      </c>
      <c r="AA188" s="13">
        <f t="shared" ca="1" si="387"/>
        <v>0.64145204243401244</v>
      </c>
      <c r="AB188" s="13">
        <f t="shared" ca="1" si="388"/>
        <v>0.5575362055009665</v>
      </c>
      <c r="AC188" s="13">
        <f t="shared" ca="1" si="389"/>
        <v>0.21491345660418093</v>
      </c>
      <c r="AD188" s="13">
        <f t="shared" ca="1" si="390"/>
        <v>0.95186983543676407</v>
      </c>
      <c r="AE188" s="19">
        <f t="shared" ca="1" si="391"/>
        <v>0.72149106151564779</v>
      </c>
      <c r="AG188" s="18">
        <f t="shared" ca="1" si="363"/>
        <v>1</v>
      </c>
      <c r="AH188" s="19">
        <f ca="1">POWER(AE188-$G$13,2)/2</f>
        <v>3.8783614407840339E-2</v>
      </c>
      <c r="AJ188" s="18">
        <f ca="1">(AE187-$G$12)*(1-AE187)*AE187</f>
        <v>0.144971269867855</v>
      </c>
      <c r="AK188" s="13">
        <f t="shared" ca="1" si="392"/>
        <v>8.8943736506143317E-2</v>
      </c>
      <c r="AL188" s="13">
        <f t="shared" ca="1" si="393"/>
        <v>8.9296828269872369E-2</v>
      </c>
      <c r="AM188" s="13">
        <f t="shared" ca="1" si="394"/>
        <v>0.144971269867855</v>
      </c>
      <c r="AN188" s="13">
        <f t="shared" ca="1" si="395"/>
        <v>2.2052576498043656E-2</v>
      </c>
      <c r="AO188" s="13">
        <f t="shared" ca="1" si="396"/>
        <v>1.3529843224188246E-2</v>
      </c>
      <c r="AP188" s="13">
        <f t="shared" ca="1" si="397"/>
        <v>1.3583554439779873E-2</v>
      </c>
      <c r="AQ188" s="13">
        <f t="shared" ca="1" si="398"/>
        <v>2.2052576498043656E-2</v>
      </c>
      <c r="AR188" s="13">
        <f t="shared" ca="1" si="399"/>
        <v>1.912284864690468E-2</v>
      </c>
      <c r="AS188" s="13">
        <f t="shared" ca="1" si="400"/>
        <v>1.1732377131327635E-2</v>
      </c>
      <c r="AT188" s="13">
        <f t="shared" ca="1" si="401"/>
        <v>1.177895270704284E-2</v>
      </c>
      <c r="AU188" s="13">
        <f t="shared" ca="1" si="402"/>
        <v>1.912284864690468E-2</v>
      </c>
      <c r="AV188" s="13">
        <f t="shared" ca="1" si="403"/>
        <v>1.9097669778512505E-3</v>
      </c>
      <c r="AW188" s="13">
        <f ca="1">$AV188*$C$12</f>
        <v>2.9326381711883803E-3</v>
      </c>
      <c r="AX188" s="13">
        <f ca="1">$AV188*$D$12</f>
        <v>1.7526313509136495E-2</v>
      </c>
      <c r="AY188" s="13">
        <f ca="1">$AV188*$E$12</f>
        <v>-4.3386086202824702E-3</v>
      </c>
      <c r="AZ188" s="13">
        <f ca="1">$AV188*$F$12</f>
        <v>-1.4043471471629171E-3</v>
      </c>
      <c r="BA188" s="13">
        <f t="shared" ca="1" si="404"/>
        <v>1.9097669778512505E-3</v>
      </c>
      <c r="BB188" s="13">
        <f t="shared" ca="1" si="405"/>
        <v>1.9413784131168846E-3</v>
      </c>
      <c r="BC188" s="13">
        <f ca="1">$BB188*$C$12</f>
        <v>2.981180691182288E-3</v>
      </c>
      <c r="BD188" s="13">
        <f ca="1">$BB188*$D$12</f>
        <v>1.7816417972856272E-2</v>
      </c>
      <c r="BE188" s="13">
        <f ca="1">$BB188*$E$12</f>
        <v>-4.4104234789189376E-3</v>
      </c>
      <c r="BF188" s="13">
        <f ca="1">$BB188*$F$12</f>
        <v>-1.4275926160855011E-3</v>
      </c>
      <c r="BG188" s="19">
        <f t="shared" ca="1" si="406"/>
        <v>1.9413784131168846E-3</v>
      </c>
    </row>
    <row r="189" spans="2:59" x14ac:dyDescent="0.25">
      <c r="B189" s="18">
        <v>12</v>
      </c>
      <c r="C189" s="13">
        <f t="shared" ca="1" si="364"/>
        <v>0.76437794803531434</v>
      </c>
      <c r="D189" s="13">
        <f t="shared" ca="1" si="365"/>
        <v>0.84446648233745014</v>
      </c>
      <c r="E189" s="13">
        <f t="shared" ca="1" si="366"/>
        <v>0.32745219472478276</v>
      </c>
      <c r="F189" s="13">
        <f t="shared" ca="1" si="367"/>
        <v>0.2726766422802645</v>
      </c>
      <c r="G189" s="13">
        <f t="shared" ca="1" si="407"/>
        <v>0.93344973599830727</v>
      </c>
      <c r="H189" s="13">
        <f t="shared" ca="1" si="368"/>
        <v>2.4125484296163791</v>
      </c>
      <c r="I189" s="13">
        <f t="shared" ca="1" si="369"/>
        <v>0.91777919262124696</v>
      </c>
      <c r="J189" s="13">
        <f t="shared" ca="1" si="370"/>
        <v>0.85676659932339494</v>
      </c>
      <c r="K189" s="13">
        <f t="shared" ca="1" si="371"/>
        <v>0.86114797416337241</v>
      </c>
      <c r="L189" s="13">
        <f t="shared" ca="1" si="372"/>
        <v>0.68024156234109412</v>
      </c>
      <c r="M189" s="13">
        <f t="shared" ca="1" si="373"/>
        <v>0.76673244914716288</v>
      </c>
      <c r="N189" s="13">
        <f t="shared" ca="1" si="374"/>
        <v>0.57883824991796506</v>
      </c>
      <c r="O189" s="13">
        <f t="shared" ca="1" si="375"/>
        <v>2.3928662719344205</v>
      </c>
      <c r="P189" s="13">
        <f t="shared" ca="1" si="376"/>
        <v>0.91628170102623252</v>
      </c>
      <c r="Q189" s="13">
        <f t="shared" ca="1" si="377"/>
        <v>0.2792319088128789</v>
      </c>
      <c r="R189" s="13">
        <f t="shared" ca="1" si="378"/>
        <v>0.13747990208004432</v>
      </c>
      <c r="S189" s="13">
        <f t="shared" ca="1" si="379"/>
        <v>7.9887443267394137E-2</v>
      </c>
      <c r="T189" s="13">
        <f t="shared" ca="1" si="380"/>
        <v>0.46213099762659071</v>
      </c>
      <c r="U189" s="13">
        <f t="shared" ca="1" si="381"/>
        <v>0.61351958609892587</v>
      </c>
      <c r="V189" s="13">
        <f t="shared" ca="1" si="382"/>
        <v>0.32227952911091112</v>
      </c>
      <c r="W189" s="13">
        <f t="shared" ca="1" si="383"/>
        <v>9.8549712800872519E-2</v>
      </c>
      <c r="X189" s="13">
        <f t="shared" ca="1" si="384"/>
        <v>8.6338096812245649E-2</v>
      </c>
      <c r="Y189" s="13">
        <f t="shared" ca="1" si="385"/>
        <v>0.47241884131884343</v>
      </c>
      <c r="Z189" s="13">
        <f t="shared" ca="1" si="386"/>
        <v>0.61595610367337317</v>
      </c>
      <c r="AA189" s="13">
        <f t="shared" ca="1" si="387"/>
        <v>0.64148637724127666</v>
      </c>
      <c r="AB189" s="13">
        <f t="shared" ca="1" si="388"/>
        <v>0.55757067669804738</v>
      </c>
      <c r="AC189" s="13">
        <f t="shared" ca="1" si="389"/>
        <v>0.21496942066643798</v>
      </c>
      <c r="AD189" s="13">
        <f t="shared" ca="1" si="390"/>
        <v>0.95197293886106082</v>
      </c>
      <c r="AE189" s="19">
        <f t="shared" ca="1" si="391"/>
        <v>0.72151177882086981</v>
      </c>
      <c r="AG189" s="18">
        <f t="shared" ca="1" si="363"/>
        <v>1</v>
      </c>
      <c r="AH189" s="19">
        <f ca="1">POWER(AE189-$G$14,2)/2</f>
        <v>3.877784466775807E-2</v>
      </c>
      <c r="AJ189" s="18">
        <f ca="1">(AE188-$G$13)*(1-AE188)*AE188</f>
        <v>-5.5964062257052596E-2</v>
      </c>
      <c r="AK189" s="13">
        <f t="shared" ca="1" si="392"/>
        <v>-3.4334807264173282E-2</v>
      </c>
      <c r="AL189" s="13">
        <f t="shared" ca="1" si="393"/>
        <v>-3.4471197080856275E-2</v>
      </c>
      <c r="AM189" s="13">
        <f t="shared" ca="1" si="394"/>
        <v>-5.5964062257052596E-2</v>
      </c>
      <c r="AN189" s="13">
        <f t="shared" ca="1" si="395"/>
        <v>-8.5119906085719729E-3</v>
      </c>
      <c r="AO189" s="13">
        <f t="shared" ca="1" si="396"/>
        <v>-5.2222362922366558E-3</v>
      </c>
      <c r="AP189" s="13">
        <f t="shared" ca="1" si="397"/>
        <v>-5.2429808342139353E-3</v>
      </c>
      <c r="AQ189" s="13">
        <f t="shared" ca="1" si="398"/>
        <v>-8.5119906085719729E-3</v>
      </c>
      <c r="AR189" s="13">
        <f t="shared" ca="1" si="399"/>
        <v>-7.38098841662258E-3</v>
      </c>
      <c r="AS189" s="13">
        <f t="shared" ca="1" si="400"/>
        <v>-4.5283491670030651E-3</v>
      </c>
      <c r="AT189" s="13">
        <f t="shared" ca="1" si="401"/>
        <v>-4.5463373475689893E-3</v>
      </c>
      <c r="AU189" s="13">
        <f t="shared" ca="1" si="402"/>
        <v>-7.38098841662258E-3</v>
      </c>
      <c r="AV189" s="13">
        <f t="shared" ca="1" si="403"/>
        <v>-7.3714310303506865E-4</v>
      </c>
      <c r="AW189" s="13">
        <f ca="1">$AV189*$C$13</f>
        <v>-2.9938329986666277E-4</v>
      </c>
      <c r="AX189" s="13">
        <f ca="1">$AV189*$D$13</f>
        <v>-9.9455347461491466E-4</v>
      </c>
      <c r="AY189" s="13">
        <f ca="1">$AV189*$E$13</f>
        <v>1.0689312137111529E-3</v>
      </c>
      <c r="AZ189" s="13">
        <f ca="1">$AV189*$F$13</f>
        <v>4.1242419471709059E-4</v>
      </c>
      <c r="BA189" s="13">
        <f t="shared" ca="1" si="404"/>
        <v>-7.3714310303506865E-4</v>
      </c>
      <c r="BB189" s="13">
        <f t="shared" ca="1" si="405"/>
        <v>-7.4934373848029338E-4</v>
      </c>
      <c r="BC189" s="13">
        <f ca="1">$BB189*$C$13</f>
        <v>-3.0433846594638637E-4</v>
      </c>
      <c r="BD189" s="13">
        <f ca="1">$BB189*$D$13</f>
        <v>-1.0110145719576119E-3</v>
      </c>
      <c r="BE189" s="13">
        <f ca="1">$BB189*$E$13</f>
        <v>1.0866233551702733E-3</v>
      </c>
      <c r="BF189" s="13">
        <f ca="1">$BB189*$F$13</f>
        <v>4.1925032824233937E-4</v>
      </c>
      <c r="BG189" s="19">
        <f t="shared" ca="1" si="406"/>
        <v>-7.4934373848029338E-4</v>
      </c>
    </row>
    <row r="190" spans="2:59" x14ac:dyDescent="0.25">
      <c r="B190" s="18">
        <v>13</v>
      </c>
      <c r="C190" s="13">
        <f t="shared" ca="1" si="364"/>
        <v>0.76437692442778438</v>
      </c>
      <c r="D190" s="13">
        <f t="shared" ca="1" si="365"/>
        <v>0.84446288729099983</v>
      </c>
      <c r="E190" s="13">
        <f t="shared" ca="1" si="366"/>
        <v>0.32745696920120981</v>
      </c>
      <c r="F190" s="13">
        <f t="shared" ca="1" si="367"/>
        <v>0.27267689421287605</v>
      </c>
      <c r="G190" s="13">
        <f t="shared" ca="1" si="407"/>
        <v>0.93345047309597406</v>
      </c>
      <c r="H190" s="13">
        <f t="shared" ca="1" si="368"/>
        <v>2.4125447963541675</v>
      </c>
      <c r="I190" s="13">
        <f t="shared" ca="1" si="369"/>
        <v>0.91777891845287984</v>
      </c>
      <c r="J190" s="13">
        <f t="shared" ca="1" si="370"/>
        <v>0.85676555877343585</v>
      </c>
      <c r="K190" s="13">
        <f t="shared" ca="1" si="371"/>
        <v>0.86114431961284621</v>
      </c>
      <c r="L190" s="13">
        <f t="shared" ca="1" si="372"/>
        <v>0.68024641584315015</v>
      </c>
      <c r="M190" s="13">
        <f t="shared" ca="1" si="373"/>
        <v>0.76673270524968362</v>
      </c>
      <c r="N190" s="13">
        <f t="shared" ca="1" si="374"/>
        <v>0.57883899921584014</v>
      </c>
      <c r="O190" s="13">
        <f t="shared" ca="1" si="375"/>
        <v>2.3928642669460247</v>
      </c>
      <c r="P190" s="13">
        <f t="shared" ca="1" si="376"/>
        <v>0.91628154722435595</v>
      </c>
      <c r="Q190" s="13">
        <f t="shared" ca="1" si="377"/>
        <v>0.27923713071682432</v>
      </c>
      <c r="R190" s="13">
        <f t="shared" ca="1" si="378"/>
        <v>0.13748514472213899</v>
      </c>
      <c r="S190" s="13">
        <f t="shared" ca="1" si="379"/>
        <v>7.9895954656539245E-2</v>
      </c>
      <c r="T190" s="13">
        <f t="shared" ca="1" si="380"/>
        <v>0.46214900760407773</v>
      </c>
      <c r="U190" s="13">
        <f t="shared" ca="1" si="381"/>
        <v>0.61352385649545427</v>
      </c>
      <c r="V190" s="13">
        <f t="shared" ca="1" si="382"/>
        <v>0.32228405721160008</v>
      </c>
      <c r="W190" s="13">
        <f t="shared" ca="1" si="383"/>
        <v>9.8554258884356399E-2</v>
      </c>
      <c r="X190" s="13">
        <f t="shared" ca="1" si="384"/>
        <v>8.6345477343839974E-2</v>
      </c>
      <c r="Y190" s="13">
        <f t="shared" ca="1" si="385"/>
        <v>0.47243443962221615</v>
      </c>
      <c r="Z190" s="13">
        <f t="shared" ca="1" si="386"/>
        <v>0.61595979351059438</v>
      </c>
      <c r="AA190" s="13">
        <f t="shared" ca="1" si="387"/>
        <v>0.64152070816742035</v>
      </c>
      <c r="AB190" s="13">
        <f t="shared" ca="1" si="388"/>
        <v>0.55760514396524152</v>
      </c>
      <c r="AC190" s="13">
        <f t="shared" ca="1" si="389"/>
        <v>0.21502537800980812</v>
      </c>
      <c r="AD190" s="13">
        <f t="shared" ca="1" si="390"/>
        <v>0.95207598624365419</v>
      </c>
      <c r="AE190" s="19">
        <f t="shared" ca="1" si="391"/>
        <v>0.72153248391971692</v>
      </c>
      <c r="AG190" s="18">
        <f t="shared" ca="1" si="363"/>
        <v>1</v>
      </c>
      <c r="AH190" s="19">
        <f ca="1">POWER(AE190-$G$15,2)/2</f>
        <v>3.8772078755961357E-2</v>
      </c>
      <c r="AJ190" s="18">
        <f ca="1">(AE189-$G$14)*(1-AE189)*AE189</f>
        <v>-5.595734337014701E-2</v>
      </c>
      <c r="AK190" s="13">
        <f t="shared" ca="1" si="392"/>
        <v>-3.433092614364807E-2</v>
      </c>
      <c r="AL190" s="13">
        <f t="shared" ca="1" si="393"/>
        <v>-3.4467267194188814E-2</v>
      </c>
      <c r="AM190" s="13">
        <f t="shared" ca="1" si="394"/>
        <v>-5.595734337014701E-2</v>
      </c>
      <c r="AN190" s="13">
        <f t="shared" ca="1" si="395"/>
        <v>-8.5113891451017581E-3</v>
      </c>
      <c r="AO190" s="13">
        <f t="shared" ca="1" si="396"/>
        <v>-5.2219039454297215E-3</v>
      </c>
      <c r="AP190" s="13">
        <f t="shared" ca="1" si="397"/>
        <v>-5.2426420946647219E-3</v>
      </c>
      <c r="AQ190" s="13">
        <f t="shared" ca="1" si="398"/>
        <v>-8.5113891451017581E-3</v>
      </c>
      <c r="AR190" s="13">
        <f t="shared" ca="1" si="399"/>
        <v>-7.38053159432547E-3</v>
      </c>
      <c r="AS190" s="13">
        <f t="shared" ca="1" si="400"/>
        <v>-4.5281006889406079E-3</v>
      </c>
      <c r="AT190" s="13">
        <f t="shared" ca="1" si="401"/>
        <v>-4.546083483878945E-3</v>
      </c>
      <c r="AU190" s="13">
        <f t="shared" ca="1" si="402"/>
        <v>-7.38053159432547E-3</v>
      </c>
      <c r="AV190" s="13">
        <f t="shared" ca="1" si="403"/>
        <v>-7.3709766681480057E-4</v>
      </c>
      <c r="AW190" s="13">
        <f ca="1">$AV190*$C$14</f>
        <v>1.0236075299057137E-3</v>
      </c>
      <c r="AX190" s="13">
        <f ca="1">$AV190*$D$14</f>
        <v>3.5950464503558266E-3</v>
      </c>
      <c r="AY190" s="13">
        <f ca="1">$AV190*$E$14</f>
        <v>-4.7744764270261893E-3</v>
      </c>
      <c r="AZ190" s="13">
        <f ca="1">$AV190*$F$14</f>
        <v>-2.5193261154063065E-4</v>
      </c>
      <c r="BA190" s="13">
        <f t="shared" ca="1" si="404"/>
        <v>-7.3709766681480057E-4</v>
      </c>
      <c r="BB190" s="13">
        <f t="shared" ca="1" si="405"/>
        <v>-7.492978750844023E-4</v>
      </c>
      <c r="BC190" s="13">
        <f ca="1">$BB190*$C$14</f>
        <v>1.0405499591297095E-3</v>
      </c>
      <c r="BD190" s="13">
        <f ca="1">$BB190*$D$14</f>
        <v>3.6545505261491554E-3</v>
      </c>
      <c r="BE190" s="13">
        <f ca="1">$BB190*$E$14</f>
        <v>-4.853502056071708E-3</v>
      </c>
      <c r="BF190" s="13">
        <f ca="1">$BB190*$F$14</f>
        <v>-2.5610252072509783E-4</v>
      </c>
      <c r="BG190" s="19">
        <f t="shared" ca="1" si="406"/>
        <v>-7.492978750844023E-4</v>
      </c>
    </row>
    <row r="191" spans="2:59" x14ac:dyDescent="0.25">
      <c r="B191" s="18">
        <v>14</v>
      </c>
      <c r="C191" s="13">
        <f t="shared" ca="1" si="364"/>
        <v>0.76437416024783389</v>
      </c>
      <c r="D191" s="13">
        <f t="shared" ca="1" si="365"/>
        <v>0.84445296755330357</v>
      </c>
      <c r="E191" s="13">
        <f t="shared" ca="1" si="366"/>
        <v>0.32746993636935789</v>
      </c>
      <c r="F191" s="13">
        <f t="shared" ca="1" si="367"/>
        <v>0.27267484733552205</v>
      </c>
      <c r="G191" s="13">
        <f t="shared" ca="1" si="407"/>
        <v>0.9334512101516631</v>
      </c>
      <c r="H191" s="13">
        <f t="shared" ca="1" si="368"/>
        <v>2.4125319369406073</v>
      </c>
      <c r="I191" s="13">
        <f t="shared" ca="1" si="369"/>
        <v>0.91777794806634938</v>
      </c>
      <c r="J191" s="13">
        <f t="shared" ca="1" si="370"/>
        <v>0.85676274884548975</v>
      </c>
      <c r="K191" s="13">
        <f t="shared" ca="1" si="371"/>
        <v>0.86113423570055792</v>
      </c>
      <c r="L191" s="13">
        <f t="shared" ca="1" si="372"/>
        <v>0.68025959762176536</v>
      </c>
      <c r="M191" s="13">
        <f t="shared" ca="1" si="373"/>
        <v>0.76673062449590423</v>
      </c>
      <c r="N191" s="13">
        <f t="shared" ca="1" si="374"/>
        <v>0.57883974847001873</v>
      </c>
      <c r="O191" s="13">
        <f t="shared" ca="1" si="375"/>
        <v>2.3928544458087613</v>
      </c>
      <c r="P191" s="13">
        <f t="shared" ca="1" si="376"/>
        <v>0.91628079384504357</v>
      </c>
      <c r="Q191" s="13">
        <f t="shared" ca="1" si="377"/>
        <v>0.27924235228857452</v>
      </c>
      <c r="R191" s="13">
        <f t="shared" ca="1" si="378"/>
        <v>0.13749038702563379</v>
      </c>
      <c r="S191" s="13">
        <f t="shared" ca="1" si="379"/>
        <v>7.9904465444986861E-2</v>
      </c>
      <c r="T191" s="13">
        <f t="shared" ca="1" si="380"/>
        <v>0.46216673951152548</v>
      </c>
      <c r="U191" s="13">
        <f t="shared" ca="1" si="381"/>
        <v>0.61352806094095191</v>
      </c>
      <c r="V191" s="13">
        <f t="shared" ca="1" si="382"/>
        <v>0.32228858506394037</v>
      </c>
      <c r="W191" s="13">
        <f t="shared" ca="1" si="383"/>
        <v>9.8558804714095616E-2</v>
      </c>
      <c r="X191" s="13">
        <f t="shared" ca="1" si="384"/>
        <v>8.6352857419272011E-2</v>
      </c>
      <c r="Y191" s="13">
        <f t="shared" ca="1" si="385"/>
        <v>0.47244975352831242</v>
      </c>
      <c r="Z191" s="13">
        <f t="shared" ca="1" si="386"/>
        <v>0.61596341605958704</v>
      </c>
      <c r="AA191" s="13">
        <f t="shared" ca="1" si="387"/>
        <v>0.64155503521284196</v>
      </c>
      <c r="AB191" s="13">
        <f t="shared" ca="1" si="388"/>
        <v>0.55763960730287032</v>
      </c>
      <c r="AC191" s="13">
        <f t="shared" ca="1" si="389"/>
        <v>0.21508132863839116</v>
      </c>
      <c r="AD191" s="13">
        <f t="shared" ca="1" si="390"/>
        <v>0.95217894282383286</v>
      </c>
      <c r="AE191" s="19">
        <f t="shared" ca="1" si="391"/>
        <v>0.72155316982976592</v>
      </c>
      <c r="AG191" s="18">
        <f t="shared" ca="1" si="363"/>
        <v>1</v>
      </c>
      <c r="AH191" s="19">
        <f ca="1">POWER(AE191-$G$16,2)/2</f>
        <v>3.8766318615925589E-2</v>
      </c>
      <c r="AJ191" s="18">
        <f ca="1">(AE190-$G$15)*(1-AE190)*AE190</f>
        <v>-5.5950628583039369E-2</v>
      </c>
      <c r="AK191" s="13">
        <f t="shared" ca="1" si="392"/>
        <v>-3.4327045421611108E-2</v>
      </c>
      <c r="AL191" s="13">
        <f t="shared" ca="1" si="393"/>
        <v>-3.4463337628796886E-2</v>
      </c>
      <c r="AM191" s="13">
        <f t="shared" ca="1" si="394"/>
        <v>-5.5950628583039369E-2</v>
      </c>
      <c r="AN191" s="13">
        <f t="shared" ca="1" si="395"/>
        <v>-8.5107884476117515E-3</v>
      </c>
      <c r="AO191" s="13">
        <f t="shared" ca="1" si="396"/>
        <v>-5.2215717501957219E-3</v>
      </c>
      <c r="AP191" s="13">
        <f t="shared" ca="1" si="397"/>
        <v>-5.2423034948032863E-3</v>
      </c>
      <c r="AQ191" s="13">
        <f t="shared" ca="1" si="398"/>
        <v>-8.5107884476117515E-3</v>
      </c>
      <c r="AR191" s="13">
        <f t="shared" ca="1" si="399"/>
        <v>-7.3800754320377084E-3</v>
      </c>
      <c r="AS191" s="13">
        <f t="shared" ca="1" si="400"/>
        <v>-4.527852340291131E-3</v>
      </c>
      <c r="AT191" s="13">
        <f t="shared" ca="1" si="401"/>
        <v>-4.5458297392105577E-3</v>
      </c>
      <c r="AU191" s="13">
        <f t="shared" ca="1" si="402"/>
        <v>-7.3800754320377084E-3</v>
      </c>
      <c r="AV191" s="13">
        <f t="shared" ca="1" si="403"/>
        <v>-7.3705568902124308E-4</v>
      </c>
      <c r="AW191" s="13">
        <f ca="1">$AV191*$C$15</f>
        <v>2.7641799505363682E-3</v>
      </c>
      <c r="AX191" s="13">
        <f ca="1">$AV191*$D$15</f>
        <v>9.9197376962613017E-3</v>
      </c>
      <c r="AY191" s="13">
        <f ca="1">$AV191*$E$15</f>
        <v>-1.2967168148088534E-2</v>
      </c>
      <c r="AZ191" s="13">
        <f ca="1">$AV191*$F$15</f>
        <v>2.046877353980894E-3</v>
      </c>
      <c r="BA191" s="13">
        <f t="shared" ca="1" si="404"/>
        <v>-7.3705568902124308E-4</v>
      </c>
      <c r="BB191" s="13">
        <f t="shared" ca="1" si="405"/>
        <v>-7.4925417861457298E-4</v>
      </c>
      <c r="BC191" s="13">
        <f ca="1">$BB191*$C$15</f>
        <v>2.8099279460582333E-3</v>
      </c>
      <c r="BD191" s="13">
        <f ca="1">$BB191*$D$15</f>
        <v>1.0083912288302093E-2</v>
      </c>
      <c r="BE191" s="13">
        <f ca="1">$BB191*$E$15</f>
        <v>-1.3181778615201905E-2</v>
      </c>
      <c r="BF191" s="13">
        <f ca="1">$BB191*$F$15</f>
        <v>2.0807537794305304E-3</v>
      </c>
      <c r="BG191" s="19">
        <f t="shared" ca="1" si="406"/>
        <v>-7.4925417861457298E-4</v>
      </c>
    </row>
    <row r="192" spans="2:59" x14ac:dyDescent="0.25">
      <c r="B192" s="18">
        <v>15</v>
      </c>
      <c r="C192" s="13">
        <f t="shared" ca="1" si="364"/>
        <v>0.76437153373169553</v>
      </c>
      <c r="D192" s="13">
        <f t="shared" ca="1" si="365"/>
        <v>0.84444678934053774</v>
      </c>
      <c r="E192" s="13">
        <f t="shared" ca="1" si="366"/>
        <v>0.32747907025113898</v>
      </c>
      <c r="F192" s="13">
        <f t="shared" ca="1" si="367"/>
        <v>0.27267390225550853</v>
      </c>
      <c r="G192" s="13">
        <f t="shared" ca="1" si="407"/>
        <v>0.93345194717109192</v>
      </c>
      <c r="H192" s="13">
        <f t="shared" ca="1" si="368"/>
        <v>2.4125236954325437</v>
      </c>
      <c r="I192" s="13">
        <f t="shared" ca="1" si="369"/>
        <v>0.91777732614693774</v>
      </c>
      <c r="J192" s="13">
        <f t="shared" ca="1" si="370"/>
        <v>0.85676007886658934</v>
      </c>
      <c r="K192" s="13">
        <f t="shared" ca="1" si="371"/>
        <v>0.86112795525267261</v>
      </c>
      <c r="L192" s="13">
        <f t="shared" ca="1" si="372"/>
        <v>0.68026888264814622</v>
      </c>
      <c r="M192" s="13">
        <f t="shared" ca="1" si="373"/>
        <v>0.76672966377700424</v>
      </c>
      <c r="N192" s="13">
        <f t="shared" ca="1" si="374"/>
        <v>0.57884049768541301</v>
      </c>
      <c r="O192" s="13">
        <f t="shared" ca="1" si="375"/>
        <v>2.3928485488744395</v>
      </c>
      <c r="P192" s="13">
        <f t="shared" ca="1" si="376"/>
        <v>0.91628034148832826</v>
      </c>
      <c r="Q192" s="13">
        <f t="shared" ca="1" si="377"/>
        <v>0.27924757352839019</v>
      </c>
      <c r="R192" s="13">
        <f t="shared" ca="1" si="378"/>
        <v>0.13749562899078202</v>
      </c>
      <c r="S192" s="13">
        <f t="shared" ca="1" si="379"/>
        <v>7.9912975634085046E-2</v>
      </c>
      <c r="T192" s="13">
        <f t="shared" ca="1" si="380"/>
        <v>0.4621846088848176</v>
      </c>
      <c r="U192" s="13">
        <f t="shared" ca="1" si="381"/>
        <v>0.61353229796410613</v>
      </c>
      <c r="V192" s="13">
        <f t="shared" ca="1" si="382"/>
        <v>0.32229311266815747</v>
      </c>
      <c r="W192" s="13">
        <f t="shared" ca="1" si="383"/>
        <v>9.8563350290309118E-2</v>
      </c>
      <c r="X192" s="13">
        <f t="shared" ca="1" si="384"/>
        <v>8.6360237039708854E-2</v>
      </c>
      <c r="Y192" s="13">
        <f t="shared" ca="1" si="385"/>
        <v>0.47246520848210227</v>
      </c>
      <c r="Z192" s="13">
        <f t="shared" ca="1" si="386"/>
        <v>0.61596707196077682</v>
      </c>
      <c r="AA192" s="13">
        <f t="shared" ca="1" si="387"/>
        <v>0.64158935837769915</v>
      </c>
      <c r="AB192" s="13">
        <f t="shared" ca="1" si="388"/>
        <v>0.55767406671103981</v>
      </c>
      <c r="AC192" s="13">
        <f t="shared" ca="1" si="389"/>
        <v>0.21513727255855106</v>
      </c>
      <c r="AD192" s="13">
        <f t="shared" ca="1" si="390"/>
        <v>0.9522819279337954</v>
      </c>
      <c r="AE192" s="19">
        <f t="shared" ca="1" si="391"/>
        <v>0.72157386052790751</v>
      </c>
      <c r="AG192" s="18">
        <f t="shared" ca="1" si="363"/>
        <v>1</v>
      </c>
      <c r="AH192" s="19">
        <f ca="1">POWER(AE192-$G$17,2)/2</f>
        <v>3.876055757066655E-2</v>
      </c>
      <c r="AJ192" s="18">
        <f ca="1">(AE191-$G$16)*(1-AE191)*AE191</f>
        <v>-5.5943920159903543E-2</v>
      </c>
      <c r="AK192" s="13">
        <f t="shared" ca="1" si="392"/>
        <v>-3.4323164857141049E-2</v>
      </c>
      <c r="AL192" s="13">
        <f t="shared" ca="1" si="393"/>
        <v>-3.4459408169458985E-2</v>
      </c>
      <c r="AM192" s="13">
        <f t="shared" ca="1" si="394"/>
        <v>-5.5943920159903543E-2</v>
      </c>
      <c r="AN192" s="13">
        <f t="shared" ca="1" si="395"/>
        <v>-8.5101890981848591E-3</v>
      </c>
      <c r="AO192" s="13">
        <f t="shared" ca="1" si="396"/>
        <v>-5.2212398156501845E-3</v>
      </c>
      <c r="AP192" s="13">
        <f t="shared" ca="1" si="397"/>
        <v>-5.2419651482310025E-3</v>
      </c>
      <c r="AQ192" s="13">
        <f t="shared" ca="1" si="398"/>
        <v>-8.5101890981848591E-3</v>
      </c>
      <c r="AR192" s="13">
        <f t="shared" ca="1" si="399"/>
        <v>-7.3796204368392808E-3</v>
      </c>
      <c r="AS192" s="13">
        <f t="shared" ca="1" si="400"/>
        <v>-4.5276042170942247E-3</v>
      </c>
      <c r="AT192" s="13">
        <f t="shared" ca="1" si="401"/>
        <v>-4.5455762134986658E-3</v>
      </c>
      <c r="AU192" s="13">
        <f t="shared" ca="1" si="402"/>
        <v>-7.3796204368392808E-3</v>
      </c>
      <c r="AV192" s="13">
        <f t="shared" ca="1" si="403"/>
        <v>-7.3701942879897452E-4</v>
      </c>
      <c r="AW192" s="13">
        <f ca="1">$AV192*$C$16</f>
        <v>2.6265161384109053E-3</v>
      </c>
      <c r="AX192" s="13">
        <f ca="1">$AV192*$D$16</f>
        <v>6.1782127657931639E-3</v>
      </c>
      <c r="AY192" s="13">
        <f ca="1">$AV192*$E$16</f>
        <v>-9.1338817811056922E-3</v>
      </c>
      <c r="AZ192" s="13">
        <f ca="1">$AV192*$F$16</f>
        <v>9.4508001354892505E-4</v>
      </c>
      <c r="BA192" s="13">
        <f t="shared" ca="1" si="404"/>
        <v>-7.3701942879897452E-4</v>
      </c>
      <c r="BB192" s="13">
        <f t="shared" ca="1" si="405"/>
        <v>-7.4921539424064861E-4</v>
      </c>
      <c r="BC192" s="13">
        <f ca="1">$BB192*$C$16</f>
        <v>2.6699789004553994E-3</v>
      </c>
      <c r="BD192" s="13">
        <f ca="1">$BB192*$D$16</f>
        <v>6.2804478853010848E-3</v>
      </c>
      <c r="BE192" s="13">
        <f ca="1">$BB192*$E$16</f>
        <v>-9.2850263808243582E-3</v>
      </c>
      <c r="BF192" s="13">
        <f ca="1">$BB192*$F$16</f>
        <v>9.6071890003478373E-4</v>
      </c>
      <c r="BG192" s="19">
        <f t="shared" ca="1" si="406"/>
        <v>-7.4921539424064861E-4</v>
      </c>
    </row>
    <row r="193" spans="2:59" x14ac:dyDescent="0.25">
      <c r="B193" s="18">
        <v>16</v>
      </c>
      <c r="C193" s="13">
        <f t="shared" ca="1" si="364"/>
        <v>0.76436966040145538</v>
      </c>
      <c r="D193" s="13">
        <f t="shared" ca="1" si="365"/>
        <v>0.84444630437801715</v>
      </c>
      <c r="E193" s="13">
        <f t="shared" ca="1" si="366"/>
        <v>0.32748104845367665</v>
      </c>
      <c r="F193" s="13">
        <f t="shared" ca="1" si="367"/>
        <v>0.27267478309437038</v>
      </c>
      <c r="G193" s="13">
        <f t="shared" ca="1" si="407"/>
        <v>0.93345268415139804</v>
      </c>
      <c r="H193" s="13">
        <f t="shared" ca="1" si="368"/>
        <v>2.412522526413611</v>
      </c>
      <c r="I193" s="13">
        <f t="shared" ca="1" si="369"/>
        <v>0.91777723793026433</v>
      </c>
      <c r="J193" s="13">
        <f t="shared" ca="1" si="370"/>
        <v>0.85675817454083447</v>
      </c>
      <c r="K193" s="13">
        <f t="shared" ca="1" si="371"/>
        <v>0.86112746226611936</v>
      </c>
      <c r="L193" s="13">
        <f t="shared" ca="1" si="372"/>
        <v>0.6802708935813816</v>
      </c>
      <c r="M193" s="13">
        <f t="shared" ca="1" si="373"/>
        <v>0.76673055918994026</v>
      </c>
      <c r="N193" s="13">
        <f t="shared" ca="1" si="374"/>
        <v>0.57884124685955629</v>
      </c>
      <c r="O193" s="13">
        <f t="shared" ca="1" si="375"/>
        <v>2.3928483270025533</v>
      </c>
      <c r="P193" s="13">
        <f t="shared" ca="1" si="376"/>
        <v>0.91628032446838403</v>
      </c>
      <c r="Q193" s="13">
        <f t="shared" ca="1" si="377"/>
        <v>0.27925279443615225</v>
      </c>
      <c r="R193" s="13">
        <f t="shared" ca="1" si="378"/>
        <v>0.13750087061747038</v>
      </c>
      <c r="S193" s="13">
        <f t="shared" ca="1" si="379"/>
        <v>7.9921485223196156E-2</v>
      </c>
      <c r="T193" s="13">
        <f t="shared" ca="1" si="380"/>
        <v>0.4622026859291769</v>
      </c>
      <c r="U193" s="13">
        <f t="shared" ca="1" si="381"/>
        <v>0.61353658421084123</v>
      </c>
      <c r="V193" s="13">
        <f t="shared" ca="1" si="382"/>
        <v>0.32229764002412797</v>
      </c>
      <c r="W193" s="13">
        <f t="shared" ca="1" si="383"/>
        <v>9.8567895612878334E-2</v>
      </c>
      <c r="X193" s="13">
        <f t="shared" ca="1" si="384"/>
        <v>8.6367616204563791E-2</v>
      </c>
      <c r="Y193" s="13">
        <f t="shared" ca="1" si="385"/>
        <v>0.47248087743168454</v>
      </c>
      <c r="Z193" s="13">
        <f t="shared" ca="1" si="386"/>
        <v>0.61597077846973469</v>
      </c>
      <c r="AA193" s="13">
        <f t="shared" ca="1" si="387"/>
        <v>0.64162367766289152</v>
      </c>
      <c r="AB193" s="13">
        <f t="shared" ca="1" si="388"/>
        <v>0.55770852219069733</v>
      </c>
      <c r="AC193" s="13">
        <f t="shared" ca="1" si="389"/>
        <v>0.21519320976887601</v>
      </c>
      <c r="AD193" s="13">
        <f t="shared" ca="1" si="390"/>
        <v>0.95238496188397348</v>
      </c>
      <c r="AE193" s="19">
        <f t="shared" ca="1" si="391"/>
        <v>0.72159456009359324</v>
      </c>
      <c r="AG193" s="18">
        <f t="shared" ca="1" si="363"/>
        <v>1</v>
      </c>
      <c r="AH193" s="19">
        <f ca="1">POWER(AE193-$G$18,2)/2</f>
        <v>3.8754794484739931E-2</v>
      </c>
      <c r="AJ193" s="18">
        <f ca="1">(AE192-$G$17)*(1-AE192)*AE192</f>
        <v>-5.593721032496015E-2</v>
      </c>
      <c r="AK193" s="13">
        <f t="shared" ca="1" si="392"/>
        <v>-3.4319285192374323E-2</v>
      </c>
      <c r="AL193" s="13">
        <f t="shared" ca="1" si="393"/>
        <v>-3.4455479657519834E-2</v>
      </c>
      <c r="AM193" s="13">
        <f t="shared" ca="1" si="394"/>
        <v>-5.593721032496015E-2</v>
      </c>
      <c r="AN193" s="13">
        <f t="shared" ca="1" si="395"/>
        <v>-8.5095891111145096E-3</v>
      </c>
      <c r="AO193" s="13">
        <f t="shared" ca="1" si="396"/>
        <v>-5.2209077620724203E-3</v>
      </c>
      <c r="AP193" s="13">
        <f t="shared" ca="1" si="397"/>
        <v>-5.2416266883625138E-3</v>
      </c>
      <c r="AQ193" s="13">
        <f t="shared" ca="1" si="398"/>
        <v>-8.5095891111145096E-3</v>
      </c>
      <c r="AR193" s="13">
        <f t="shared" ca="1" si="399"/>
        <v>-7.379164854943129E-3</v>
      </c>
      <c r="AS193" s="13">
        <f t="shared" ca="1" si="400"/>
        <v>-4.5273559705092279E-3</v>
      </c>
      <c r="AT193" s="13">
        <f t="shared" ca="1" si="401"/>
        <v>-4.5453225692151898E-3</v>
      </c>
      <c r="AU193" s="13">
        <f t="shared" ca="1" si="402"/>
        <v>-7.379164854943129E-3</v>
      </c>
      <c r="AV193" s="13">
        <f t="shared" ca="1" si="403"/>
        <v>-7.3698030611187829E-4</v>
      </c>
      <c r="AW193" s="13">
        <f ca="1">$AV193*$C$17</f>
        <v>1.8733302401057834E-3</v>
      </c>
      <c r="AX193" s="13">
        <f ca="1">$AV193*$D$17</f>
        <v>4.8496252063386037E-4</v>
      </c>
      <c r="AY193" s="13">
        <f ca="1">$AV193*$E$17</f>
        <v>-1.9782025376655038E-3</v>
      </c>
      <c r="AZ193" s="13">
        <f ca="1">$AV193*$F$17</f>
        <v>-8.80838861864917E-4</v>
      </c>
      <c r="BA193" s="13">
        <f t="shared" ca="1" si="404"/>
        <v>-7.3698030611187829E-4</v>
      </c>
      <c r="BB193" s="13">
        <f t="shared" ca="1" si="405"/>
        <v>-7.4917414328673721E-4</v>
      </c>
      <c r="BC193" s="13">
        <f ca="1">$BB193*$C$17</f>
        <v>1.9043257548205573E-3</v>
      </c>
      <c r="BD193" s="13">
        <f ca="1">$BB193*$D$17</f>
        <v>4.929865532484045E-4</v>
      </c>
      <c r="BE193" s="13">
        <f ca="1">$BB193*$E$17</f>
        <v>-2.0109332354102602E-3</v>
      </c>
      <c r="BF193" s="13">
        <f ca="1">$BB193*$F$17</f>
        <v>-8.9541293605630836E-4</v>
      </c>
      <c r="BG193" s="19">
        <f t="shared" ca="1" si="406"/>
        <v>-7.4917414328673721E-4</v>
      </c>
    </row>
    <row r="194" spans="2:59" x14ac:dyDescent="0.25">
      <c r="B194" s="18">
        <v>17</v>
      </c>
      <c r="C194" s="13">
        <f t="shared" ca="1" si="364"/>
        <v>0.76436788438376546</v>
      </c>
      <c r="D194" s="13">
        <f t="shared" ca="1" si="365"/>
        <v>0.84444906295354361</v>
      </c>
      <c r="E194" s="13">
        <f t="shared" ca="1" si="366"/>
        <v>0.3274813448128111</v>
      </c>
      <c r="F194" s="13">
        <f t="shared" ca="1" si="367"/>
        <v>0.27267382854013233</v>
      </c>
      <c r="G194" s="13">
        <f t="shared" ca="1" si="407"/>
        <v>0.93345342108819884</v>
      </c>
      <c r="H194" s="13">
        <f t="shared" ca="1" si="368"/>
        <v>2.4125248799262238</v>
      </c>
      <c r="I194" s="13">
        <f t="shared" ca="1" si="369"/>
        <v>0.91777741553128089</v>
      </c>
      <c r="J194" s="13">
        <f t="shared" ca="1" si="370"/>
        <v>0.85675636913916176</v>
      </c>
      <c r="K194" s="13">
        <f t="shared" ca="1" si="371"/>
        <v>0.86113026648192081</v>
      </c>
      <c r="L194" s="13">
        <f t="shared" ca="1" si="372"/>
        <v>0.68027119484373955</v>
      </c>
      <c r="M194" s="13">
        <f t="shared" ca="1" si="373"/>
        <v>0.76672958884272591</v>
      </c>
      <c r="N194" s="13">
        <f t="shared" ca="1" si="374"/>
        <v>0.57884199598888109</v>
      </c>
      <c r="O194" s="13">
        <f t="shared" ca="1" si="375"/>
        <v>2.392850221571682</v>
      </c>
      <c r="P194" s="13">
        <f t="shared" ca="1" si="376"/>
        <v>0.91628046980197719</v>
      </c>
      <c r="Q194" s="13">
        <f t="shared" ca="1" si="377"/>
        <v>0.27925801501167663</v>
      </c>
      <c r="R194" s="13">
        <f t="shared" ca="1" si="378"/>
        <v>0.13750611190552484</v>
      </c>
      <c r="S194" s="13">
        <f t="shared" ca="1" si="379"/>
        <v>7.9929994211345695E-2</v>
      </c>
      <c r="T194" s="13">
        <f t="shared" ca="1" si="380"/>
        <v>0.46222085831259552</v>
      </c>
      <c r="U194" s="13">
        <f t="shared" ca="1" si="381"/>
        <v>0.61354089304568038</v>
      </c>
      <c r="V194" s="13">
        <f t="shared" ca="1" si="382"/>
        <v>0.32230216713166765</v>
      </c>
      <c r="W194" s="13">
        <f t="shared" ca="1" si="383"/>
        <v>9.8572440681627585E-2</v>
      </c>
      <c r="X194" s="13">
        <f t="shared" ca="1" si="384"/>
        <v>8.6374994912950809E-2</v>
      </c>
      <c r="Y194" s="13">
        <f t="shared" ca="1" si="385"/>
        <v>0.47249664714047296</v>
      </c>
      <c r="Z194" s="13">
        <f t="shared" ca="1" si="386"/>
        <v>0.61597450879980364</v>
      </c>
      <c r="AA194" s="13">
        <f t="shared" ca="1" si="387"/>
        <v>0.6416579930694376</v>
      </c>
      <c r="AB194" s="13">
        <f t="shared" ca="1" si="388"/>
        <v>0.55774297374294002</v>
      </c>
      <c r="AC194" s="13">
        <f t="shared" ca="1" si="389"/>
        <v>0.21524914026663147</v>
      </c>
      <c r="AD194" s="13">
        <f t="shared" ca="1" si="390"/>
        <v>0.9524880126522024</v>
      </c>
      <c r="AE194" s="19">
        <f t="shared" ca="1" si="391"/>
        <v>0.72161526209260762</v>
      </c>
      <c r="AG194" s="18">
        <f t="shared" ca="1" si="363"/>
        <v>1</v>
      </c>
      <c r="AH194" s="19">
        <f ca="1">POWER(AE194-$G$19,2)/2</f>
        <v>3.8749031149883775E-2</v>
      </c>
      <c r="AJ194" s="18">
        <f ca="1">(AE193-$G$18)*(1-AE193)*AE193</f>
        <v>-5.5930497755467046E-2</v>
      </c>
      <c r="AK194" s="13">
        <f t="shared" ca="1" si="392"/>
        <v>-3.4315406546101372E-2</v>
      </c>
      <c r="AL194" s="13">
        <f t="shared" ca="1" si="393"/>
        <v>-3.4451552242634784E-2</v>
      </c>
      <c r="AM194" s="13">
        <f t="shared" ca="1" si="394"/>
        <v>-5.5930497755467046E-2</v>
      </c>
      <c r="AN194" s="13">
        <f t="shared" ca="1" si="395"/>
        <v>-8.5089881495446044E-3</v>
      </c>
      <c r="AO194" s="13">
        <f t="shared" ca="1" si="396"/>
        <v>-5.220575524362123E-3</v>
      </c>
      <c r="AP194" s="13">
        <f t="shared" ca="1" si="397"/>
        <v>-5.2412880544647376E-3</v>
      </c>
      <c r="AQ194" s="13">
        <f t="shared" ca="1" si="398"/>
        <v>-8.5089881495446044E-3</v>
      </c>
      <c r="AR194" s="13">
        <f t="shared" ca="1" si="399"/>
        <v>-7.3787083870216416E-3</v>
      </c>
      <c r="AS194" s="13">
        <f t="shared" ca="1" si="400"/>
        <v>-4.5271075396611437E-3</v>
      </c>
      <c r="AT194" s="13">
        <f t="shared" ca="1" si="401"/>
        <v>-4.5450687492548814E-3</v>
      </c>
      <c r="AU194" s="13">
        <f t="shared" ca="1" si="402"/>
        <v>-7.3787083870216416E-3</v>
      </c>
      <c r="AV194" s="13">
        <f t="shared" ca="1" si="403"/>
        <v>-7.3693680079007606E-4</v>
      </c>
      <c r="AW194" s="13">
        <f ca="1">$AV194*$C$18</f>
        <v>1.7760176899040835E-3</v>
      </c>
      <c r="AX194" s="13">
        <f ca="1">$AV194*$D$18</f>
        <v>-2.7585755263974917E-3</v>
      </c>
      <c r="AY194" s="13">
        <f ca="1">$AV194*$E$18</f>
        <v>-2.9635913443772907E-4</v>
      </c>
      <c r="AZ194" s="13">
        <f ca="1">$AV194*$F$18</f>
        <v>9.5455423806338545E-4</v>
      </c>
      <c r="BA194" s="13">
        <f t="shared" ca="1" si="404"/>
        <v>-7.3693680079007606E-4</v>
      </c>
      <c r="BB194" s="13">
        <f t="shared" ca="1" si="405"/>
        <v>-7.4912932478640249E-4</v>
      </c>
      <c r="BC194" s="13">
        <f ca="1">$BB194*$C$18</f>
        <v>1.80540167273523E-3</v>
      </c>
      <c r="BD194" s="13">
        <f ca="1">$BB194*$D$18</f>
        <v>-2.8042158014729406E-3</v>
      </c>
      <c r="BE194" s="13">
        <f ca="1">$BB194*$E$18</f>
        <v>-3.0126235796285175E-4</v>
      </c>
      <c r="BF194" s="13">
        <f ca="1">$BB194*$F$18</f>
        <v>9.7034721439582703E-4</v>
      </c>
      <c r="BG194" s="19">
        <f t="shared" ca="1" si="406"/>
        <v>-7.4912932478640249E-4</v>
      </c>
    </row>
    <row r="195" spans="2:59" x14ac:dyDescent="0.25">
      <c r="B195" s="18">
        <v>18</v>
      </c>
      <c r="C195" s="13">
        <f t="shared" ca="1" si="364"/>
        <v>0.76436456498405381</v>
      </c>
      <c r="D195" s="13">
        <f t="shared" ca="1" si="365"/>
        <v>0.844444779700255</v>
      </c>
      <c r="E195" s="13">
        <f t="shared" ca="1" si="366"/>
        <v>0.32748936712530063</v>
      </c>
      <c r="F195" s="13">
        <f t="shared" ca="1" si="367"/>
        <v>0.27267343912265429</v>
      </c>
      <c r="G195" s="13">
        <f t="shared" ca="1" si="407"/>
        <v>0.93345415797931275</v>
      </c>
      <c r="H195" s="13">
        <f t="shared" ca="1" si="368"/>
        <v>2.4125183538233181</v>
      </c>
      <c r="I195" s="13">
        <f t="shared" ca="1" si="369"/>
        <v>0.91777692305695791</v>
      </c>
      <c r="J195" s="13">
        <f t="shared" ca="1" si="370"/>
        <v>0.85675299481909839</v>
      </c>
      <c r="K195" s="13">
        <f t="shared" ca="1" si="371"/>
        <v>0.8611259123610665</v>
      </c>
      <c r="L195" s="13">
        <f t="shared" ca="1" si="372"/>
        <v>0.68027934988752448</v>
      </c>
      <c r="M195" s="13">
        <f t="shared" ca="1" si="373"/>
        <v>0.76672919298223208</v>
      </c>
      <c r="N195" s="13">
        <f t="shared" ca="1" si="374"/>
        <v>0.57884274507205458</v>
      </c>
      <c r="O195" s="13">
        <f t="shared" ca="1" si="375"/>
        <v>2.392845904412443</v>
      </c>
      <c r="P195" s="13">
        <f t="shared" ca="1" si="376"/>
        <v>0.91628013862963409</v>
      </c>
      <c r="Q195" s="13">
        <f t="shared" ca="1" si="377"/>
        <v>0.27926323525488039</v>
      </c>
      <c r="R195" s="13">
        <f t="shared" ca="1" si="378"/>
        <v>0.13751135285487262</v>
      </c>
      <c r="S195" s="13">
        <f t="shared" ca="1" si="379"/>
        <v>7.9938502598093694E-2</v>
      </c>
      <c r="T195" s="13">
        <f t="shared" ca="1" si="380"/>
        <v>0.46223877683026043</v>
      </c>
      <c r="U195" s="13">
        <f t="shared" ca="1" si="381"/>
        <v>0.61354514166926588</v>
      </c>
      <c r="V195" s="13">
        <f t="shared" ca="1" si="382"/>
        <v>0.3223066939906834</v>
      </c>
      <c r="W195" s="13">
        <f t="shared" ca="1" si="383"/>
        <v>9.8576985496472438E-2</v>
      </c>
      <c r="X195" s="13">
        <f t="shared" ca="1" si="384"/>
        <v>8.6382373164452991E-2</v>
      </c>
      <c r="Y195" s="13">
        <f t="shared" ca="1" si="385"/>
        <v>0.47251215299228211</v>
      </c>
      <c r="Z195" s="13">
        <f t="shared" ca="1" si="386"/>
        <v>0.61597817670110888</v>
      </c>
      <c r="AA195" s="13">
        <f t="shared" ca="1" si="387"/>
        <v>0.64169230459814564</v>
      </c>
      <c r="AB195" s="13">
        <f t="shared" ca="1" si="388"/>
        <v>0.55777742136865116</v>
      </c>
      <c r="AC195" s="13">
        <f t="shared" ca="1" si="389"/>
        <v>0.21530506405116959</v>
      </c>
      <c r="AD195" s="13">
        <f t="shared" ca="1" si="390"/>
        <v>0.95259097900362444</v>
      </c>
      <c r="AE195" s="19">
        <f t="shared" ca="1" si="391"/>
        <v>0.72163594618863736</v>
      </c>
      <c r="AG195" s="18">
        <f t="shared" ca="1" si="363"/>
        <v>1</v>
      </c>
      <c r="AH195" s="19">
        <f ca="1">POWER(AE195-$G$20,2)/2</f>
        <v>3.8743273227147601E-2</v>
      </c>
      <c r="AJ195" s="18">
        <f ca="1">(AE194-$G$19)*(1-AE194)*AE194</f>
        <v>-5.5923784538115993E-2</v>
      </c>
      <c r="AK195" s="13">
        <f t="shared" ca="1" si="392"/>
        <v>-3.4311528708009902E-2</v>
      </c>
      <c r="AL195" s="13">
        <f t="shared" ca="1" si="393"/>
        <v>-3.4447625711092056E-2</v>
      </c>
      <c r="AM195" s="13">
        <f t="shared" ca="1" si="394"/>
        <v>-5.5923784538115993E-2</v>
      </c>
      <c r="AN195" s="13">
        <f t="shared" ca="1" si="395"/>
        <v>-8.5083867479985829E-3</v>
      </c>
      <c r="AO195" s="13">
        <f t="shared" ca="1" si="396"/>
        <v>-5.2202432037450827E-3</v>
      </c>
      <c r="AP195" s="13">
        <f t="shared" ca="1" si="397"/>
        <v>-5.2409493477771855E-3</v>
      </c>
      <c r="AQ195" s="13">
        <f t="shared" ca="1" si="398"/>
        <v>-8.5083867479985829E-3</v>
      </c>
      <c r="AR195" s="13">
        <f t="shared" ca="1" si="399"/>
        <v>-7.3782515021762135E-3</v>
      </c>
      <c r="AS195" s="13">
        <f t="shared" ca="1" si="400"/>
        <v>-4.5268590157608269E-3</v>
      </c>
      <c r="AT195" s="13">
        <f t="shared" ca="1" si="401"/>
        <v>-4.5448148448544064E-3</v>
      </c>
      <c r="AU195" s="13">
        <f t="shared" ca="1" si="402"/>
        <v>-7.3782515021762135E-3</v>
      </c>
      <c r="AV195" s="13">
        <f t="shared" ca="1" si="403"/>
        <v>-7.3689111388333217E-4</v>
      </c>
      <c r="AW195" s="13">
        <f ca="1">$AV195*$C$19</f>
        <v>3.3193997115988582E-3</v>
      </c>
      <c r="AX195" s="13">
        <f ca="1">$AV195*$D$19</f>
        <v>4.2832532885582562E-3</v>
      </c>
      <c r="AY195" s="13">
        <f ca="1">$AV195*$E$19</f>
        <v>-8.0223124895136711E-3</v>
      </c>
      <c r="AZ195" s="13">
        <f ca="1">$AV195*$F$19</f>
        <v>3.8941747804278572E-4</v>
      </c>
      <c r="BA195" s="13">
        <f t="shared" ca="1" si="404"/>
        <v>-7.3689111388333217E-4</v>
      </c>
      <c r="BB195" s="13">
        <f t="shared" ca="1" si="405"/>
        <v>-7.4908317349719328E-4</v>
      </c>
      <c r="BC195" s="13">
        <f ca="1">$BB195*$C$19</f>
        <v>3.3743200633354568E-3</v>
      </c>
      <c r="BD195" s="13">
        <f ca="1">$BB195*$D$19</f>
        <v>4.3541208542697855E-3</v>
      </c>
      <c r="BE195" s="13">
        <f ca="1">$BB195*$E$19</f>
        <v>-8.1550437849118931E-3</v>
      </c>
      <c r="BF195" s="13">
        <f ca="1">$BB195*$F$19</f>
        <v>3.9586049386632679E-4</v>
      </c>
      <c r="BG195" s="19">
        <f t="shared" ca="1" si="406"/>
        <v>-7.4908317349719328E-4</v>
      </c>
    </row>
    <row r="196" spans="2:59" x14ac:dyDescent="0.25">
      <c r="B196" s="18">
        <v>19</v>
      </c>
      <c r="C196" s="13">
        <f t="shared" ca="1" si="364"/>
        <v>0.76436247299058568</v>
      </c>
      <c r="D196" s="13">
        <f t="shared" ca="1" si="365"/>
        <v>0.844439894378606</v>
      </c>
      <c r="E196" s="13">
        <f t="shared" ca="1" si="366"/>
        <v>0.32749709293358992</v>
      </c>
      <c r="F196" s="13">
        <f t="shared" ref="F196:F197" ca="1" si="408">F195-$I$3*AZ196</f>
        <v>0.27267312881262323</v>
      </c>
      <c r="G196" s="13">
        <f t="shared" ca="1" si="407"/>
        <v>0.93345489483024024</v>
      </c>
      <c r="H196" s="13">
        <f t="shared" ca="1" si="368"/>
        <v>2.4125125359481592</v>
      </c>
      <c r="I196" s="13">
        <f t="shared" ca="1" si="369"/>
        <v>0.9177764840248207</v>
      </c>
      <c r="J196" s="13">
        <f t="shared" ca="1" si="370"/>
        <v>0.85675086821699409</v>
      </c>
      <c r="K196" s="13">
        <f t="shared" ca="1" si="371"/>
        <v>0.86112094621970059</v>
      </c>
      <c r="L196" s="13">
        <f t="shared" ca="1" si="372"/>
        <v>0.68028720350677141</v>
      </c>
      <c r="M196" s="13">
        <f t="shared" ca="1" si="373"/>
        <v>0.76672887753862518</v>
      </c>
      <c r="N196" s="13">
        <f t="shared" ca="1" si="374"/>
        <v>0.57884349411298452</v>
      </c>
      <c r="O196" s="13">
        <f t="shared" ca="1" si="375"/>
        <v>2.3928423391376477</v>
      </c>
      <c r="P196" s="13">
        <f t="shared" ca="1" si="376"/>
        <v>0.91627986513398174</v>
      </c>
      <c r="Q196" s="13">
        <f t="shared" ca="1" si="377"/>
        <v>0.27926845516600568</v>
      </c>
      <c r="R196" s="13">
        <f t="shared" ca="1" si="378"/>
        <v>0.13751659346574074</v>
      </c>
      <c r="S196" s="13">
        <f t="shared" ca="1" si="379"/>
        <v>7.9947010384678246E-2</v>
      </c>
      <c r="T196" s="13">
        <f t="shared" ca="1" si="380"/>
        <v>0.46225671698045168</v>
      </c>
      <c r="U196" s="13">
        <f t="shared" ca="1" si="381"/>
        <v>0.61354939540477671</v>
      </c>
      <c r="V196" s="13">
        <f t="shared" ca="1" si="382"/>
        <v>0.322311220601388</v>
      </c>
      <c r="W196" s="13">
        <f t="shared" ca="1" si="383"/>
        <v>9.8581530057612415E-2</v>
      </c>
      <c r="X196" s="13">
        <f t="shared" ca="1" si="384"/>
        <v>8.6389750960147504E-2</v>
      </c>
      <c r="Y196" s="13">
        <f t="shared" ca="1" si="385"/>
        <v>0.4725276808313284</v>
      </c>
      <c r="Z196" s="13">
        <f t="shared" ca="1" si="386"/>
        <v>0.6159818497902636</v>
      </c>
      <c r="AA196" s="13">
        <f t="shared" ca="1" si="387"/>
        <v>0.64172661224923944</v>
      </c>
      <c r="AB196" s="13">
        <f t="shared" ca="1" si="388"/>
        <v>0.55781186506795277</v>
      </c>
      <c r="AC196" s="13">
        <f t="shared" ca="1" si="389"/>
        <v>0.21536098112843702</v>
      </c>
      <c r="AD196" s="13">
        <f t="shared" ca="1" si="390"/>
        <v>0.95269394056862799</v>
      </c>
      <c r="AE196" s="19">
        <f t="shared" ca="1" si="391"/>
        <v>0.72165662837918332</v>
      </c>
      <c r="AG196" s="18">
        <f t="shared" ca="1" si="363"/>
        <v>1</v>
      </c>
      <c r="AH196" s="19">
        <f ca="1">POWER(AE196-$G$21,2)/2</f>
        <v>3.8737516262622028E-2</v>
      </c>
      <c r="AJ196" s="18">
        <f ca="1">(AE195-$G$20)*(1-AE195)*AE195</f>
        <v>-5.5917077267435118E-2</v>
      </c>
      <c r="AK196" s="13">
        <f t="shared" ca="1" si="392"/>
        <v>-3.4307651093779763E-2</v>
      </c>
      <c r="AL196" s="13">
        <f t="shared" ca="1" si="393"/>
        <v>-3.4443699301649706E-2</v>
      </c>
      <c r="AM196" s="13">
        <f t="shared" ca="1" si="394"/>
        <v>-5.5917077267435118E-2</v>
      </c>
      <c r="AN196" s="13">
        <f t="shared" ca="1" si="395"/>
        <v>-8.5077865845455593E-3</v>
      </c>
      <c r="AO196" s="13">
        <f t="shared" ca="1" si="396"/>
        <v>-5.2199111253068845E-3</v>
      </c>
      <c r="AP196" s="13">
        <f t="shared" ca="1" si="397"/>
        <v>-5.2406108681105285E-3</v>
      </c>
      <c r="AQ196" s="13">
        <f t="shared" ca="1" si="398"/>
        <v>-8.5077865845455593E-3</v>
      </c>
      <c r="AR196" s="13">
        <f t="shared" ca="1" si="399"/>
        <v>-7.3777956945105718E-3</v>
      </c>
      <c r="AS196" s="13">
        <f t="shared" ca="1" si="400"/>
        <v>-4.5266107045953885E-3</v>
      </c>
      <c r="AT196" s="13">
        <f t="shared" ca="1" si="401"/>
        <v>-4.5445611399779137E-3</v>
      </c>
      <c r="AU196" s="13">
        <f t="shared" ca="1" si="402"/>
        <v>-7.3777956945105718E-3</v>
      </c>
      <c r="AV196" s="13">
        <f t="shared" ca="1" si="403"/>
        <v>-7.3685092745812413E-4</v>
      </c>
      <c r="AW196" s="13">
        <f ca="1">$AV196*$C$20</f>
        <v>2.0919934681463605E-3</v>
      </c>
      <c r="AX196" s="13">
        <f ca="1">$AV196*$D$20</f>
        <v>4.8853216490473625E-3</v>
      </c>
      <c r="AY196" s="13">
        <f ca="1">$AV196*$E$20</f>
        <v>-7.7258082893056851E-3</v>
      </c>
      <c r="AZ196" s="13">
        <f ca="1">$AV196*$F$20</f>
        <v>3.1031003108043982E-4</v>
      </c>
      <c r="BA196" s="13">
        <f t="shared" ca="1" si="404"/>
        <v>-7.3685092745812413E-4</v>
      </c>
      <c r="BB196" s="13">
        <f t="shared" ca="1" si="405"/>
        <v>-7.4904092999547741E-4</v>
      </c>
      <c r="BC196" s="13">
        <f ca="1">$BB196*$C$20</f>
        <v>2.12660210435016E-3</v>
      </c>
      <c r="BD196" s="13">
        <f ca="1">$BB196*$D$20</f>
        <v>4.9661413658700151E-3</v>
      </c>
      <c r="BE196" s="13">
        <f ca="1">$BB196*$E$20</f>
        <v>-7.8536192469095805E-3</v>
      </c>
      <c r="BF196" s="13">
        <f ca="1">$BB196*$F$20</f>
        <v>3.1544360684899542E-4</v>
      </c>
      <c r="BG196" s="19">
        <f t="shared" ca="1" si="406"/>
        <v>-7.4904092999547741E-4</v>
      </c>
    </row>
    <row r="197" spans="2:59" ht="15.75" thickBot="1" x14ac:dyDescent="0.3">
      <c r="B197" s="20">
        <v>20</v>
      </c>
      <c r="C197" s="13">
        <f t="shared" ca="1" si="364"/>
        <v>0.76436161335400665</v>
      </c>
      <c r="D197" s="13">
        <f t="shared" ca="1" si="365"/>
        <v>0.84443884538177938</v>
      </c>
      <c r="E197" s="13">
        <f t="shared" ca="1" si="366"/>
        <v>0.32749924744059322</v>
      </c>
      <c r="F197" s="13">
        <f t="shared" ca="1" si="408"/>
        <v>0.27267361598422662</v>
      </c>
      <c r="G197" s="13">
        <f t="shared" ca="1" si="407"/>
        <v>0.93345563164054202</v>
      </c>
      <c r="H197" s="13">
        <f t="shared" ca="1" si="368"/>
        <v>2.4125118644426014</v>
      </c>
      <c r="I197" s="13">
        <f t="shared" ca="1" si="369"/>
        <v>0.91777643335111059</v>
      </c>
      <c r="J197" s="13">
        <f t="shared" ca="1" si="370"/>
        <v>0.85674999436077726</v>
      </c>
      <c r="K197" s="13">
        <f t="shared" ca="1" si="371"/>
        <v>0.86111987987094263</v>
      </c>
      <c r="L197" s="13">
        <f t="shared" ca="1" si="372"/>
        <v>0.68028939365245034</v>
      </c>
      <c r="M197" s="13">
        <f t="shared" ca="1" si="373"/>
        <v>0.76672937276875464</v>
      </c>
      <c r="N197" s="13">
        <f t="shared" ca="1" si="374"/>
        <v>0.57884424311119897</v>
      </c>
      <c r="O197" s="13">
        <f t="shared" ca="1" si="375"/>
        <v>2.3928425709058994</v>
      </c>
      <c r="P197" s="13">
        <f t="shared" ca="1" si="376"/>
        <v>0.91627988291317153</v>
      </c>
      <c r="Q197" s="13">
        <f t="shared" ca="1" si="377"/>
        <v>0.27927367474503978</v>
      </c>
      <c r="R197" s="13">
        <f t="shared" ca="1" si="378"/>
        <v>0.13752183373811755</v>
      </c>
      <c r="S197" s="13">
        <f t="shared" ca="1" si="379"/>
        <v>7.9955517571015947E-2</v>
      </c>
      <c r="T197" s="13">
        <f t="shared" ca="1" si="380"/>
        <v>0.46227480442294366</v>
      </c>
      <c r="U197" s="13">
        <f t="shared" ca="1" si="381"/>
        <v>0.61355368404678123</v>
      </c>
      <c r="V197" s="13">
        <f t="shared" ca="1" si="382"/>
        <v>0.32231574696375614</v>
      </c>
      <c r="W197" s="13">
        <f t="shared" ca="1" si="383"/>
        <v>9.8586074365023077E-2</v>
      </c>
      <c r="X197" s="13">
        <f t="shared" ca="1" si="384"/>
        <v>8.6397128299937981E-2</v>
      </c>
      <c r="Y197" s="13">
        <f t="shared" ca="1" si="385"/>
        <v>0.47254336163728572</v>
      </c>
      <c r="Z197" s="13">
        <f t="shared" ca="1" si="386"/>
        <v>0.6159855590501061</v>
      </c>
      <c r="AA197" s="13">
        <f t="shared" ca="1" si="387"/>
        <v>0.64176091602341345</v>
      </c>
      <c r="AB197" s="13">
        <f t="shared" ca="1" si="388"/>
        <v>0.5578463048415534</v>
      </c>
      <c r="AC197" s="13">
        <f t="shared" ca="1" si="389"/>
        <v>0.21541689149919274</v>
      </c>
      <c r="AD197" s="13">
        <f t="shared" ca="1" si="390"/>
        <v>0.95279693375445529</v>
      </c>
      <c r="AE197" s="19">
        <f t="shared" ca="1" si="391"/>
        <v>0.72167731597706064</v>
      </c>
      <c r="AG197" s="18">
        <f t="shared" ca="1" si="363"/>
        <v>1</v>
      </c>
      <c r="AH197" s="19">
        <f ca="1">POWER(AE197-$G$22,2)/2</f>
        <v>3.8731758220866469E-2</v>
      </c>
      <c r="AJ197" s="18">
        <f ca="1">(AE196-$G$21)*(1-AE196)*AE196</f>
        <v>-5.5910370755735191E-2</v>
      </c>
      <c r="AK197" s="13">
        <f ca="1">$AJ197*U196</f>
        <v>-3.4303774174038237E-2</v>
      </c>
      <c r="AL197" s="13">
        <f ca="1">$AJ197*Z196</f>
        <v>-3.443977360057722E-2</v>
      </c>
      <c r="AM197" s="13">
        <f ca="1">$AJ197</f>
        <v>-5.5910370755735191E-2</v>
      </c>
      <c r="AN197" s="13">
        <f ca="1">($AJ197*$AA196)*U196*(1-U196)</f>
        <v>-8.5071863376935605E-3</v>
      </c>
      <c r="AO197" s="13">
        <f ca="1">$AN197*U196</f>
        <v>-5.2195790340876609E-3</v>
      </c>
      <c r="AP197" s="13">
        <f ca="1">$AN197*Z196</f>
        <v>-5.2402723768029376E-3</v>
      </c>
      <c r="AQ197" s="13">
        <f ca="1">$AN197</f>
        <v>-8.5071863376935605E-3</v>
      </c>
      <c r="AR197" s="13">
        <f ca="1">($AJ197*$AB196)*Z196*(1-Z196)</f>
        <v>-7.3773397904724957E-3</v>
      </c>
      <c r="AS197" s="13">
        <f ca="1">$AR197*U196</f>
        <v>-4.5263623681400019E-3</v>
      </c>
      <c r="AT197" s="13">
        <f ca="1">$AR197*Z196</f>
        <v>-4.5443074106665633E-3</v>
      </c>
      <c r="AU197" s="13">
        <f ca="1">$AR197</f>
        <v>-7.3773397904724957E-3</v>
      </c>
      <c r="AV197" s="13">
        <f ca="1">($AN197*$U196+$AR197*$Z196)*I196*(1-I196)</f>
        <v>-7.3681030174329676E-4</v>
      </c>
      <c r="AW197" s="13">
        <f ca="1">$AV197*$C$21</f>
        <v>8.596365790439044E-4</v>
      </c>
      <c r="AX197" s="13">
        <f ca="1">$AV197*$D$21</f>
        <v>1.0489968265919316E-3</v>
      </c>
      <c r="AY197" s="13">
        <f ca="1">$AV197*$E$21</f>
        <v>-2.1545070033275743E-3</v>
      </c>
      <c r="AZ197" s="13">
        <f ca="1">$AV197*$F$21</f>
        <v>-4.8717160340965043E-4</v>
      </c>
      <c r="BA197" s="13">
        <f ca="1">$AV197</f>
        <v>-7.3681030174329676E-4</v>
      </c>
      <c r="BB197" s="13">
        <f ca="1">($AN197*$U196+$AR197*$Z196)*P196*(1-P196)</f>
        <v>-7.4899821445885905E-4</v>
      </c>
      <c r="BC197" s="13">
        <f ca="1">$BB197*$C$21</f>
        <v>8.7385621680915093E-4</v>
      </c>
      <c r="BD197" s="13">
        <f ca="1">$BB197*$D$21</f>
        <v>1.0663487579250777E-3</v>
      </c>
      <c r="BE197" s="13">
        <f ca="1">$BB197*$E$21</f>
        <v>-2.1901456788991497E-3</v>
      </c>
      <c r="BF197" s="13">
        <f ca="1">$BB197*$F$21</f>
        <v>-4.9523012941805303E-4</v>
      </c>
      <c r="BG197" s="19">
        <f ca="1">$BB197</f>
        <v>-7.4899821445885905E-4</v>
      </c>
    </row>
    <row r="198" spans="2:59" ht="15.75" thickBot="1" x14ac:dyDescent="0.3">
      <c r="AG198" s="26" t="s">
        <v>36</v>
      </c>
      <c r="AH198" s="27">
        <f ca="1">AVERAGE(AH178:AH197)</f>
        <v>0.14962270030493338</v>
      </c>
    </row>
    <row r="199" spans="2:59" ht="15.75" thickBot="1" x14ac:dyDescent="0.3"/>
    <row r="200" spans="2:59" ht="15.75" thickBot="1" x14ac:dyDescent="0.3">
      <c r="B200" s="37" t="s">
        <v>43</v>
      </c>
      <c r="C200" s="26" t="s">
        <v>22</v>
      </c>
      <c r="D200" s="39">
        <f ca="1">AH223</f>
        <v>0.14954503791612234</v>
      </c>
    </row>
    <row r="201" spans="2:59" ht="19.5" thickBot="1" x14ac:dyDescent="0.35">
      <c r="B201" s="15"/>
      <c r="C201" s="53" t="s">
        <v>19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5" t="s">
        <v>20</v>
      </c>
      <c r="R201" s="55"/>
      <c r="S201" s="55"/>
      <c r="T201" s="55"/>
      <c r="U201" s="55"/>
      <c r="V201" s="55"/>
      <c r="W201" s="55"/>
      <c r="X201" s="55"/>
      <c r="Y201" s="55"/>
      <c r="Z201" s="55"/>
      <c r="AA201" s="56" t="s">
        <v>27</v>
      </c>
      <c r="AB201" s="56"/>
      <c r="AC201" s="56"/>
      <c r="AD201" s="56"/>
      <c r="AE201" s="57"/>
    </row>
    <row r="202" spans="2:59" x14ac:dyDescent="0.25">
      <c r="B202" s="16" t="s">
        <v>0</v>
      </c>
      <c r="C202" s="35" t="s">
        <v>8</v>
      </c>
      <c r="D202" s="35" t="s">
        <v>10</v>
      </c>
      <c r="E202" s="35" t="s">
        <v>12</v>
      </c>
      <c r="F202" s="35" t="s">
        <v>14</v>
      </c>
      <c r="G202" s="35" t="s">
        <v>16</v>
      </c>
      <c r="H202" s="35" t="s">
        <v>17</v>
      </c>
      <c r="I202" s="35" t="s">
        <v>18</v>
      </c>
      <c r="J202" s="34" t="s">
        <v>9</v>
      </c>
      <c r="K202" s="34" t="s">
        <v>11</v>
      </c>
      <c r="L202" s="34" t="s">
        <v>13</v>
      </c>
      <c r="M202" s="34" t="s">
        <v>15</v>
      </c>
      <c r="N202" s="34" t="s">
        <v>16</v>
      </c>
      <c r="O202" s="34" t="s">
        <v>17</v>
      </c>
      <c r="P202" s="34" t="s">
        <v>18</v>
      </c>
      <c r="Q202" s="31" t="s">
        <v>8</v>
      </c>
      <c r="R202" s="31" t="s">
        <v>10</v>
      </c>
      <c r="S202" s="31" t="s">
        <v>16</v>
      </c>
      <c r="T202" s="31" t="s">
        <v>17</v>
      </c>
      <c r="U202" s="31" t="s">
        <v>18</v>
      </c>
      <c r="V202" s="30" t="s">
        <v>9</v>
      </c>
      <c r="W202" s="30" t="s">
        <v>11</v>
      </c>
      <c r="X202" s="30" t="s">
        <v>16</v>
      </c>
      <c r="Y202" s="30" t="s">
        <v>17</v>
      </c>
      <c r="Z202" s="30" t="s">
        <v>18</v>
      </c>
      <c r="AA202" s="14" t="s">
        <v>8</v>
      </c>
      <c r="AB202" s="14" t="s">
        <v>10</v>
      </c>
      <c r="AC202" s="14" t="s">
        <v>16</v>
      </c>
      <c r="AD202" s="14" t="s">
        <v>17</v>
      </c>
      <c r="AE202" s="17" t="s">
        <v>18</v>
      </c>
      <c r="AG202" s="24" t="s">
        <v>21</v>
      </c>
      <c r="AH202" s="25" t="s">
        <v>22</v>
      </c>
      <c r="AJ202" s="48" t="s">
        <v>27</v>
      </c>
      <c r="AK202" s="49"/>
      <c r="AL202" s="49"/>
      <c r="AM202" s="49"/>
      <c r="AN202" s="50" t="s">
        <v>28</v>
      </c>
      <c r="AO202" s="50"/>
      <c r="AP202" s="50"/>
      <c r="AQ202" s="50"/>
      <c r="AR202" s="50"/>
      <c r="AS202" s="50"/>
      <c r="AT202" s="50"/>
      <c r="AU202" s="50"/>
      <c r="AV202" s="51" t="s">
        <v>31</v>
      </c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2"/>
    </row>
    <row r="203" spans="2:59" x14ac:dyDescent="0.25">
      <c r="B203" s="18">
        <v>1</v>
      </c>
      <c r="C203" s="13">
        <f ca="1">C197</f>
        <v>0.76436161335400665</v>
      </c>
      <c r="D203" s="13">
        <f ca="1">D197</f>
        <v>0.84443884538177938</v>
      </c>
      <c r="E203" s="13">
        <f ca="1">E197</f>
        <v>0.32749924744059322</v>
      </c>
      <c r="F203" s="13">
        <f ca="1">F197</f>
        <v>0.27267361598422662</v>
      </c>
      <c r="G203" s="13">
        <f ca="1">G197</f>
        <v>0.93345563164054202</v>
      </c>
      <c r="H203" s="13">
        <f ca="1">C203*$C178+D203*$D178+E203*$E178+F203*$F178+G203</f>
        <v>2.4125118644426014</v>
      </c>
      <c r="I203" s="13">
        <f ca="1">1/(1+EXP(-H203))</f>
        <v>0.91777643335111059</v>
      </c>
      <c r="J203" s="13">
        <f ca="1">J197</f>
        <v>0.85674999436077726</v>
      </c>
      <c r="K203" s="13">
        <f ca="1">K197</f>
        <v>0.86111987987094263</v>
      </c>
      <c r="L203" s="13">
        <f ca="1">L197</f>
        <v>0.68028939365245034</v>
      </c>
      <c r="M203" s="13">
        <f ca="1">M197</f>
        <v>0.76672937276875464</v>
      </c>
      <c r="N203" s="13">
        <f ca="1">N197</f>
        <v>0.57884424311119897</v>
      </c>
      <c r="O203" s="13">
        <f ca="1">J203*$C178+K203*$D178+L203*$E178+M203*$F178+N203</f>
        <v>2.3928425709058994</v>
      </c>
      <c r="P203" s="13">
        <f ca="1">1/(1+EXP(-O203))</f>
        <v>0.91627988291317153</v>
      </c>
      <c r="Q203" s="13">
        <f ca="1">Q197</f>
        <v>0.27927367474503978</v>
      </c>
      <c r="R203" s="13">
        <f ca="1">R197</f>
        <v>0.13752183373811755</v>
      </c>
      <c r="S203" s="13">
        <f ca="1">S197</f>
        <v>7.9955517571015947E-2</v>
      </c>
      <c r="T203" s="13">
        <f ca="1">Q203*$I203+R203*$P203+S203</f>
        <v>0.46227480442294366</v>
      </c>
      <c r="U203" s="13">
        <f ca="1">1/(1+EXP(-T203))</f>
        <v>0.61355368404678123</v>
      </c>
      <c r="V203" s="13">
        <f ca="1">V197</f>
        <v>0.32231574696375614</v>
      </c>
      <c r="W203" s="13">
        <f ca="1">W197</f>
        <v>9.8586074365023077E-2</v>
      </c>
      <c r="X203" s="13">
        <f ca="1">X197</f>
        <v>8.6397128299937981E-2</v>
      </c>
      <c r="Y203" s="13">
        <f ca="1">V203*$I203+W203*$P203+X203</f>
        <v>0.47254336163728572</v>
      </c>
      <c r="Z203" s="13">
        <f ca="1">1/(1+EXP(-Y203))</f>
        <v>0.6159855590501061</v>
      </c>
      <c r="AA203" s="13">
        <f ca="1">AA197</f>
        <v>0.64176091602341345</v>
      </c>
      <c r="AB203" s="13">
        <f ca="1">AB197</f>
        <v>0.5578463048415534</v>
      </c>
      <c r="AC203" s="13">
        <f ca="1">AC197</f>
        <v>0.21541689149919274</v>
      </c>
      <c r="AD203" s="13">
        <f ca="1">AA203*$U203+AB203*$Z203+AC203</f>
        <v>0.95279693375445529</v>
      </c>
      <c r="AE203" s="19">
        <f ca="1">1/(1+EXP(-AD203))</f>
        <v>0.72167731597706064</v>
      </c>
      <c r="AG203" s="18">
        <f ca="1">IF(AE203&lt;0.5,0,1)</f>
        <v>1</v>
      </c>
      <c r="AH203" s="19">
        <f ca="1">POWER(AE203-$G$3,2)/2</f>
        <v>0.26040907419792714</v>
      </c>
      <c r="AJ203" s="23" t="s">
        <v>47</v>
      </c>
      <c r="AK203" s="22" t="s">
        <v>24</v>
      </c>
      <c r="AL203" s="22" t="s">
        <v>25</v>
      </c>
      <c r="AM203" s="22" t="s">
        <v>26</v>
      </c>
      <c r="AN203" s="33" t="s">
        <v>48</v>
      </c>
      <c r="AO203" s="33" t="s">
        <v>23</v>
      </c>
      <c r="AP203" s="33" t="s">
        <v>29</v>
      </c>
      <c r="AQ203" s="33" t="s">
        <v>26</v>
      </c>
      <c r="AR203" s="29" t="s">
        <v>49</v>
      </c>
      <c r="AS203" s="29" t="s">
        <v>29</v>
      </c>
      <c r="AT203" s="29" t="s">
        <v>30</v>
      </c>
      <c r="AU203" s="29" t="s">
        <v>26</v>
      </c>
      <c r="AV203" s="28" t="s">
        <v>48</v>
      </c>
      <c r="AW203" s="28" t="s">
        <v>23</v>
      </c>
      <c r="AX203" s="28" t="s">
        <v>29</v>
      </c>
      <c r="AY203" s="28" t="s">
        <v>34</v>
      </c>
      <c r="AZ203" s="28" t="s">
        <v>35</v>
      </c>
      <c r="BA203" s="28" t="s">
        <v>26</v>
      </c>
      <c r="BB203" s="32" t="s">
        <v>49</v>
      </c>
      <c r="BC203" s="32" t="s">
        <v>29</v>
      </c>
      <c r="BD203" s="32" t="s">
        <v>30</v>
      </c>
      <c r="BE203" s="32" t="s">
        <v>32</v>
      </c>
      <c r="BF203" s="32" t="s">
        <v>33</v>
      </c>
      <c r="BG203" s="36" t="s">
        <v>26</v>
      </c>
    </row>
    <row r="204" spans="2:59" x14ac:dyDescent="0.25">
      <c r="B204" s="18">
        <v>2</v>
      </c>
      <c r="C204" s="13">
        <f ca="1">C203-$I$3*AW204</f>
        <v>0.7643546946492874</v>
      </c>
      <c r="D204" s="13">
        <f t="shared" ref="D204" ca="1" si="409">D203-$I$3*AX204</f>
        <v>0.84442228966414967</v>
      </c>
      <c r="E204" s="13">
        <f t="shared" ref="E204" ca="1" si="410">E203-$I$3*AY204</f>
        <v>0.3275046105065747</v>
      </c>
      <c r="F204" s="13">
        <f t="shared" ref="F204" ca="1" si="411">F203-$I$3*AZ204</f>
        <v>0.2726744699139324</v>
      </c>
      <c r="G204" s="13">
        <f ca="1">G203-$I$3*BA204</f>
        <v>0.93345372124052017</v>
      </c>
      <c r="H204" s="13">
        <f ca="1">C204*$C179+D204*$D179+E204*$E179+F204*$F179+G204</f>
        <v>2.4124753842287676</v>
      </c>
      <c r="I204" s="13">
        <f ca="1">1/(1+EXP(-H204))</f>
        <v>0.91777368040818663</v>
      </c>
      <c r="J204" s="13">
        <f ca="1">J203-$I$3*BC204</f>
        <v>0.85674296121593474</v>
      </c>
      <c r="K204" s="13">
        <f t="shared" ref="K204" ca="1" si="412">K203-$I$3*BD204</f>
        <v>0.86110305031038392</v>
      </c>
      <c r="L204" s="13">
        <f t="shared" ref="L204" ca="1" si="413">L203-$I$3*BE204</f>
        <v>0.68029484542722296</v>
      </c>
      <c r="M204" s="13">
        <f t="shared" ref="M204" ca="1" si="414">M203-$I$3*BF204</f>
        <v>0.76673024082304364</v>
      </c>
      <c r="N204" s="13">
        <f t="shared" ref="N204" ca="1" si="415">N203-$I$3*BG204</f>
        <v>0.57884230111184998</v>
      </c>
      <c r="O204" s="13">
        <f ca="1">J204*$C179+K204*$D179+L204*$E179+M204*$F179+N204</f>
        <v>2.392807172506723</v>
      </c>
      <c r="P204" s="13">
        <f ca="1">1/(1+EXP(-O204))</f>
        <v>0.91627716742446674</v>
      </c>
      <c r="Q204" s="13">
        <f ca="1">Q203-$I$3*AO204</f>
        <v>0.27926014148940587</v>
      </c>
      <c r="R204" s="13">
        <f t="shared" ref="R204" ca="1" si="416">R203-$I$3*AP204</f>
        <v>0.13750824684221233</v>
      </c>
      <c r="S204" s="13">
        <f t="shared" ref="S204" ca="1" si="417">S203-$I$3*AQ204</f>
        <v>7.9933460404730775E-2</v>
      </c>
      <c r="T204" s="13">
        <f ca="1">Q204*$I204+R204*$P204+S204</f>
        <v>0.4622267351648604</v>
      </c>
      <c r="U204" s="13">
        <f ca="1">1/(1+EXP(-T204))</f>
        <v>0.61354228649617371</v>
      </c>
      <c r="V204" s="13">
        <f ca="1">V203-$I$3*AS204</f>
        <v>0.32230401096839434</v>
      </c>
      <c r="W204" s="13">
        <f t="shared" ref="W204" ca="1" si="418">W203-$I$3*AT204</f>
        <v>9.8574291852992046E-2</v>
      </c>
      <c r="X204" s="13">
        <f t="shared" ref="X204" ca="1" si="419">X203-$I$3*AU204</f>
        <v>8.6378000396924795E-2</v>
      </c>
      <c r="Y204" s="13">
        <f ca="1">V204*$I204+W204*$P204+X204</f>
        <v>0.47250151167364085</v>
      </c>
      <c r="Z204" s="13">
        <f ca="1">1/(1+EXP(-Y204))</f>
        <v>0.61597565950405375</v>
      </c>
      <c r="AA204" s="13">
        <f ca="1">AA203-$I$3*AK204</f>
        <v>0.64167197803932885</v>
      </c>
      <c r="AB204" s="13">
        <f t="shared" ref="AB204" ca="1" si="420">AB203-$I$3*AL204</f>
        <v>0.55775701434379976</v>
      </c>
      <c r="AC204" s="13">
        <f t="shared" ref="AC204" ca="1" si="421">AC203-$I$3*AM204</f>
        <v>0.21527193599424335</v>
      </c>
      <c r="AD204" s="13">
        <f ca="1">AA204*$U204+AB204*$Z204+AC204</f>
        <v>0.95252957333444976</v>
      </c>
      <c r="AE204" s="19">
        <f ca="1">1/(1+EXP(-AD204))</f>
        <v>0.72162361100300154</v>
      </c>
      <c r="AG204" s="18">
        <f t="shared" ref="AG204:AG222" ca="1" si="422">IF(AE204&lt;0.5,0,1)</f>
        <v>1</v>
      </c>
      <c r="AH204" s="19">
        <f ca="1">POWER(AE204-$G$4,2)/2</f>
        <v>0.26037031797850563</v>
      </c>
      <c r="AJ204" s="18">
        <f ca="1">(AE203-$G$3)*(1-AE203)*AE203</f>
        <v>0.14495550494939169</v>
      </c>
      <c r="AK204" s="13">
        <f ca="1">$AJ204*U203</f>
        <v>8.8937984084560703E-2</v>
      </c>
      <c r="AL204" s="13">
        <f ca="1">$AJ204*Z203</f>
        <v>8.9290497753641465E-2</v>
      </c>
      <c r="AM204" s="13">
        <f ca="1">$AJ204</f>
        <v>0.14495550494939169</v>
      </c>
      <c r="AN204" s="13">
        <f ca="1">($AJ204*$AA203)*U203*(1-U203)</f>
        <v>2.2057166285167656E-2</v>
      </c>
      <c r="AO204" s="13">
        <f ca="1">$AN204*U203</f>
        <v>1.3533255633897071E-2</v>
      </c>
      <c r="AP204" s="13">
        <f ca="1">$AN204*Z203</f>
        <v>1.3586895905230151E-2</v>
      </c>
      <c r="AQ204" s="13">
        <f ca="1">$AN204</f>
        <v>2.2057166285167656E-2</v>
      </c>
      <c r="AR204" s="13">
        <f ca="1">($AJ204*$AB203)*Z203*(1-Z203)</f>
        <v>1.9127903013181895E-2</v>
      </c>
      <c r="AS204" s="13">
        <f ca="1">$AR204*U203</f>
        <v>1.1735995361827279E-2</v>
      </c>
      <c r="AT204" s="13">
        <f ca="1">$AR204*Z203</f>
        <v>1.1782512031031058E-2</v>
      </c>
      <c r="AU204" s="13">
        <f ca="1">$AR204</f>
        <v>1.9127903013181895E-2</v>
      </c>
      <c r="AV204" s="13">
        <f ca="1">($AN204*$U203+$AR204*$Z203)*I203*(1-I203)</f>
        <v>1.910400021892255E-3</v>
      </c>
      <c r="AW204" s="13">
        <f ca="1">$AV204*$C$3</f>
        <v>6.9187047192849904E-3</v>
      </c>
      <c r="AX204" s="13">
        <f ca="1">$AV204*$D$3</f>
        <v>1.6555717629720471E-2</v>
      </c>
      <c r="AY204" s="13">
        <f ca="1">$AV204*$E$3</f>
        <v>-5.3630659814581276E-3</v>
      </c>
      <c r="AZ204" s="13">
        <f ca="1">$AV204*$F$3</f>
        <v>-8.5392970578561909E-4</v>
      </c>
      <c r="BA204" s="13">
        <f ca="1">$AV204</f>
        <v>1.910400021892255E-3</v>
      </c>
      <c r="BB204" s="13">
        <f ca="1">($AN204*$U203+$AR204*$Z203)*P203*(1-P203)</f>
        <v>1.9419993490453276E-3</v>
      </c>
      <c r="BC204" s="13">
        <f ca="1">$BB204*$C$3</f>
        <v>7.033144842502558E-3</v>
      </c>
      <c r="BD204" s="13">
        <f ca="1">$BB204*$D$3</f>
        <v>1.6829560558761714E-2</v>
      </c>
      <c r="BE204" s="13">
        <f ca="1">$BB204*$E$3</f>
        <v>-5.4517747725749488E-3</v>
      </c>
      <c r="BF204" s="13">
        <f ca="1">$BB204*$F$3</f>
        <v>-8.6805428902977098E-4</v>
      </c>
      <c r="BG204" s="19">
        <f ca="1">$BB204</f>
        <v>1.9419993490453276E-3</v>
      </c>
    </row>
    <row r="205" spans="2:59" x14ac:dyDescent="0.25">
      <c r="B205" s="18">
        <v>3</v>
      </c>
      <c r="C205" s="13">
        <f t="shared" ref="C205:C222" ca="1" si="423">C204-$I$3*AW205</f>
        <v>0.76434601086581722</v>
      </c>
      <c r="D205" s="13">
        <f t="shared" ref="D205:D222" ca="1" si="424">D204-$I$3*AX205</f>
        <v>0.84440668792783469</v>
      </c>
      <c r="E205" s="13">
        <f t="shared" ref="E205:E222" ca="1" si="425">E204-$I$3*AY205</f>
        <v>0.3275093070353236</v>
      </c>
      <c r="F205" s="13">
        <f t="shared" ref="F205:G220" ca="1" si="426">F204-$I$3*AZ205</f>
        <v>0.27267726288337996</v>
      </c>
      <c r="G205" s="13">
        <f t="shared" ca="1" si="426"/>
        <v>0.93345181099536079</v>
      </c>
      <c r="H205" s="13">
        <f t="shared" ref="H205:H222" ca="1" si="427">C205*$C180+D205*$D180+E205*$E180+F205*$F180+G205</f>
        <v>2.4124384384067463</v>
      </c>
      <c r="I205" s="13">
        <f t="shared" ref="I205:I222" ca="1" si="428">1/(1+EXP(-H205))</f>
        <v>0.91777089224307862</v>
      </c>
      <c r="J205" s="13">
        <f t="shared" ref="J205:J222" ca="1" si="429">J204-$I$3*BC205</f>
        <v>0.85673413380564223</v>
      </c>
      <c r="K205" s="13">
        <f t="shared" ref="K205:K222" ca="1" si="430">K204-$I$3*BD205</f>
        <v>0.86108719052666161</v>
      </c>
      <c r="L205" s="13">
        <f t="shared" ref="L205:L222" ca="1" si="431">L204-$I$3*BE205</f>
        <v>0.68029961963495855</v>
      </c>
      <c r="M205" s="13">
        <f t="shared" ref="M205:M222" ca="1" si="432">M204-$I$3*BF205</f>
        <v>0.76673307998725504</v>
      </c>
      <c r="N205" s="13">
        <f t="shared" ref="N205:N222" ca="1" si="433">N204-$I$3*BG205</f>
        <v>0.57884035927188593</v>
      </c>
      <c r="O205" s="13">
        <f t="shared" ref="O205:O222" ca="1" si="434">J205*$C180+K205*$D180+L205*$E180+M205*$F180+N205</f>
        <v>2.3927718806568645</v>
      </c>
      <c r="P205" s="13">
        <f t="shared" ref="P205:P222" ca="1" si="435">1/(1+EXP(-O205))</f>
        <v>0.91627446002972468</v>
      </c>
      <c r="Q205" s="13">
        <f t="shared" ref="Q205:Q222" ca="1" si="436">Q204-$I$3*AO205</f>
        <v>0.27924660961615794</v>
      </c>
      <c r="R205" s="13">
        <f t="shared" ref="R205:R222" ca="1" si="437">R204-$I$3*AP205</f>
        <v>0.13749466130013696</v>
      </c>
      <c r="S205" s="13">
        <f t="shared" ref="S205:S222" ca="1" si="438">S204-$I$3*AQ205</f>
        <v>7.9911405081820291E-2</v>
      </c>
      <c r="T205" s="13">
        <f t="shared" ref="T205:T222" ca="1" si="439">Q205*$I205+R205*$P205+S205</f>
        <v>0.462178661684849</v>
      </c>
      <c r="U205" s="13">
        <f t="shared" ref="U205:U222" ca="1" si="440">1/(1+EXP(-T205))</f>
        <v>0.61353088782008758</v>
      </c>
      <c r="V205" s="13">
        <f t="shared" ref="V205:V222" ca="1" si="441">V204-$I$3*AS205</f>
        <v>0.32229227643809949</v>
      </c>
      <c r="W205" s="13">
        <f t="shared" ref="W205:W222" ca="1" si="442">W204-$I$3*AT205</f>
        <v>9.8562510782320242E-2</v>
      </c>
      <c r="X205" s="13">
        <f t="shared" ref="X205:X222" ca="1" si="443">X204-$I$3*AU205</f>
        <v>8.6358874526462182E-2</v>
      </c>
      <c r="Y205" s="13">
        <f t="shared" ref="Y205:Y222" ca="1" si="444">V205*$I205+W205*$P205+X205</f>
        <v>0.47245965598235407</v>
      </c>
      <c r="Z205" s="13">
        <f t="shared" ref="Z205:Z222" ca="1" si="445">1/(1+EXP(-Y205))</f>
        <v>0.61596575850701951</v>
      </c>
      <c r="AA205" s="13">
        <f t="shared" ref="AA205:AA222" ca="1" si="446">AA204-$I$3*AK205</f>
        <v>0.6415830377850722</v>
      </c>
      <c r="AB205" s="13">
        <f t="shared" ref="AB205:AB222" ca="1" si="447">AB204-$I$3*AL205</f>
        <v>0.55766772134317377</v>
      </c>
      <c r="AC205" s="13">
        <f t="shared" ref="AC205:AC222" ca="1" si="448">AC204-$I$3*AM205</f>
        <v>0.21512697409640164</v>
      </c>
      <c r="AD205" s="13">
        <f t="shared" ref="AD205:AD222" ca="1" si="449">AA205*$U205+AB205*$Z205+AC205</f>
        <v>0.95226220585101506</v>
      </c>
      <c r="AE205" s="19">
        <f t="shared" ref="AE205:AE222" ca="1" si="450">1/(1+EXP(-AD205))</f>
        <v>0.72156989824507201</v>
      </c>
      <c r="AG205" s="18">
        <f t="shared" ca="1" si="422"/>
        <v>1</v>
      </c>
      <c r="AH205" s="19">
        <f ca="1">POWER(AE205-$G$5,2)/2</f>
        <v>0.2603315590267018</v>
      </c>
      <c r="AJ205" s="18">
        <f ca="1">(AE204-$G$4)*(1-AE204)*AE204</f>
        <v>0.14496189784171334</v>
      </c>
      <c r="AK205" s="13">
        <f t="shared" ref="AK205:AK221" ca="1" si="451">$AJ205*U204</f>
        <v>8.8940254256629547E-2</v>
      </c>
      <c r="AL205" s="13">
        <f t="shared" ref="AL205:AL221" ca="1" si="452">$AJ205*Z204</f>
        <v>8.9293000626008645E-2</v>
      </c>
      <c r="AM205" s="13">
        <f t="shared" ref="AM205:AM221" ca="1" si="453">$AJ205</f>
        <v>0.14496189784171334</v>
      </c>
      <c r="AN205" s="13">
        <f t="shared" ref="AN205:AN221" ca="1" si="454">($AJ205*$AA204)*U204*(1-U204)</f>
        <v>2.2055322910476838E-2</v>
      </c>
      <c r="AO205" s="13">
        <f t="shared" ref="AO205:AO221" ca="1" si="455">$AN205*U204</f>
        <v>1.3531873247905404E-2</v>
      </c>
      <c r="AP205" s="13">
        <f t="shared" ref="AP205:AP221" ca="1" si="456">$AN205*Z204</f>
        <v>1.3585542075355837E-2</v>
      </c>
      <c r="AQ205" s="13">
        <f t="shared" ref="AQ205:AQ221" ca="1" si="457">$AN205</f>
        <v>2.2055322910476838E-2</v>
      </c>
      <c r="AR205" s="13">
        <f t="shared" ref="AR205:AR221" ca="1" si="458">($AJ205*$AB204)*Z204*(1-Z204)</f>
        <v>1.9125870462618738E-2</v>
      </c>
      <c r="AS205" s="13">
        <f t="shared" ref="AS205:AS221" ca="1" si="459">$AR205*U204</f>
        <v>1.1734530294864732E-2</v>
      </c>
      <c r="AT205" s="13">
        <f t="shared" ref="AT205:AT221" ca="1" si="460">$AR205*Z204</f>
        <v>1.1781070671800679E-2</v>
      </c>
      <c r="AU205" s="13">
        <f t="shared" ref="AU205:AU221" ca="1" si="461">$AR205</f>
        <v>1.9125870462618738E-2</v>
      </c>
      <c r="AV205" s="13">
        <f t="shared" ref="AV205:AV221" ca="1" si="462">($AN205*$U204+$AR205*$Z204)*I204*(1-I204)</f>
        <v>1.9102451594099723E-3</v>
      </c>
      <c r="AW205" s="13">
        <f ca="1">$AV205*$C$4</f>
        <v>8.6837834701617919E-3</v>
      </c>
      <c r="AX205" s="13">
        <f ca="1">$AV205*$D$4</f>
        <v>1.5601736314965009E-2</v>
      </c>
      <c r="AY205" s="13">
        <f ca="1">$AV205*$E$4</f>
        <v>-4.6965287489253585E-3</v>
      </c>
      <c r="AZ205" s="13">
        <f ca="1">$AV205*$F$4</f>
        <v>-2.7929694475733206E-3</v>
      </c>
      <c r="BA205" s="13">
        <f t="shared" ref="BA205:BA221" ca="1" si="463">$AV205</f>
        <v>1.9102451594099723E-3</v>
      </c>
      <c r="BB205" s="13">
        <f t="shared" ref="BB205:BB221" ca="1" si="464">($AN205*$U204+$AR205*$Z204)*P204*(1-P204)</f>
        <v>1.9418399640438082E-3</v>
      </c>
      <c r="BC205" s="13">
        <f ca="1">$BB205*$C$4</f>
        <v>8.8274102925467463E-3</v>
      </c>
      <c r="BD205" s="13">
        <f ca="1">$BB205*$D$4</f>
        <v>1.5859783722331402E-2</v>
      </c>
      <c r="BE205" s="13">
        <f ca="1">$BB205*$E$4</f>
        <v>-4.7742077355981075E-3</v>
      </c>
      <c r="BF205" s="13">
        <f ca="1">$BB205*$F$4</f>
        <v>-2.8391642114284519E-3</v>
      </c>
      <c r="BG205" s="19">
        <f t="shared" ref="BG205:BG221" ca="1" si="465">$BB205</f>
        <v>1.9418399640438082E-3</v>
      </c>
    </row>
    <row r="206" spans="2:59" x14ac:dyDescent="0.25">
      <c r="B206" s="18">
        <v>4</v>
      </c>
      <c r="C206" s="13">
        <f t="shared" ca="1" si="423"/>
        <v>0.76433862645432793</v>
      </c>
      <c r="D206" s="13">
        <f t="shared" ca="1" si="424"/>
        <v>0.8444117273207038</v>
      </c>
      <c r="E206" s="13">
        <f t="shared" ca="1" si="425"/>
        <v>0.32750563163837904</v>
      </c>
      <c r="F206" s="13">
        <f t="shared" ca="1" si="426"/>
        <v>0.27267705955420174</v>
      </c>
      <c r="G206" s="13">
        <f t="shared" ref="G206:G222" ca="1" si="466">G205-$I$3*BA206</f>
        <v>0.93344990090444269</v>
      </c>
      <c r="H206" s="13">
        <f t="shared" ca="1" si="427"/>
        <v>2.4124312309685778</v>
      </c>
      <c r="I206" s="13">
        <f t="shared" ca="1" si="428"/>
        <v>0.91777034831423343</v>
      </c>
      <c r="J206" s="13">
        <f t="shared" ca="1" si="429"/>
        <v>0.85672662726966742</v>
      </c>
      <c r="K206" s="13">
        <f t="shared" ca="1" si="430"/>
        <v>0.86109231326175273</v>
      </c>
      <c r="L206" s="13">
        <f t="shared" ca="1" si="431"/>
        <v>0.68029588345375769</v>
      </c>
      <c r="M206" s="13">
        <f t="shared" ca="1" si="432"/>
        <v>0.76673287329538886</v>
      </c>
      <c r="N206" s="13">
        <f t="shared" ca="1" si="433"/>
        <v>0.57883841759160271</v>
      </c>
      <c r="O206" s="13">
        <f t="shared" ca="1" si="434"/>
        <v>2.3927626015481271</v>
      </c>
      <c r="P206" s="13">
        <f t="shared" ca="1" si="435"/>
        <v>0.91627374817482277</v>
      </c>
      <c r="Q206" s="13">
        <f t="shared" ca="1" si="436"/>
        <v>0.2792330791260611</v>
      </c>
      <c r="R206" s="13">
        <f t="shared" ca="1" si="437"/>
        <v>0.13748107711267235</v>
      </c>
      <c r="S206" s="13">
        <f t="shared" ca="1" si="438"/>
        <v>7.9889351603559547E-2</v>
      </c>
      <c r="T206" s="13">
        <f t="shared" ca="1" si="439"/>
        <v>0.46213149372308066</v>
      </c>
      <c r="U206" s="13">
        <f t="shared" ca="1" si="440"/>
        <v>0.61351970372999687</v>
      </c>
      <c r="V206" s="13">
        <f t="shared" ca="1" si="441"/>
        <v>0.32228054337355355</v>
      </c>
      <c r="W206" s="13">
        <f t="shared" ca="1" si="442"/>
        <v>9.855073115370476E-2</v>
      </c>
      <c r="X206" s="13">
        <f t="shared" ca="1" si="443"/>
        <v>8.6339750689702108E-2</v>
      </c>
      <c r="Y206" s="13">
        <f t="shared" ca="1" si="444"/>
        <v>0.47241872505612309</v>
      </c>
      <c r="Z206" s="13">
        <f t="shared" ca="1" si="445"/>
        <v>0.61595607617094006</v>
      </c>
      <c r="AA206" s="13">
        <f t="shared" ca="1" si="446"/>
        <v>0.6414940952645074</v>
      </c>
      <c r="AB206" s="13">
        <f t="shared" ca="1" si="447"/>
        <v>0.55757842584358142</v>
      </c>
      <c r="AC206" s="13">
        <f t="shared" ca="1" si="448"/>
        <v>0.21498200581146198</v>
      </c>
      <c r="AD206" s="13">
        <f t="shared" ca="1" si="449"/>
        <v>0.95199509242286684</v>
      </c>
      <c r="AE206" s="19">
        <f t="shared" ca="1" si="450"/>
        <v>0.72151623017028876</v>
      </c>
      <c r="AG206" s="18">
        <f t="shared" ca="1" si="422"/>
        <v>1</v>
      </c>
      <c r="AH206" s="19">
        <f ca="1">POWER(AE206-$G$6,2)/2</f>
        <v>0.26029283519957258</v>
      </c>
      <c r="AJ206" s="18">
        <f ca="1">(AE205-$G$5)*(1-AE205)*AE205</f>
        <v>0.14496828493964725</v>
      </c>
      <c r="AK206" s="13">
        <f t="shared" ca="1" si="451"/>
        <v>8.8942520564777208E-2</v>
      </c>
      <c r="AL206" s="13">
        <f t="shared" ca="1" si="452"/>
        <v>8.9295499592311547E-2</v>
      </c>
      <c r="AM206" s="13">
        <f t="shared" ca="1" si="453"/>
        <v>0.14496828493964725</v>
      </c>
      <c r="AN206" s="13">
        <f t="shared" ca="1" si="454"/>
        <v>2.2053478260746988E-2</v>
      </c>
      <c r="AO206" s="13">
        <f t="shared" ca="1" si="455"/>
        <v>1.35304900968371E-2</v>
      </c>
      <c r="AP206" s="13">
        <f t="shared" ca="1" si="456"/>
        <v>1.3584187464599084E-2</v>
      </c>
      <c r="AQ206" s="13">
        <f t="shared" ca="1" si="457"/>
        <v>2.2053478260746988E-2</v>
      </c>
      <c r="AR206" s="13">
        <f t="shared" ca="1" si="458"/>
        <v>1.9123836760079553E-2</v>
      </c>
      <c r="AS206" s="13">
        <f t="shared" ca="1" si="459"/>
        <v>1.1733064545938036E-2</v>
      </c>
      <c r="AT206" s="13">
        <f t="shared" ca="1" si="460"/>
        <v>1.1779628615486825E-2</v>
      </c>
      <c r="AU206" s="13">
        <f t="shared" ca="1" si="461"/>
        <v>1.9123836760079553E-2</v>
      </c>
      <c r="AV206" s="13">
        <f t="shared" ca="1" si="462"/>
        <v>1.9100909180749415E-3</v>
      </c>
      <c r="AW206" s="13">
        <f ca="1">$AV206*$C$5</f>
        <v>7.3844114892777238E-3</v>
      </c>
      <c r="AX206" s="13">
        <f ca="1">$AV206*$D$5</f>
        <v>-5.039392869157118E-3</v>
      </c>
      <c r="AY206" s="13">
        <f ca="1">$AV206*$E$5</f>
        <v>3.6753969445598024E-3</v>
      </c>
      <c r="AZ206" s="13">
        <f ca="1">$AV206*$F$5</f>
        <v>2.0332917822907752E-4</v>
      </c>
      <c r="BA206" s="13">
        <f t="shared" ca="1" si="463"/>
        <v>1.9100909180749415E-3</v>
      </c>
      <c r="BB206" s="13">
        <f t="shared" ca="1" si="464"/>
        <v>1.9416802831754487E-3</v>
      </c>
      <c r="BC206" s="13">
        <f ca="1">$BB206*$C$5</f>
        <v>7.5065359747562852E-3</v>
      </c>
      <c r="BD206" s="13">
        <f ca="1">$BB206*$D$5</f>
        <v>-5.1227350911017865E-3</v>
      </c>
      <c r="BE206" s="13">
        <f ca="1">$BB206*$E$5</f>
        <v>3.7361812008861982E-3</v>
      </c>
      <c r="BF206" s="13">
        <f ca="1">$BB206*$F$5</f>
        <v>2.0669186614402651E-4</v>
      </c>
      <c r="BG206" s="19">
        <f t="shared" ca="1" si="465"/>
        <v>1.9416802831754487E-3</v>
      </c>
    </row>
    <row r="207" spans="2:59" x14ac:dyDescent="0.25">
      <c r="B207" s="18">
        <v>5</v>
      </c>
      <c r="C207" s="13">
        <f t="shared" ca="1" si="423"/>
        <v>0.76433202473100859</v>
      </c>
      <c r="D207" s="13">
        <f t="shared" ca="1" si="424"/>
        <v>0.84439353982697429</v>
      </c>
      <c r="E207" s="13">
        <f t="shared" ca="1" si="425"/>
        <v>0.32751329258629852</v>
      </c>
      <c r="F207" s="13">
        <f t="shared" ca="1" si="426"/>
        <v>0.27268392446026524</v>
      </c>
      <c r="G207" s="13">
        <f t="shared" ca="1" si="466"/>
        <v>0.93344799101515286</v>
      </c>
      <c r="H207" s="13">
        <f t="shared" ca="1" si="427"/>
        <v>2.4123972649740901</v>
      </c>
      <c r="I207" s="13">
        <f t="shared" ca="1" si="428"/>
        <v>0.91776778493435884</v>
      </c>
      <c r="J207" s="13">
        <f t="shared" ca="1" si="429"/>
        <v>0.85671991635464495</v>
      </c>
      <c r="K207" s="13">
        <f t="shared" ca="1" si="430"/>
        <v>0.86107382494908247</v>
      </c>
      <c r="L207" s="13">
        <f t="shared" ca="1" si="431"/>
        <v>0.68030367111282675</v>
      </c>
      <c r="M207" s="13">
        <f t="shared" ca="1" si="432"/>
        <v>0.76673985174616621</v>
      </c>
      <c r="N207" s="13">
        <f t="shared" ca="1" si="433"/>
        <v>0.57883647611297562</v>
      </c>
      <c r="O207" s="13">
        <f t="shared" ca="1" si="434"/>
        <v>2.3927335226111559</v>
      </c>
      <c r="P207" s="13">
        <f t="shared" ca="1" si="435"/>
        <v>0.91627151732324619</v>
      </c>
      <c r="Q207" s="13">
        <f t="shared" ca="1" si="436"/>
        <v>0.27921955001849919</v>
      </c>
      <c r="R207" s="13">
        <f t="shared" ca="1" si="437"/>
        <v>0.13746749427913454</v>
      </c>
      <c r="S207" s="13">
        <f t="shared" ca="1" si="438"/>
        <v>7.9867299976725606E-2</v>
      </c>
      <c r="T207" s="13">
        <f t="shared" ca="1" si="439"/>
        <v>0.46208355747333929</v>
      </c>
      <c r="U207" s="13">
        <f t="shared" ca="1" si="440"/>
        <v>0.6135083373468897</v>
      </c>
      <c r="V207" s="13">
        <f t="shared" ca="1" si="441"/>
        <v>0.32226881177434924</v>
      </c>
      <c r="W207" s="13">
        <f t="shared" ca="1" si="442"/>
        <v>9.853895296668129E-2</v>
      </c>
      <c r="X207" s="13">
        <f t="shared" ca="1" si="443"/>
        <v>8.6320628892744306E-2</v>
      </c>
      <c r="Y207" s="13">
        <f t="shared" ca="1" si="444"/>
        <v>0.47237699837854175</v>
      </c>
      <c r="Z207" s="13">
        <f t="shared" ca="1" si="445"/>
        <v>0.61594620550283286</v>
      </c>
      <c r="AA207" s="13">
        <f t="shared" ca="1" si="446"/>
        <v>0.64140515045404844</v>
      </c>
      <c r="AB207" s="13">
        <f t="shared" ca="1" si="447"/>
        <v>0.55748912782085613</v>
      </c>
      <c r="AC207" s="13">
        <f t="shared" ca="1" si="448"/>
        <v>0.21483703115144989</v>
      </c>
      <c r="AD207" s="13">
        <f t="shared" ca="1" si="449"/>
        <v>0.95172775146258493</v>
      </c>
      <c r="AE207" s="19">
        <f t="shared" ca="1" si="450"/>
        <v>0.72146251002048278</v>
      </c>
      <c r="AG207" s="18">
        <f t="shared" ca="1" si="422"/>
        <v>1</v>
      </c>
      <c r="AH207" s="19">
        <f ca="1">POWER(AE207-$G$7,2)/2</f>
        <v>0.26025407668252759</v>
      </c>
      <c r="AJ207" s="18">
        <f ca="1">(AE206-$G$6)*(1-AE206)*AE206</f>
        <v>0.14497466001208145</v>
      </c>
      <c r="AK207" s="13">
        <f t="shared" ca="1" si="451"/>
        <v>8.8944810458969237E-2</v>
      </c>
      <c r="AL207" s="13">
        <f t="shared" ca="1" si="452"/>
        <v>8.9298022725257775E-2</v>
      </c>
      <c r="AM207" s="13">
        <f t="shared" ca="1" si="453"/>
        <v>0.14497466001208145</v>
      </c>
      <c r="AN207" s="13">
        <f t="shared" ca="1" si="454"/>
        <v>2.2051626833935238E-2</v>
      </c>
      <c r="AO207" s="13">
        <f t="shared" ca="1" si="455"/>
        <v>1.3529107561920396E-2</v>
      </c>
      <c r="AP207" s="13">
        <f t="shared" ca="1" si="456"/>
        <v>1.3582833537816559E-2</v>
      </c>
      <c r="AQ207" s="13">
        <f t="shared" ca="1" si="457"/>
        <v>2.2051626833935238E-2</v>
      </c>
      <c r="AR207" s="13">
        <f t="shared" ca="1" si="458"/>
        <v>1.9121796957804704E-2</v>
      </c>
      <c r="AS207" s="13">
        <f t="shared" ca="1" si="459"/>
        <v>1.1731599204337497E-2</v>
      </c>
      <c r="AT207" s="13">
        <f t="shared" ca="1" si="460"/>
        <v>1.1778187023466804E-2</v>
      </c>
      <c r="AU207" s="13">
        <f t="shared" ca="1" si="461"/>
        <v>1.9121796957804704E-2</v>
      </c>
      <c r="AV207" s="13">
        <f t="shared" ca="1" si="462"/>
        <v>1.909889289859577E-3</v>
      </c>
      <c r="AW207" s="13">
        <f ca="1">$AV207*$C$6</f>
        <v>6.6017233193286133E-3</v>
      </c>
      <c r="AX207" s="13">
        <f ca="1">$AV207*$D$6</f>
        <v>1.8187493729474782E-2</v>
      </c>
      <c r="AY207" s="13">
        <f ca="1">$AV207*$E$6</f>
        <v>-7.6609479194847344E-3</v>
      </c>
      <c r="AZ207" s="13">
        <f ca="1">$AV207*$F$6</f>
        <v>-6.8649060634712634E-3</v>
      </c>
      <c r="BA207" s="13">
        <f t="shared" ca="1" si="463"/>
        <v>1.909889289859577E-3</v>
      </c>
      <c r="BB207" s="13">
        <f t="shared" ca="1" si="464"/>
        <v>1.941478627113951E-3</v>
      </c>
      <c r="BC207" s="13">
        <f ca="1">$BB207*$C$6</f>
        <v>6.7109150224820826E-3</v>
      </c>
      <c r="BD207" s="13">
        <f ca="1">$BB207*$D$6</f>
        <v>1.8488312670280733E-2</v>
      </c>
      <c r="BE207" s="13">
        <f ca="1">$BB207*$E$6</f>
        <v>-7.7876590690794797E-3</v>
      </c>
      <c r="BF207" s="13">
        <f ca="1">$BB207*$F$6</f>
        <v>-6.9784507772983851E-3</v>
      </c>
      <c r="BG207" s="19">
        <f t="shared" ca="1" si="465"/>
        <v>1.941478627113951E-3</v>
      </c>
    </row>
    <row r="208" spans="2:59" x14ac:dyDescent="0.25">
      <c r="B208" s="18">
        <v>6</v>
      </c>
      <c r="C208" s="13">
        <f t="shared" ca="1" si="423"/>
        <v>0.76433139597147581</v>
      </c>
      <c r="D208" s="13">
        <f t="shared" ca="1" si="424"/>
        <v>0.84440204805644359</v>
      </c>
      <c r="E208" s="13">
        <f t="shared" ca="1" si="425"/>
        <v>0.32750456168230146</v>
      </c>
      <c r="F208" s="13">
        <f t="shared" ca="1" si="426"/>
        <v>0.27268581280137211</v>
      </c>
      <c r="G208" s="13">
        <f t="shared" ca="1" si="466"/>
        <v>0.93344608128506912</v>
      </c>
      <c r="H208" s="13">
        <f t="shared" ca="1" si="427"/>
        <v>2.4124040771250255</v>
      </c>
      <c r="I208" s="13">
        <f t="shared" ca="1" si="428"/>
        <v>0.9177682990464574</v>
      </c>
      <c r="J208" s="13">
        <f t="shared" ca="1" si="429"/>
        <v>0.8567192771981712</v>
      </c>
      <c r="K208" s="13">
        <f t="shared" ca="1" si="430"/>
        <v>0.86108247386756631</v>
      </c>
      <c r="L208" s="13">
        <f t="shared" ca="1" si="431"/>
        <v>0.68029479583774943</v>
      </c>
      <c r="M208" s="13">
        <f t="shared" ca="1" si="432"/>
        <v>0.76674177131220067</v>
      </c>
      <c r="N208" s="13">
        <f t="shared" ca="1" si="433"/>
        <v>0.57883453480428382</v>
      </c>
      <c r="O208" s="13">
        <f t="shared" ca="1" si="434"/>
        <v>2.3927383108302434</v>
      </c>
      <c r="P208" s="13">
        <f t="shared" ca="1" si="435"/>
        <v>0.91627188466522036</v>
      </c>
      <c r="Q208" s="13">
        <f t="shared" ca="1" si="436"/>
        <v>0.27920602229539393</v>
      </c>
      <c r="R208" s="13">
        <f t="shared" ca="1" si="437"/>
        <v>0.13745391280157582</v>
      </c>
      <c r="S208" s="13">
        <f t="shared" ca="1" si="438"/>
        <v>7.9845250197966719E-2</v>
      </c>
      <c r="T208" s="13">
        <f t="shared" ca="1" si="439"/>
        <v>0.46203684210084645</v>
      </c>
      <c r="U208" s="13">
        <f t="shared" ca="1" si="440"/>
        <v>0.61349726033255469</v>
      </c>
      <c r="V208" s="13">
        <f t="shared" ca="1" si="441"/>
        <v>0.32225708164205724</v>
      </c>
      <c r="W208" s="13">
        <f t="shared" ca="1" si="442"/>
        <v>9.8527176222934734E-2</v>
      </c>
      <c r="X208" s="13">
        <f t="shared" ca="1" si="443"/>
        <v>8.6301509132542295E-2</v>
      </c>
      <c r="Y208" s="13">
        <f t="shared" ca="1" si="444"/>
        <v>0.47233652425537925</v>
      </c>
      <c r="Z208" s="13">
        <f t="shared" ca="1" si="445"/>
        <v>0.61593663104190044</v>
      </c>
      <c r="AA208" s="13">
        <f t="shared" ca="1" si="446"/>
        <v>0.64131620338059347</v>
      </c>
      <c r="AB208" s="13">
        <f t="shared" ca="1" si="447"/>
        <v>0.55739982730275384</v>
      </c>
      <c r="AC208" s="13">
        <f t="shared" ca="1" si="448"/>
        <v>0.21469205011689771</v>
      </c>
      <c r="AD208" s="13">
        <f t="shared" ca="1" si="449"/>
        <v>0.95146075566996269</v>
      </c>
      <c r="AE208" s="19">
        <f t="shared" ca="1" si="450"/>
        <v>0.72140885288034251</v>
      </c>
      <c r="AG208" s="18">
        <f t="shared" ca="1" si="422"/>
        <v>1</v>
      </c>
      <c r="AH208" s="19">
        <f ca="1">POWER(AE208-$G$8,2)/2</f>
        <v>0.26021536650706584</v>
      </c>
      <c r="AJ208" s="18">
        <f ca="1">(AE207-$G$7)*(1-AE207)*AE207</f>
        <v>0.14498103455217609</v>
      </c>
      <c r="AK208" s="13">
        <f t="shared" ca="1" si="451"/>
        <v>8.894707345493752E-2</v>
      </c>
      <c r="AL208" s="13">
        <f t="shared" ca="1" si="452"/>
        <v>8.9300518102287965E-2</v>
      </c>
      <c r="AM208" s="13">
        <f t="shared" ca="1" si="453"/>
        <v>0.14498103455217609</v>
      </c>
      <c r="AN208" s="13">
        <f t="shared" ca="1" si="454"/>
        <v>2.2049778758892028E-2</v>
      </c>
      <c r="AO208" s="13">
        <f t="shared" ca="1" si="455"/>
        <v>1.3527723105234613E-2</v>
      </c>
      <c r="AP208" s="13">
        <f t="shared" ca="1" si="456"/>
        <v>1.3581477558716509E-2</v>
      </c>
      <c r="AQ208" s="13">
        <f t="shared" ca="1" si="457"/>
        <v>2.2049778758892028E-2</v>
      </c>
      <c r="AR208" s="13">
        <f t="shared" ca="1" si="458"/>
        <v>1.9119760202007664E-2</v>
      </c>
      <c r="AS208" s="13">
        <f t="shared" ca="1" si="459"/>
        <v>1.1730132292004954E-2</v>
      </c>
      <c r="AT208" s="13">
        <f t="shared" ca="1" si="460"/>
        <v>1.1776743746550697E-2</v>
      </c>
      <c r="AU208" s="13">
        <f t="shared" ca="1" si="461"/>
        <v>1.9119760202007664E-2</v>
      </c>
      <c r="AV208" s="13">
        <f t="shared" ca="1" si="462"/>
        <v>1.9097300837893699E-3</v>
      </c>
      <c r="AW208" s="13">
        <f ca="1">$AV208*$C$7</f>
        <v>6.2875953278681207E-4</v>
      </c>
      <c r="AX208" s="13">
        <f ca="1">$AV208*$D$7</f>
        <v>-8.5082294692983996E-3</v>
      </c>
      <c r="AY208" s="13">
        <f ca="1">$AV208*$E$7</f>
        <v>8.7309039970682404E-3</v>
      </c>
      <c r="AZ208" s="13">
        <f ca="1">$AV208*$F$7</f>
        <v>-1.8883411068509289E-3</v>
      </c>
      <c r="BA208" s="13">
        <f t="shared" ca="1" si="463"/>
        <v>1.9097300837893699E-3</v>
      </c>
      <c r="BB208" s="13">
        <f t="shared" ca="1" si="464"/>
        <v>1.9413086918365482E-3</v>
      </c>
      <c r="BC208" s="13">
        <f ca="1">$BB208*$C$7</f>
        <v>6.3915647370026509E-4</v>
      </c>
      <c r="BD208" s="13">
        <f ca="1">$BB208*$D$7</f>
        <v>-8.6489184838701889E-3</v>
      </c>
      <c r="BE208" s="13">
        <f ca="1">$BB208*$E$7</f>
        <v>8.8752750773383304E-3</v>
      </c>
      <c r="BF208" s="13">
        <f ca="1">$BB208*$F$7</f>
        <v>-1.9195660344879788E-3</v>
      </c>
      <c r="BG208" s="19">
        <f t="shared" ca="1" si="465"/>
        <v>1.9413086918365482E-3</v>
      </c>
    </row>
    <row r="209" spans="2:59" x14ac:dyDescent="0.25">
      <c r="B209" s="18">
        <v>7</v>
      </c>
      <c r="C209" s="13">
        <f t="shared" ca="1" si="423"/>
        <v>0.7643230544856624</v>
      </c>
      <c r="D209" s="13">
        <f t="shared" ca="1" si="424"/>
        <v>0.84438357969674893</v>
      </c>
      <c r="E209" s="13">
        <f t="shared" ca="1" si="425"/>
        <v>0.32751212447158645</v>
      </c>
      <c r="F209" s="13">
        <f t="shared" ca="1" si="426"/>
        <v>0.27269185161395448</v>
      </c>
      <c r="G209" s="13">
        <f t="shared" ca="1" si="466"/>
        <v>0.93344417177911421</v>
      </c>
      <c r="H209" s="13">
        <f t="shared" ca="1" si="427"/>
        <v>2.4123664623420127</v>
      </c>
      <c r="I209" s="13">
        <f t="shared" ca="1" si="428"/>
        <v>0.91776546022740235</v>
      </c>
      <c r="J209" s="13">
        <f t="shared" ca="1" si="429"/>
        <v>0.85671079776609538</v>
      </c>
      <c r="K209" s="13">
        <f t="shared" ca="1" si="430"/>
        <v>0.86106370008971844</v>
      </c>
      <c r="L209" s="13">
        <f t="shared" ca="1" si="431"/>
        <v>0.6803024836957019</v>
      </c>
      <c r="M209" s="13">
        <f t="shared" ca="1" si="432"/>
        <v>0.76674790999087927</v>
      </c>
      <c r="N209" s="13">
        <f t="shared" ca="1" si="433"/>
        <v>0.57883259372011664</v>
      </c>
      <c r="O209" s="13">
        <f t="shared" ca="1" si="434"/>
        <v>2.3927049445036408</v>
      </c>
      <c r="P209" s="13">
        <f t="shared" ca="1" si="435"/>
        <v>0.9162693248412298</v>
      </c>
      <c r="Q209" s="13">
        <f t="shared" ca="1" si="436"/>
        <v>0.2791924959556491</v>
      </c>
      <c r="R209" s="13">
        <f t="shared" ca="1" si="437"/>
        <v>0.13744033267877584</v>
      </c>
      <c r="S209" s="13">
        <f t="shared" ca="1" si="438"/>
        <v>7.9823202275963775E-2</v>
      </c>
      <c r="T209" s="13">
        <f t="shared" ca="1" si="439"/>
        <v>0.46198879264827319</v>
      </c>
      <c r="U209" s="13">
        <f t="shared" ca="1" si="440"/>
        <v>0.6134858668624581</v>
      </c>
      <c r="V209" s="13">
        <f t="shared" ca="1" si="441"/>
        <v>0.32224535297590579</v>
      </c>
      <c r="W209" s="13">
        <f t="shared" ca="1" si="442"/>
        <v>9.8515400921587795E-2</v>
      </c>
      <c r="X209" s="13">
        <f t="shared" ca="1" si="443"/>
        <v>8.6282391416930837E-2</v>
      </c>
      <c r="Y209" s="13">
        <f t="shared" ca="1" si="444"/>
        <v>0.47229468598589108</v>
      </c>
      <c r="Z209" s="13">
        <f t="shared" ca="1" si="445"/>
        <v>0.61592673378735519</v>
      </c>
      <c r="AA209" s="13">
        <f t="shared" ca="1" si="446"/>
        <v>0.64122725401103542</v>
      </c>
      <c r="AB209" s="13">
        <f t="shared" ca="1" si="447"/>
        <v>0.55731052425519145</v>
      </c>
      <c r="AC209" s="13">
        <f t="shared" ca="1" si="448"/>
        <v>0.21454706272199098</v>
      </c>
      <c r="AD209" s="13">
        <f t="shared" ca="1" si="449"/>
        <v>0.95119337141460325</v>
      </c>
      <c r="AE209" s="19">
        <f t="shared" ca="1" si="450"/>
        <v>0.72135511131417118</v>
      </c>
      <c r="AG209" s="18">
        <f t="shared" ca="1" si="422"/>
        <v>1</v>
      </c>
      <c r="AH209" s="19">
        <f ca="1">POWER(AE209-$G$9,2)/2</f>
        <v>0.26017659830954015</v>
      </c>
      <c r="AJ209" s="18">
        <f ca="1">(AE208-$G$8)*(1-AE208)*AE208</f>
        <v>0.14498739490673113</v>
      </c>
      <c r="AK209" s="13">
        <f t="shared" ca="1" si="451"/>
        <v>8.8949369558033745E-2</v>
      </c>
      <c r="AL209" s="13">
        <f t="shared" ca="1" si="452"/>
        <v>8.9303047562393559E-2</v>
      </c>
      <c r="AM209" s="13">
        <f t="shared" ca="1" si="453"/>
        <v>0.14498739490673113</v>
      </c>
      <c r="AN209" s="13">
        <f t="shared" ca="1" si="454"/>
        <v>2.2047922002949208E-2</v>
      </c>
      <c r="AO209" s="13">
        <f t="shared" ca="1" si="455"/>
        <v>1.352633974483519E-2</v>
      </c>
      <c r="AP209" s="13">
        <f t="shared" ca="1" si="456"/>
        <v>1.3580122799971124E-2</v>
      </c>
      <c r="AQ209" s="13">
        <f t="shared" ca="1" si="457"/>
        <v>2.2047922002949208E-2</v>
      </c>
      <c r="AR209" s="13">
        <f t="shared" ca="1" si="458"/>
        <v>1.9117715611453121E-2</v>
      </c>
      <c r="AS209" s="13">
        <f t="shared" ca="1" si="459"/>
        <v>1.17286661514434E-2</v>
      </c>
      <c r="AT209" s="13">
        <f t="shared" ca="1" si="460"/>
        <v>1.1775301346935581E-2</v>
      </c>
      <c r="AU209" s="13">
        <f t="shared" ca="1" si="461"/>
        <v>1.9117715611453121E-2</v>
      </c>
      <c r="AV209" s="13">
        <f t="shared" ca="1" si="462"/>
        <v>1.9095059549080798E-3</v>
      </c>
      <c r="AW209" s="13">
        <f ca="1">$AV209*$C$8</f>
        <v>8.3414858134204569E-3</v>
      </c>
      <c r="AX209" s="13">
        <f ca="1">$AV209*$D$8</f>
        <v>1.8468359694679966E-2</v>
      </c>
      <c r="AY209" s="13">
        <f ca="1">$AV209*$E$8</f>
        <v>-7.5627892850089404E-3</v>
      </c>
      <c r="AZ209" s="13">
        <f ca="1">$AV209*$F$8</f>
        <v>-6.0388125823968028E-3</v>
      </c>
      <c r="BA209" s="13">
        <f t="shared" ca="1" si="463"/>
        <v>1.9095059549080798E-3</v>
      </c>
      <c r="BB209" s="13">
        <f t="shared" ca="1" si="464"/>
        <v>1.94108416715856E-3</v>
      </c>
      <c r="BC209" s="13">
        <f ca="1">$BB209*$C$8</f>
        <v>8.4794320758154549E-3</v>
      </c>
      <c r="BD209" s="13">
        <f ca="1">$BB209*$D$8</f>
        <v>1.877377784792416E-2</v>
      </c>
      <c r="BE209" s="13">
        <f ca="1">$BB209*$E$8</f>
        <v>-7.6878579524481926E-3</v>
      </c>
      <c r="BF209" s="13">
        <f ca="1">$BB209*$F$8</f>
        <v>-6.1386786786389461E-3</v>
      </c>
      <c r="BG209" s="19">
        <f t="shared" ca="1" si="465"/>
        <v>1.94108416715856E-3</v>
      </c>
    </row>
    <row r="210" spans="2:59" x14ac:dyDescent="0.25">
      <c r="B210" s="18">
        <v>8</v>
      </c>
      <c r="C210" s="13">
        <f t="shared" ca="1" si="423"/>
        <v>0.76431619761963987</v>
      </c>
      <c r="D210" s="13">
        <f t="shared" ca="1" si="424"/>
        <v>0.84437782700916841</v>
      </c>
      <c r="E210" s="13">
        <f t="shared" ca="1" si="425"/>
        <v>0.32751073278287335</v>
      </c>
      <c r="F210" s="13">
        <f t="shared" ca="1" si="426"/>
        <v>0.27269077433828659</v>
      </c>
      <c r="G210" s="13">
        <f t="shared" ca="1" si="466"/>
        <v>0.93344226242680228</v>
      </c>
      <c r="H210" s="13">
        <f t="shared" ca="1" si="427"/>
        <v>2.4123428507110578</v>
      </c>
      <c r="I210" s="13">
        <f t="shared" ca="1" si="428"/>
        <v>0.91776367819233495</v>
      </c>
      <c r="J210" s="13">
        <f t="shared" ca="1" si="429"/>
        <v>0.85670382753096019</v>
      </c>
      <c r="K210" s="13">
        <f t="shared" ca="1" si="430"/>
        <v>0.86105785228913967</v>
      </c>
      <c r="L210" s="13">
        <f t="shared" ca="1" si="431"/>
        <v>0.68030106899727649</v>
      </c>
      <c r="M210" s="13">
        <f t="shared" ca="1" si="432"/>
        <v>0.7667468149038984</v>
      </c>
      <c r="N210" s="13">
        <f t="shared" ca="1" si="433"/>
        <v>0.57883065279921686</v>
      </c>
      <c r="O210" s="13">
        <f t="shared" ca="1" si="434"/>
        <v>2.3926793683813354</v>
      </c>
      <c r="P210" s="13">
        <f t="shared" ca="1" si="435"/>
        <v>0.9162673626240927</v>
      </c>
      <c r="Q210" s="13">
        <f t="shared" ca="1" si="436"/>
        <v>0.2791789710020508</v>
      </c>
      <c r="R210" s="13">
        <f t="shared" ca="1" si="437"/>
        <v>0.13742675391364956</v>
      </c>
      <c r="S210" s="13">
        <f t="shared" ca="1" si="438"/>
        <v>7.9801156203953227E-2</v>
      </c>
      <c r="T210" s="13">
        <f t="shared" ca="1" si="439"/>
        <v>0.46194112486719652</v>
      </c>
      <c r="U210" s="13">
        <f t="shared" ca="1" si="440"/>
        <v>0.61347456377139908</v>
      </c>
      <c r="V210" s="13">
        <f t="shared" ca="1" si="441"/>
        <v>0.3222336257781756</v>
      </c>
      <c r="W210" s="13">
        <f t="shared" ca="1" si="442"/>
        <v>9.8503627065033642E-2</v>
      </c>
      <c r="X210" s="13">
        <f t="shared" ca="1" si="443"/>
        <v>8.6263275739840869E-2</v>
      </c>
      <c r="Y210" s="13">
        <f t="shared" ca="1" si="444"/>
        <v>0.47225325195105727</v>
      </c>
      <c r="Z210" s="13">
        <f t="shared" ca="1" si="445"/>
        <v>0.61591693206387677</v>
      </c>
      <c r="AA210" s="13">
        <f t="shared" ca="1" si="446"/>
        <v>0.64113830238938219</v>
      </c>
      <c r="AB210" s="13">
        <f t="shared" ca="1" si="447"/>
        <v>0.55722121872306862</v>
      </c>
      <c r="AC210" s="13">
        <f t="shared" ca="1" si="448"/>
        <v>0.21440206896344174</v>
      </c>
      <c r="AD210" s="13">
        <f t="shared" ca="1" si="449"/>
        <v>0.95092609285571017</v>
      </c>
      <c r="AE210" s="19">
        <f t="shared" ca="1" si="450"/>
        <v>0.7213013846337395</v>
      </c>
      <c r="AG210" s="18">
        <f t="shared" ca="1" si="422"/>
        <v>1</v>
      </c>
      <c r="AH210" s="19">
        <f ca="1">POWER(AE210-$G$10,2)/2</f>
        <v>0.26013784373727489</v>
      </c>
      <c r="AJ210" s="18">
        <f ca="1">(AE209-$G$9)*(1-AE209)*AE209</f>
        <v>0.14499375854923882</v>
      </c>
      <c r="AK210" s="13">
        <f t="shared" ca="1" si="451"/>
        <v>8.8951621653225718E-2</v>
      </c>
      <c r="AL210" s="13">
        <f t="shared" ca="1" si="452"/>
        <v>8.9305532122785081E-2</v>
      </c>
      <c r="AM210" s="13">
        <f t="shared" ca="1" si="453"/>
        <v>0.14499375854923882</v>
      </c>
      <c r="AN210" s="13">
        <f t="shared" ca="1" si="454"/>
        <v>2.2046072010545072E-2</v>
      </c>
      <c r="AO210" s="13">
        <f t="shared" ca="1" si="455"/>
        <v>1.3524953598301418E-2</v>
      </c>
      <c r="AP210" s="13">
        <f t="shared" ca="1" si="456"/>
        <v>1.3578765126295857E-2</v>
      </c>
      <c r="AQ210" s="13">
        <f t="shared" ca="1" si="457"/>
        <v>2.2046072010545072E-2</v>
      </c>
      <c r="AR210" s="13">
        <f t="shared" ca="1" si="458"/>
        <v>1.9115677089965446E-2</v>
      </c>
      <c r="AS210" s="13">
        <f t="shared" ca="1" si="459"/>
        <v>1.1727197730200282E-2</v>
      </c>
      <c r="AT210" s="13">
        <f t="shared" ca="1" si="460"/>
        <v>1.1773856554156192E-2</v>
      </c>
      <c r="AU210" s="13">
        <f t="shared" ca="1" si="461"/>
        <v>1.9115677089965446E-2</v>
      </c>
      <c r="AV210" s="13">
        <f t="shared" ca="1" si="462"/>
        <v>1.9093523118991606E-3</v>
      </c>
      <c r="AW210" s="13">
        <f ca="1">$AV210*$C$9</f>
        <v>6.8568660224922655E-3</v>
      </c>
      <c r="AX210" s="13">
        <f ca="1">$AV210*$D$9</f>
        <v>5.7526875805209814E-3</v>
      </c>
      <c r="AY210" s="13">
        <f ca="1">$AV210*$E$9</f>
        <v>1.3916887130970602E-3</v>
      </c>
      <c r="AZ210" s="13">
        <f ca="1">$AV210*$F$9</f>
        <v>1.0772756678966253E-3</v>
      </c>
      <c r="BA210" s="13">
        <f t="shared" ca="1" si="463"/>
        <v>1.9093523118991606E-3</v>
      </c>
      <c r="BB210" s="13">
        <f t="shared" ca="1" si="464"/>
        <v>1.9409208997405167E-3</v>
      </c>
      <c r="BC210" s="13">
        <f ca="1">$BB210*$C$9</f>
        <v>6.9702351351481444E-3</v>
      </c>
      <c r="BD210" s="13">
        <f ca="1">$BB210*$D$9</f>
        <v>5.8478005788282035E-3</v>
      </c>
      <c r="BE210" s="13">
        <f ca="1">$BB210*$E$9</f>
        <v>1.4146984254028677E-3</v>
      </c>
      <c r="BF210" s="13">
        <f ca="1">$BB210*$F$9</f>
        <v>1.0950869808425969E-3</v>
      </c>
      <c r="BG210" s="19">
        <f t="shared" ca="1" si="465"/>
        <v>1.9409208997405167E-3</v>
      </c>
    </row>
    <row r="211" spans="2:59" x14ac:dyDescent="0.25">
      <c r="B211" s="18">
        <v>9</v>
      </c>
      <c r="C211" s="13">
        <f t="shared" ca="1" si="423"/>
        <v>0.76431220324100124</v>
      </c>
      <c r="D211" s="13">
        <f t="shared" ca="1" si="424"/>
        <v>0.84439082849971847</v>
      </c>
      <c r="E211" s="13">
        <f t="shared" ca="1" si="425"/>
        <v>0.32749457427840645</v>
      </c>
      <c r="F211" s="13">
        <f t="shared" ca="1" si="426"/>
        <v>0.27269192396788272</v>
      </c>
      <c r="G211" s="13">
        <f t="shared" ca="1" si="466"/>
        <v>0.93344035325051</v>
      </c>
      <c r="H211" s="13">
        <f t="shared" ca="1" si="427"/>
        <v>2.4123468385000058</v>
      </c>
      <c r="I211" s="13">
        <f t="shared" ca="1" si="428"/>
        <v>0.91776397916425922</v>
      </c>
      <c r="J211" s="13">
        <f t="shared" ca="1" si="429"/>
        <v>0.85669976710425699</v>
      </c>
      <c r="K211" s="13">
        <f t="shared" ca="1" si="430"/>
        <v>0.86107106876263595</v>
      </c>
      <c r="L211" s="13">
        <f t="shared" ca="1" si="431"/>
        <v>0.680284643307837</v>
      </c>
      <c r="M211" s="13">
        <f t="shared" ca="1" si="432"/>
        <v>0.76674798354291174</v>
      </c>
      <c r="N211" s="13">
        <f t="shared" ca="1" si="433"/>
        <v>0.57882871205421005</v>
      </c>
      <c r="O211" s="13">
        <f t="shared" ca="1" si="434"/>
        <v>2.3926780859055219</v>
      </c>
      <c r="P211" s="13">
        <f t="shared" ca="1" si="435"/>
        <v>0.91626726423059401</v>
      </c>
      <c r="Q211" s="13">
        <f t="shared" ca="1" si="436"/>
        <v>0.27916544743478056</v>
      </c>
      <c r="R211" s="13">
        <f t="shared" ca="1" si="437"/>
        <v>0.13741317650627927</v>
      </c>
      <c r="S211" s="13">
        <f t="shared" ca="1" si="438"/>
        <v>7.9779111985547338E-2</v>
      </c>
      <c r="T211" s="13">
        <f t="shared" ca="1" si="439"/>
        <v>0.4618942991751066</v>
      </c>
      <c r="U211" s="13">
        <f t="shared" ca="1" si="440"/>
        <v>0.61346346023930931</v>
      </c>
      <c r="V211" s="13">
        <f t="shared" ca="1" si="441"/>
        <v>0.32222190004912998</v>
      </c>
      <c r="W211" s="13">
        <f t="shared" ca="1" si="442"/>
        <v>9.8491854653451325E-2</v>
      </c>
      <c r="X211" s="13">
        <f t="shared" ca="1" si="443"/>
        <v>8.6244162104593236E-2</v>
      </c>
      <c r="Y211" s="13">
        <f t="shared" ca="1" si="444"/>
        <v>0.47221267747986612</v>
      </c>
      <c r="Z211" s="13">
        <f t="shared" ca="1" si="445"/>
        <v>0.6159073335893589</v>
      </c>
      <c r="AA211" s="13">
        <f t="shared" ca="1" si="446"/>
        <v>0.64104934850787842</v>
      </c>
      <c r="AB211" s="13">
        <f t="shared" ca="1" si="447"/>
        <v>0.5571319106978847</v>
      </c>
      <c r="AC211" s="13">
        <f t="shared" ca="1" si="448"/>
        <v>0.21425706884973386</v>
      </c>
      <c r="AD211" s="13">
        <f t="shared" ca="1" si="449"/>
        <v>0.95065904994501083</v>
      </c>
      <c r="AE211" s="19">
        <f t="shared" ca="1" si="450"/>
        <v>0.72124769897410423</v>
      </c>
      <c r="AG211" s="18">
        <f t="shared" ca="1" si="422"/>
        <v>1</v>
      </c>
      <c r="AH211" s="19">
        <f ca="1">POWER(AE211-$G$11,2)/2</f>
        <v>0.26009912163772003</v>
      </c>
      <c r="AJ211" s="18">
        <f ca="1">(AE210-$G$10)*(1-AE210)*AE210</f>
        <v>0.14500011370788632</v>
      </c>
      <c r="AK211" s="13">
        <f t="shared" ca="1" si="451"/>
        <v>8.8953881503748819E-2</v>
      </c>
      <c r="AL211" s="13">
        <f t="shared" ca="1" si="452"/>
        <v>8.9308025183874623E-2</v>
      </c>
      <c r="AM211" s="13">
        <f t="shared" ca="1" si="453"/>
        <v>0.14500011370788632</v>
      </c>
      <c r="AN211" s="13">
        <f t="shared" ca="1" si="454"/>
        <v>2.2044218405888265E-2</v>
      </c>
      <c r="AO211" s="13">
        <f t="shared" ca="1" si="455"/>
        <v>1.3523567270233751E-2</v>
      </c>
      <c r="AP211" s="13">
        <f t="shared" ca="1" si="456"/>
        <v>1.3577407370300745E-2</v>
      </c>
      <c r="AQ211" s="13">
        <f t="shared" ca="1" si="457"/>
        <v>2.2044218405888265E-2</v>
      </c>
      <c r="AR211" s="13">
        <f t="shared" ca="1" si="458"/>
        <v>1.911363524763441E-2</v>
      </c>
      <c r="AS211" s="13">
        <f t="shared" ca="1" si="459"/>
        <v>1.1725729045628156E-2</v>
      </c>
      <c r="AT211" s="13">
        <f t="shared" ca="1" si="460"/>
        <v>1.1772411582310963E-2</v>
      </c>
      <c r="AU211" s="13">
        <f t="shared" ca="1" si="461"/>
        <v>1.911363524763441E-2</v>
      </c>
      <c r="AV211" s="13">
        <f t="shared" ca="1" si="462"/>
        <v>1.9091762922258497E-3</v>
      </c>
      <c r="AW211" s="13">
        <f ca="1">$AV211*$C$10</f>
        <v>3.9943786385949224E-3</v>
      </c>
      <c r="AX211" s="13">
        <f ca="1">$AV211*$D$10</f>
        <v>-1.3001490550058037E-2</v>
      </c>
      <c r="AY211" s="13">
        <f ca="1">$AV211*$E$10</f>
        <v>1.61585044668827E-2</v>
      </c>
      <c r="AZ211" s="13">
        <f ca="1">$AV211*$F$10</f>
        <v>-1.1496295961267178E-3</v>
      </c>
      <c r="BA211" s="13">
        <f t="shared" ca="1" si="463"/>
        <v>1.9091762922258497E-3</v>
      </c>
      <c r="BB211" s="13">
        <f t="shared" ca="1" si="464"/>
        <v>1.9407450067983642E-3</v>
      </c>
      <c r="BC211" s="13">
        <f ca="1">$BB211*$C$10</f>
        <v>4.0604267032235374E-3</v>
      </c>
      <c r="BD211" s="13">
        <f ca="1">$BB211*$D$10</f>
        <v>-1.3216473496296859E-2</v>
      </c>
      <c r="BE211" s="13">
        <f ca="1">$BB211*$E$10</f>
        <v>1.6425689439538635E-2</v>
      </c>
      <c r="BF211" s="13">
        <f ca="1">$BB211*$F$10</f>
        <v>-1.1686390132937031E-3</v>
      </c>
      <c r="BG211" s="19">
        <f t="shared" ca="1" si="465"/>
        <v>1.9407450067983642E-3</v>
      </c>
    </row>
    <row r="212" spans="2:59" x14ac:dyDescent="0.25">
      <c r="B212" s="18">
        <v>10</v>
      </c>
      <c r="C212" s="13">
        <f t="shared" ca="1" si="423"/>
        <v>0.76430608847214099</v>
      </c>
      <c r="D212" s="13">
        <f t="shared" ca="1" si="424"/>
        <v>0.84437983520210602</v>
      </c>
      <c r="E212" s="13">
        <f t="shared" ca="1" si="425"/>
        <v>0.3274960125815401</v>
      </c>
      <c r="F212" s="13">
        <f t="shared" ca="1" si="426"/>
        <v>0.27269309322271368</v>
      </c>
      <c r="G212" s="13">
        <f t="shared" ca="1" si="466"/>
        <v>0.93343844429419753</v>
      </c>
      <c r="H212" s="13">
        <f t="shared" ca="1" si="427"/>
        <v>2.4123185885783505</v>
      </c>
      <c r="I212" s="13">
        <f t="shared" ca="1" si="428"/>
        <v>0.91776184702547892</v>
      </c>
      <c r="J212" s="13">
        <f t="shared" ca="1" si="429"/>
        <v>0.85669355119879409</v>
      </c>
      <c r="K212" s="13">
        <f t="shared" ca="1" si="430"/>
        <v>0.86105989363889113</v>
      </c>
      <c r="L212" s="13">
        <f t="shared" ca="1" si="431"/>
        <v>0.6802861054001107</v>
      </c>
      <c r="M212" s="13">
        <f t="shared" ca="1" si="432"/>
        <v>0.76674917213689742</v>
      </c>
      <c r="N212" s="13">
        <f t="shared" ca="1" si="433"/>
        <v>0.57882677152428286</v>
      </c>
      <c r="O212" s="13">
        <f t="shared" ca="1" si="434"/>
        <v>2.3926499235870922</v>
      </c>
      <c r="P212" s="13">
        <f t="shared" ca="1" si="435"/>
        <v>0.91626510354812807</v>
      </c>
      <c r="Q212" s="13">
        <f t="shared" ca="1" si="436"/>
        <v>0.27915192525331295</v>
      </c>
      <c r="R212" s="13">
        <f t="shared" ca="1" si="437"/>
        <v>0.13739960045607938</v>
      </c>
      <c r="S212" s="13">
        <f t="shared" ca="1" si="438"/>
        <v>7.9757069627128294E-2</v>
      </c>
      <c r="T212" s="13">
        <f t="shared" ca="1" si="439"/>
        <v>0.46184651528768822</v>
      </c>
      <c r="U212" s="13">
        <f t="shared" ca="1" si="440"/>
        <v>0.61345212937372684</v>
      </c>
      <c r="V212" s="13">
        <f t="shared" ca="1" si="441"/>
        <v>0.32221017578843192</v>
      </c>
      <c r="W212" s="13">
        <f t="shared" ca="1" si="442"/>
        <v>9.8480083686453473E-2</v>
      </c>
      <c r="X212" s="13">
        <f t="shared" ca="1" si="443"/>
        <v>8.622505051693076E-2</v>
      </c>
      <c r="Y212" s="13">
        <f t="shared" ca="1" si="444"/>
        <v>0.47217112065532285</v>
      </c>
      <c r="Z212" s="13">
        <f t="shared" ca="1" si="445"/>
        <v>0.61589750263144538</v>
      </c>
      <c r="AA212" s="13">
        <f t="shared" ca="1" si="446"/>
        <v>0.64096039234482449</v>
      </c>
      <c r="AB212" s="13">
        <f t="shared" ca="1" si="447"/>
        <v>0.55704260015741414</v>
      </c>
      <c r="AC212" s="13">
        <f t="shared" ca="1" si="448"/>
        <v>0.21411206239243119</v>
      </c>
      <c r="AD212" s="13">
        <f t="shared" ca="1" si="449"/>
        <v>0.95039172621686141</v>
      </c>
      <c r="AE212" s="19">
        <f t="shared" ca="1" si="450"/>
        <v>0.72119395050544421</v>
      </c>
      <c r="AG212" s="18">
        <f t="shared" ca="1" si="422"/>
        <v>1</v>
      </c>
      <c r="AH212" s="19">
        <f ca="1">POWER(AE212-$G$12,2)/2</f>
        <v>0.26006035712282455</v>
      </c>
      <c r="AJ212" s="18">
        <f ca="1">(AE211-$G$11)*(1-AE211)*AE211</f>
        <v>0.14500645730265763</v>
      </c>
      <c r="AK212" s="13">
        <f t="shared" ca="1" si="451"/>
        <v>8.8956163053932016E-2</v>
      </c>
      <c r="AL212" s="13">
        <f t="shared" ca="1" si="452"/>
        <v>8.9310540470519076E-2</v>
      </c>
      <c r="AM212" s="13">
        <f t="shared" ca="1" si="453"/>
        <v>0.14500645730265763</v>
      </c>
      <c r="AN212" s="13">
        <f t="shared" ca="1" si="454"/>
        <v>2.2042358419041948E-2</v>
      </c>
      <c r="AO212" s="13">
        <f t="shared" ca="1" si="455"/>
        <v>1.3522181467580545E-2</v>
      </c>
      <c r="AP212" s="13">
        <f t="shared" ca="1" si="456"/>
        <v>1.3576050199893082E-2</v>
      </c>
      <c r="AQ212" s="13">
        <f t="shared" ca="1" si="457"/>
        <v>2.2042358419041948E-2</v>
      </c>
      <c r="AR212" s="13">
        <f t="shared" ca="1" si="458"/>
        <v>1.9111587662480372E-2</v>
      </c>
      <c r="AS212" s="13">
        <f t="shared" ca="1" si="459"/>
        <v>1.1724260698092102E-2</v>
      </c>
      <c r="AT212" s="13">
        <f t="shared" ca="1" si="460"/>
        <v>1.1770966997857575E-2</v>
      </c>
      <c r="AU212" s="13">
        <f t="shared" ca="1" si="461"/>
        <v>1.9111587662480372E-2</v>
      </c>
      <c r="AV212" s="13">
        <f t="shared" ca="1" si="462"/>
        <v>1.9089563125012459E-3</v>
      </c>
      <c r="AW212" s="13">
        <f ca="1">$AV212*$C$11</f>
        <v>6.1147688602039901E-3</v>
      </c>
      <c r="AX212" s="13">
        <f ca="1">$AV212*$D$11</f>
        <v>1.0993297612432175E-2</v>
      </c>
      <c r="AY212" s="13">
        <f ca="1">$AV212*$E$11</f>
        <v>-1.4383031336540637E-3</v>
      </c>
      <c r="AZ212" s="13">
        <f ca="1">$AV212*$F$11</f>
        <v>-1.1692548309701382E-3</v>
      </c>
      <c r="BA212" s="13">
        <f t="shared" ca="1" si="463"/>
        <v>1.9089563125012459E-3</v>
      </c>
      <c r="BB212" s="13">
        <f t="shared" ca="1" si="464"/>
        <v>1.9405299272160247E-3</v>
      </c>
      <c r="BC212" s="13">
        <f ca="1">$BB212*$C$11</f>
        <v>6.2159054628583704E-3</v>
      </c>
      <c r="BD212" s="13">
        <f ca="1">$BB212*$D$11</f>
        <v>1.1175123744851643E-2</v>
      </c>
      <c r="BE212" s="13">
        <f ca="1">$BB212*$E$11</f>
        <v>-1.4620922736609137E-3</v>
      </c>
      <c r="BF212" s="13">
        <f ca="1">$BB212*$F$11</f>
        <v>-1.1885939857190872E-3</v>
      </c>
      <c r="BG212" s="19">
        <f t="shared" ca="1" si="465"/>
        <v>1.9405299272160247E-3</v>
      </c>
    </row>
    <row r="213" spans="2:59" x14ac:dyDescent="0.25">
      <c r="B213" s="18">
        <v>11</v>
      </c>
      <c r="C213" s="13">
        <f t="shared" ca="1" si="423"/>
        <v>0.76430315733815501</v>
      </c>
      <c r="D213" s="13">
        <f t="shared" ca="1" si="424"/>
        <v>0.84436231787805294</v>
      </c>
      <c r="E213" s="13">
        <f t="shared" ca="1" si="425"/>
        <v>0.3275003489648361</v>
      </c>
      <c r="F213" s="13">
        <f t="shared" ca="1" si="426"/>
        <v>0.27269449684955438</v>
      </c>
      <c r="G213" s="13">
        <f t="shared" ca="1" si="466"/>
        <v>0.93343653550676198</v>
      </c>
      <c r="H213" s="13">
        <f t="shared" ca="1" si="427"/>
        <v>2.412286212755574</v>
      </c>
      <c r="I213" s="13">
        <f t="shared" ca="1" si="428"/>
        <v>0.9177594034259362</v>
      </c>
      <c r="J213" s="13">
        <f t="shared" ca="1" si="429"/>
        <v>0.85669057158512385</v>
      </c>
      <c r="K213" s="13">
        <f t="shared" ca="1" si="430"/>
        <v>0.8610420865858992</v>
      </c>
      <c r="L213" s="13">
        <f t="shared" ca="1" si="431"/>
        <v>0.68029051350530478</v>
      </c>
      <c r="M213" s="13">
        <f t="shared" ca="1" si="432"/>
        <v>0.76675059897911702</v>
      </c>
      <c r="N213" s="13">
        <f t="shared" ca="1" si="433"/>
        <v>0.57882483116633143</v>
      </c>
      <c r="O213" s="13">
        <f t="shared" ca="1" si="434"/>
        <v>2.3926189254522434</v>
      </c>
      <c r="P213" s="13">
        <f t="shared" ca="1" si="435"/>
        <v>0.91626272523626984</v>
      </c>
      <c r="Q213" s="13">
        <f t="shared" ca="1" si="436"/>
        <v>0.27913840445986432</v>
      </c>
      <c r="R213" s="13">
        <f t="shared" ca="1" si="437"/>
        <v>0.13738602576537431</v>
      </c>
      <c r="S213" s="13">
        <f t="shared" ca="1" si="438"/>
        <v>7.9735029124208434E-2</v>
      </c>
      <c r="T213" s="13">
        <f t="shared" ca="1" si="439"/>
        <v>0.46179861905172342</v>
      </c>
      <c r="U213" s="13">
        <f t="shared" ca="1" si="440"/>
        <v>0.61344077174394607</v>
      </c>
      <c r="V213" s="13">
        <f t="shared" ca="1" si="441"/>
        <v>0.32219845299790523</v>
      </c>
      <c r="W213" s="13">
        <f t="shared" ca="1" si="442"/>
        <v>9.8468314165958651E-2</v>
      </c>
      <c r="X213" s="13">
        <f t="shared" ca="1" si="443"/>
        <v>8.6205940972819056E-2</v>
      </c>
      <c r="Y213" s="13">
        <f t="shared" ca="1" si="444"/>
        <v>0.47212944686805858</v>
      </c>
      <c r="Z213" s="13">
        <f t="shared" ca="1" si="445"/>
        <v>0.61588764390895623</v>
      </c>
      <c r="AA213" s="13">
        <f t="shared" ca="1" si="446"/>
        <v>0.64087143393289703</v>
      </c>
      <c r="AB213" s="13">
        <f t="shared" ca="1" si="447"/>
        <v>0.55695328713505965</v>
      </c>
      <c r="AC213" s="13">
        <f t="shared" ca="1" si="448"/>
        <v>0.21396704959083207</v>
      </c>
      <c r="AD213" s="13">
        <f t="shared" ca="1" si="449"/>
        <v>0.95012436439223813</v>
      </c>
      <c r="AE213" s="19">
        <f t="shared" ca="1" si="450"/>
        <v>0.72114018801898516</v>
      </c>
      <c r="AG213" s="18">
        <f t="shared" ca="1" si="422"/>
        <v>1</v>
      </c>
      <c r="AH213" s="19">
        <f ca="1">POWER(AE213-$G$13,2)/2</f>
        <v>3.8881397369043474E-2</v>
      </c>
      <c r="AJ213" s="18">
        <f ca="1">(AE212-$G$12)*(1-AE212)*AE212</f>
        <v>0.14501280159911614</v>
      </c>
      <c r="AK213" s="13">
        <f t="shared" ca="1" si="451"/>
        <v>8.895841192742758E-2</v>
      </c>
      <c r="AL213" s="13">
        <f t="shared" ca="1" si="452"/>
        <v>8.9313022354484906E-2</v>
      </c>
      <c r="AM213" s="13">
        <f t="shared" ca="1" si="453"/>
        <v>0.14501280159911614</v>
      </c>
      <c r="AN213" s="13">
        <f t="shared" ca="1" si="454"/>
        <v>2.2040502919853298E-2</v>
      </c>
      <c r="AO213" s="13">
        <f t="shared" ca="1" si="455"/>
        <v>1.352079344865185E-2</v>
      </c>
      <c r="AP213" s="13">
        <f t="shared" ca="1" si="456"/>
        <v>1.3574690705078727E-2</v>
      </c>
      <c r="AQ213" s="13">
        <f t="shared" ca="1" si="457"/>
        <v>2.2040502919853298E-2</v>
      </c>
      <c r="AR213" s="13">
        <f t="shared" ca="1" si="458"/>
        <v>1.9109544111697727E-2</v>
      </c>
      <c r="AS213" s="13">
        <f t="shared" ca="1" si="459"/>
        <v>1.1722790526682134E-2</v>
      </c>
      <c r="AT213" s="13">
        <f t="shared" ca="1" si="460"/>
        <v>1.1769520494820072E-2</v>
      </c>
      <c r="AU213" s="13">
        <f t="shared" ca="1" si="461"/>
        <v>1.9109544111697727E-2</v>
      </c>
      <c r="AV213" s="13">
        <f t="shared" ca="1" si="462"/>
        <v>1.9087874355016086E-3</v>
      </c>
      <c r="AW213" s="13">
        <f ca="1">$AV213*$C$12</f>
        <v>2.9311339859562704E-3</v>
      </c>
      <c r="AX213" s="13">
        <f ca="1">$AV213*$D$12</f>
        <v>1.751732405308536E-2</v>
      </c>
      <c r="AY213" s="13">
        <f ca="1">$AV213*$E$12</f>
        <v>-4.3363832959725538E-3</v>
      </c>
      <c r="AZ213" s="13">
        <f ca="1">$AV213*$F$12</f>
        <v>-1.4036268406961078E-3</v>
      </c>
      <c r="BA213" s="13">
        <f t="shared" ca="1" si="463"/>
        <v>1.9087874355016086E-3</v>
      </c>
      <c r="BB213" s="13">
        <f t="shared" ca="1" si="464"/>
        <v>1.9403579514355306E-3</v>
      </c>
      <c r="BC213" s="13">
        <f ca="1">$BB213*$C$12</f>
        <v>2.979613670224401E-3</v>
      </c>
      <c r="BD213" s="13">
        <f ca="1">$BB213*$D$12</f>
        <v>1.7807052991914148E-2</v>
      </c>
      <c r="BE213" s="13">
        <f ca="1">$BB213*$E$12</f>
        <v>-4.4081051940712381E-3</v>
      </c>
      <c r="BF213" s="13">
        <f ca="1">$BB213*$F$12</f>
        <v>-1.4268422195881172E-3</v>
      </c>
      <c r="BG213" s="19">
        <f t="shared" ca="1" si="465"/>
        <v>1.9403579514355306E-3</v>
      </c>
    </row>
    <row r="214" spans="2:59" x14ac:dyDescent="0.25">
      <c r="B214" s="18">
        <v>12</v>
      </c>
      <c r="C214" s="13">
        <f t="shared" ca="1" si="423"/>
        <v>0.76430345709050951</v>
      </c>
      <c r="D214" s="13">
        <f t="shared" ca="1" si="424"/>
        <v>0.84436331365752959</v>
      </c>
      <c r="E214" s="13">
        <f t="shared" ca="1" si="425"/>
        <v>0.32749927871593376</v>
      </c>
      <c r="F214" s="13">
        <f t="shared" ca="1" si="426"/>
        <v>0.27269408391695776</v>
      </c>
      <c r="G214" s="13">
        <f t="shared" ca="1" si="466"/>
        <v>0.9334372735585531</v>
      </c>
      <c r="H214" s="13">
        <f t="shared" ca="1" si="427"/>
        <v>2.4122881638233453</v>
      </c>
      <c r="I214" s="13">
        <f t="shared" ca="1" si="428"/>
        <v>0.91775955068671622</v>
      </c>
      <c r="J214" s="13">
        <f t="shared" ca="1" si="429"/>
        <v>0.85669087629487317</v>
      </c>
      <c r="K214" s="13">
        <f t="shared" ca="1" si="430"/>
        <v>0.8610430988338772</v>
      </c>
      <c r="L214" s="13">
        <f t="shared" ca="1" si="431"/>
        <v>0.68028942555630334</v>
      </c>
      <c r="M214" s="13">
        <f t="shared" ca="1" si="432"/>
        <v>0.76675017921731659</v>
      </c>
      <c r="N214" s="13">
        <f t="shared" ca="1" si="433"/>
        <v>0.57882558142424567</v>
      </c>
      <c r="O214" s="13">
        <f t="shared" ca="1" si="434"/>
        <v>2.39262036214352</v>
      </c>
      <c r="P214" s="13">
        <f t="shared" ca="1" si="435"/>
        <v>0.91626283546683573</v>
      </c>
      <c r="Q214" s="13">
        <f t="shared" ca="1" si="436"/>
        <v>0.27914363231799783</v>
      </c>
      <c r="R214" s="13">
        <f t="shared" ca="1" si="437"/>
        <v>0.13739127447621458</v>
      </c>
      <c r="S214" s="13">
        <f t="shared" ca="1" si="438"/>
        <v>7.9743551313104705E-2</v>
      </c>
      <c r="T214" s="13">
        <f t="shared" ca="1" si="439"/>
        <v>0.46181680460630703</v>
      </c>
      <c r="U214" s="13">
        <f t="shared" ca="1" si="440"/>
        <v>0.6134450840972725</v>
      </c>
      <c r="V214" s="13">
        <f t="shared" ca="1" si="441"/>
        <v>0.32220298554929983</v>
      </c>
      <c r="W214" s="13">
        <f t="shared" ca="1" si="442"/>
        <v>9.8472864796643661E-2</v>
      </c>
      <c r="X214" s="13">
        <f t="shared" ca="1" si="443"/>
        <v>8.6213329707972311E-2</v>
      </c>
      <c r="Y214" s="13">
        <f t="shared" ca="1" si="444"/>
        <v>0.47214522327073133</v>
      </c>
      <c r="Z214" s="13">
        <f t="shared" ca="1" si="445"/>
        <v>0.61589137612656453</v>
      </c>
      <c r="AA214" s="13">
        <f t="shared" ca="1" si="446"/>
        <v>0.64090583438868487</v>
      </c>
      <c r="AB214" s="13">
        <f t="shared" ca="1" si="447"/>
        <v>0.55698782480624232</v>
      </c>
      <c r="AC214" s="13">
        <f t="shared" ca="1" si="448"/>
        <v>0.21402312746725038</v>
      </c>
      <c r="AD214" s="13">
        <f t="shared" ca="1" si="449"/>
        <v>0.95022765884790816</v>
      </c>
      <c r="AE214" s="19">
        <f t="shared" ca="1" si="450"/>
        <v>0.72116095975142025</v>
      </c>
      <c r="AG214" s="18">
        <f t="shared" ca="1" si="422"/>
        <v>1</v>
      </c>
      <c r="AH214" s="19">
        <f ca="1">POWER(AE214-$G$14,2)/2</f>
        <v>3.8875605183374538E-2</v>
      </c>
      <c r="AJ214" s="18">
        <f ca="1">(AE213-$G$13)*(1-AE213)*AE213</f>
        <v>-5.6077876418305771E-2</v>
      </c>
      <c r="AK214" s="13">
        <f t="shared" ca="1" si="451"/>
        <v>-3.4400455787807128E-2</v>
      </c>
      <c r="AL214" s="13">
        <f t="shared" ca="1" si="452"/>
        <v>-3.4537671182687961E-2</v>
      </c>
      <c r="AM214" s="13">
        <f t="shared" ca="1" si="453"/>
        <v>-5.6077876418305771E-2</v>
      </c>
      <c r="AN214" s="13">
        <f t="shared" ca="1" si="454"/>
        <v>-8.5221888962744869E-3</v>
      </c>
      <c r="AO214" s="13">
        <f t="shared" ca="1" si="455"/>
        <v>-5.2278581334783093E-3</v>
      </c>
      <c r="AP214" s="13">
        <f t="shared" ca="1" si="456"/>
        <v>-5.2487108402735618E-3</v>
      </c>
      <c r="AQ214" s="13">
        <f t="shared" ca="1" si="457"/>
        <v>-8.5221888962744869E-3</v>
      </c>
      <c r="AR214" s="13">
        <f t="shared" ca="1" si="458"/>
        <v>-7.3887351532564548E-3</v>
      </c>
      <c r="AS214" s="13">
        <f t="shared" ca="1" si="459"/>
        <v>-4.5325513946252631E-3</v>
      </c>
      <c r="AT214" s="13">
        <f t="shared" ca="1" si="460"/>
        <v>-4.5506306850063988E-3</v>
      </c>
      <c r="AU214" s="13">
        <f t="shared" ca="1" si="461"/>
        <v>-7.3887351532564548E-3</v>
      </c>
      <c r="AV214" s="13">
        <f t="shared" ca="1" si="462"/>
        <v>-7.3805179113582611E-4</v>
      </c>
      <c r="AW214" s="13">
        <f ca="1">$AV214*$C$13</f>
        <v>-2.9975235445190443E-4</v>
      </c>
      <c r="AX214" s="13">
        <f ca="1">$AV214*$D$13</f>
        <v>-9.957794766004566E-4</v>
      </c>
      <c r="AY214" s="13">
        <f ca="1">$AV214*$E$13</f>
        <v>1.0702489023260613E-3</v>
      </c>
      <c r="AZ214" s="13">
        <f ca="1">$AV214*$F$13</f>
        <v>4.1293259662258339E-4</v>
      </c>
      <c r="BA214" s="13">
        <f t="shared" ca="1" si="463"/>
        <v>-7.3805179113582611E-4</v>
      </c>
      <c r="BB214" s="13">
        <f t="shared" ca="1" si="464"/>
        <v>-7.5025791428041423E-4</v>
      </c>
      <c r="BC214" s="13">
        <f ca="1">$BB214*$C$13</f>
        <v>-3.0470974930584742E-4</v>
      </c>
      <c r="BD214" s="13">
        <f ca="1">$BB214*$D$13</f>
        <v>-1.0122479779471349E-3</v>
      </c>
      <c r="BE214" s="13">
        <f ca="1">$BB214*$E$13</f>
        <v>1.0879490014980286E-3</v>
      </c>
      <c r="BF214" s="13">
        <f ca="1">$BB214*$F$13</f>
        <v>4.19761800460749E-4</v>
      </c>
      <c r="BG214" s="19">
        <f t="shared" ca="1" si="465"/>
        <v>-7.5025791428041423E-4</v>
      </c>
    </row>
    <row r="215" spans="2:59" x14ac:dyDescent="0.25">
      <c r="B215" s="18">
        <v>13</v>
      </c>
      <c r="C215" s="13">
        <f t="shared" ca="1" si="423"/>
        <v>0.76430243222110361</v>
      </c>
      <c r="D215" s="13">
        <f t="shared" ca="1" si="424"/>
        <v>0.84435971417920219</v>
      </c>
      <c r="E215" s="13">
        <f t="shared" ca="1" si="425"/>
        <v>0.32750405907820751</v>
      </c>
      <c r="F215" s="13">
        <f t="shared" ca="1" si="426"/>
        <v>0.2726943361601451</v>
      </c>
      <c r="G215" s="13">
        <f t="shared" ca="1" si="466"/>
        <v>0.93343801156489414</v>
      </c>
      <c r="H215" s="13">
        <f t="shared" ca="1" si="427"/>
        <v>2.4122845274271429</v>
      </c>
      <c r="I215" s="13">
        <f t="shared" ca="1" si="428"/>
        <v>0.91775927622217646</v>
      </c>
      <c r="J215" s="13">
        <f t="shared" ca="1" si="429"/>
        <v>0.85668983447541569</v>
      </c>
      <c r="K215" s="13">
        <f t="shared" ca="1" si="430"/>
        <v>0.86103943982470321</v>
      </c>
      <c r="L215" s="13">
        <f t="shared" ca="1" si="431"/>
        <v>0.68029428497975963</v>
      </c>
      <c r="M215" s="13">
        <f t="shared" ca="1" si="432"/>
        <v>0.76675043563228917</v>
      </c>
      <c r="N215" s="13">
        <f t="shared" ca="1" si="433"/>
        <v>0.57882633163628383</v>
      </c>
      <c r="O215" s="13">
        <f t="shared" ca="1" si="434"/>
        <v>2.3926183560759022</v>
      </c>
      <c r="P215" s="13">
        <f t="shared" ca="1" si="435"/>
        <v>0.91626268155066426</v>
      </c>
      <c r="Q215" s="13">
        <f t="shared" ca="1" si="436"/>
        <v>0.27914885984365939</v>
      </c>
      <c r="R215" s="13">
        <f t="shared" ca="1" si="437"/>
        <v>0.13739652284816653</v>
      </c>
      <c r="S215" s="13">
        <f t="shared" ca="1" si="438"/>
        <v>7.9752072900117293E-2</v>
      </c>
      <c r="T215" s="13">
        <f t="shared" ca="1" si="439"/>
        <v>0.46183483492907818</v>
      </c>
      <c r="U215" s="13">
        <f t="shared" ca="1" si="440"/>
        <v>0.61344935962280434</v>
      </c>
      <c r="V215" s="13">
        <f t="shared" ca="1" si="441"/>
        <v>0.32220751785233953</v>
      </c>
      <c r="W215" s="13">
        <f t="shared" ca="1" si="442"/>
        <v>9.8477415173569824E-2</v>
      </c>
      <c r="X215" s="13">
        <f t="shared" ca="1" si="443"/>
        <v>8.6220717986332004E-2</v>
      </c>
      <c r="Y215" s="13">
        <f t="shared" ca="1" si="444"/>
        <v>0.47216083686295229</v>
      </c>
      <c r="Z215" s="13">
        <f t="shared" ca="1" si="445"/>
        <v>0.61589506981472897</v>
      </c>
      <c r="AA215" s="13">
        <f t="shared" ca="1" si="446"/>
        <v>0.64094023095233776</v>
      </c>
      <c r="AB215" s="13">
        <f t="shared" ca="1" si="447"/>
        <v>0.55702235853627191</v>
      </c>
      <c r="AC215" s="13">
        <f t="shared" ca="1" si="448"/>
        <v>0.21407919860474031</v>
      </c>
      <c r="AD215" s="13">
        <f t="shared" ca="1" si="449"/>
        <v>0.95033089723800646</v>
      </c>
      <c r="AE215" s="19">
        <f t="shared" ca="1" si="450"/>
        <v>0.72118171926123975</v>
      </c>
      <c r="AG215" s="18">
        <f t="shared" ca="1" si="422"/>
        <v>1</v>
      </c>
      <c r="AH215" s="19">
        <f ca="1">POWER(AE215-$G$15,2)/2</f>
        <v>3.8869816837059062E-2</v>
      </c>
      <c r="AJ215" s="18">
        <f ca="1">(AE214-$G$14)*(1-AE214)*AE214</f>
        <v>-5.6071137489919341E-2</v>
      </c>
      <c r="AK215" s="13">
        <f t="shared" ca="1" si="451"/>
        <v>-3.4396563652933296E-2</v>
      </c>
      <c r="AL215" s="13">
        <f t="shared" ca="1" si="452"/>
        <v>-3.4533730029648227E-2</v>
      </c>
      <c r="AM215" s="13">
        <f t="shared" ca="1" si="453"/>
        <v>-5.6071137489919341E-2</v>
      </c>
      <c r="AN215" s="13">
        <f t="shared" ca="1" si="454"/>
        <v>-8.5215870125926966E-3</v>
      </c>
      <c r="AO215" s="13">
        <f t="shared" ca="1" si="455"/>
        <v>-5.2275256615821521E-3</v>
      </c>
      <c r="AP215" s="13">
        <f t="shared" ca="1" si="456"/>
        <v>-5.2483719519679757E-3</v>
      </c>
      <c r="AQ215" s="13">
        <f t="shared" ca="1" si="457"/>
        <v>-8.5215870125926966E-3</v>
      </c>
      <c r="AR215" s="13">
        <f t="shared" ca="1" si="458"/>
        <v>-7.3882783596945561E-3</v>
      </c>
      <c r="AS215" s="13">
        <f t="shared" ca="1" si="459"/>
        <v>-4.5323030396968852E-3</v>
      </c>
      <c r="AT215" s="13">
        <f t="shared" ca="1" si="460"/>
        <v>-4.5503769261583974E-3</v>
      </c>
      <c r="AU215" s="13">
        <f t="shared" ca="1" si="461"/>
        <v>-7.3882783596945561E-3</v>
      </c>
      <c r="AV215" s="13">
        <f t="shared" ca="1" si="462"/>
        <v>-7.3800634108550579E-4</v>
      </c>
      <c r="AW215" s="13">
        <f ca="1">$AV215*$C$14</f>
        <v>1.024869405865442E-3</v>
      </c>
      <c r="AX215" s="13">
        <f ca="1">$AV215*$D$14</f>
        <v>3.5994783273763375E-3</v>
      </c>
      <c r="AY215" s="13">
        <f ca="1">$AV215*$E$14</f>
        <v>-4.7803622737472556E-3</v>
      </c>
      <c r="AZ215" s="13">
        <f ca="1">$AV215*$F$14</f>
        <v>-2.5224318731961504E-4</v>
      </c>
      <c r="BA215" s="13">
        <f t="shared" ca="1" si="463"/>
        <v>-7.3800634108550579E-4</v>
      </c>
      <c r="BB215" s="13">
        <f t="shared" ca="1" si="464"/>
        <v>-7.5021203820934237E-4</v>
      </c>
      <c r="BC215" s="13">
        <f ca="1">$BB215*$C$14</f>
        <v>1.0418194574613139E-3</v>
      </c>
      <c r="BD215" s="13">
        <f ca="1">$BB215*$D$14</f>
        <v>3.6590091739584253E-3</v>
      </c>
      <c r="BE215" s="13">
        <f ca="1">$BB215*$E$14</f>
        <v>-4.8594234562971943E-3</v>
      </c>
      <c r="BF215" s="13">
        <f ca="1">$BB215*$F$14</f>
        <v>-2.5641497253957112E-4</v>
      </c>
      <c r="BG215" s="19">
        <f t="shared" ca="1" si="465"/>
        <v>-7.5021203820934237E-4</v>
      </c>
    </row>
    <row r="216" spans="2:59" x14ac:dyDescent="0.25">
      <c r="B216" s="18">
        <v>14</v>
      </c>
      <c r="C216" s="13">
        <f t="shared" ca="1" si="423"/>
        <v>0.76429966463337695</v>
      </c>
      <c r="D216" s="13">
        <f t="shared" ca="1" si="424"/>
        <v>0.84434978221211199</v>
      </c>
      <c r="E216" s="13">
        <f t="shared" ca="1" si="425"/>
        <v>0.32751704223272665</v>
      </c>
      <c r="F216" s="13">
        <f t="shared" ca="1" si="426"/>
        <v>0.27269228675933027</v>
      </c>
      <c r="G216" s="13">
        <f t="shared" ca="1" si="466"/>
        <v>0.93343874952925077</v>
      </c>
      <c r="H216" s="13">
        <f t="shared" ca="1" si="427"/>
        <v>2.4122716557445987</v>
      </c>
      <c r="I216" s="13">
        <f t="shared" ca="1" si="428"/>
        <v>0.91775830469856035</v>
      </c>
      <c r="J216" s="13">
        <f t="shared" ca="1" si="429"/>
        <v>0.85668702111911632</v>
      </c>
      <c r="K216" s="13">
        <f t="shared" ca="1" si="430"/>
        <v>0.86102934360917638</v>
      </c>
      <c r="L216" s="13">
        <f t="shared" ca="1" si="431"/>
        <v>0.68030748284127618</v>
      </c>
      <c r="M216" s="13">
        <f t="shared" ca="1" si="432"/>
        <v>0.76674835233981153</v>
      </c>
      <c r="N216" s="13">
        <f t="shared" ca="1" si="433"/>
        <v>0.57882708180461684</v>
      </c>
      <c r="O216" s="13">
        <f t="shared" ca="1" si="434"/>
        <v>2.3926085265656534</v>
      </c>
      <c r="P216" s="13">
        <f t="shared" ca="1" si="435"/>
        <v>0.91626192737466983</v>
      </c>
      <c r="Q216" s="13">
        <f t="shared" ca="1" si="436"/>
        <v>0.27915408703700001</v>
      </c>
      <c r="R216" s="13">
        <f t="shared" ca="1" si="437"/>
        <v>0.13740177088136918</v>
      </c>
      <c r="S216" s="13">
        <f t="shared" ca="1" si="438"/>
        <v>7.9760593886012227E-2</v>
      </c>
      <c r="T216" s="13">
        <f t="shared" ca="1" si="439"/>
        <v>0.46185258696721987</v>
      </c>
      <c r="U216" s="13">
        <f t="shared" ca="1" si="440"/>
        <v>0.61345356914168925</v>
      </c>
      <c r="V216" s="13">
        <f t="shared" ca="1" si="441"/>
        <v>0.32221204990715308</v>
      </c>
      <c r="W216" s="13">
        <f t="shared" ca="1" si="442"/>
        <v>9.8481965296855489E-2</v>
      </c>
      <c r="X216" s="13">
        <f t="shared" ca="1" si="443"/>
        <v>8.6228105808558025E-2</v>
      </c>
      <c r="Y216" s="13">
        <f t="shared" ca="1" si="444"/>
        <v>0.47217616581933697</v>
      </c>
      <c r="Z216" s="13">
        <f t="shared" ca="1" si="445"/>
        <v>0.61589869615394199</v>
      </c>
      <c r="AA216" s="13">
        <f t="shared" ca="1" si="446"/>
        <v>0.64097462362425195</v>
      </c>
      <c r="AB216" s="13">
        <f t="shared" ca="1" si="447"/>
        <v>0.55705688832546718</v>
      </c>
      <c r="AC216" s="13">
        <f t="shared" ca="1" si="448"/>
        <v>0.21413526300740815</v>
      </c>
      <c r="AD216" s="13">
        <f t="shared" ca="1" si="449"/>
        <v>0.95043404480218374</v>
      </c>
      <c r="AE216" s="19">
        <f t="shared" ca="1" si="450"/>
        <v>0.72120245956069762</v>
      </c>
      <c r="AG216" s="18">
        <f t="shared" ca="1" si="422"/>
        <v>1</v>
      </c>
      <c r="AH216" s="19">
        <f ca="1">POWER(AE216-$G$16,2)/2</f>
        <v>3.8864034277502221E-2</v>
      </c>
      <c r="AJ216" s="18">
        <f ca="1">(AE215-$G$15)*(1-AE215)*AE215</f>
        <v>-5.6064402667839477E-2</v>
      </c>
      <c r="AK216" s="13">
        <f t="shared" ca="1" si="451"/>
        <v>-3.4392671914221171E-2</v>
      </c>
      <c r="AL216" s="13">
        <f t="shared" ca="1" si="452"/>
        <v>-3.4529789195230073E-2</v>
      </c>
      <c r="AM216" s="13">
        <f t="shared" ca="1" si="453"/>
        <v>-5.6064402667839477E-2</v>
      </c>
      <c r="AN216" s="13">
        <f t="shared" ca="1" si="454"/>
        <v>-8.5209858949335665E-3</v>
      </c>
      <c r="AO216" s="13">
        <f t="shared" ca="1" si="455"/>
        <v>-5.2271933406019449E-3</v>
      </c>
      <c r="AP216" s="13">
        <f t="shared" ca="1" si="456"/>
        <v>-5.2480332026504295E-3</v>
      </c>
      <c r="AQ216" s="13">
        <f t="shared" ca="1" si="457"/>
        <v>-8.5209858949335665E-3</v>
      </c>
      <c r="AR216" s="13">
        <f t="shared" ca="1" si="458"/>
        <v>-7.3878222260161056E-3</v>
      </c>
      <c r="AS216" s="13">
        <f t="shared" ca="1" si="459"/>
        <v>-4.5320548135567009E-3</v>
      </c>
      <c r="AT216" s="13">
        <f t="shared" ca="1" si="460"/>
        <v>-4.5501232856709961E-3</v>
      </c>
      <c r="AU216" s="13">
        <f t="shared" ca="1" si="461"/>
        <v>-7.3878222260161056E-3</v>
      </c>
      <c r="AV216" s="13">
        <f t="shared" ca="1" si="462"/>
        <v>-7.3796435663362381E-4</v>
      </c>
      <c r="AW216" s="13">
        <f ca="1">$AV216*$C$15</f>
        <v>2.7675877266830793E-3</v>
      </c>
      <c r="AX216" s="13">
        <f ca="1">$AV216*$D$15</f>
        <v>9.9319670901892899E-3</v>
      </c>
      <c r="AY216" s="13">
        <f ca="1">$AV216*$E$15</f>
        <v>-1.2983154519126671E-2</v>
      </c>
      <c r="AZ216" s="13">
        <f ca="1">$AV216*$F$15</f>
        <v>2.0494008148072367E-3</v>
      </c>
      <c r="BA216" s="13">
        <f t="shared" ca="1" si="463"/>
        <v>-7.3796435663362381E-4</v>
      </c>
      <c r="BB216" s="13">
        <f t="shared" ca="1" si="464"/>
        <v>-7.5016833302513596E-4</v>
      </c>
      <c r="BC216" s="13">
        <f ca="1">$BB216*$C$15</f>
        <v>2.8133562993441674E-3</v>
      </c>
      <c r="BD216" s="13">
        <f ca="1">$BB216*$D$15</f>
        <v>1.0096215526852095E-2</v>
      </c>
      <c r="BE216" s="13">
        <f ca="1">$BB216*$E$15</f>
        <v>-1.3197861516577822E-2</v>
      </c>
      <c r="BF216" s="13">
        <f ca="1">$BB216*$F$15</f>
        <v>2.0832924776441049E-3</v>
      </c>
      <c r="BG216" s="19">
        <f t="shared" ca="1" si="465"/>
        <v>-7.5016833302513596E-4</v>
      </c>
    </row>
    <row r="217" spans="2:59" x14ac:dyDescent="0.25">
      <c r="B217" s="18">
        <v>15</v>
      </c>
      <c r="C217" s="13">
        <f t="shared" ca="1" si="423"/>
        <v>0.76429703487899991</v>
      </c>
      <c r="D217" s="13">
        <f t="shared" ca="1" si="424"/>
        <v>0.84434359638221146</v>
      </c>
      <c r="E217" s="13">
        <f t="shared" ca="1" si="425"/>
        <v>0.32752618737569461</v>
      </c>
      <c r="F217" s="13">
        <f t="shared" ca="1" si="426"/>
        <v>0.27269134051412508</v>
      </c>
      <c r="G217" s="13">
        <f t="shared" ca="1" si="466"/>
        <v>0.93343948745735272</v>
      </c>
      <c r="H217" s="13">
        <f t="shared" ca="1" si="427"/>
        <v>2.4122634065535675</v>
      </c>
      <c r="I217" s="13">
        <f t="shared" ca="1" si="428"/>
        <v>0.91775768206398345</v>
      </c>
      <c r="J217" s="13">
        <f t="shared" ca="1" si="429"/>
        <v>0.85668434788243875</v>
      </c>
      <c r="K217" s="13">
        <f t="shared" ca="1" si="430"/>
        <v>0.86102305549819691</v>
      </c>
      <c r="L217" s="13">
        <f t="shared" ca="1" si="431"/>
        <v>0.68031677919679034</v>
      </c>
      <c r="M217" s="13">
        <f t="shared" ca="1" si="432"/>
        <v>0.76674739044868945</v>
      </c>
      <c r="N217" s="13">
        <f t="shared" ca="1" si="433"/>
        <v>0.57882783193416687</v>
      </c>
      <c r="O217" s="13">
        <f t="shared" ca="1" si="434"/>
        <v>2.3926026249381227</v>
      </c>
      <c r="P217" s="13">
        <f t="shared" ca="1" si="435"/>
        <v>0.91626147456523721</v>
      </c>
      <c r="Q217" s="13">
        <f t="shared" ca="1" si="436"/>
        <v>0.27915931389827936</v>
      </c>
      <c r="R217" s="13">
        <f t="shared" ca="1" si="437"/>
        <v>0.13740701857607479</v>
      </c>
      <c r="S217" s="13">
        <f t="shared" ca="1" si="438"/>
        <v>7.9769114272138036E-2</v>
      </c>
      <c r="T217" s="13">
        <f t="shared" ca="1" si="439"/>
        <v>0.46187047657812208</v>
      </c>
      <c r="U217" s="13">
        <f t="shared" ca="1" si="440"/>
        <v>0.61345781126587895</v>
      </c>
      <c r="V217" s="13">
        <f t="shared" ca="1" si="441"/>
        <v>0.32221658171396506</v>
      </c>
      <c r="W217" s="13">
        <f t="shared" ca="1" si="442"/>
        <v>9.8486515166718705E-2</v>
      </c>
      <c r="X217" s="13">
        <f t="shared" ca="1" si="443"/>
        <v>8.6235493175817662E-2</v>
      </c>
      <c r="Y217" s="13">
        <f t="shared" ca="1" si="444"/>
        <v>0.47219163594365565</v>
      </c>
      <c r="Z217" s="13">
        <f t="shared" ca="1" si="445"/>
        <v>0.61590235587589459</v>
      </c>
      <c r="AA217" s="13">
        <f t="shared" ca="1" si="446"/>
        <v>0.64100901240457919</v>
      </c>
      <c r="AB217" s="13">
        <f t="shared" ca="1" si="447"/>
        <v>0.55709141417392793</v>
      </c>
      <c r="AC217" s="13">
        <f t="shared" ca="1" si="448"/>
        <v>0.21419132068162691</v>
      </c>
      <c r="AD217" s="13">
        <f t="shared" ca="1" si="449"/>
        <v>0.95053722086099868</v>
      </c>
      <c r="AE217" s="19">
        <f t="shared" ca="1" si="450"/>
        <v>0.72122320464287537</v>
      </c>
      <c r="AG217" s="18">
        <f t="shared" ca="1" si="422"/>
        <v>1</v>
      </c>
      <c r="AH217" s="19">
        <f ca="1">POWER(AE217-$G$17,2)/2</f>
        <v>3.8858250814794069E-2</v>
      </c>
      <c r="AJ217" s="18">
        <f ca="1">(AE216-$G$16)*(1-AE216)*AE216</f>
        <v>-5.6057674218771725E-2</v>
      </c>
      <c r="AK217" s="13">
        <f t="shared" ca="1" si="451"/>
        <v>-3.4388780327287573E-2</v>
      </c>
      <c r="AL217" s="13">
        <f t="shared" ca="1" si="452"/>
        <v>-3.4525848460763953E-2</v>
      </c>
      <c r="AM217" s="13">
        <f t="shared" ca="1" si="453"/>
        <v>-5.6057674218771725E-2</v>
      </c>
      <c r="AN217" s="13">
        <f t="shared" ca="1" si="454"/>
        <v>-8.5203861258128597E-3</v>
      </c>
      <c r="AO217" s="13">
        <f t="shared" ca="1" si="455"/>
        <v>-5.2268612793452286E-3</v>
      </c>
      <c r="AP217" s="13">
        <f t="shared" ca="1" si="456"/>
        <v>-5.2476947056162779E-3</v>
      </c>
      <c r="AQ217" s="13">
        <f t="shared" ca="1" si="457"/>
        <v>-8.5203861258128597E-3</v>
      </c>
      <c r="AR217" s="13">
        <f t="shared" ca="1" si="458"/>
        <v>-7.3873672596362783E-3</v>
      </c>
      <c r="AS217" s="13">
        <f t="shared" ca="1" si="459"/>
        <v>-4.531806811984335E-3</v>
      </c>
      <c r="AT217" s="13">
        <f t="shared" ca="1" si="460"/>
        <v>-4.5498698632203032E-3</v>
      </c>
      <c r="AU217" s="13">
        <f t="shared" ca="1" si="461"/>
        <v>-7.3873672596362783E-3</v>
      </c>
      <c r="AV217" s="13">
        <f t="shared" ca="1" si="462"/>
        <v>-7.3792810198796636E-4</v>
      </c>
      <c r="AW217" s="13">
        <f ca="1">$AV217*$C$16</f>
        <v>2.6297543770545154E-3</v>
      </c>
      <c r="AX217" s="13">
        <f ca="1">$AV217*$D$16</f>
        <v>6.1858299005345257E-3</v>
      </c>
      <c r="AY217" s="13">
        <f ca="1">$AV217*$E$16</f>
        <v>-9.145142967936868E-3</v>
      </c>
      <c r="AZ217" s="13">
        <f ca="1">$AV217*$F$16</f>
        <v>9.462452051791693E-4</v>
      </c>
      <c r="BA217" s="13">
        <f t="shared" ca="1" si="463"/>
        <v>-7.3792810198796636E-4</v>
      </c>
      <c r="BB217" s="13">
        <f t="shared" ca="1" si="464"/>
        <v>-7.5012955008214551E-4</v>
      </c>
      <c r="BC217" s="13">
        <f ca="1">$BB217*$C$16</f>
        <v>2.673236677627742E-3</v>
      </c>
      <c r="BD217" s="13">
        <f ca="1">$BB217*$D$16</f>
        <v>6.2881109794736007E-3</v>
      </c>
      <c r="BE217" s="13">
        <f ca="1">$BB217*$E$16</f>
        <v>-9.2963555141680303E-3</v>
      </c>
      <c r="BF217" s="13">
        <f ca="1">$BB217*$F$16</f>
        <v>9.6189112207033516E-4</v>
      </c>
      <c r="BG217" s="19">
        <f t="shared" ca="1" si="465"/>
        <v>-7.5012955008214551E-4</v>
      </c>
    </row>
    <row r="218" spans="2:59" x14ac:dyDescent="0.25">
      <c r="B218" s="18">
        <v>16</v>
      </c>
      <c r="C218" s="13">
        <f t="shared" ca="1" si="423"/>
        <v>0.76429515923900504</v>
      </c>
      <c r="D218" s="13">
        <f t="shared" ca="1" si="424"/>
        <v>0.84434311082174796</v>
      </c>
      <c r="E218" s="13">
        <f t="shared" ca="1" si="425"/>
        <v>0.32752816801729118</v>
      </c>
      <c r="F218" s="13">
        <f t="shared" ca="1" si="426"/>
        <v>0.27269222243903241</v>
      </c>
      <c r="G218" s="13">
        <f t="shared" ca="1" si="466"/>
        <v>0.93344022534633142</v>
      </c>
      <c r="H218" s="13">
        <f t="shared" ca="1" si="427"/>
        <v>2.4122622366862894</v>
      </c>
      <c r="I218" s="13">
        <f t="shared" ca="1" si="428"/>
        <v>0.9177575937640905</v>
      </c>
      <c r="J218" s="13">
        <f t="shared" ca="1" si="429"/>
        <v>0.85668244123300075</v>
      </c>
      <c r="K218" s="13">
        <f t="shared" ca="1" si="430"/>
        <v>0.86102256191009496</v>
      </c>
      <c r="L218" s="13">
        <f t="shared" ca="1" si="431"/>
        <v>0.6803187925837928</v>
      </c>
      <c r="M218" s="13">
        <f t="shared" ca="1" si="432"/>
        <v>0.76674828695422015</v>
      </c>
      <c r="N218" s="13">
        <f t="shared" ca="1" si="433"/>
        <v>0.57882858202246223</v>
      </c>
      <c r="O218" s="13">
        <f t="shared" ca="1" si="434"/>
        <v>2.3926024034019946</v>
      </c>
      <c r="P218" s="13">
        <f t="shared" ca="1" si="435"/>
        <v>0.91626145756756949</v>
      </c>
      <c r="Q218" s="13">
        <f t="shared" ca="1" si="436"/>
        <v>0.27916454042737854</v>
      </c>
      <c r="R218" s="13">
        <f t="shared" ca="1" si="437"/>
        <v>0.13741226593217021</v>
      </c>
      <c r="S218" s="13">
        <f t="shared" ca="1" si="438"/>
        <v>7.9777634057856275E-2</v>
      </c>
      <c r="T218" s="13">
        <f t="shared" ca="1" si="439"/>
        <v>0.46188857401541811</v>
      </c>
      <c r="U218" s="13">
        <f t="shared" ca="1" si="440"/>
        <v>0.61346210265396384</v>
      </c>
      <c r="V218" s="13">
        <f t="shared" ca="1" si="441"/>
        <v>0.32222111327265207</v>
      </c>
      <c r="W218" s="13">
        <f t="shared" ca="1" si="442"/>
        <v>9.8491064783040927E-2</v>
      </c>
      <c r="X218" s="13">
        <f t="shared" ca="1" si="443"/>
        <v>8.6242880087523413E-2</v>
      </c>
      <c r="Y218" s="13">
        <f t="shared" ca="1" si="444"/>
        <v>0.47220732024010997</v>
      </c>
      <c r="Z218" s="13">
        <f t="shared" ca="1" si="445"/>
        <v>0.6159060662505238</v>
      </c>
      <c r="AA218" s="13">
        <f t="shared" ca="1" si="446"/>
        <v>0.64104339729422499</v>
      </c>
      <c r="AB218" s="13">
        <f t="shared" ca="1" si="447"/>
        <v>0.55712593608260763</v>
      </c>
      <c r="AC218" s="13">
        <f t="shared" ca="1" si="448"/>
        <v>0.21424737162598584</v>
      </c>
      <c r="AD218" s="13">
        <f t="shared" ca="1" si="449"/>
        <v>0.95064044572132111</v>
      </c>
      <c r="AE218" s="19">
        <f t="shared" ca="1" si="450"/>
        <v>0.72124395858966184</v>
      </c>
      <c r="AG218" s="18">
        <f t="shared" ca="1" si="422"/>
        <v>1</v>
      </c>
      <c r="AH218" s="19">
        <f ca="1">POWER(AE218-$G$18,2)/2</f>
        <v>3.8852465311381083E-2</v>
      </c>
      <c r="AJ218" s="18">
        <f ca="1">(AE217-$G$17)*(1-AE217)*AE217</f>
        <v>-5.6050944358924805E-2</v>
      </c>
      <c r="AK218" s="13">
        <f t="shared" ca="1" si="451"/>
        <v>-3.4384889645811573E-2</v>
      </c>
      <c r="AL218" s="13">
        <f t="shared" ca="1" si="452"/>
        <v>-3.452190867973047E-2</v>
      </c>
      <c r="AM218" s="13">
        <f t="shared" ca="1" si="453"/>
        <v>-5.6050944358924805E-2</v>
      </c>
      <c r="AN218" s="13">
        <f t="shared" ca="1" si="454"/>
        <v>-8.5197857182363369E-3</v>
      </c>
      <c r="AO218" s="13">
        <f t="shared" ca="1" si="455"/>
        <v>-5.2265290991635573E-3</v>
      </c>
      <c r="AP218" s="13">
        <f t="shared" ca="1" si="456"/>
        <v>-5.2473560954195602E-3</v>
      </c>
      <c r="AQ218" s="13">
        <f t="shared" ca="1" si="457"/>
        <v>-8.5197857182363369E-3</v>
      </c>
      <c r="AR218" s="13">
        <f t="shared" ca="1" si="458"/>
        <v>-7.3869117057474946E-3</v>
      </c>
      <c r="AS218" s="13">
        <f t="shared" ca="1" si="459"/>
        <v>-4.5315586870221585E-3</v>
      </c>
      <c r="AT218" s="13">
        <f t="shared" ca="1" si="460"/>
        <v>-4.5496163222171048E-3</v>
      </c>
      <c r="AU218" s="13">
        <f t="shared" ca="1" si="461"/>
        <v>-7.3869117057474946E-3</v>
      </c>
      <c r="AV218" s="13">
        <f t="shared" ca="1" si="462"/>
        <v>-7.3788897868258953E-4</v>
      </c>
      <c r="AW218" s="13">
        <f ca="1">$AV218*$C$17</f>
        <v>1.8756399949132743E-3</v>
      </c>
      <c r="AX218" s="13">
        <f ca="1">$AV218*$D$17</f>
        <v>4.8556046353229117E-4</v>
      </c>
      <c r="AY218" s="13">
        <f ca="1">$AV218*$E$17</f>
        <v>-1.9806415965798068E-3</v>
      </c>
      <c r="AZ218" s="13">
        <f ca="1">$AV218*$F$17</f>
        <v>-8.8192490732143106E-4</v>
      </c>
      <c r="BA218" s="13">
        <f t="shared" ca="1" si="463"/>
        <v>-7.3788897868258953E-4</v>
      </c>
      <c r="BB218" s="13">
        <f t="shared" ca="1" si="464"/>
        <v>-7.5008829539097209E-4</v>
      </c>
      <c r="BC218" s="13">
        <f ca="1">$BB218*$C$17</f>
        <v>1.9066494380543121E-3</v>
      </c>
      <c r="BD218" s="13">
        <f ca="1">$BB218*$D$17</f>
        <v>4.9358810189907521E-4</v>
      </c>
      <c r="BE218" s="13">
        <f ca="1">$BB218*$E$17</f>
        <v>-2.0133870024884475E-3</v>
      </c>
      <c r="BF218" s="13">
        <f ca="1">$BB218*$F$17</f>
        <v>-8.9650553065128986E-4</v>
      </c>
      <c r="BG218" s="19">
        <f t="shared" ca="1" si="465"/>
        <v>-7.5008829539097209E-4</v>
      </c>
    </row>
    <row r="219" spans="2:59" x14ac:dyDescent="0.25">
      <c r="B219" s="18">
        <v>17</v>
      </c>
      <c r="C219" s="13">
        <f t="shared" ca="1" si="423"/>
        <v>0.76429338103143829</v>
      </c>
      <c r="D219" s="13">
        <f t="shared" ca="1" si="424"/>
        <v>0.84434587279867113</v>
      </c>
      <c r="E219" s="13">
        <f t="shared" ca="1" si="425"/>
        <v>0.32752846474184427</v>
      </c>
      <c r="F219" s="13">
        <f t="shared" ca="1" si="426"/>
        <v>0.27269126670780369</v>
      </c>
      <c r="G219" s="13">
        <f t="shared" ca="1" si="466"/>
        <v>0.93344096319179481</v>
      </c>
      <c r="H219" s="13">
        <f t="shared" ca="1" si="427"/>
        <v>2.4122645927936497</v>
      </c>
      <c r="I219" s="13">
        <f t="shared" ca="1" si="428"/>
        <v>0.91775777159958372</v>
      </c>
      <c r="J219" s="13">
        <f t="shared" ca="1" si="429"/>
        <v>0.85668063362824798</v>
      </c>
      <c r="K219" s="13">
        <f t="shared" ca="1" si="430"/>
        <v>0.86102536954780085</v>
      </c>
      <c r="L219" s="13">
        <f t="shared" ca="1" si="431"/>
        <v>0.68031909421377257</v>
      </c>
      <c r="M219" s="13">
        <f t="shared" ca="1" si="432"/>
        <v>0.76674731542291874</v>
      </c>
      <c r="N219" s="13">
        <f t="shared" ca="1" si="433"/>
        <v>0.57882933206592813</v>
      </c>
      <c r="O219" s="13">
        <f t="shared" ca="1" si="434"/>
        <v>2.3926042999729606</v>
      </c>
      <c r="P219" s="13">
        <f t="shared" ca="1" si="435"/>
        <v>0.91626160308451521</v>
      </c>
      <c r="Q219" s="13">
        <f t="shared" ca="1" si="436"/>
        <v>0.27916976662411369</v>
      </c>
      <c r="R219" s="13">
        <f t="shared" ca="1" si="437"/>
        <v>0.13741751294948173</v>
      </c>
      <c r="S219" s="13">
        <f t="shared" ca="1" si="438"/>
        <v>7.9786153242191432E-2</v>
      </c>
      <c r="T219" s="13">
        <f t="shared" ca="1" si="439"/>
        <v>0.46190676686409304</v>
      </c>
      <c r="U219" s="13">
        <f t="shared" ca="1" si="440"/>
        <v>0.61346641664888424</v>
      </c>
      <c r="V219" s="13">
        <f t="shared" ca="1" si="441"/>
        <v>0.32222564458302999</v>
      </c>
      <c r="W219" s="13">
        <f t="shared" ca="1" si="442"/>
        <v>9.8495614145646643E-2</v>
      </c>
      <c r="X219" s="13">
        <f t="shared" ca="1" si="443"/>
        <v>8.6250266542788279E-2</v>
      </c>
      <c r="Y219" s="13">
        <f t="shared" ca="1" si="444"/>
        <v>0.47222310538143336</v>
      </c>
      <c r="Z219" s="13">
        <f t="shared" ca="1" si="445"/>
        <v>0.61590980046802135</v>
      </c>
      <c r="AA219" s="13">
        <f t="shared" ca="1" si="446"/>
        <v>0.64107777829421553</v>
      </c>
      <c r="AB219" s="13">
        <f t="shared" ca="1" si="447"/>
        <v>0.5571604540526115</v>
      </c>
      <c r="AC219" s="13">
        <f t="shared" ca="1" si="448"/>
        <v>0.21430341583775014</v>
      </c>
      <c r="AD219" s="13">
        <f t="shared" ca="1" si="449"/>
        <v>0.95074368736534653</v>
      </c>
      <c r="AE219" s="19">
        <f t="shared" ca="1" si="450"/>
        <v>0.72126471496274569</v>
      </c>
      <c r="AG219" s="18">
        <f t="shared" ca="1" si="422"/>
        <v>1</v>
      </c>
      <c r="AH219" s="19">
        <f ca="1">POWER(AE219-$G$19,2)/2</f>
        <v>3.8846679562399705E-2</v>
      </c>
      <c r="AJ219" s="18">
        <f ca="1">(AE218-$G$18)*(1-AE218)*AE218</f>
        <v>-5.6044211764296019E-2</v>
      </c>
      <c r="AK219" s="13">
        <f t="shared" ca="1" si="451"/>
        <v>-3.4380999990509052E-2</v>
      </c>
      <c r="AL219" s="13">
        <f t="shared" ca="1" si="452"/>
        <v>-3.4517970003858887E-2</v>
      </c>
      <c r="AM219" s="13">
        <f t="shared" ca="1" si="453"/>
        <v>-5.6044211764296019E-2</v>
      </c>
      <c r="AN219" s="13">
        <f t="shared" ca="1" si="454"/>
        <v>-8.5191843351570332E-3</v>
      </c>
      <c r="AO219" s="13">
        <f t="shared" ca="1" si="455"/>
        <v>-5.2261967351421449E-3</v>
      </c>
      <c r="AP219" s="13">
        <f t="shared" ca="1" si="456"/>
        <v>-5.2470173115296524E-3</v>
      </c>
      <c r="AQ219" s="13">
        <f t="shared" ca="1" si="457"/>
        <v>-8.5191843351570332E-3</v>
      </c>
      <c r="AR219" s="13">
        <f t="shared" ca="1" si="458"/>
        <v>-7.386455264869962E-3</v>
      </c>
      <c r="AS219" s="13">
        <f t="shared" ca="1" si="459"/>
        <v>-4.5313103779465683E-3</v>
      </c>
      <c r="AT219" s="13">
        <f t="shared" ca="1" si="460"/>
        <v>-4.5493626057215289E-3</v>
      </c>
      <c r="AU219" s="13">
        <f t="shared" ca="1" si="461"/>
        <v>-7.386455264869962E-3</v>
      </c>
      <c r="AV219" s="13">
        <f t="shared" ca="1" si="462"/>
        <v>-7.3784546339388803E-4</v>
      </c>
      <c r="AW219" s="13">
        <f ca="1">$AV219*$C$18</f>
        <v>1.7782075667792702E-3</v>
      </c>
      <c r="AX219" s="13">
        <f ca="1">$AV219*$D$18</f>
        <v>-2.7619769231223413E-3</v>
      </c>
      <c r="AY219" s="13">
        <f ca="1">$AV219*$E$18</f>
        <v>-2.9672455310385205E-4</v>
      </c>
      <c r="AZ219" s="13">
        <f ca="1">$AV219*$F$18</f>
        <v>9.5573122873410308E-4</v>
      </c>
      <c r="BA219" s="13">
        <f t="shared" ca="1" si="463"/>
        <v>-7.3784546339388803E-4</v>
      </c>
      <c r="BB219" s="13">
        <f t="shared" ca="1" si="464"/>
        <v>-7.5004346588513954E-4</v>
      </c>
      <c r="BC219" s="13">
        <f ca="1">$BB219*$C$18</f>
        <v>1.8076047527831865E-3</v>
      </c>
      <c r="BD219" s="13">
        <f ca="1">$BB219*$D$18</f>
        <v>-2.8076377058478428E-3</v>
      </c>
      <c r="BE219" s="13">
        <f ca="1">$BB219*$E$18</f>
        <v>-3.0162997980570888E-4</v>
      </c>
      <c r="BF219" s="13">
        <f ca="1">$BB219*$F$18</f>
        <v>9.7153130136102119E-4</v>
      </c>
      <c r="BG219" s="19">
        <f t="shared" ca="1" si="465"/>
        <v>-7.5004346588513954E-4</v>
      </c>
    </row>
    <row r="220" spans="2:59" x14ac:dyDescent="0.25">
      <c r="B220" s="18">
        <v>18</v>
      </c>
      <c r="C220" s="13">
        <f t="shared" ca="1" si="423"/>
        <v>0.76429005753863122</v>
      </c>
      <c r="D220" s="13">
        <f t="shared" ca="1" si="424"/>
        <v>0.84434158426377559</v>
      </c>
      <c r="E220" s="13">
        <f t="shared" ca="1" si="425"/>
        <v>0.32753649694651127</v>
      </c>
      <c r="F220" s="13">
        <f t="shared" ca="1" si="426"/>
        <v>0.27269087681014154</v>
      </c>
      <c r="G220" s="13">
        <f t="shared" ca="1" si="466"/>
        <v>0.93344170099155666</v>
      </c>
      <c r="H220" s="13">
        <f t="shared" ca="1" si="427"/>
        <v>2.4122580607517423</v>
      </c>
      <c r="I220" s="13">
        <f t="shared" ca="1" si="428"/>
        <v>0.9177572785698771</v>
      </c>
      <c r="J220" s="13">
        <f t="shared" ca="1" si="429"/>
        <v>0.85667725519040594</v>
      </c>
      <c r="K220" s="13">
        <f t="shared" ca="1" si="430"/>
        <v>0.86102101011348908</v>
      </c>
      <c r="L220" s="13">
        <f t="shared" ca="1" si="431"/>
        <v>0.6803272592093893</v>
      </c>
      <c r="M220" s="13">
        <f t="shared" ca="1" si="432"/>
        <v>0.76674691907934511</v>
      </c>
      <c r="N220" s="13">
        <f t="shared" ca="1" si="433"/>
        <v>0.57883008206322917</v>
      </c>
      <c r="O220" s="13">
        <f t="shared" ca="1" si="434"/>
        <v>2.3925999796797912</v>
      </c>
      <c r="P220" s="13">
        <f t="shared" ca="1" si="435"/>
        <v>0.91626127160390514</v>
      </c>
      <c r="Q220" s="13">
        <f t="shared" ca="1" si="436"/>
        <v>0.27917499248840189</v>
      </c>
      <c r="R220" s="13">
        <f t="shared" ca="1" si="437"/>
        <v>0.13742275962793662</v>
      </c>
      <c r="S220" s="13">
        <f t="shared" ca="1" si="438"/>
        <v>7.9794671824702859E-2</v>
      </c>
      <c r="T220" s="13">
        <f t="shared" ca="1" si="439"/>
        <v>0.46192470565963545</v>
      </c>
      <c r="U220" s="13">
        <f t="shared" ca="1" si="440"/>
        <v>0.61347067038379732</v>
      </c>
      <c r="V220" s="13">
        <f t="shared" ca="1" si="441"/>
        <v>0.32223017564500572</v>
      </c>
      <c r="W220" s="13">
        <f t="shared" ca="1" si="442"/>
        <v>9.8500163254451364E-2</v>
      </c>
      <c r="X220" s="13">
        <f t="shared" ca="1" si="443"/>
        <v>8.6257652541194635E-2</v>
      </c>
      <c r="Y220" s="13">
        <f t="shared" ca="1" si="444"/>
        <v>0.47223862645096448</v>
      </c>
      <c r="Z220" s="13">
        <f t="shared" ca="1" si="445"/>
        <v>0.61591347220195891</v>
      </c>
      <c r="AA220" s="13">
        <f t="shared" ca="1" si="446"/>
        <v>0.64111215540536348</v>
      </c>
      <c r="AB220" s="13">
        <f t="shared" ca="1" si="447"/>
        <v>0.55719496808482771</v>
      </c>
      <c r="AC220" s="13">
        <f t="shared" ca="1" si="448"/>
        <v>0.21435945331627379</v>
      </c>
      <c r="AD220" s="13">
        <f t="shared" ca="1" si="449"/>
        <v>0.95084684457058932</v>
      </c>
      <c r="AE220" s="19">
        <f t="shared" ca="1" si="450"/>
        <v>0.72128545341258488</v>
      </c>
      <c r="AG220" s="18">
        <f t="shared" ca="1" si="422"/>
        <v>1</v>
      </c>
      <c r="AH220" s="19">
        <f ca="1">POWER(AE220-$G$20,2)/2</f>
        <v>3.8840899239714198E-2</v>
      </c>
      <c r="AJ220" s="18">
        <f ca="1">(AE219-$G$19)*(1-AE219)*AE219</f>
        <v>-5.6037478523646683E-2</v>
      </c>
      <c r="AK220" s="13">
        <f t="shared" ca="1" si="451"/>
        <v>-3.4377111147940335E-2</v>
      </c>
      <c r="AL220" s="13">
        <f t="shared" ca="1" si="452"/>
        <v>-3.4514032216230263E-2</v>
      </c>
      <c r="AM220" s="13">
        <f t="shared" ca="1" si="453"/>
        <v>-5.6037478523646683E-2</v>
      </c>
      <c r="AN220" s="13">
        <f t="shared" ca="1" si="454"/>
        <v>-8.5185825114265819E-3</v>
      </c>
      <c r="AO220" s="13">
        <f t="shared" ca="1" si="455"/>
        <v>-5.2258642882127178E-3</v>
      </c>
      <c r="AP220" s="13">
        <f t="shared" ca="1" si="456"/>
        <v>-5.2466784548831219E-3</v>
      </c>
      <c r="AQ220" s="13">
        <f t="shared" ca="1" si="457"/>
        <v>-8.5185825114265819E-3</v>
      </c>
      <c r="AR220" s="13">
        <f t="shared" ca="1" si="458"/>
        <v>-7.3859984063582842E-3</v>
      </c>
      <c r="AS220" s="13">
        <f t="shared" ca="1" si="459"/>
        <v>-4.5310619757229862E-3</v>
      </c>
      <c r="AT220" s="13">
        <f t="shared" ca="1" si="460"/>
        <v>-4.5491088047172543E-3</v>
      </c>
      <c r="AU220" s="13">
        <f t="shared" ca="1" si="461"/>
        <v>-7.3859984063582842E-3</v>
      </c>
      <c r="AV220" s="13">
        <f t="shared" ca="1" si="462"/>
        <v>-7.3779976181738113E-4</v>
      </c>
      <c r="AW220" s="13">
        <f ca="1">$AV220*$C$19</f>
        <v>3.3234928070825748E-3</v>
      </c>
      <c r="AX220" s="13">
        <f ca="1">$AV220*$D$19</f>
        <v>4.2885348955397093E-3</v>
      </c>
      <c r="AY220" s="13">
        <f ca="1">$AV220*$E$19</f>
        <v>-8.0322046669772818E-3</v>
      </c>
      <c r="AZ220" s="13">
        <f ca="1">$AV220*$F$19</f>
        <v>3.8989766213001325E-4</v>
      </c>
      <c r="BA220" s="13">
        <f t="shared" ca="1" si="463"/>
        <v>-7.3779976181738113E-4</v>
      </c>
      <c r="BB220" s="13">
        <f t="shared" ca="1" si="464"/>
        <v>-7.499973009913258E-4</v>
      </c>
      <c r="BC220" s="13">
        <f ca="1">$BB220*$C$19</f>
        <v>3.3784378420455259E-3</v>
      </c>
      <c r="BD220" s="13">
        <f ca="1">$BB220*$D$19</f>
        <v>4.3594343117421804E-3</v>
      </c>
      <c r="BE220" s="13">
        <f ca="1">$BB220*$E$19</f>
        <v>-8.1649956167022669E-3</v>
      </c>
      <c r="BF220" s="13">
        <f ca="1">$BB220*$F$19</f>
        <v>3.9634357368187605E-4</v>
      </c>
      <c r="BG220" s="19">
        <f t="shared" ca="1" si="465"/>
        <v>-7.499973009913258E-4</v>
      </c>
    </row>
    <row r="221" spans="2:59" x14ac:dyDescent="0.25">
      <c r="B221" s="18">
        <v>19</v>
      </c>
      <c r="C221" s="13">
        <f t="shared" ca="1" si="423"/>
        <v>0.76428796296542933</v>
      </c>
      <c r="D221" s="13">
        <f t="shared" ca="1" si="424"/>
        <v>0.84433669291781099</v>
      </c>
      <c r="E221" s="13">
        <f t="shared" ca="1" si="425"/>
        <v>0.32754423228185131</v>
      </c>
      <c r="F221" s="13">
        <f t="shared" ref="F221:F222" ca="1" si="467">F220-$I$3*AZ221</f>
        <v>0.27269056611745285</v>
      </c>
      <c r="G221" s="13">
        <f t="shared" ca="1" si="466"/>
        <v>0.93344243875112898</v>
      </c>
      <c r="H221" s="13">
        <f t="shared" ca="1" si="427"/>
        <v>2.4122522377282216</v>
      </c>
      <c r="I221" s="13">
        <f t="shared" ca="1" si="428"/>
        <v>0.91775683905365313</v>
      </c>
      <c r="J221" s="13">
        <f t="shared" ca="1" si="429"/>
        <v>0.8566751259930192</v>
      </c>
      <c r="K221" s="13">
        <f t="shared" ca="1" si="430"/>
        <v>0.8610160379114975</v>
      </c>
      <c r="L221" s="13">
        <f t="shared" ca="1" si="431"/>
        <v>0.68033512241310889</v>
      </c>
      <c r="M221" s="13">
        <f t="shared" ca="1" si="432"/>
        <v>0.76674660325077426</v>
      </c>
      <c r="N221" s="13">
        <f t="shared" ca="1" si="433"/>
        <v>0.57883083201828067</v>
      </c>
      <c r="O221" s="13">
        <f t="shared" ca="1" si="434"/>
        <v>2.3925964121098477</v>
      </c>
      <c r="P221" s="13">
        <f t="shared" ca="1" si="435"/>
        <v>0.91626099787615167</v>
      </c>
      <c r="Q221" s="13">
        <f t="shared" ca="1" si="436"/>
        <v>0.27918021802048443</v>
      </c>
      <c r="R221" s="13">
        <f t="shared" ca="1" si="437"/>
        <v>0.13742800596776092</v>
      </c>
      <c r="S221" s="13">
        <f t="shared" ca="1" si="438"/>
        <v>7.980318980662901E-2</v>
      </c>
      <c r="T221" s="13">
        <f t="shared" ca="1" si="439"/>
        <v>0.46194266610756884</v>
      </c>
      <c r="U221" s="13">
        <f t="shared" ca="1" si="440"/>
        <v>0.61347492923568259</v>
      </c>
      <c r="V221" s="13">
        <f t="shared" ca="1" si="441"/>
        <v>0.32223470645879115</v>
      </c>
      <c r="W221" s="13">
        <f t="shared" ca="1" si="442"/>
        <v>9.8504712109653725E-2</v>
      </c>
      <c r="X221" s="13">
        <f t="shared" ca="1" si="443"/>
        <v>8.6265038083819787E-2</v>
      </c>
      <c r="Y221" s="13">
        <f t="shared" ca="1" si="444"/>
        <v>0.47225416952991617</v>
      </c>
      <c r="Z221" s="13">
        <f t="shared" ca="1" si="445"/>
        <v>0.61591714912930429</v>
      </c>
      <c r="AA221" s="13">
        <f t="shared" ca="1" si="446"/>
        <v>0.64114652862788768</v>
      </c>
      <c r="AB221" s="13">
        <f t="shared" ca="1" si="447"/>
        <v>0.55722947817937285</v>
      </c>
      <c r="AC221" s="13">
        <f t="shared" ca="1" si="448"/>
        <v>0.21441548406751193</v>
      </c>
      <c r="AD221" s="13">
        <f t="shared" ca="1" si="449"/>
        <v>0.95094999695825799</v>
      </c>
      <c r="AE221" s="19">
        <f t="shared" ca="1" si="450"/>
        <v>0.72130618994719875</v>
      </c>
      <c r="AG221" s="18">
        <f t="shared" ca="1" si="422"/>
        <v>1</v>
      </c>
      <c r="AH221" s="19">
        <f ca="1">POWER(AE221-$G$21,2)/2</f>
        <v>3.8835119880873431E-2</v>
      </c>
      <c r="AJ221" s="18">
        <f ca="1">(AE220-$G$20)*(1-AE220)*AE220</f>
        <v>-5.603075123813956E-2</v>
      </c>
      <c r="AK221" s="13">
        <f t="shared" ca="1" si="451"/>
        <v>-3.4373222524169258E-2</v>
      </c>
      <c r="AL221" s="13">
        <f t="shared" ca="1" si="452"/>
        <v>-3.4510094545166743E-2</v>
      </c>
      <c r="AM221" s="13">
        <f t="shared" ca="1" si="453"/>
        <v>-5.603075123813956E-2</v>
      </c>
      <c r="AN221" s="13">
        <f t="shared" ca="1" si="454"/>
        <v>-8.5179819261547302E-3</v>
      </c>
      <c r="AO221" s="13">
        <f t="shared" ca="1" si="455"/>
        <v>-5.2255320825552115E-3</v>
      </c>
      <c r="AP221" s="13">
        <f t="shared" ca="1" si="456"/>
        <v>-5.2463398242914901E-3</v>
      </c>
      <c r="AQ221" s="13">
        <f t="shared" ca="1" si="457"/>
        <v>-8.5179819261547302E-3</v>
      </c>
      <c r="AR221" s="13">
        <f t="shared" ca="1" si="458"/>
        <v>-7.3855426251586255E-3</v>
      </c>
      <c r="AS221" s="13">
        <f t="shared" ca="1" si="459"/>
        <v>-4.5308137854041721E-3</v>
      </c>
      <c r="AT221" s="13">
        <f t="shared" ca="1" si="460"/>
        <v>-4.5488552023570201E-3</v>
      </c>
      <c r="AU221" s="13">
        <f t="shared" ca="1" si="461"/>
        <v>-7.3855426251586255E-3</v>
      </c>
      <c r="AV221" s="13">
        <f t="shared" ca="1" si="462"/>
        <v>-7.3775957233947339E-4</v>
      </c>
      <c r="AW221" s="13">
        <f ca="1">$AV221*$C$20</f>
        <v>2.094573201828999E-3</v>
      </c>
      <c r="AX221" s="13">
        <f ca="1">$AV221*$D$20</f>
        <v>4.8913459646107082E-3</v>
      </c>
      <c r="AY221" s="13">
        <f ca="1">$AV221*$E$20</f>
        <v>-7.7353353400221444E-3</v>
      </c>
      <c r="AZ221" s="13">
        <f ca="1">$AV221*$F$20</f>
        <v>3.1069268869932245E-4</v>
      </c>
      <c r="BA221" s="13">
        <f t="shared" ca="1" si="463"/>
        <v>-7.3775957233947339E-4</v>
      </c>
      <c r="BB221" s="13">
        <f t="shared" ca="1" si="464"/>
        <v>-7.4995505151326876E-4</v>
      </c>
      <c r="BC221" s="13">
        <f ca="1">$BB221*$C$20</f>
        <v>2.1291973867513213E-3</v>
      </c>
      <c r="BD221" s="13">
        <f ca="1">$BB221*$D$20</f>
        <v>4.9722019915329719E-3</v>
      </c>
      <c r="BE221" s="13">
        <f ca="1">$BB221*$E$20</f>
        <v>-7.863203719611472E-3</v>
      </c>
      <c r="BF221" s="13">
        <f ca="1">$BB221*$F$20</f>
        <v>3.1582857084378287E-4</v>
      </c>
      <c r="BG221" s="19">
        <f t="shared" ca="1" si="465"/>
        <v>-7.4995505151326876E-4</v>
      </c>
    </row>
    <row r="222" spans="2:59" ht="15.75" thickBot="1" x14ac:dyDescent="0.3">
      <c r="B222" s="20">
        <v>20</v>
      </c>
      <c r="C222" s="13">
        <f t="shared" ca="1" si="423"/>
        <v>0.76428710226873908</v>
      </c>
      <c r="D222" s="13">
        <f t="shared" ca="1" si="424"/>
        <v>0.8443356426273525</v>
      </c>
      <c r="E222" s="13">
        <f t="shared" ca="1" si="425"/>
        <v>0.32754638944581116</v>
      </c>
      <c r="F222" s="13">
        <f t="shared" ca="1" si="467"/>
        <v>0.27269105388984044</v>
      </c>
      <c r="G222" s="13">
        <f t="shared" ca="1" si="466"/>
        <v>0.93344317647007147</v>
      </c>
      <c r="H222" s="13">
        <f t="shared" ca="1" si="427"/>
        <v>2.4122515659568666</v>
      </c>
      <c r="I222" s="13">
        <f t="shared" ca="1" si="428"/>
        <v>0.91775678834885877</v>
      </c>
      <c r="J222" s="13">
        <f t="shared" ca="1" si="429"/>
        <v>0.85667425107030504</v>
      </c>
      <c r="K222" s="13">
        <f t="shared" ca="1" si="430"/>
        <v>0.8610149702613149</v>
      </c>
      <c r="L222" s="13">
        <f t="shared" ca="1" si="431"/>
        <v>0.68033731523174978</v>
      </c>
      <c r="M222" s="13">
        <f t="shared" ca="1" si="432"/>
        <v>0.76674709908530703</v>
      </c>
      <c r="N222" s="13">
        <f t="shared" ca="1" si="433"/>
        <v>0.57883158193060957</v>
      </c>
      <c r="O222" s="13">
        <f t="shared" ca="1" si="434"/>
        <v>2.3925966447385933</v>
      </c>
      <c r="P222" s="13">
        <f t="shared" ca="1" si="435"/>
        <v>0.91626101572500485</v>
      </c>
      <c r="Q222" s="13">
        <f t="shared" ca="1" si="436"/>
        <v>0.27918544322034833</v>
      </c>
      <c r="R222" s="13">
        <f t="shared" ca="1" si="437"/>
        <v>0.13743325196894279</v>
      </c>
      <c r="S222" s="13">
        <f t="shared" ca="1" si="438"/>
        <v>7.9811707187886036E-2</v>
      </c>
      <c r="T222" s="13">
        <f t="shared" ca="1" si="439"/>
        <v>0.46196077395499963</v>
      </c>
      <c r="U222" s="13">
        <f t="shared" ca="1" si="440"/>
        <v>0.61347922302194136</v>
      </c>
      <c r="V222" s="13">
        <f t="shared" ca="1" si="441"/>
        <v>0.32223923702436069</v>
      </c>
      <c r="W222" s="13">
        <f t="shared" ca="1" si="442"/>
        <v>9.8509260711229035E-2</v>
      </c>
      <c r="X222" s="13">
        <f t="shared" ca="1" si="443"/>
        <v>8.6272423170566839E-2</v>
      </c>
      <c r="Y222" s="13">
        <f t="shared" ca="1" si="444"/>
        <v>0.47226986569962082</v>
      </c>
      <c r="Z222" s="13">
        <f t="shared" ca="1" si="445"/>
        <v>0.61592086225890963</v>
      </c>
      <c r="AA222" s="13">
        <f t="shared" ca="1" si="446"/>
        <v>0.64118089796248512</v>
      </c>
      <c r="AB222" s="13">
        <f t="shared" ca="1" si="447"/>
        <v>0.55726398433695801</v>
      </c>
      <c r="AC222" s="13">
        <f t="shared" ca="1" si="448"/>
        <v>0.21447150809222676</v>
      </c>
      <c r="AD222" s="13">
        <f t="shared" ca="1" si="449"/>
        <v>0.9510531809294176</v>
      </c>
      <c r="AE222" s="19">
        <f t="shared" ca="1" si="450"/>
        <v>0.72132693188381236</v>
      </c>
      <c r="AG222" s="18">
        <f t="shared" ca="1" si="422"/>
        <v>1</v>
      </c>
      <c r="AH222" s="19">
        <f ca="1">POWER(AE222-$G$22,2)/2</f>
        <v>3.8829339446644677E-2</v>
      </c>
      <c r="AJ222" s="18">
        <f ca="1">(AE221-$G$21)*(1-AE221)*AE221</f>
        <v>-5.6024024714831054E-2</v>
      </c>
      <c r="AK222" s="13">
        <f ca="1">$AJ222*U221</f>
        <v>-3.4369334597429115E-2</v>
      </c>
      <c r="AL222" s="13">
        <f ca="1">$AJ222*Z221</f>
        <v>-3.450615758510843E-2</v>
      </c>
      <c r="AM222" s="13">
        <f ca="1">$AJ222</f>
        <v>-5.6024024714831054E-2</v>
      </c>
      <c r="AN222" s="13">
        <f ca="1">($AJ222*$AA221)*U221*(1-U221)</f>
        <v>-8.5173812570196305E-3</v>
      </c>
      <c r="AO222" s="13">
        <f ca="1">$AN222*U221</f>
        <v>-5.2251998639234474E-3</v>
      </c>
      <c r="AP222" s="13">
        <f ca="1">$AN222*Z221</f>
        <v>-5.2460011818709013E-3</v>
      </c>
      <c r="AQ222" s="13">
        <f ca="1">$AN222</f>
        <v>-8.5173812570196305E-3</v>
      </c>
      <c r="AR222" s="13">
        <f ca="1">($AJ222*$AB221)*Z221*(1-Z221)</f>
        <v>-7.3850867470518109E-3</v>
      </c>
      <c r="AS222" s="13">
        <f ca="1">$AR222*U221</f>
        <v>-4.5305655695469871E-3</v>
      </c>
      <c r="AT222" s="13">
        <f ca="1">$AR222*Z221</f>
        <v>-4.5486015753167588E-3</v>
      </c>
      <c r="AU222" s="13">
        <f ca="1">$AR222</f>
        <v>-7.3850867470518109E-3</v>
      </c>
      <c r="AV222" s="13">
        <f ca="1">($AN222*$U221+$AR222*$Z221)*I221*(1-I221)</f>
        <v>-7.3771894253324834E-4</v>
      </c>
      <c r="AW222" s="13">
        <f ca="1">$AV222*$C$21</f>
        <v>8.6069669025354084E-4</v>
      </c>
      <c r="AX222" s="13">
        <f ca="1">$AV222*$D$21</f>
        <v>1.0502904584845855E-3</v>
      </c>
      <c r="AY222" s="13">
        <f ca="1">$AV222*$E$21</f>
        <v>-2.1571639598614717E-3</v>
      </c>
      <c r="AZ222" s="13">
        <f ca="1">$AV222*$F$21</f>
        <v>-4.8777238761355852E-4</v>
      </c>
      <c r="BA222" s="13">
        <f ca="1">$AV222</f>
        <v>-7.3771894253324834E-4</v>
      </c>
      <c r="BB222" s="13">
        <f ca="1">($AN222*$U221+$AR222*$Z221)*P221*(1-P221)</f>
        <v>-7.4991232889118809E-4</v>
      </c>
      <c r="BC222" s="13">
        <f ca="1">$BB222*$C$21</f>
        <v>8.7492271411734922E-4</v>
      </c>
      <c r="BD222" s="13">
        <f ca="1">$BB222*$D$21</f>
        <v>1.0676501826423844E-3</v>
      </c>
      <c r="BE222" s="13">
        <f ca="1">$BB222*$E$21</f>
        <v>-2.1928186409107234E-3</v>
      </c>
      <c r="BF222" s="13">
        <f ca="1">$BB222*$F$21</f>
        <v>-4.9583453273956471E-4</v>
      </c>
      <c r="BG222" s="19">
        <f ca="1">$BB222</f>
        <v>-7.4991232889118809E-4</v>
      </c>
    </row>
    <row r="223" spans="2:59" ht="15.75" thickBot="1" x14ac:dyDescent="0.3">
      <c r="AG223" s="26" t="s">
        <v>36</v>
      </c>
      <c r="AH223" s="27">
        <f ca="1">AVERAGE(AH203:AH222)</f>
        <v>0.14954503791612234</v>
      </c>
    </row>
    <row r="224" spans="2:59" ht="15.75" thickBot="1" x14ac:dyDescent="0.3"/>
    <row r="225" spans="2:59" ht="15.75" thickBot="1" x14ac:dyDescent="0.3">
      <c r="B225" s="37" t="s">
        <v>44</v>
      </c>
      <c r="C225" s="26" t="s">
        <v>22</v>
      </c>
      <c r="D225" s="39">
        <f ca="1">AH248</f>
        <v>0.14946750228169756</v>
      </c>
    </row>
    <row r="226" spans="2:59" ht="19.5" thickBot="1" x14ac:dyDescent="0.35">
      <c r="B226" s="15"/>
      <c r="C226" s="53" t="s">
        <v>19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5" t="s">
        <v>20</v>
      </c>
      <c r="R226" s="55"/>
      <c r="S226" s="55"/>
      <c r="T226" s="55"/>
      <c r="U226" s="55"/>
      <c r="V226" s="55"/>
      <c r="W226" s="55"/>
      <c r="X226" s="55"/>
      <c r="Y226" s="55"/>
      <c r="Z226" s="55"/>
      <c r="AA226" s="56" t="s">
        <v>27</v>
      </c>
      <c r="AB226" s="56"/>
      <c r="AC226" s="56"/>
      <c r="AD226" s="56"/>
      <c r="AE226" s="57"/>
    </row>
    <row r="227" spans="2:59" x14ac:dyDescent="0.25">
      <c r="B227" s="16" t="s">
        <v>0</v>
      </c>
      <c r="C227" s="35" t="s">
        <v>8</v>
      </c>
      <c r="D227" s="35" t="s">
        <v>10</v>
      </c>
      <c r="E227" s="35" t="s">
        <v>12</v>
      </c>
      <c r="F227" s="35" t="s">
        <v>14</v>
      </c>
      <c r="G227" s="35" t="s">
        <v>16</v>
      </c>
      <c r="H227" s="35" t="s">
        <v>17</v>
      </c>
      <c r="I227" s="35" t="s">
        <v>18</v>
      </c>
      <c r="J227" s="34" t="s">
        <v>9</v>
      </c>
      <c r="K227" s="34" t="s">
        <v>11</v>
      </c>
      <c r="L227" s="34" t="s">
        <v>13</v>
      </c>
      <c r="M227" s="34" t="s">
        <v>15</v>
      </c>
      <c r="N227" s="34" t="s">
        <v>16</v>
      </c>
      <c r="O227" s="34" t="s">
        <v>17</v>
      </c>
      <c r="P227" s="34" t="s">
        <v>18</v>
      </c>
      <c r="Q227" s="31" t="s">
        <v>8</v>
      </c>
      <c r="R227" s="31" t="s">
        <v>10</v>
      </c>
      <c r="S227" s="31" t="s">
        <v>16</v>
      </c>
      <c r="T227" s="31" t="s">
        <v>17</v>
      </c>
      <c r="U227" s="31" t="s">
        <v>18</v>
      </c>
      <c r="V227" s="30" t="s">
        <v>9</v>
      </c>
      <c r="W227" s="30" t="s">
        <v>11</v>
      </c>
      <c r="X227" s="30" t="s">
        <v>16</v>
      </c>
      <c r="Y227" s="30" t="s">
        <v>17</v>
      </c>
      <c r="Z227" s="30" t="s">
        <v>18</v>
      </c>
      <c r="AA227" s="14" t="s">
        <v>8</v>
      </c>
      <c r="AB227" s="14" t="s">
        <v>10</v>
      </c>
      <c r="AC227" s="14" t="s">
        <v>16</v>
      </c>
      <c r="AD227" s="14" t="s">
        <v>17</v>
      </c>
      <c r="AE227" s="17" t="s">
        <v>18</v>
      </c>
      <c r="AG227" s="24" t="s">
        <v>21</v>
      </c>
      <c r="AH227" s="25" t="s">
        <v>22</v>
      </c>
      <c r="AJ227" s="48" t="s">
        <v>27</v>
      </c>
      <c r="AK227" s="49"/>
      <c r="AL227" s="49"/>
      <c r="AM227" s="49"/>
      <c r="AN227" s="50" t="s">
        <v>28</v>
      </c>
      <c r="AO227" s="50"/>
      <c r="AP227" s="50"/>
      <c r="AQ227" s="50"/>
      <c r="AR227" s="50"/>
      <c r="AS227" s="50"/>
      <c r="AT227" s="50"/>
      <c r="AU227" s="50"/>
      <c r="AV227" s="51" t="s">
        <v>31</v>
      </c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2"/>
    </row>
    <row r="228" spans="2:59" x14ac:dyDescent="0.25">
      <c r="B228" s="18">
        <v>1</v>
      </c>
      <c r="C228" s="13">
        <f ca="1">C222</f>
        <v>0.76428710226873908</v>
      </c>
      <c r="D228" s="13">
        <f ca="1">D222</f>
        <v>0.8443356426273525</v>
      </c>
      <c r="E228" s="13">
        <f ca="1">E222</f>
        <v>0.32754638944581116</v>
      </c>
      <c r="F228" s="13">
        <f ca="1">F222</f>
        <v>0.27269105388984044</v>
      </c>
      <c r="G228" s="13">
        <f ca="1">G222</f>
        <v>0.93344317647007147</v>
      </c>
      <c r="H228" s="13">
        <f ca="1">C228*$C203+D228*$D203+E228*$E203+F228*$F203+G228</f>
        <v>2.4122515659568666</v>
      </c>
      <c r="I228" s="13">
        <f ca="1">1/(1+EXP(-H228))</f>
        <v>0.91775678834885877</v>
      </c>
      <c r="J228" s="13">
        <f ca="1">J222</f>
        <v>0.85667425107030504</v>
      </c>
      <c r="K228" s="13">
        <f ca="1">K222</f>
        <v>0.8610149702613149</v>
      </c>
      <c r="L228" s="13">
        <f ca="1">L222</f>
        <v>0.68033731523174978</v>
      </c>
      <c r="M228" s="13">
        <f ca="1">M222</f>
        <v>0.76674709908530703</v>
      </c>
      <c r="N228" s="13">
        <f ca="1">N222</f>
        <v>0.57883158193060957</v>
      </c>
      <c r="O228" s="13">
        <f ca="1">J228*$C203+K228*$D203+L228*$E203+M228*$F203+N228</f>
        <v>2.3925966447385933</v>
      </c>
      <c r="P228" s="13">
        <f ca="1">1/(1+EXP(-O228))</f>
        <v>0.91626101572500485</v>
      </c>
      <c r="Q228" s="13">
        <f ca="1">Q222</f>
        <v>0.27918544322034833</v>
      </c>
      <c r="R228" s="13">
        <f ca="1">R222</f>
        <v>0.13743325196894279</v>
      </c>
      <c r="S228" s="13">
        <f ca="1">S222</f>
        <v>7.9811707187886036E-2</v>
      </c>
      <c r="T228" s="13">
        <f ca="1">Q228*$I228+R228*$P228+S228</f>
        <v>0.46196077395499963</v>
      </c>
      <c r="U228" s="13">
        <f ca="1">1/(1+EXP(-T228))</f>
        <v>0.61347922302194136</v>
      </c>
      <c r="V228" s="13">
        <f ca="1">V222</f>
        <v>0.32223923702436069</v>
      </c>
      <c r="W228" s="13">
        <f ca="1">W222</f>
        <v>9.8509260711229035E-2</v>
      </c>
      <c r="X228" s="13">
        <f ca="1">X222</f>
        <v>8.6272423170566839E-2</v>
      </c>
      <c r="Y228" s="13">
        <f ca="1">V228*$I228+W228*$P228+X228</f>
        <v>0.47226986569962082</v>
      </c>
      <c r="Z228" s="13">
        <f ca="1">1/(1+EXP(-Y228))</f>
        <v>0.61592086225890963</v>
      </c>
      <c r="AA228" s="13">
        <f ca="1">AA222</f>
        <v>0.64118089796248512</v>
      </c>
      <c r="AB228" s="13">
        <f ca="1">AB222</f>
        <v>0.55726398433695801</v>
      </c>
      <c r="AC228" s="13">
        <f ca="1">AC222</f>
        <v>0.21447150809222676</v>
      </c>
      <c r="AD228" s="13">
        <f ca="1">AA228*$U228+AB228*$Z228+AC228</f>
        <v>0.9510531809294176</v>
      </c>
      <c r="AE228" s="19">
        <f ca="1">1/(1+EXP(-AD228))</f>
        <v>0.72132693188381236</v>
      </c>
      <c r="AG228" s="18">
        <f ca="1">IF(AE228&lt;0.5,0,1)</f>
        <v>1</v>
      </c>
      <c r="AH228" s="19">
        <f ca="1">POWER(AE228-$G$3,2)/2</f>
        <v>0.26015627133045705</v>
      </c>
      <c r="AJ228" s="23" t="s">
        <v>47</v>
      </c>
      <c r="AK228" s="22" t="s">
        <v>24</v>
      </c>
      <c r="AL228" s="22" t="s">
        <v>25</v>
      </c>
      <c r="AM228" s="22" t="s">
        <v>26</v>
      </c>
      <c r="AN228" s="33" t="s">
        <v>48</v>
      </c>
      <c r="AO228" s="33" t="s">
        <v>23</v>
      </c>
      <c r="AP228" s="33" t="s">
        <v>29</v>
      </c>
      <c r="AQ228" s="33" t="s">
        <v>26</v>
      </c>
      <c r="AR228" s="29" t="s">
        <v>49</v>
      </c>
      <c r="AS228" s="29" t="s">
        <v>29</v>
      </c>
      <c r="AT228" s="29" t="s">
        <v>30</v>
      </c>
      <c r="AU228" s="29" t="s">
        <v>26</v>
      </c>
      <c r="AV228" s="28" t="s">
        <v>48</v>
      </c>
      <c r="AW228" s="28" t="s">
        <v>23</v>
      </c>
      <c r="AX228" s="28" t="s">
        <v>29</v>
      </c>
      <c r="AY228" s="28" t="s">
        <v>34</v>
      </c>
      <c r="AZ228" s="28" t="s">
        <v>35</v>
      </c>
      <c r="BA228" s="28" t="s">
        <v>26</v>
      </c>
      <c r="BB228" s="32" t="s">
        <v>49</v>
      </c>
      <c r="BC228" s="32" t="s">
        <v>29</v>
      </c>
      <c r="BD228" s="32" t="s">
        <v>30</v>
      </c>
      <c r="BE228" s="32" t="s">
        <v>32</v>
      </c>
      <c r="BF228" s="32" t="s">
        <v>33</v>
      </c>
      <c r="BG228" s="36" t="s">
        <v>26</v>
      </c>
    </row>
    <row r="229" spans="2:59" x14ac:dyDescent="0.25">
      <c r="B229" s="18">
        <v>2</v>
      </c>
      <c r="C229" s="13">
        <f ca="1">C228-$I$3*AW229</f>
        <v>0.76428018710027223</v>
      </c>
      <c r="D229" s="13">
        <f t="shared" ref="D229" ca="1" si="468">D228-$I$3*AX229</f>
        <v>0.84431909537159533</v>
      </c>
      <c r="E229" s="13">
        <f t="shared" ref="E229" ca="1" si="469">E228-$I$3*AY229</f>
        <v>0.32755174977065016</v>
      </c>
      <c r="F229" s="13">
        <f t="shared" ref="F229" ca="1" si="470">F228-$I$3*AZ229</f>
        <v>0.27269190738309013</v>
      </c>
      <c r="G229" s="13">
        <f ca="1">G228-$I$3*BA229</f>
        <v>0.93344126704648334</v>
      </c>
      <c r="H229" s="13">
        <f ca="1">C229*$C204+D229*$D204+E229*$E204+F229*$F204+G229</f>
        <v>2.4122151093297455</v>
      </c>
      <c r="I229" s="13">
        <f ca="1">1/(1+EXP(-H229))</f>
        <v>0.91775403658750132</v>
      </c>
      <c r="J229" s="13">
        <f ca="1">J228-$I$3*BC229</f>
        <v>0.85666722160979414</v>
      </c>
      <c r="K229" s="13">
        <f t="shared" ref="K229" ca="1" si="471">K228-$I$3*BD229</f>
        <v>0.86099814951696618</v>
      </c>
      <c r="L229" s="13">
        <f t="shared" ref="L229" ca="1" si="472">L228-$I$3*BE229</f>
        <v>0.68034276415059569</v>
      </c>
      <c r="M229" s="13">
        <f t="shared" ref="M229" ca="1" si="473">M228-$I$3*BF229</f>
        <v>0.76674796668486356</v>
      </c>
      <c r="N229" s="13">
        <f t="shared" ref="N229" ca="1" si="474">N228-$I$3*BG229</f>
        <v>0.57882964094858202</v>
      </c>
      <c r="O229" s="13">
        <f ca="1">J229*$C204+K229*$D204+L229*$E204+M229*$F204+N229</f>
        <v>2.3925612697073899</v>
      </c>
      <c r="P229" s="13">
        <f ca="1">1/(1+EXP(-O229))</f>
        <v>0.91625830147326792</v>
      </c>
      <c r="Q229" s="13">
        <f ca="1">Q228-$I$3*AO229</f>
        <v>0.27917191899398464</v>
      </c>
      <c r="R229" s="13">
        <f t="shared" ref="R229" ca="1" si="475">R228-$I$3*AP229</f>
        <v>0.13741967391633611</v>
      </c>
      <c r="S229" s="13">
        <f t="shared" ref="S229" ca="1" si="476">S228-$I$3*AQ229</f>
        <v>7.9789662062548186E-2</v>
      </c>
      <c r="T229" s="13">
        <f ca="1">Q229*$I229+R229*$P229+S229</f>
        <v>0.46191273463274901</v>
      </c>
      <c r="U229" s="13">
        <f ca="1">1/(1+EXP(-T229))</f>
        <v>0.61346783175729025</v>
      </c>
      <c r="V229" s="13">
        <f ca="1">V228-$I$3*AS229</f>
        <v>0.32222751059581867</v>
      </c>
      <c r="W229" s="13">
        <f t="shared" ref="W229" ca="1" si="477">W228-$I$3*AT229</f>
        <v>9.8497487611655679E-2</v>
      </c>
      <c r="X229" s="13">
        <f t="shared" ref="X229" ca="1" si="478">X228-$I$3*AU229</f>
        <v>8.6253308540271356E-2</v>
      </c>
      <c r="Y229" s="13">
        <f ca="1">V229*$I229+W229*$P229+X229</f>
        <v>0.47222804778756566</v>
      </c>
      <c r="Z229" s="13">
        <f ca="1">1/(1+EXP(-Y229))</f>
        <v>0.61591096966725367</v>
      </c>
      <c r="AA229" s="13">
        <f ca="1">AA228-$I$3*AK229</f>
        <v>0.64109194525875024</v>
      </c>
      <c r="AB229" s="13">
        <f t="shared" ref="AB229" ca="1" si="479">AB228-$I$3*AL229</f>
        <v>0.55717467760263251</v>
      </c>
      <c r="AC229" s="13">
        <f t="shared" ref="AC229" ca="1" si="480">AC228-$I$3*AM229</f>
        <v>0.21432651099958411</v>
      </c>
      <c r="AD229" s="13">
        <f ca="1">AA229*$U229+AB229*$Z229+AC229</f>
        <v>0.95078579257080986</v>
      </c>
      <c r="AE229" s="19">
        <f ca="1">1/(1+EXP(-AD229))</f>
        <v>0.72127317979548</v>
      </c>
      <c r="AG229" s="18">
        <f t="shared" ref="AG229:AG247" ca="1" si="481">IF(AE229&lt;0.5,0,1)</f>
        <v>1</v>
      </c>
      <c r="AH229" s="19">
        <f ca="1">POWER(AE229-$G$4,2)/2</f>
        <v>0.26011749994614142</v>
      </c>
      <c r="AJ229" s="18">
        <f ca="1">(AE228-$G$3)*(1-AE228)*AE228</f>
        <v>0.14499709264265168</v>
      </c>
      <c r="AK229" s="13">
        <f ca="1">$AJ229*U228</f>
        <v>8.8952703734854394E-2</v>
      </c>
      <c r="AL229" s="13">
        <f ca="1">$AJ229*Z228</f>
        <v>8.9306734325497017E-2</v>
      </c>
      <c r="AM229" s="13">
        <f ca="1">$AJ229</f>
        <v>0.14499709264265168</v>
      </c>
      <c r="AN229" s="13">
        <f ca="1">($AJ229*$AA228)*U228*(1-U228)</f>
        <v>2.2045125337851197E-2</v>
      </c>
      <c r="AO229" s="13">
        <f ca="1">$AN229*U228</f>
        <v>1.3524226363686265E-2</v>
      </c>
      <c r="AP229" s="13">
        <f ca="1">$AN229*Z228</f>
        <v>1.3578052606695045E-2</v>
      </c>
      <c r="AQ229" s="13">
        <f ca="1">$AN229</f>
        <v>2.2045125337851197E-2</v>
      </c>
      <c r="AR229" s="13">
        <f ca="1">($AJ229*$AB228)*Z228*(1-Z228)</f>
        <v>1.9114630295486754E-2</v>
      </c>
      <c r="AS229" s="13">
        <f ca="1">$AR229*U228</f>
        <v>1.1726428542026875E-2</v>
      </c>
      <c r="AT229" s="13">
        <f ca="1">$AR229*Z228</f>
        <v>1.1773099573356477E-2</v>
      </c>
      <c r="AU229" s="13">
        <f ca="1">$AR229</f>
        <v>1.9114630295486754E-2</v>
      </c>
      <c r="AV229" s="13">
        <f ca="1">($AN229*$U228+$AR229*$Z228)*I228*(1-I228)</f>
        <v>1.9094235881390188E-3</v>
      </c>
      <c r="AW229" s="13">
        <f ca="1">$AV229*$C$3</f>
        <v>6.9151684668042699E-3</v>
      </c>
      <c r="AX229" s="13">
        <f ca="1">$AV229*$D$3</f>
        <v>1.6547255757171551E-2</v>
      </c>
      <c r="AY229" s="13">
        <f ca="1">$AV229*$E$3</f>
        <v>-5.3603248389826677E-3</v>
      </c>
      <c r="AZ229" s="13">
        <f ca="1">$AV229*$F$3</f>
        <v>-8.5349324966226003E-4</v>
      </c>
      <c r="BA229" s="13">
        <f ca="1">$AV229</f>
        <v>1.9094235881390188E-3</v>
      </c>
      <c r="BB229" s="13">
        <f ca="1">($AN229*$U228+$AR229*$Z228)*P228*(1-P228)</f>
        <v>1.9409820275210613E-3</v>
      </c>
      <c r="BC229" s="13">
        <f ca="1">$BB229*$C$3</f>
        <v>7.0294605108702753E-3</v>
      </c>
      <c r="BD229" s="13">
        <f ca="1">$BB229*$D$3</f>
        <v>1.6820744348700269E-2</v>
      </c>
      <c r="BE229" s="13">
        <f ca="1">$BB229*$E$3</f>
        <v>-5.4489188458598757E-3</v>
      </c>
      <c r="BF229" s="13">
        <f ca="1">$BB229*$F$3</f>
        <v>-8.6759955648163924E-4</v>
      </c>
      <c r="BG229" s="19">
        <f ca="1">$BB229</f>
        <v>1.9409820275210613E-3</v>
      </c>
    </row>
    <row r="230" spans="2:59" x14ac:dyDescent="0.25">
      <c r="B230" s="18">
        <v>3</v>
      </c>
      <c r="C230" s="13">
        <f t="shared" ref="C230:C247" ca="1" si="482">C229-$I$3*AW230</f>
        <v>0.7642715077593123</v>
      </c>
      <c r="D230" s="13">
        <f t="shared" ref="D230:D247" ca="1" si="483">D229-$I$3*AX230</f>
        <v>0.84430350161692491</v>
      </c>
      <c r="E230" s="13">
        <f t="shared" ref="E230:E247" ca="1" si="484">E229-$I$3*AY230</f>
        <v>0.32755644389671629</v>
      </c>
      <c r="F230" s="13">
        <f t="shared" ref="F230:G245" ca="1" si="485">F229-$I$3*AZ230</f>
        <v>0.27269469892369097</v>
      </c>
      <c r="G230" s="13">
        <f t="shared" ca="1" si="485"/>
        <v>0.93343935777858045</v>
      </c>
      <c r="H230" s="13">
        <f t="shared" ref="H230:H247" ca="1" si="486">C230*$C205+D230*$D205+E230*$E205+F230*$F205+G230</f>
        <v>2.4121781874199231</v>
      </c>
      <c r="I230" s="13">
        <f t="shared" ref="I230:I247" ca="1" si="487">1/(1+EXP(-H230))</f>
        <v>0.91775124962098176</v>
      </c>
      <c r="J230" s="13">
        <f t="shared" ref="J230:J247" ca="1" si="488">J229-$I$3*BC230</f>
        <v>0.85665839882792849</v>
      </c>
      <c r="K230" s="13">
        <f t="shared" ref="K230:K247" ca="1" si="489">K229-$I$3*BD230</f>
        <v>0.86098229804891591</v>
      </c>
      <c r="L230" s="13">
        <f t="shared" ref="L230:L247" ca="1" si="490">L229-$I$3*BE230</f>
        <v>0.68034753585509755</v>
      </c>
      <c r="M230" s="13">
        <f t="shared" ref="M230:M247" ca="1" si="491">M229-$I$3*BF230</f>
        <v>0.76675080436043186</v>
      </c>
      <c r="N230" s="13">
        <f t="shared" ref="N230:N247" ca="1" si="492">N229-$I$3*BG230</f>
        <v>0.57882770012677209</v>
      </c>
      <c r="O230" s="13">
        <f t="shared" ref="O230:O247" ca="1" si="493">J230*$C205+K230*$D205+L230*$E205+M230*$F205+N230</f>
        <v>2.3925260012633038</v>
      </c>
      <c r="P230" s="13">
        <f t="shared" ref="P230:P247" ca="1" si="494">1/(1+EXP(-O230))</f>
        <v>0.91625559532016043</v>
      </c>
      <c r="Q230" s="13">
        <f t="shared" ref="Q230:Q247" ca="1" si="495">Q229-$I$3*AO230</f>
        <v>0.27915839615491</v>
      </c>
      <c r="R230" s="13">
        <f t="shared" ref="R230:R247" ca="1" si="496">R229-$I$3*AP230</f>
        <v>0.1374060972225048</v>
      </c>
      <c r="S230" s="13">
        <f t="shared" ref="S230:S247" ca="1" si="497">S229-$I$3*AQ230</f>
        <v>7.9767618789250677E-2</v>
      </c>
      <c r="T230" s="13">
        <f t="shared" ref="T230:T247" ca="1" si="498">Q230*$I230+R230*$P230+S230</f>
        <v>0.46186469111383432</v>
      </c>
      <c r="U230" s="13">
        <f t="shared" ref="U230:U247" ca="1" si="499">1/(1+EXP(-T230))</f>
        <v>0.61345643937330774</v>
      </c>
      <c r="V230" s="13">
        <f t="shared" ref="V230:V247" ca="1" si="500">V229-$I$3*AS230</f>
        <v>0.32221578563675102</v>
      </c>
      <c r="W230" s="13">
        <f t="shared" ref="W230:W247" ca="1" si="501">W229-$I$3*AT230</f>
        <v>9.8485715957895154E-2</v>
      </c>
      <c r="X230" s="13">
        <f t="shared" ref="X230:X247" ca="1" si="502">X229-$I$3*AU230</f>
        <v>8.6234195950399994E-2</v>
      </c>
      <c r="Y230" s="13">
        <f t="shared" ref="Y230:Y247" ca="1" si="503">V230*$I230+W230*$P230+X230</f>
        <v>0.47218622417166806</v>
      </c>
      <c r="Z230" s="13">
        <f t="shared" ref="Z230:Z247" ca="1" si="504">1/(1+EXP(-Y230))</f>
        <v>0.6159010756303549</v>
      </c>
      <c r="AA230" s="13">
        <f t="shared" ref="AA230:AA247" ca="1" si="505">AA229-$I$3*AK230</f>
        <v>0.64100299030835062</v>
      </c>
      <c r="AB230" s="13">
        <f t="shared" ref="AB230:AB247" ca="1" si="506">AB229-$I$3*AL230</f>
        <v>0.55708536838881373</v>
      </c>
      <c r="AC230" s="13">
        <f t="shared" ref="AC230:AC247" ca="1" si="507">AC229-$I$3*AM230</f>
        <v>0.21418150755230503</v>
      </c>
      <c r="AD230" s="13">
        <f t="shared" ref="AD230:AD247" ca="1" si="508">AA230*$U230+AB230*$Z230+AC230</f>
        <v>0.9505183972231116</v>
      </c>
      <c r="AE230" s="19">
        <f t="shared" ref="AE230:AE247" ca="1" si="509">1/(1+EXP(-AD230))</f>
        <v>0.72121941994095251</v>
      </c>
      <c r="AG230" s="18">
        <f t="shared" ca="1" si="481"/>
        <v>1</v>
      </c>
      <c r="AH230" s="19">
        <f ca="1">POWER(AE230-$G$5,2)/2</f>
        <v>0.26007872584998198</v>
      </c>
      <c r="AJ230" s="18">
        <f ca="1">(AE229-$G$4)*(1-AE229)*AE229</f>
        <v>0.1450034472790748</v>
      </c>
      <c r="AK230" s="13">
        <f t="shared" ref="AK230:AK246" ca="1" si="510">$AJ230*U229</f>
        <v>8.8954950399626559E-2</v>
      </c>
      <c r="AL230" s="13">
        <f t="shared" ref="AL230:AL246" ca="1" si="511">$AJ230*Z229</f>
        <v>8.9309213818749456E-2</v>
      </c>
      <c r="AM230" s="13">
        <f t="shared" ref="AM230:AM246" ca="1" si="512">$AJ230</f>
        <v>0.1450034472790748</v>
      </c>
      <c r="AN230" s="13">
        <f t="shared" ref="AN230:AN246" ca="1" si="513">($AJ230*$AA229)*U229*(1-U229)</f>
        <v>2.204327329750989E-2</v>
      </c>
      <c r="AO230" s="13">
        <f t="shared" ref="AO230:AO246" ca="1" si="514">$AN230*U229</f>
        <v>1.3522839074656767E-2</v>
      </c>
      <c r="AP230" s="13">
        <f t="shared" ref="AP230:AP246" ca="1" si="515">$AN230*Z229</f>
        <v>1.3576693831309597E-2</v>
      </c>
      <c r="AQ230" s="13">
        <f t="shared" ref="AQ230:AQ246" ca="1" si="516">$AN230</f>
        <v>2.204327329750989E-2</v>
      </c>
      <c r="AR230" s="13">
        <f t="shared" ref="AR230:AR246" ca="1" si="517">($AJ230*$AB229)*Z229*(1-Z229)</f>
        <v>1.9112589871367786E-2</v>
      </c>
      <c r="AS230" s="13">
        <f t="shared" ref="AS230:AS246" ca="1" si="518">$AR230*U229</f>
        <v>1.1724959067654342E-2</v>
      </c>
      <c r="AT230" s="13">
        <f t="shared" ref="AT230:AT246" ca="1" si="519">$AR230*Z229</f>
        <v>1.1771653760526664E-2</v>
      </c>
      <c r="AU230" s="13">
        <f t="shared" ref="AU230:AU246" ca="1" si="520">$AR230</f>
        <v>1.9112589871367786E-2</v>
      </c>
      <c r="AV230" s="13">
        <f t="shared" ref="AV230:AV246" ca="1" si="521">($AN230*$U229+$AR230*$Z229)*I229*(1-I229)</f>
        <v>1.9092679029270713E-3</v>
      </c>
      <c r="AW230" s="13">
        <f ca="1">$AV230*$C$4</f>
        <v>8.6793409599161733E-3</v>
      </c>
      <c r="AX230" s="13">
        <f ca="1">$AV230*$D$4</f>
        <v>1.5593754670366564E-2</v>
      </c>
      <c r="AY230" s="13">
        <f ca="1">$AV230*$E$4</f>
        <v>-4.694126066136498E-3</v>
      </c>
      <c r="AZ230" s="13">
        <f ca="1">$AV230*$F$4</f>
        <v>-2.7915406008696708E-3</v>
      </c>
      <c r="BA230" s="13">
        <f t="shared" ref="BA230:BA246" ca="1" si="522">$AV230</f>
        <v>1.9092679029270713E-3</v>
      </c>
      <c r="BB230" s="13">
        <f t="shared" ref="BB230:BB246" ca="1" si="523">($AN230*$U229+$AR230*$Z229)*P229*(1-P229)</f>
        <v>1.9408218099062266E-3</v>
      </c>
      <c r="BC230" s="13">
        <f ca="1">$BB230*$C$4</f>
        <v>8.8227818656527145E-3</v>
      </c>
      <c r="BD230" s="13">
        <f ca="1">$BB230*$D$4</f>
        <v>1.5851468050228117E-2</v>
      </c>
      <c r="BE230" s="13">
        <f ca="1">$BB230*$E$4</f>
        <v>-4.7717045018354489E-3</v>
      </c>
      <c r="BF230" s="13">
        <f ca="1">$BB230*$F$4</f>
        <v>-2.8376755682638938E-3</v>
      </c>
      <c r="BG230" s="19">
        <f t="shared" ref="BG230:BG246" ca="1" si="524">$BB230</f>
        <v>1.9408218099062266E-3</v>
      </c>
    </row>
    <row r="231" spans="2:59" x14ac:dyDescent="0.25">
      <c r="B231" s="18">
        <v>4</v>
      </c>
      <c r="C231" s="13">
        <f t="shared" ca="1" si="482"/>
        <v>0.76426412712908054</v>
      </c>
      <c r="D231" s="13">
        <f t="shared" ca="1" si="483"/>
        <v>0.84430853842932541</v>
      </c>
      <c r="E231" s="13">
        <f t="shared" ca="1" si="484"/>
        <v>0.32755277038179342</v>
      </c>
      <c r="F231" s="13">
        <f t="shared" ca="1" si="485"/>
        <v>0.27269449569862936</v>
      </c>
      <c r="G231" s="13">
        <f t="shared" ref="G231:G247" ca="1" si="525">G230-$I$3*BA231</f>
        <v>0.93343744866574241</v>
      </c>
      <c r="H231" s="13">
        <f t="shared" ca="1" si="486"/>
        <v>2.4121709833731337</v>
      </c>
      <c r="I231" s="13">
        <f t="shared" ca="1" si="487"/>
        <v>0.91775070582984508</v>
      </c>
      <c r="J231" s="13">
        <f t="shared" ca="1" si="488"/>
        <v>0.85665089623135604</v>
      </c>
      <c r="K231" s="13">
        <f t="shared" ca="1" si="489"/>
        <v>0.86098741809561452</v>
      </c>
      <c r="L231" s="13">
        <f t="shared" ca="1" si="490"/>
        <v>0.68034380163463071</v>
      </c>
      <c r="M231" s="13">
        <f t="shared" ca="1" si="491"/>
        <v>0.7667505977770368</v>
      </c>
      <c r="N231" s="13">
        <f t="shared" ca="1" si="492"/>
        <v>0.57882575946547554</v>
      </c>
      <c r="O231" s="13">
        <f t="shared" ca="1" si="493"/>
        <v>2.3925167266562051</v>
      </c>
      <c r="P231" s="13">
        <f t="shared" ca="1" si="494"/>
        <v>0.91625488366494479</v>
      </c>
      <c r="Q231" s="13">
        <f t="shared" ca="1" si="495"/>
        <v>0.2791448747038886</v>
      </c>
      <c r="R231" s="13">
        <f t="shared" ca="1" si="496"/>
        <v>0.13739252188822898</v>
      </c>
      <c r="S231" s="13">
        <f t="shared" ca="1" si="497"/>
        <v>7.9745577369267878E-2</v>
      </c>
      <c r="T231" s="13">
        <f t="shared" ca="1" si="498"/>
        <v>0.46181755231667798</v>
      </c>
      <c r="U231" s="13">
        <f t="shared" ca="1" si="499"/>
        <v>0.61344526140197697</v>
      </c>
      <c r="V231" s="13">
        <f t="shared" ca="1" si="500"/>
        <v>0.3222040621478387</v>
      </c>
      <c r="W231" s="13">
        <f t="shared" ca="1" si="501"/>
        <v>9.8473945750643582E-2</v>
      </c>
      <c r="X231" s="13">
        <f t="shared" ca="1" si="502"/>
        <v>8.6215085402103708E-2</v>
      </c>
      <c r="Y231" s="13">
        <f t="shared" ca="1" si="503"/>
        <v>0.47214532456730995</v>
      </c>
      <c r="Z231" s="13">
        <f t="shared" ca="1" si="504"/>
        <v>0.6158914000902137</v>
      </c>
      <c r="AA231" s="13">
        <f t="shared" ca="1" si="505"/>
        <v>0.6409140331151566</v>
      </c>
      <c r="AB231" s="13">
        <f t="shared" ca="1" si="506"/>
        <v>0.55699605669941454</v>
      </c>
      <c r="AC231" s="13">
        <f t="shared" ca="1" si="507"/>
        <v>0.21403649775619807</v>
      </c>
      <c r="AD231" s="13">
        <f t="shared" ca="1" si="508"/>
        <v>0.95025125554205103</v>
      </c>
      <c r="AE231" s="19">
        <f t="shared" ca="1" si="509"/>
        <v>0.72116570473467512</v>
      </c>
      <c r="AG231" s="18">
        <f t="shared" ca="1" si="481"/>
        <v>1</v>
      </c>
      <c r="AH231" s="19">
        <f ca="1">POWER(AE231-$G$6,2)/2</f>
        <v>0.26003998684273033</v>
      </c>
      <c r="AJ231" s="18">
        <f ca="1">(AE230-$G$5)*(1-AE230)*AE230</f>
        <v>0.14500979610695194</v>
      </c>
      <c r="AK231" s="13">
        <f t="shared" ca="1" si="510"/>
        <v>8.8957193194020082E-2</v>
      </c>
      <c r="AL231" s="13">
        <f t="shared" ca="1" si="511"/>
        <v>8.9311689399210151E-2</v>
      </c>
      <c r="AM231" s="13">
        <f t="shared" ca="1" si="512"/>
        <v>0.14500979610695194</v>
      </c>
      <c r="AN231" s="13">
        <f t="shared" ca="1" si="513"/>
        <v>2.2041419982802533E-2</v>
      </c>
      <c r="AO231" s="13">
        <f t="shared" ca="1" si="514"/>
        <v>1.3521451021381716E-2</v>
      </c>
      <c r="AP231" s="13">
        <f t="shared" ca="1" si="515"/>
        <v>1.357533427582848E-2</v>
      </c>
      <c r="AQ231" s="13">
        <f t="shared" ca="1" si="516"/>
        <v>2.2041419982802533E-2</v>
      </c>
      <c r="AR231" s="13">
        <f t="shared" ca="1" si="517"/>
        <v>1.9110548296281504E-2</v>
      </c>
      <c r="AS231" s="13">
        <f t="shared" ca="1" si="518"/>
        <v>1.1723488912308485E-2</v>
      </c>
      <c r="AT231" s="13">
        <f t="shared" ca="1" si="519"/>
        <v>1.1770207251565626E-2</v>
      </c>
      <c r="AU231" s="13">
        <f t="shared" ca="1" si="520"/>
        <v>1.9110548296281504E-2</v>
      </c>
      <c r="AV231" s="13">
        <f t="shared" ca="1" si="521"/>
        <v>1.9091128379987877E-3</v>
      </c>
      <c r="AW231" s="13">
        <f ca="1">$AV231*$C$5</f>
        <v>7.3806302317033137E-3</v>
      </c>
      <c r="AX231" s="13">
        <f ca="1">$AV231*$D$5</f>
        <v>-5.0368124004922018E-3</v>
      </c>
      <c r="AY231" s="13">
        <f ca="1">$AV231*$E$5</f>
        <v>3.6735149228772669E-3</v>
      </c>
      <c r="AZ231" s="13">
        <f ca="1">$AV231*$F$5</f>
        <v>2.0322506160497095E-4</v>
      </c>
      <c r="BA231" s="13">
        <f t="shared" ca="1" si="522"/>
        <v>1.9091128379987877E-3</v>
      </c>
      <c r="BB231" s="13">
        <f t="shared" ca="1" si="523"/>
        <v>1.9406612965370072E-3</v>
      </c>
      <c r="BC231" s="13">
        <f ca="1">$BB231*$C$5</f>
        <v>7.5025965724120703E-3</v>
      </c>
      <c r="BD231" s="13">
        <f ca="1">$BB231*$D$5</f>
        <v>-5.120046698653586E-3</v>
      </c>
      <c r="BE231" s="13">
        <f ca="1">$BB231*$E$5</f>
        <v>3.7342204667965089E-3</v>
      </c>
      <c r="BF231" s="13">
        <f ca="1">$BB231*$F$5</f>
        <v>2.0658339501636441E-4</v>
      </c>
      <c r="BG231" s="19">
        <f t="shared" ca="1" si="524"/>
        <v>1.9406612965370072E-3</v>
      </c>
    </row>
    <row r="232" spans="2:59" x14ac:dyDescent="0.25">
      <c r="B232" s="18">
        <v>5</v>
      </c>
      <c r="C232" s="13">
        <f t="shared" ca="1" si="482"/>
        <v>0.76425752878923203</v>
      </c>
      <c r="D232" s="13">
        <f t="shared" ca="1" si="483"/>
        <v>0.84429036025692794</v>
      </c>
      <c r="E232" s="13">
        <f t="shared" ca="1" si="484"/>
        <v>0.32756042740337538</v>
      </c>
      <c r="F232" s="13">
        <f t="shared" ca="1" si="485"/>
        <v>0.2727013570863373</v>
      </c>
      <c r="G232" s="13">
        <f t="shared" ca="1" si="525"/>
        <v>0.93343553975529614</v>
      </c>
      <c r="H232" s="13">
        <f t="shared" ca="1" si="486"/>
        <v>2.4121370404456233</v>
      </c>
      <c r="I232" s="13">
        <f t="shared" ca="1" si="487"/>
        <v>0.91774814363376933</v>
      </c>
      <c r="J232" s="13">
        <f t="shared" ca="1" si="488"/>
        <v>0.85664418884124915</v>
      </c>
      <c r="K232" s="13">
        <f t="shared" ca="1" si="489"/>
        <v>0.86096893949395126</v>
      </c>
      <c r="L232" s="13">
        <f t="shared" ca="1" si="490"/>
        <v>0.68035158520322314</v>
      </c>
      <c r="M232" s="13">
        <f t="shared" ca="1" si="491"/>
        <v>0.76675757256237498</v>
      </c>
      <c r="N232" s="13">
        <f t="shared" ca="1" si="492"/>
        <v>0.57882381900661228</v>
      </c>
      <c r="O232" s="13">
        <f t="shared" ca="1" si="493"/>
        <v>2.3924876686202206</v>
      </c>
      <c r="P232" s="13">
        <f t="shared" ca="1" si="494"/>
        <v>0.91625265396048272</v>
      </c>
      <c r="Q232" s="13">
        <f t="shared" ca="1" si="495"/>
        <v>0.2791313546402987</v>
      </c>
      <c r="R232" s="13">
        <f t="shared" ca="1" si="496"/>
        <v>0.13737894791281893</v>
      </c>
      <c r="S232" s="13">
        <f t="shared" ca="1" si="497"/>
        <v>7.9723537809358369E-2</v>
      </c>
      <c r="T232" s="13">
        <f t="shared" ca="1" si="498"/>
        <v>0.46176964598389109</v>
      </c>
      <c r="U232" s="13">
        <f t="shared" ca="1" si="499"/>
        <v>0.61343390130327435</v>
      </c>
      <c r="V232" s="13">
        <f t="shared" ca="1" si="500"/>
        <v>0.3221923401286696</v>
      </c>
      <c r="W232" s="13">
        <f t="shared" ca="1" si="501"/>
        <v>9.8462176989431799E-2</v>
      </c>
      <c r="X232" s="13">
        <f t="shared" ca="1" si="502"/>
        <v>8.6195976901465354E-2</v>
      </c>
      <c r="Y232" s="13">
        <f t="shared" ca="1" si="503"/>
        <v>0.47210362992886556</v>
      </c>
      <c r="Z232" s="13">
        <f t="shared" ca="1" si="504"/>
        <v>0.61588153637598486</v>
      </c>
      <c r="AA232" s="13">
        <f t="shared" ca="1" si="505"/>
        <v>0.64082507365557517</v>
      </c>
      <c r="AB232" s="13">
        <f t="shared" ca="1" si="506"/>
        <v>0.55690674251025984</v>
      </c>
      <c r="AC232" s="13">
        <f t="shared" ca="1" si="507"/>
        <v>0.21389148162325389</v>
      </c>
      <c r="AD232" s="13">
        <f t="shared" ca="1" si="508"/>
        <v>0.94998388680411538</v>
      </c>
      <c r="AE232" s="19">
        <f t="shared" ca="1" si="509"/>
        <v>0.72111193751746205</v>
      </c>
      <c r="AG232" s="18">
        <f t="shared" ca="1" si="481"/>
        <v>1</v>
      </c>
      <c r="AH232" s="19">
        <f ca="1">POWER(AE232-$G$7,2)/2</f>
        <v>0.26000121321509406</v>
      </c>
      <c r="AJ232" s="18">
        <f ca="1">(AE231-$G$6)*(1-AE231)*AE231</f>
        <v>0.14501613294419413</v>
      </c>
      <c r="AK232" s="13">
        <f t="shared" ca="1" si="510"/>
        <v>8.8959459581455014E-2</v>
      </c>
      <c r="AL232" s="13">
        <f t="shared" ca="1" si="511"/>
        <v>8.9314189154668294E-2</v>
      </c>
      <c r="AM232" s="13">
        <f t="shared" ca="1" si="512"/>
        <v>0.14501613294419413</v>
      </c>
      <c r="AN232" s="13">
        <f t="shared" ca="1" si="513"/>
        <v>2.2039559909514683E-2</v>
      </c>
      <c r="AO232" s="13">
        <f t="shared" ca="1" si="514"/>
        <v>1.3520063589876766E-2</v>
      </c>
      <c r="AP232" s="13">
        <f t="shared" ca="1" si="515"/>
        <v>1.3573975410043142E-2</v>
      </c>
      <c r="AQ232" s="13">
        <f t="shared" ca="1" si="516"/>
        <v>2.2039559909514683E-2</v>
      </c>
      <c r="AR232" s="13">
        <f t="shared" ca="1" si="517"/>
        <v>1.9108500638347806E-2</v>
      </c>
      <c r="AS232" s="13">
        <f t="shared" ca="1" si="518"/>
        <v>1.1722019169091113E-2</v>
      </c>
      <c r="AT232" s="13">
        <f t="shared" ca="1" si="519"/>
        <v>1.1768761211776772E-2</v>
      </c>
      <c r="AU232" s="13">
        <f t="shared" ca="1" si="520"/>
        <v>1.9108500638347806E-2</v>
      </c>
      <c r="AV232" s="13">
        <f t="shared" ca="1" si="521"/>
        <v>1.9089104462417759E-3</v>
      </c>
      <c r="AW232" s="13">
        <f ca="1">$AV232*$C$6</f>
        <v>6.5983398484793223E-3</v>
      </c>
      <c r="AX232" s="13">
        <f ca="1">$AV232*$D$6</f>
        <v>1.8178172397471184E-2</v>
      </c>
      <c r="AY232" s="13">
        <f ca="1">$AV232*$E$6</f>
        <v>-7.6570215819650109E-3</v>
      </c>
      <c r="AZ232" s="13">
        <f ca="1">$AV232*$F$6</f>
        <v>-6.8613877079714393E-3</v>
      </c>
      <c r="BA232" s="13">
        <f t="shared" ca="1" si="522"/>
        <v>1.9089104462417759E-3</v>
      </c>
      <c r="BB232" s="13">
        <f t="shared" ca="1" si="523"/>
        <v>1.9404588632874662E-3</v>
      </c>
      <c r="BC232" s="13">
        <f ca="1">$BB232*$C$6</f>
        <v>6.7073901068394554E-3</v>
      </c>
      <c r="BD232" s="13">
        <f ca="1">$BB232*$D$6</f>
        <v>1.8478601663313884E-2</v>
      </c>
      <c r="BE232" s="13">
        <f ca="1">$BB232*$E$6</f>
        <v>-7.7835685924186838E-3</v>
      </c>
      <c r="BF232" s="13">
        <f ca="1">$BB232*$F$6</f>
        <v>-6.9747853382004683E-3</v>
      </c>
      <c r="BG232" s="19">
        <f t="shared" ca="1" si="524"/>
        <v>1.9404588632874662E-3</v>
      </c>
    </row>
    <row r="233" spans="2:59" x14ac:dyDescent="0.25">
      <c r="B233" s="18">
        <v>6</v>
      </c>
      <c r="C233" s="13">
        <f t="shared" ca="1" si="482"/>
        <v>0.76425690035224347</v>
      </c>
      <c r="D233" s="13">
        <f t="shared" ca="1" si="483"/>
        <v>0.84429886412180299</v>
      </c>
      <c r="E233" s="13">
        <f t="shared" ca="1" si="484"/>
        <v>0.3275517009782013</v>
      </c>
      <c r="F233" s="13">
        <f t="shared" ca="1" si="485"/>
        <v>0.27270324445875344</v>
      </c>
      <c r="G233" s="13">
        <f t="shared" ca="1" si="525"/>
        <v>0.93343363100487531</v>
      </c>
      <c r="H233" s="13">
        <f t="shared" ca="1" si="486"/>
        <v>2.4121438466940828</v>
      </c>
      <c r="I233" s="13">
        <f t="shared" ca="1" si="487"/>
        <v>0.91774865741210454</v>
      </c>
      <c r="J233" s="13">
        <f t="shared" ca="1" si="488"/>
        <v>0.85664355002079329</v>
      </c>
      <c r="K233" s="13">
        <f t="shared" ca="1" si="489"/>
        <v>0.86097758386551926</v>
      </c>
      <c r="L233" s="13">
        <f t="shared" ca="1" si="490"/>
        <v>0.68034271459406204</v>
      </c>
      <c r="M233" s="13">
        <f t="shared" ca="1" si="491"/>
        <v>0.76675949111925379</v>
      </c>
      <c r="N233" s="13">
        <f t="shared" ca="1" si="492"/>
        <v>0.57882187871850665</v>
      </c>
      <c r="O233" s="13">
        <f t="shared" ca="1" si="493"/>
        <v>2.3924924518984891</v>
      </c>
      <c r="P233" s="13">
        <f t="shared" ca="1" si="494"/>
        <v>0.91625302099852601</v>
      </c>
      <c r="Q233" s="13">
        <f t="shared" ca="1" si="495"/>
        <v>0.27911783596606526</v>
      </c>
      <c r="R233" s="13">
        <f t="shared" ca="1" si="496"/>
        <v>0.13736537529833026</v>
      </c>
      <c r="S233" s="13">
        <f t="shared" ca="1" si="497"/>
        <v>7.970150010618493E-2</v>
      </c>
      <c r="T233" s="13">
        <f t="shared" ca="1" si="498"/>
        <v>0.46172295942150476</v>
      </c>
      <c r="U233" s="13">
        <f t="shared" ca="1" si="499"/>
        <v>0.61342283033171796</v>
      </c>
      <c r="V233" s="13">
        <f t="shared" ca="1" si="500"/>
        <v>0.32218061958081667</v>
      </c>
      <c r="W233" s="13">
        <f t="shared" ca="1" si="501"/>
        <v>9.8450409675947023E-2</v>
      </c>
      <c r="X233" s="13">
        <f t="shared" ca="1" si="502"/>
        <v>8.6176870445451081E-2</v>
      </c>
      <c r="Y233" s="13">
        <f t="shared" ca="1" si="503"/>
        <v>0.47206318679407455</v>
      </c>
      <c r="Z233" s="13">
        <f t="shared" ca="1" si="504"/>
        <v>0.61587196863931615</v>
      </c>
      <c r="AA233" s="13">
        <f t="shared" ca="1" si="505"/>
        <v>0.64073611195652125</v>
      </c>
      <c r="AB233" s="13">
        <f t="shared" ca="1" si="506"/>
        <v>0.55681742584912397</v>
      </c>
      <c r="AC233" s="13">
        <f t="shared" ca="1" si="507"/>
        <v>0.21374645915406054</v>
      </c>
      <c r="AD233" s="13">
        <f t="shared" ca="1" si="508"/>
        <v>0.94971686267654676</v>
      </c>
      <c r="AE233" s="19">
        <f ca="1">1/(1+EXP(-AD233))</f>
        <v>0.72105823325521845</v>
      </c>
      <c r="AG233" s="18">
        <f t="shared" ca="1" si="481"/>
        <v>1</v>
      </c>
      <c r="AH233" s="19">
        <f ca="1">POWER(AE233-$G$8,2)/2</f>
        <v>0.25996248787256848</v>
      </c>
      <c r="AJ233" s="18">
        <f ca="1">(AE232-$G$7)*(1-AE232)*AE232</f>
        <v>0.14502246919333364</v>
      </c>
      <c r="AK233" s="13">
        <f t="shared" ca="1" si="510"/>
        <v>8.896169905390057E-2</v>
      </c>
      <c r="AL233" s="13">
        <f t="shared" ca="1" si="511"/>
        <v>8.9316661135829256E-2</v>
      </c>
      <c r="AM233" s="13">
        <f t="shared" ca="1" si="512"/>
        <v>0.14502246919333364</v>
      </c>
      <c r="AN233" s="13">
        <f t="shared" ca="1" si="513"/>
        <v>2.2037703173443911E-2</v>
      </c>
      <c r="AO233" s="13">
        <f t="shared" ca="1" si="514"/>
        <v>1.3518674233449247E-2</v>
      </c>
      <c r="AP233" s="13">
        <f t="shared" ca="1" si="515"/>
        <v>1.3572614488658553E-2</v>
      </c>
      <c r="AQ233" s="13">
        <f t="shared" ca="1" si="516"/>
        <v>2.2037703173443911E-2</v>
      </c>
      <c r="AR233" s="13">
        <f t="shared" ca="1" si="517"/>
        <v>1.9106456014278884E-2</v>
      </c>
      <c r="AS233" s="13">
        <f t="shared" ca="1" si="518"/>
        <v>1.1720547852918506E-2</v>
      </c>
      <c r="AT233" s="13">
        <f t="shared" ca="1" si="519"/>
        <v>1.1767313484774255E-2</v>
      </c>
      <c r="AU233" s="13">
        <f t="shared" ca="1" si="520"/>
        <v>1.9106456014278884E-2</v>
      </c>
      <c r="AV233" s="13">
        <f t="shared" ca="1" si="521"/>
        <v>1.9087504208636049E-3</v>
      </c>
      <c r="AW233" s="13">
        <f ca="1">$AV233*$C$7</f>
        <v>6.2843698856513319E-4</v>
      </c>
      <c r="AX233" s="13">
        <f ca="1">$AV233*$D$7</f>
        <v>-8.5038648750315315E-3</v>
      </c>
      <c r="AY233" s="13">
        <f ca="1">$AV233*$E$7</f>
        <v>8.7264251741042288E-3</v>
      </c>
      <c r="AZ233" s="13">
        <f ca="1">$AV233*$F$7</f>
        <v>-1.8873724161499324E-3</v>
      </c>
      <c r="BA233" s="13">
        <f t="shared" ca="1" si="522"/>
        <v>1.9087504208636049E-3</v>
      </c>
      <c r="BB233" s="13">
        <f t="shared" ca="1" si="523"/>
        <v>1.9402881055731323E-3</v>
      </c>
      <c r="BC233" s="13">
        <f ca="1">$BB233*$C$7</f>
        <v>6.3882045587889801E-4</v>
      </c>
      <c r="BD233" s="13">
        <f ca="1">$BB233*$D$7</f>
        <v>-8.6443715679494181E-3</v>
      </c>
      <c r="BE233" s="13">
        <f ca="1">$BB233*$E$7</f>
        <v>8.8706091610592456E-3</v>
      </c>
      <c r="BF233" s="13">
        <f ca="1">$BB233*$F$7</f>
        <v>-1.9185568787907132E-3</v>
      </c>
      <c r="BG233" s="19">
        <f t="shared" ca="1" si="524"/>
        <v>1.9402881055731323E-3</v>
      </c>
    </row>
    <row r="234" spans="2:59" x14ac:dyDescent="0.25">
      <c r="B234" s="18">
        <v>7</v>
      </c>
      <c r="C234" s="13">
        <f t="shared" ca="1" si="482"/>
        <v>0.7642485631492032</v>
      </c>
      <c r="D234" s="13">
        <f t="shared" ca="1" si="483"/>
        <v>0.84428040524432713</v>
      </c>
      <c r="E234" s="13">
        <f t="shared" ca="1" si="484"/>
        <v>0.32755925988451973</v>
      </c>
      <c r="F234" s="13">
        <f t="shared" ca="1" si="485"/>
        <v>0.27270928017082535</v>
      </c>
      <c r="G234" s="13">
        <f t="shared" ca="1" si="525"/>
        <v>0.93343172247931894</v>
      </c>
      <c r="H234" s="13">
        <f t="shared" ca="1" si="486"/>
        <v>2.412106257157034</v>
      </c>
      <c r="I234" s="13">
        <f t="shared" ca="1" si="487"/>
        <v>0.91774581988152693</v>
      </c>
      <c r="J234" s="13">
        <f t="shared" ca="1" si="488"/>
        <v>0.85663507505031578</v>
      </c>
      <c r="K234" s="13">
        <f t="shared" ca="1" si="489"/>
        <v>0.8609588199658158</v>
      </c>
      <c r="L234" s="13">
        <f t="shared" ca="1" si="490"/>
        <v>0.68035039840691647</v>
      </c>
      <c r="M234" s="13">
        <f t="shared" ca="1" si="491"/>
        <v>0.76676562656796154</v>
      </c>
      <c r="N234" s="13">
        <f t="shared" ca="1" si="492"/>
        <v>0.57881993865567416</v>
      </c>
      <c r="O234" s="13">
        <f t="shared" ca="1" si="493"/>
        <v>2.3924591090020013</v>
      </c>
      <c r="P234" s="13">
        <f t="shared" ca="1" si="494"/>
        <v>0.91625046244845187</v>
      </c>
      <c r="Q234" s="13">
        <f t="shared" ca="1" si="495"/>
        <v>0.27910431868008473</v>
      </c>
      <c r="R234" s="13">
        <f t="shared" ca="1" si="496"/>
        <v>0.13735180404353525</v>
      </c>
      <c r="S234" s="13">
        <f t="shared" ca="1" si="497"/>
        <v>7.9679464268403596E-2</v>
      </c>
      <c r="T234" s="13">
        <f t="shared" ca="1" si="498"/>
        <v>0.46167494002095127</v>
      </c>
      <c r="U234" s="13">
        <f t="shared" ca="1" si="499"/>
        <v>0.6134114431765898</v>
      </c>
      <c r="V234" s="13">
        <f t="shared" ca="1" si="500"/>
        <v>0.32216890050350205</v>
      </c>
      <c r="W234" s="13">
        <f t="shared" ca="1" si="501"/>
        <v>9.843864380930574E-2</v>
      </c>
      <c r="X234" s="13">
        <f t="shared" ca="1" si="502"/>
        <v>8.6157766041873043E-2</v>
      </c>
      <c r="Y234" s="13">
        <f t="shared" ca="1" si="503"/>
        <v>0.47202138068786442</v>
      </c>
      <c r="Z234" s="13">
        <f t="shared" ca="1" si="504"/>
        <v>0.61586207836672713</v>
      </c>
      <c r="AA234" s="13">
        <f t="shared" ca="1" si="505"/>
        <v>0.64064714798487687</v>
      </c>
      <c r="AB234" s="13">
        <f t="shared" ca="1" si="506"/>
        <v>0.55672810668191108</v>
      </c>
      <c r="AC234" s="13">
        <f t="shared" ca="1" si="507"/>
        <v>0.21360143036275145</v>
      </c>
      <c r="AD234" s="13">
        <f t="shared" ca="1" si="508"/>
        <v>0.94944945084141585</v>
      </c>
      <c r="AE234" s="19">
        <f t="shared" ca="1" si="509"/>
        <v>0.72100444466240565</v>
      </c>
      <c r="AG234" s="18">
        <f t="shared" ca="1" si="481"/>
        <v>1</v>
      </c>
      <c r="AH234" s="19">
        <f ca="1">POWER(AE234-$G$9,2)/2</f>
        <v>0.25992370461147196</v>
      </c>
      <c r="AJ234" s="18">
        <f ca="1">(AE233-$G$8)*(1-AE233)*AE233</f>
        <v>0.14502879130908622</v>
      </c>
      <c r="AK234" s="13">
        <f t="shared" ca="1" si="510"/>
        <v>8.8963971644407724E-2</v>
      </c>
      <c r="AL234" s="13">
        <f t="shared" ca="1" si="511"/>
        <v>8.9319167212907474E-2</v>
      </c>
      <c r="AM234" s="13">
        <f t="shared" ca="1" si="512"/>
        <v>0.14502879130908622</v>
      </c>
      <c r="AN234" s="13">
        <f t="shared" ca="1" si="513"/>
        <v>2.2035837781327974E-2</v>
      </c>
      <c r="AO234" s="13">
        <f t="shared" ca="1" si="514"/>
        <v>1.3517285980552809E-2</v>
      </c>
      <c r="AP234" s="13">
        <f t="shared" ca="1" si="515"/>
        <v>1.357125479500308E-2</v>
      </c>
      <c r="AQ234" s="13">
        <f t="shared" ca="1" si="516"/>
        <v>2.2035837781327974E-2</v>
      </c>
      <c r="AR234" s="13">
        <f t="shared" ca="1" si="517"/>
        <v>1.9104403578036847E-2</v>
      </c>
      <c r="AS234" s="13">
        <f t="shared" ca="1" si="518"/>
        <v>1.1719077314638763E-2</v>
      </c>
      <c r="AT234" s="13">
        <f t="shared" ca="1" si="519"/>
        <v>1.1765866641285549E-2</v>
      </c>
      <c r="AU234" s="13">
        <f t="shared" ca="1" si="520"/>
        <v>1.9104403578036847E-2</v>
      </c>
      <c r="AV234" s="13">
        <f t="shared" ca="1" si="521"/>
        <v>1.9085255563429317E-3</v>
      </c>
      <c r="AW234" s="13">
        <f ca="1">$AV234*$C$8</f>
        <v>8.3372030403284642E-3</v>
      </c>
      <c r="AX234" s="13">
        <f ca="1">$AV234*$D$8</f>
        <v>1.8458877475837566E-2</v>
      </c>
      <c r="AY234" s="13">
        <f ca="1">$AV234*$E$8</f>
        <v>-7.558906318451815E-3</v>
      </c>
      <c r="AZ234" s="13">
        <f ca="1">$AV234*$F$8</f>
        <v>-6.0357120719345212E-3</v>
      </c>
      <c r="BA234" s="13">
        <f t="shared" ca="1" si="522"/>
        <v>1.9085255563429317E-3</v>
      </c>
      <c r="BB234" s="13">
        <f t="shared" ca="1" si="523"/>
        <v>1.9400628325062406E-3</v>
      </c>
      <c r="BC234" s="13">
        <f ca="1">$BB234*$C$8</f>
        <v>8.4749704775202613E-3</v>
      </c>
      <c r="BD234" s="13">
        <f ca="1">$BB234*$D$8</f>
        <v>1.8763899703433857E-2</v>
      </c>
      <c r="BE234" s="13">
        <f ca="1">$BB234*$E$8</f>
        <v>-7.6838128544242162E-3</v>
      </c>
      <c r="BF234" s="13">
        <f ca="1">$BB234*$F$8</f>
        <v>-6.1354487078009862E-3</v>
      </c>
      <c r="BG234" s="19">
        <f t="shared" ca="1" si="524"/>
        <v>1.9400628325062406E-3</v>
      </c>
    </row>
    <row r="235" spans="2:59" x14ac:dyDescent="0.25">
      <c r="B235" s="18">
        <v>8</v>
      </c>
      <c r="C235" s="13">
        <f t="shared" ca="1" si="482"/>
        <v>0.76424170980695416</v>
      </c>
      <c r="D235" s="13">
        <f t="shared" ca="1" si="483"/>
        <v>0.84427465551307801</v>
      </c>
      <c r="E235" s="13">
        <f t="shared" ca="1" si="484"/>
        <v>0.32755786891100158</v>
      </c>
      <c r="F235" s="13">
        <f t="shared" ca="1" si="485"/>
        <v>0.27270820344877417</v>
      </c>
      <c r="G235" s="13">
        <f t="shared" ca="1" si="525"/>
        <v>0.93342981410823156</v>
      </c>
      <c r="H235" s="13">
        <f t="shared" ca="1" si="486"/>
        <v>2.41208265967395</v>
      </c>
      <c r="I235" s="13">
        <f t="shared" ca="1" si="487"/>
        <v>0.91774403852701769</v>
      </c>
      <c r="J235" s="13">
        <f t="shared" ca="1" si="488"/>
        <v>0.8566281084859797</v>
      </c>
      <c r="K235" s="13">
        <f t="shared" ca="1" si="489"/>
        <v>0.86095297524491798</v>
      </c>
      <c r="L235" s="13">
        <f t="shared" ca="1" si="490"/>
        <v>0.68034898445352676</v>
      </c>
      <c r="M235" s="13">
        <f t="shared" ca="1" si="491"/>
        <v>0.76676453205769646</v>
      </c>
      <c r="N235" s="13">
        <f t="shared" ca="1" si="492"/>
        <v>0.5788179987569394</v>
      </c>
      <c r="O235" s="13">
        <f t="shared" ca="1" si="493"/>
        <v>2.3924335482318355</v>
      </c>
      <c r="P235" s="13">
        <f t="shared" ca="1" si="494"/>
        <v>0.91624850100776156</v>
      </c>
      <c r="Q235" s="13">
        <f t="shared" ca="1" si="495"/>
        <v>0.27909080278514931</v>
      </c>
      <c r="R235" s="13">
        <f t="shared" ca="1" si="496"/>
        <v>0.13733823415135524</v>
      </c>
      <c r="S235" s="13">
        <f t="shared" ca="1" si="497"/>
        <v>7.9657430289276299E-2</v>
      </c>
      <c r="T235" s="13">
        <f t="shared" ca="1" si="498"/>
        <v>0.46162730192529888</v>
      </c>
      <c r="U235" s="13">
        <f t="shared" ca="1" si="499"/>
        <v>0.61340014632023654</v>
      </c>
      <c r="V235" s="13">
        <f t="shared" ca="1" si="500"/>
        <v>0.32215718289901091</v>
      </c>
      <c r="W235" s="13">
        <f t="shared" ca="1" si="501"/>
        <v>9.8426879391905864E-2</v>
      </c>
      <c r="X235" s="13">
        <f t="shared" ca="1" si="502"/>
        <v>8.6138663684684424E-2</v>
      </c>
      <c r="Y235" s="13">
        <f t="shared" ca="1" si="503"/>
        <v>0.47197997846061529</v>
      </c>
      <c r="Z235" s="13">
        <f t="shared" ca="1" si="504"/>
        <v>0.61585228354730748</v>
      </c>
      <c r="AA235" s="13">
        <f t="shared" ca="1" si="505"/>
        <v>0.6405581817846755</v>
      </c>
      <c r="AB235" s="13">
        <f t="shared" ca="1" si="506"/>
        <v>0.55663878505354902</v>
      </c>
      <c r="AC235" s="13">
        <f t="shared" ca="1" si="507"/>
        <v>0.21345639524612448</v>
      </c>
      <c r="AD235" s="13">
        <f t="shared" ca="1" si="508"/>
        <v>0.94918214456569616</v>
      </c>
      <c r="AE235" s="19">
        <f t="shared" ca="1" si="509"/>
        <v>0.72095067094801835</v>
      </c>
      <c r="AG235" s="18">
        <f t="shared" ca="1" si="481"/>
        <v>1</v>
      </c>
      <c r="AH235" s="19">
        <f ca="1">POWER(AE235-$G$10,2)/2</f>
        <v>0.25988493497019893</v>
      </c>
      <c r="AJ235" s="18">
        <f ca="1">(AE234-$G$9)*(1-AE234)*AE234</f>
        <v>0.14503511662696492</v>
      </c>
      <c r="AK235" s="13">
        <f t="shared" ca="1" si="510"/>
        <v>8.8966200201431561E-2</v>
      </c>
      <c r="AL235" s="13">
        <f t="shared" ca="1" si="511"/>
        <v>8.932162836204327E-2</v>
      </c>
      <c r="AM235" s="13">
        <f t="shared" ca="1" si="512"/>
        <v>0.14503511662696492</v>
      </c>
      <c r="AN235" s="13">
        <f t="shared" ca="1" si="513"/>
        <v>2.203397912729568E-2</v>
      </c>
      <c r="AO235" s="13">
        <f t="shared" ca="1" si="514"/>
        <v>1.35158949353973E-2</v>
      </c>
      <c r="AP235" s="13">
        <f t="shared" ca="1" si="515"/>
        <v>1.3569892180025401E-2</v>
      </c>
      <c r="AQ235" s="13">
        <f t="shared" ca="1" si="516"/>
        <v>2.203397912729568E-2</v>
      </c>
      <c r="AR235" s="13">
        <f t="shared" ca="1" si="517"/>
        <v>1.9102357188612647E-2</v>
      </c>
      <c r="AS235" s="13">
        <f t="shared" ca="1" si="518"/>
        <v>1.1717604491141589E-2</v>
      </c>
      <c r="AT235" s="13">
        <f t="shared" ca="1" si="519"/>
        <v>1.1764417399882576E-2</v>
      </c>
      <c r="AU235" s="13">
        <f t="shared" ca="1" si="520"/>
        <v>1.9102357188612647E-2</v>
      </c>
      <c r="AV235" s="13">
        <f t="shared" ca="1" si="521"/>
        <v>1.9083710873796971E-3</v>
      </c>
      <c r="AW235" s="13">
        <f ca="1">$AV235*$C$9</f>
        <v>6.8533422489979682E-3</v>
      </c>
      <c r="AX235" s="13">
        <f ca="1">$AV235*$D$9</f>
        <v>5.7497312491662893E-3</v>
      </c>
      <c r="AY235" s="13">
        <f ca="1">$AV235*$E$9</f>
        <v>1.3909735181693137E-3</v>
      </c>
      <c r="AZ235" s="13">
        <f ca="1">$AV235*$F$9</f>
        <v>1.076722051210499E-3</v>
      </c>
      <c r="BA235" s="13">
        <f t="shared" ca="1" si="522"/>
        <v>1.9083710873796971E-3</v>
      </c>
      <c r="BB235" s="13">
        <f t="shared" ca="1" si="523"/>
        <v>1.9398987347097251E-3</v>
      </c>
      <c r="BC235" s="13">
        <f ca="1">$BB235*$C$9</f>
        <v>6.9665643360895656E-3</v>
      </c>
      <c r="BD235" s="13">
        <f ca="1">$BB235*$D$9</f>
        <v>5.8447208978069315E-3</v>
      </c>
      <c r="BE235" s="13">
        <f ca="1">$BB235*$E$9</f>
        <v>1.4139533897552243E-3</v>
      </c>
      <c r="BF235" s="13">
        <f ca="1">$BB235*$F$9</f>
        <v>1.094510265110574E-3</v>
      </c>
      <c r="BG235" s="19">
        <f t="shared" ca="1" si="524"/>
        <v>1.9398987347097251E-3</v>
      </c>
    </row>
    <row r="236" spans="2:59" x14ac:dyDescent="0.25">
      <c r="B236" s="18">
        <v>9</v>
      </c>
      <c r="C236" s="13">
        <f t="shared" ca="1" si="482"/>
        <v>0.76423771748289759</v>
      </c>
      <c r="D236" s="13">
        <f t="shared" ca="1" si="483"/>
        <v>0.84428765031607267</v>
      </c>
      <c r="E236" s="13">
        <f t="shared" ca="1" si="484"/>
        <v>0.32754171871795812</v>
      </c>
      <c r="F236" s="13">
        <f t="shared" ca="1" si="485"/>
        <v>0.2727093524870372</v>
      </c>
      <c r="G236" s="13">
        <f t="shared" ca="1" si="525"/>
        <v>0.93342790591395919</v>
      </c>
      <c r="H236" s="13">
        <f t="shared" ca="1" si="486"/>
        <v>2.4120866418493367</v>
      </c>
      <c r="I236" s="13">
        <f t="shared" ca="1" si="487"/>
        <v>0.91774433914061204</v>
      </c>
      <c r="J236" s="13">
        <f t="shared" ca="1" si="488"/>
        <v>0.85662405019954435</v>
      </c>
      <c r="K236" s="13">
        <f t="shared" ca="1" si="489"/>
        <v>0.86096618475195597</v>
      </c>
      <c r="L236" s="13">
        <f t="shared" ca="1" si="490"/>
        <v>0.68033256742213666</v>
      </c>
      <c r="M236" s="13">
        <f t="shared" ca="1" si="491"/>
        <v>0.76676570008071521</v>
      </c>
      <c r="N236" s="13">
        <f t="shared" ca="1" si="492"/>
        <v>0.5788160590349074</v>
      </c>
      <c r="O236" s="13">
        <f t="shared" ca="1" si="493"/>
        <v>2.3924322627683354</v>
      </c>
      <c r="P236" s="13">
        <f t="shared" ca="1" si="494"/>
        <v>0.91624840236485783</v>
      </c>
      <c r="Q236" s="13">
        <f t="shared" ca="1" si="495"/>
        <v>0.27907728828143774</v>
      </c>
      <c r="R236" s="13">
        <f t="shared" ca="1" si="496"/>
        <v>0.13732466562186973</v>
      </c>
      <c r="S236" s="13">
        <f t="shared" ca="1" si="497"/>
        <v>7.9635398172406724E-2</v>
      </c>
      <c r="T236" s="13">
        <f t="shared" ca="1" si="498"/>
        <v>0.46158050515673532</v>
      </c>
      <c r="U236" s="13">
        <f t="shared" ca="1" si="499"/>
        <v>0.61338904885661227</v>
      </c>
      <c r="V236" s="13">
        <f t="shared" ca="1" si="500"/>
        <v>0.32214546676760392</v>
      </c>
      <c r="W236" s="13">
        <f t="shared" ca="1" si="501"/>
        <v>9.8415116423923851E-2</v>
      </c>
      <c r="X236" s="13">
        <f t="shared" ca="1" si="502"/>
        <v>8.6119563377197922E-2</v>
      </c>
      <c r="Y236" s="13">
        <f t="shared" ca="1" si="503"/>
        <v>0.47193943507494829</v>
      </c>
      <c r="Z236" s="13">
        <f t="shared" ca="1" si="504"/>
        <v>0.61584269181909079</v>
      </c>
      <c r="AA236" s="13">
        <f t="shared" ca="1" si="505"/>
        <v>0.64046921334816354</v>
      </c>
      <c r="AB236" s="13">
        <f t="shared" ca="1" si="506"/>
        <v>0.55654946095553859</v>
      </c>
      <c r="AC236" s="13">
        <f t="shared" ca="1" si="507"/>
        <v>0.21331135381265617</v>
      </c>
      <c r="AD236" s="13">
        <f t="shared" ca="1" si="508"/>
        <v>0.94891507357555172</v>
      </c>
      <c r="AE236" s="19">
        <f t="shared" ca="1" si="509"/>
        <v>0.72089693822187251</v>
      </c>
      <c r="AG236" s="18">
        <f t="shared" ca="1" si="481"/>
        <v>1</v>
      </c>
      <c r="AH236" s="19">
        <f ca="1">POWER(AE236-$G$11,2)/2</f>
        <v>0.25984619776883511</v>
      </c>
      <c r="AJ236" s="18">
        <f ca="1">(AE235-$G$10)*(1-AE235)*AE235</f>
        <v>0.14504143346830378</v>
      </c>
      <c r="AK236" s="13">
        <f t="shared" ca="1" si="510"/>
        <v>8.8968436511954394E-2</v>
      </c>
      <c r="AL236" s="13">
        <f t="shared" ca="1" si="511"/>
        <v>8.9324098010429759E-2</v>
      </c>
      <c r="AM236" s="13">
        <f t="shared" ca="1" si="512"/>
        <v>0.14504143346830378</v>
      </c>
      <c r="AN236" s="13">
        <f t="shared" ca="1" si="513"/>
        <v>2.2032116869578355E-2</v>
      </c>
      <c r="AO236" s="13">
        <f t="shared" ca="1" si="514"/>
        <v>1.3514503711543915E-2</v>
      </c>
      <c r="AP236" s="13">
        <f t="shared" ca="1" si="515"/>
        <v>1.3568529485510985E-2</v>
      </c>
      <c r="AQ236" s="13">
        <f t="shared" ca="1" si="516"/>
        <v>2.2032116869578355E-2</v>
      </c>
      <c r="AR236" s="13">
        <f t="shared" ca="1" si="517"/>
        <v>1.9100307486496864E-2</v>
      </c>
      <c r="AS236" s="13">
        <f t="shared" ca="1" si="518"/>
        <v>1.1716131406978686E-2</v>
      </c>
      <c r="AT236" s="13">
        <f t="shared" ca="1" si="519"/>
        <v>1.1762967982014826E-2</v>
      </c>
      <c r="AU236" s="13">
        <f t="shared" ca="1" si="520"/>
        <v>1.9100307486496864E-2</v>
      </c>
      <c r="AV236" s="13">
        <f t="shared" ca="1" si="521"/>
        <v>1.9081942723488524E-3</v>
      </c>
      <c r="AW236" s="13">
        <f ca="1">$AV236*$C$10</f>
        <v>3.9923240566082695E-3</v>
      </c>
      <c r="AX236" s="13">
        <f ca="1">$AV236*$D$10</f>
        <v>-1.2994802994695685E-2</v>
      </c>
      <c r="AY236" s="13">
        <f ca="1">$AV236*$E$10</f>
        <v>1.6150193043451746E-2</v>
      </c>
      <c r="AZ236" s="13">
        <f ca="1">$AV236*$F$10</f>
        <v>-1.149038263037585E-3</v>
      </c>
      <c r="BA236" s="13">
        <f t="shared" ca="1" si="522"/>
        <v>1.9081942723488524E-3</v>
      </c>
      <c r="BB236" s="13">
        <f t="shared" ca="1" si="523"/>
        <v>1.9397220320140967E-3</v>
      </c>
      <c r="BC236" s="13">
        <f ca="1">$BB236*$C$10</f>
        <v>4.0582864353798931E-3</v>
      </c>
      <c r="BD236" s="13">
        <f ca="1">$BB236*$D$10</f>
        <v>-1.3209507038015997E-2</v>
      </c>
      <c r="BE236" s="13">
        <f ca="1">$BB236*$E$10</f>
        <v>1.6417031390154508E-2</v>
      </c>
      <c r="BF236" s="13">
        <f ca="1">$BB236*$F$10</f>
        <v>-1.1680230187976085E-3</v>
      </c>
      <c r="BG236" s="19">
        <f t="shared" ca="1" si="524"/>
        <v>1.9397220320140967E-3</v>
      </c>
    </row>
    <row r="237" spans="2:59" x14ac:dyDescent="0.25">
      <c r="B237" s="18">
        <v>10</v>
      </c>
      <c r="C237" s="13">
        <f t="shared" ca="1" si="482"/>
        <v>0.76423160586200867</v>
      </c>
      <c r="D237" s="13">
        <f t="shared" ca="1" si="483"/>
        <v>0.84427666267796853</v>
      </c>
      <c r="E237" s="13">
        <f t="shared" ca="1" si="484"/>
        <v>0.32754315628063257</v>
      </c>
      <c r="F237" s="13">
        <f t="shared" ca="1" si="485"/>
        <v>0.27271052113991889</v>
      </c>
      <c r="G237" s="13">
        <f t="shared" ca="1" si="525"/>
        <v>0.93342599794040493</v>
      </c>
      <c r="H237" s="13">
        <f t="shared" ca="1" si="486"/>
        <v>2.4120584097948887</v>
      </c>
      <c r="I237" s="13">
        <f t="shared" ca="1" si="487"/>
        <v>0.91774220788708449</v>
      </c>
      <c r="J237" s="13">
        <f t="shared" ca="1" si="488"/>
        <v>0.8566178375732989</v>
      </c>
      <c r="K237" s="13">
        <f t="shared" ca="1" si="489"/>
        <v>0.86095501552367726</v>
      </c>
      <c r="L237" s="13">
        <f t="shared" ca="1" si="490"/>
        <v>0.68033402874307969</v>
      </c>
      <c r="M237" s="13">
        <f t="shared" ca="1" si="491"/>
        <v>0.76676688804765503</v>
      </c>
      <c r="N237" s="13">
        <f t="shared" ca="1" si="492"/>
        <v>0.57881411952871187</v>
      </c>
      <c r="O237" s="13">
        <f t="shared" ca="1" si="493"/>
        <v>2.3924041185234954</v>
      </c>
      <c r="P237" s="13">
        <f t="shared" ca="1" si="494"/>
        <v>0.91624624262711118</v>
      </c>
      <c r="Q237" s="13">
        <f t="shared" ca="1" si="495"/>
        <v>0.2790637751684194</v>
      </c>
      <c r="R237" s="13">
        <f t="shared" ca="1" si="496"/>
        <v>0.13731109845448783</v>
      </c>
      <c r="S237" s="13">
        <f t="shared" ca="1" si="497"/>
        <v>7.9613367924159656E-2</v>
      </c>
      <c r="T237" s="13">
        <f t="shared" ca="1" si="498"/>
        <v>0.4615327511184556</v>
      </c>
      <c r="U237" s="13">
        <f t="shared" ca="1" si="499"/>
        <v>0.61337772426304293</v>
      </c>
      <c r="V237" s="13">
        <f t="shared" ca="1" si="500"/>
        <v>0.32213375210893958</v>
      </c>
      <c r="W237" s="13">
        <f t="shared" ca="1" si="501"/>
        <v>9.8403354904967752E-2</v>
      </c>
      <c r="X237" s="13">
        <f t="shared" ca="1" si="502"/>
        <v>8.6100465125140468E-2</v>
      </c>
      <c r="Y237" s="13">
        <f t="shared" ca="1" si="503"/>
        <v>0.47189791021412825</v>
      </c>
      <c r="Z237" s="13">
        <f t="shared" ca="1" si="504"/>
        <v>0.61583286780071456</v>
      </c>
      <c r="AA237" s="13">
        <f t="shared" ca="1" si="505"/>
        <v>0.64038024265363613</v>
      </c>
      <c r="AB237" s="13">
        <f t="shared" ca="1" si="506"/>
        <v>0.55646013436564767</v>
      </c>
      <c r="AC237" s="13">
        <f t="shared" ca="1" si="507"/>
        <v>0.21316630607387879</v>
      </c>
      <c r="AD237" s="13">
        <f t="shared" ca="1" si="508"/>
        <v>0.94864772233894901</v>
      </c>
      <c r="AE237" s="19">
        <f t="shared" ca="1" si="509"/>
        <v>0.72084314276189398</v>
      </c>
      <c r="AG237" s="18">
        <f t="shared" ca="1" si="481"/>
        <v>1</v>
      </c>
      <c r="AH237" s="19">
        <f ca="1">POWER(AE237-$G$12,2)/2</f>
        <v>0.25980741823342213</v>
      </c>
      <c r="AJ237" s="18">
        <f ca="1">(AE236-$G$11)*(1-AE236)*AE236</f>
        <v>0.14504773877737345</v>
      </c>
      <c r="AK237" s="13">
        <f t="shared" ca="1" si="510"/>
        <v>8.8970694527455457E-2</v>
      </c>
      <c r="AL237" s="13">
        <f t="shared" ca="1" si="511"/>
        <v>8.932658989092998E-2</v>
      </c>
      <c r="AM237" s="13">
        <f t="shared" ca="1" si="512"/>
        <v>0.14504773877737345</v>
      </c>
      <c r="AN237" s="13">
        <f t="shared" ca="1" si="513"/>
        <v>2.203024824706834E-2</v>
      </c>
      <c r="AO237" s="13">
        <f t="shared" ca="1" si="514"/>
        <v>1.3513113018344299E-2</v>
      </c>
      <c r="AP237" s="13">
        <f t="shared" ca="1" si="515"/>
        <v>1.3567167381917372E-2</v>
      </c>
      <c r="AQ237" s="13">
        <f t="shared" ca="1" si="516"/>
        <v>2.203024824706834E-2</v>
      </c>
      <c r="AR237" s="13">
        <f t="shared" ca="1" si="517"/>
        <v>1.909825205745961E-2</v>
      </c>
      <c r="AS237" s="13">
        <f t="shared" ca="1" si="518"/>
        <v>1.1714658664348988E-2</v>
      </c>
      <c r="AT237" s="13">
        <f t="shared" ca="1" si="519"/>
        <v>1.1761518956105416E-2</v>
      </c>
      <c r="AU237" s="13">
        <f t="shared" ca="1" si="520"/>
        <v>1.909825205745961E-2</v>
      </c>
      <c r="AV237" s="13">
        <f t="shared" ca="1" si="521"/>
        <v>1.9079735542299441E-3</v>
      </c>
      <c r="AW237" s="13">
        <f ca="1">$AV237*$C$11</f>
        <v>6.1116208889093566E-3</v>
      </c>
      <c r="AX237" s="13">
        <f ca="1">$AV237*$D$11</f>
        <v>1.0987638104099402E-2</v>
      </c>
      <c r="AY237" s="13">
        <f ca="1">$AV237*$E$11</f>
        <v>-1.4375626744345513E-3</v>
      </c>
      <c r="AZ237" s="13">
        <f ca="1">$AV237*$F$11</f>
        <v>-1.1686528817013832E-3</v>
      </c>
      <c r="BA237" s="13">
        <f t="shared" ca="1" si="522"/>
        <v>1.9079735542299441E-3</v>
      </c>
      <c r="BB237" s="13">
        <f t="shared" ca="1" si="523"/>
        <v>1.9395061955128693E-3</v>
      </c>
      <c r="BC237" s="13">
        <f ca="1">$BB237*$C$11</f>
        <v>6.2126262454668228E-3</v>
      </c>
      <c r="BD237" s="13">
        <f ca="1">$BB237*$D$11</f>
        <v>1.1169228278719511E-2</v>
      </c>
      <c r="BE237" s="13">
        <f ca="1">$BB237*$E$11</f>
        <v>-1.4613209430091713E-3</v>
      </c>
      <c r="BF237" s="13">
        <f ca="1">$BB237*$F$11</f>
        <v>-1.1879669398135876E-3</v>
      </c>
      <c r="BG237" s="19">
        <f t="shared" ca="1" si="524"/>
        <v>1.9395061955128693E-3</v>
      </c>
    </row>
    <row r="238" spans="2:59" x14ac:dyDescent="0.25">
      <c r="B238" s="18">
        <v>11</v>
      </c>
      <c r="C238" s="13">
        <f t="shared" ca="1" si="482"/>
        <v>0.76422867623838298</v>
      </c>
      <c r="D238" s="13">
        <f t="shared" ca="1" si="483"/>
        <v>0.84425915438027543</v>
      </c>
      <c r="E238" s="13">
        <f t="shared" ca="1" si="484"/>
        <v>0.32754749042946874</v>
      </c>
      <c r="F238" s="13">
        <f t="shared" ca="1" si="485"/>
        <v>0.27271192404349609</v>
      </c>
      <c r="G238" s="13">
        <f t="shared" ca="1" si="525"/>
        <v>0.93342409013653305</v>
      </c>
      <c r="H238" s="13">
        <f t="shared" ca="1" si="486"/>
        <v>2.4120260551263044</v>
      </c>
      <c r="I238" s="13">
        <f t="shared" ca="1" si="487"/>
        <v>0.9177397653532986</v>
      </c>
      <c r="J238" s="13">
        <f t="shared" ca="1" si="488"/>
        <v>0.85661485953292482</v>
      </c>
      <c r="K238" s="13">
        <f t="shared" ca="1" si="489"/>
        <v>0.86093721787316857</v>
      </c>
      <c r="L238" s="13">
        <f t="shared" ca="1" si="490"/>
        <v>0.6803384345207053</v>
      </c>
      <c r="M238" s="13">
        <f t="shared" ca="1" si="491"/>
        <v>0.76676831413647317</v>
      </c>
      <c r="N238" s="13">
        <f t="shared" ca="1" si="492"/>
        <v>0.57881218019530856</v>
      </c>
      <c r="O238" s="13">
        <f t="shared" ca="1" si="493"/>
        <v>2.392373141133322</v>
      </c>
      <c r="P238" s="13">
        <f t="shared" ca="1" si="494"/>
        <v>0.91624386542048553</v>
      </c>
      <c r="Q238" s="13">
        <f t="shared" ca="1" si="495"/>
        <v>0.27905026344831463</v>
      </c>
      <c r="R238" s="13">
        <f t="shared" ca="1" si="496"/>
        <v>0.13729753265153821</v>
      </c>
      <c r="S238" s="13">
        <f t="shared" ca="1" si="497"/>
        <v>7.959133954006567E-2</v>
      </c>
      <c r="T238" s="13">
        <f t="shared" ca="1" si="498"/>
        <v>0.4614848848682388</v>
      </c>
      <c r="U238" s="13">
        <f t="shared" ca="1" si="499"/>
        <v>0.61336637293600105</v>
      </c>
      <c r="V238" s="13">
        <f t="shared" ca="1" si="500"/>
        <v>0.32212203892484464</v>
      </c>
      <c r="W238" s="13">
        <f t="shared" ca="1" si="501"/>
        <v>9.8391594836959237E-2</v>
      </c>
      <c r="X238" s="13">
        <f t="shared" ca="1" si="502"/>
        <v>8.6081368924493501E-2</v>
      </c>
      <c r="Y238" s="13">
        <f t="shared" ca="1" si="503"/>
        <v>0.47185626852080831</v>
      </c>
      <c r="Z238" s="13">
        <f t="shared" ca="1" si="504"/>
        <v>0.61582301604701184</v>
      </c>
      <c r="AA238" s="13">
        <f t="shared" ca="1" si="505"/>
        <v>0.64029126973378914</v>
      </c>
      <c r="AB238" s="13">
        <f t="shared" ca="1" si="506"/>
        <v>0.55637080531730021</v>
      </c>
      <c r="AC238" s="13">
        <f t="shared" ca="1" si="507"/>
        <v>0.21302125202915642</v>
      </c>
      <c r="AD238" s="13">
        <f t="shared" ca="1" si="508"/>
        <v>0.94838033313936199</v>
      </c>
      <c r="AE238" s="19">
        <f t="shared" ca="1" si="509"/>
        <v>0.72078933330895434</v>
      </c>
      <c r="AG238" s="18">
        <f t="shared" ca="1" si="481"/>
        <v>1</v>
      </c>
      <c r="AH238" s="19">
        <f ca="1">POWER(AE238-$G$13,2)/2</f>
        <v>3.8979298197029097E-2</v>
      </c>
      <c r="AJ238" s="18">
        <f ca="1">(AE237-$G$12)*(1-AE237)*AE237</f>
        <v>0.14505404472237665</v>
      </c>
      <c r="AK238" s="13">
        <f t="shared" ca="1" si="510"/>
        <v>8.8972919846961041E-2</v>
      </c>
      <c r="AL238" s="13">
        <f t="shared" ca="1" si="511"/>
        <v>8.9329048347474321E-2</v>
      </c>
      <c r="AM238" s="13">
        <f t="shared" ca="1" si="512"/>
        <v>0.14505404472237665</v>
      </c>
      <c r="AN238" s="13">
        <f t="shared" ca="1" si="513"/>
        <v>2.2028384093990463E-2</v>
      </c>
      <c r="AO238" s="13">
        <f t="shared" ca="1" si="514"/>
        <v>1.3511720104764082E-2</v>
      </c>
      <c r="AP238" s="13">
        <f t="shared" ca="1" si="515"/>
        <v>1.3565802949617792E-2</v>
      </c>
      <c r="AQ238" s="13">
        <f t="shared" ca="1" si="516"/>
        <v>2.2028384093990463E-2</v>
      </c>
      <c r="AR238" s="13">
        <f t="shared" ca="1" si="517"/>
        <v>1.9096200646965707E-2</v>
      </c>
      <c r="AS238" s="13">
        <f t="shared" ca="1" si="518"/>
        <v>1.1713184094906274E-2</v>
      </c>
      <c r="AT238" s="13">
        <f t="shared" ca="1" si="519"/>
        <v>1.1760068008518752E-2</v>
      </c>
      <c r="AU238" s="13">
        <f t="shared" ca="1" si="520"/>
        <v>1.9096200646965707E-2</v>
      </c>
      <c r="AV238" s="13">
        <f t="shared" ca="1" si="521"/>
        <v>1.907803871893457E-3</v>
      </c>
      <c r="AW238" s="13">
        <f ca="1">$AV238*$C$12</f>
        <v>2.9296236256795925E-3</v>
      </c>
      <c r="AX238" s="13">
        <f ca="1">$AV238*$D$12</f>
        <v>1.7508297693140631E-2</v>
      </c>
      <c r="AY238" s="13">
        <f ca="1">$AV238*$E$12</f>
        <v>-4.3341488361675548E-3</v>
      </c>
      <c r="AZ238" s="13">
        <f ca="1">$AV238*$F$12</f>
        <v>-1.4029035771968535E-3</v>
      </c>
      <c r="BA238" s="13">
        <f t="shared" ca="1" si="522"/>
        <v>1.907803871893457E-3</v>
      </c>
      <c r="BB238" s="13">
        <f t="shared" ca="1" si="523"/>
        <v>1.9393334032973121E-3</v>
      </c>
      <c r="BC238" s="13">
        <f ca="1">$BB238*$C$12</f>
        <v>2.9780403741033528E-3</v>
      </c>
      <c r="BD238" s="13">
        <f ca="1">$BB238*$D$12</f>
        <v>1.779765050874009E-2</v>
      </c>
      <c r="BE238" s="13">
        <f ca="1">$BB238*$E$12</f>
        <v>-4.4057776256108336E-3</v>
      </c>
      <c r="BF238" s="13">
        <f ca="1">$BB238*$F$12</f>
        <v>-1.4260888181146783E-3</v>
      </c>
      <c r="BG238" s="19">
        <f t="shared" ca="1" si="524"/>
        <v>1.9393334032973121E-3</v>
      </c>
    </row>
    <row r="239" spans="2:59" x14ac:dyDescent="0.25">
      <c r="B239" s="18">
        <v>12</v>
      </c>
      <c r="C239" s="13">
        <f t="shared" ca="1" si="482"/>
        <v>0.76422897635910314</v>
      </c>
      <c r="D239" s="13">
        <f t="shared" ca="1" si="483"/>
        <v>0.84426015138346577</v>
      </c>
      <c r="E239" s="13">
        <f t="shared" ca="1" si="484"/>
        <v>0.3275464188653372</v>
      </c>
      <c r="F239" s="13">
        <f t="shared" ca="1" si="485"/>
        <v>0.27271151060344645</v>
      </c>
      <c r="G239" s="13">
        <f t="shared" ca="1" si="525"/>
        <v>0.93342482909531621</v>
      </c>
      <c r="H239" s="13">
        <f t="shared" ca="1" si="486"/>
        <v>2.4120280082284724</v>
      </c>
      <c r="I239" s="13">
        <f t="shared" ca="1" si="487"/>
        <v>0.91773991279967426</v>
      </c>
      <c r="J239" s="13">
        <f t="shared" ca="1" si="488"/>
        <v>0.85661516461324394</v>
      </c>
      <c r="K239" s="13">
        <f t="shared" ca="1" si="489"/>
        <v>0.86093823135218206</v>
      </c>
      <c r="L239" s="13">
        <f t="shared" ca="1" si="490"/>
        <v>0.68033734524860512</v>
      </c>
      <c r="M239" s="13">
        <f t="shared" ca="1" si="491"/>
        <v>0.76676789386418343</v>
      </c>
      <c r="N239" s="13">
        <f t="shared" ca="1" si="492"/>
        <v>0.57881293136564171</v>
      </c>
      <c r="O239" s="13">
        <f t="shared" ca="1" si="493"/>
        <v>2.3923745792013413</v>
      </c>
      <c r="P239" s="13">
        <f t="shared" ca="1" si="494"/>
        <v>0.91624397577926142</v>
      </c>
      <c r="Q239" s="13">
        <f t="shared" ca="1" si="495"/>
        <v>0.27905549691533305</v>
      </c>
      <c r="R239" s="13">
        <f t="shared" ca="1" si="496"/>
        <v>0.13730278707953733</v>
      </c>
      <c r="S239" s="13">
        <f t="shared" ca="1" si="497"/>
        <v>7.9599871907096775E-2</v>
      </c>
      <c r="T239" s="13">
        <f t="shared" ca="1" si="498"/>
        <v>0.46150309083177299</v>
      </c>
      <c r="U239" s="13">
        <f t="shared" ca="1" si="499"/>
        <v>0.61337069043612236</v>
      </c>
      <c r="V239" s="13">
        <f t="shared" ca="1" si="500"/>
        <v>0.32212657566512082</v>
      </c>
      <c r="W239" s="13">
        <f t="shared" ca="1" si="501"/>
        <v>9.8396149747699641E-2</v>
      </c>
      <c r="X239" s="13">
        <f t="shared" ca="1" si="502"/>
        <v>8.6088765385200092E-2</v>
      </c>
      <c r="Y239" s="13">
        <f t="shared" ca="1" si="503"/>
        <v>0.47187206029276962</v>
      </c>
      <c r="Z239" s="13">
        <f t="shared" ca="1" si="504"/>
        <v>0.61582675213700511</v>
      </c>
      <c r="AA239" s="13">
        <f t="shared" ca="1" si="505"/>
        <v>0.64032573584816999</v>
      </c>
      <c r="AB239" s="13">
        <f t="shared" ca="1" si="506"/>
        <v>0.55640540947469452</v>
      </c>
      <c r="AC239" s="13">
        <f t="shared" ca="1" si="507"/>
        <v>0.21307744375387699</v>
      </c>
      <c r="AD239" s="13">
        <f t="shared" ca="1" si="508"/>
        <v>0.94848381864334863</v>
      </c>
      <c r="AE239" s="19">
        <f t="shared" ca="1" si="509"/>
        <v>0.72081015950501148</v>
      </c>
      <c r="AG239" s="18">
        <f t="shared" ca="1" si="481"/>
        <v>1</v>
      </c>
      <c r="AH239" s="19">
        <f ca="1">POWER(AE239-$G$14,2)/2</f>
        <v>3.8973483517808563E-2</v>
      </c>
      <c r="AJ239" s="18">
        <f ca="1">(AE238-$G$13)*(1-AE238)*AE238</f>
        <v>-5.6191724720575056E-2</v>
      </c>
      <c r="AK239" s="13">
        <f t="shared" ca="1" si="510"/>
        <v>-3.446611438087735E-2</v>
      </c>
      <c r="AL239" s="13">
        <f t="shared" ca="1" si="511"/>
        <v>-3.4604157394307965E-2</v>
      </c>
      <c r="AM239" s="13">
        <f t="shared" ca="1" si="512"/>
        <v>-5.6191724720575056E-2</v>
      </c>
      <c r="AN239" s="13">
        <f t="shared" ca="1" si="513"/>
        <v>-8.5323670311062676E-3</v>
      </c>
      <c r="AO239" s="13">
        <f t="shared" ca="1" si="514"/>
        <v>-5.2334670184283668E-3</v>
      </c>
      <c r="AP239" s="13">
        <f t="shared" ca="1" si="515"/>
        <v>-5.2544279991159496E-3</v>
      </c>
      <c r="AQ239" s="13">
        <f t="shared" ca="1" si="516"/>
        <v>-8.5323670311062676E-3</v>
      </c>
      <c r="AR239" s="13">
        <f t="shared" ca="1" si="517"/>
        <v>-7.3964607065976073E-3</v>
      </c>
      <c r="AS239" s="13">
        <f t="shared" ca="1" si="518"/>
        <v>-4.5367402761694259E-3</v>
      </c>
      <c r="AT239" s="13">
        <f t="shared" ca="1" si="519"/>
        <v>-4.5549107404101513E-3</v>
      </c>
      <c r="AU239" s="13">
        <f t="shared" ca="1" si="520"/>
        <v>-7.3964607065976073E-3</v>
      </c>
      <c r="AV239" s="13">
        <f t="shared" ca="1" si="521"/>
        <v>-7.389587832083949E-4</v>
      </c>
      <c r="AW239" s="13">
        <f ca="1">$AV239*$C$13</f>
        <v>-3.0012072021225753E-4</v>
      </c>
      <c r="AX239" s="13">
        <f ca="1">$AV239*$D$13</f>
        <v>-9.970031903047663E-4</v>
      </c>
      <c r="AY239" s="13">
        <f ca="1">$AV239*$E$13</f>
        <v>1.0715641315304934E-3</v>
      </c>
      <c r="AZ239" s="13">
        <f ca="1">$AV239*$F$13</f>
        <v>4.1344004961726489E-4</v>
      </c>
      <c r="BA239" s="13">
        <f t="shared" ca="1" si="522"/>
        <v>-7.389587832083949E-4</v>
      </c>
      <c r="BB239" s="13">
        <f t="shared" ca="1" si="523"/>
        <v>-7.5117033317200388E-4</v>
      </c>
      <c r="BC239" s="13">
        <f ca="1">$BB239*$C$13</f>
        <v>-3.0508031911447768E-4</v>
      </c>
      <c r="BD239" s="13">
        <f ca="1">$BB239*$D$13</f>
        <v>-1.0134790135156676E-3</v>
      </c>
      <c r="BE239" s="13">
        <f ca="1">$BB239*$E$13</f>
        <v>1.0892721001327227E-3</v>
      </c>
      <c r="BF239" s="13">
        <f ca="1">$BB239*$F$13</f>
        <v>4.202722897064045E-4</v>
      </c>
      <c r="BG239" s="19">
        <f t="shared" ca="1" si="524"/>
        <v>-7.5117033317200388E-4</v>
      </c>
    </row>
    <row r="240" spans="2:59" x14ac:dyDescent="0.25">
      <c r="B240" s="18">
        <v>13</v>
      </c>
      <c r="C240" s="13">
        <f t="shared" ca="1" si="482"/>
        <v>0.76422795023017565</v>
      </c>
      <c r="D240" s="13">
        <f t="shared" ca="1" si="483"/>
        <v>0.84425654748153001</v>
      </c>
      <c r="E240" s="13">
        <f t="shared" ca="1" si="484"/>
        <v>0.32755120510247637</v>
      </c>
      <c r="F240" s="13">
        <f t="shared" ca="1" si="485"/>
        <v>0.27271176315663009</v>
      </c>
      <c r="G240" s="13">
        <f t="shared" ca="1" si="525"/>
        <v>0.9334255680086363</v>
      </c>
      <c r="H240" s="13">
        <f t="shared" ca="1" si="486"/>
        <v>2.4120243687104121</v>
      </c>
      <c r="I240" s="13">
        <f t="shared" ca="1" si="487"/>
        <v>0.91773963803979042</v>
      </c>
      <c r="J240" s="13">
        <f t="shared" ca="1" si="488"/>
        <v>0.856614121526727</v>
      </c>
      <c r="K240" s="13">
        <f t="shared" ca="1" si="489"/>
        <v>0.86093456789292577</v>
      </c>
      <c r="L240" s="13">
        <f t="shared" ca="1" si="490"/>
        <v>0.6803422105820861</v>
      </c>
      <c r="M240" s="13">
        <f t="shared" ca="1" si="491"/>
        <v>0.76676815059100756</v>
      </c>
      <c r="N240" s="13">
        <f t="shared" ca="1" si="492"/>
        <v>0.57881368249008691</v>
      </c>
      <c r="O240" s="13">
        <f t="shared" ca="1" si="493"/>
        <v>2.3923725720630049</v>
      </c>
      <c r="P240" s="13">
        <f t="shared" ca="1" si="494"/>
        <v>0.91624382174942465</v>
      </c>
      <c r="Q240" s="13">
        <f t="shared" ca="1" si="495"/>
        <v>0.27906073004975906</v>
      </c>
      <c r="R240" s="13">
        <f t="shared" ca="1" si="496"/>
        <v>0.13730804116850398</v>
      </c>
      <c r="S240" s="13">
        <f t="shared" ca="1" si="497"/>
        <v>7.9608403671831598E-2</v>
      </c>
      <c r="T240" s="13">
        <f t="shared" ca="1" si="498"/>
        <v>0.46152114145597456</v>
      </c>
      <c r="U240" s="13">
        <f t="shared" ca="1" si="499"/>
        <v>0.61337497108030203</v>
      </c>
      <c r="V240" s="13">
        <f t="shared" ca="1" si="500"/>
        <v>0.32213111215716989</v>
      </c>
      <c r="W240" s="13">
        <f t="shared" ca="1" si="501"/>
        <v>9.8400704404790762E-2</v>
      </c>
      <c r="X240" s="13">
        <f t="shared" ca="1" si="502"/>
        <v>8.6096161389149758E-2</v>
      </c>
      <c r="Y240" s="13">
        <f t="shared" ca="1" si="503"/>
        <v>0.47188768912830692</v>
      </c>
      <c r="Z240" s="13">
        <f t="shared" ca="1" si="504"/>
        <v>0.61583044966529343</v>
      </c>
      <c r="AA240" s="13">
        <f t="shared" ca="1" si="505"/>
        <v>0.64036019805939925</v>
      </c>
      <c r="AB240" s="13">
        <f t="shared" ca="1" si="506"/>
        <v>0.55644000967966623</v>
      </c>
      <c r="AC240" s="13">
        <f t="shared" ca="1" si="507"/>
        <v>0.21313362871961886</v>
      </c>
      <c r="AD240" s="13">
        <f t="shared" ca="1" si="508"/>
        <v>0.94858724805806838</v>
      </c>
      <c r="AE240" s="19">
        <f t="shared" ca="1" si="509"/>
        <v>0.72083097346225666</v>
      </c>
      <c r="AG240" s="18">
        <f t="shared" ca="1" si="481"/>
        <v>1</v>
      </c>
      <c r="AH240" s="19">
        <f ca="1">POWER(AE240-$G$15,2)/2</f>
        <v>3.8967672689015624E-2</v>
      </c>
      <c r="AJ240" s="18">
        <f ca="1">(AE239-$G$14)*(1-AE239)*AE239</f>
        <v>-5.6184965741875051E-2</v>
      </c>
      <c r="AK240" s="13">
        <f t="shared" ca="1" si="510"/>
        <v>-3.4462211229223778E-2</v>
      </c>
      <c r="AL240" s="13">
        <f t="shared" ca="1" si="511"/>
        <v>-3.460020497174781E-2</v>
      </c>
      <c r="AM240" s="13">
        <f t="shared" ca="1" si="512"/>
        <v>-5.6184965741875051E-2</v>
      </c>
      <c r="AN240" s="13">
        <f t="shared" ca="1" si="513"/>
        <v>-8.531764734822261E-3</v>
      </c>
      <c r="AO240" s="13">
        <f t="shared" ca="1" si="514"/>
        <v>-5.2331344260364903E-3</v>
      </c>
      <c r="AP240" s="13">
        <f t="shared" ca="1" si="515"/>
        <v>-5.2540889666426293E-3</v>
      </c>
      <c r="AQ240" s="13">
        <f t="shared" ca="1" si="516"/>
        <v>-8.531764734822261E-3</v>
      </c>
      <c r="AR240" s="13">
        <f t="shared" ca="1" si="517"/>
        <v>-7.3960039496665285E-3</v>
      </c>
      <c r="AS240" s="13">
        <f t="shared" ca="1" si="518"/>
        <v>-4.5364920490752469E-3</v>
      </c>
      <c r="AT240" s="13">
        <f t="shared" ca="1" si="519"/>
        <v>-4.5546570911156005E-3</v>
      </c>
      <c r="AU240" s="13">
        <f t="shared" ca="1" si="520"/>
        <v>-7.3960039496665285E-3</v>
      </c>
      <c r="AV240" s="13">
        <f t="shared" ca="1" si="521"/>
        <v>-7.3891332003554549E-4</v>
      </c>
      <c r="AW240" s="13">
        <f ca="1">$AV240*$C$14</f>
        <v>1.026128927533362E-3</v>
      </c>
      <c r="AX240" s="13">
        <f ca="1">$AV240*$D$14</f>
        <v>3.6039019358093658E-3</v>
      </c>
      <c r="AY240" s="13">
        <f ca="1">$AV240*$E$14</f>
        <v>-4.7862371391982428E-3</v>
      </c>
      <c r="AZ240" s="13">
        <f ca="1">$AV240*$F$14</f>
        <v>-2.5255318365494908E-4</v>
      </c>
      <c r="BA240" s="13">
        <f t="shared" ca="1" si="522"/>
        <v>-7.3891332003554549E-4</v>
      </c>
      <c r="BB240" s="13">
        <f t="shared" ca="1" si="523"/>
        <v>-7.5112444514535681E-4</v>
      </c>
      <c r="BC240" s="13">
        <f ca="1">$BB240*$C$14</f>
        <v>1.0430865169733571E-3</v>
      </c>
      <c r="BD240" s="13">
        <f ca="1">$BB240*$D$14</f>
        <v>3.6634592563074488E-3</v>
      </c>
      <c r="BE240" s="13">
        <f ca="1">$BB240*$E$14</f>
        <v>-4.8653334809845347E-3</v>
      </c>
      <c r="BF240" s="13">
        <f ca="1">$BB240*$F$14</f>
        <v>-2.5672682410623148E-4</v>
      </c>
      <c r="BG240" s="19">
        <f t="shared" ca="1" si="524"/>
        <v>-7.5112444514535681E-4</v>
      </c>
    </row>
    <row r="241" spans="2:59" x14ac:dyDescent="0.25">
      <c r="B241" s="18">
        <v>14</v>
      </c>
      <c r="C241" s="13">
        <f t="shared" ca="1" si="482"/>
        <v>0.76422517924102817</v>
      </c>
      <c r="D241" s="13">
        <f t="shared" ca="1" si="483"/>
        <v>0.84424660330785317</v>
      </c>
      <c r="E241" s="13">
        <f t="shared" ca="1" si="484"/>
        <v>0.32756420421355265</v>
      </c>
      <c r="F241" s="13">
        <f t="shared" ca="1" si="485"/>
        <v>0.27270971123706061</v>
      </c>
      <c r="G241" s="13">
        <f t="shared" ca="1" si="525"/>
        <v>0.93342630687996597</v>
      </c>
      <c r="H241" s="13">
        <f t="shared" ca="1" si="486"/>
        <v>2.4120114847986178</v>
      </c>
      <c r="I241" s="13">
        <f t="shared" ca="1" si="487"/>
        <v>0.91773866538173876</v>
      </c>
      <c r="J241" s="13">
        <f t="shared" ca="1" si="488"/>
        <v>0.85661130474865799</v>
      </c>
      <c r="K241" s="13">
        <f t="shared" ca="1" si="489"/>
        <v>0.86092445939778672</v>
      </c>
      <c r="L241" s="13">
        <f t="shared" ca="1" si="490"/>
        <v>0.68035542449561959</v>
      </c>
      <c r="M241" s="13">
        <f t="shared" ca="1" si="491"/>
        <v>0.76676606476470688</v>
      </c>
      <c r="N241" s="13">
        <f t="shared" ca="1" si="492"/>
        <v>0.57881443357081885</v>
      </c>
      <c r="O241" s="13">
        <f t="shared" ca="1" si="493"/>
        <v>2.3923627342129161</v>
      </c>
      <c r="P241" s="13">
        <f t="shared" ca="1" si="494"/>
        <v>0.91624306677908385</v>
      </c>
      <c r="Q241" s="13">
        <f t="shared" ca="1" si="495"/>
        <v>0.27906596285174295</v>
      </c>
      <c r="R241" s="13">
        <f t="shared" ca="1" si="496"/>
        <v>0.13731329491857644</v>
      </c>
      <c r="S241" s="13">
        <f t="shared" ca="1" si="497"/>
        <v>7.9616934835036193E-2</v>
      </c>
      <c r="T241" s="13">
        <f t="shared" ca="1" si="498"/>
        <v>0.46153891358180188</v>
      </c>
      <c r="U241" s="13">
        <f t="shared" ca="1" si="499"/>
        <v>0.61337918566242178</v>
      </c>
      <c r="V241" s="13">
        <f t="shared" ca="1" si="500"/>
        <v>0.32213564840112002</v>
      </c>
      <c r="W241" s="13">
        <f t="shared" ca="1" si="501"/>
        <v>9.8405258808350285E-2</v>
      </c>
      <c r="X241" s="13">
        <f t="shared" ca="1" si="502"/>
        <v>8.6103556937002237E-2</v>
      </c>
      <c r="Y241" s="13">
        <f t="shared" ca="1" si="503"/>
        <v>0.47190303309027948</v>
      </c>
      <c r="Z241" s="13">
        <f t="shared" ca="1" si="504"/>
        <v>0.61583407978410643</v>
      </c>
      <c r="AA241" s="13">
        <f t="shared" ca="1" si="505"/>
        <v>0.64039465636787063</v>
      </c>
      <c r="AB241" s="13">
        <f t="shared" ca="1" si="506"/>
        <v>0.5564746059325314</v>
      </c>
      <c r="AC241" s="13">
        <f t="shared" ca="1" si="507"/>
        <v>0.21318980693049483</v>
      </c>
      <c r="AD241" s="13">
        <f t="shared" ca="1" si="508"/>
        <v>0.94869058662366956</v>
      </c>
      <c r="AE241" s="19">
        <f t="shared" ca="1" si="509"/>
        <v>0.72085176818765684</v>
      </c>
      <c r="AG241" s="18">
        <f t="shared" ca="1" si="481"/>
        <v>1</v>
      </c>
      <c r="AH241" s="19">
        <f ca="1">POWER(AE241-$G$16,2)/2</f>
        <v>3.8961867661978837E-2</v>
      </c>
      <c r="AJ241" s="18">
        <f ca="1">(AE240-$G$15)*(1-AE240)*AE240</f>
        <v>-5.6178210875963447E-2</v>
      </c>
      <c r="AK241" s="13">
        <f t="shared" ca="1" si="510"/>
        <v>-3.4458308471387186E-2</v>
      </c>
      <c r="AL241" s="13">
        <f t="shared" ca="1" si="511"/>
        <v>-3.4596252865136248E-2</v>
      </c>
      <c r="AM241" s="13">
        <f t="shared" ca="1" si="512"/>
        <v>-5.6178210875963447E-2</v>
      </c>
      <c r="AN241" s="13">
        <f t="shared" ca="1" si="513"/>
        <v>-8.5311632045940184E-3</v>
      </c>
      <c r="AO241" s="13">
        <f t="shared" ca="1" si="514"/>
        <v>-5.2328019838991926E-3</v>
      </c>
      <c r="AP241" s="13">
        <f t="shared" ca="1" si="515"/>
        <v>-5.2537500724531404E-3</v>
      </c>
      <c r="AQ241" s="13">
        <f t="shared" ca="1" si="516"/>
        <v>-8.5311632045940184E-3</v>
      </c>
      <c r="AR241" s="13">
        <f t="shared" ca="1" si="517"/>
        <v>-7.3955478524842617E-3</v>
      </c>
      <c r="AS241" s="13">
        <f t="shared" ca="1" si="518"/>
        <v>-4.5362439501405241E-3</v>
      </c>
      <c r="AT241" s="13">
        <f t="shared" ca="1" si="519"/>
        <v>-4.5544035595165783E-3</v>
      </c>
      <c r="AU241" s="13">
        <f t="shared" ca="1" si="520"/>
        <v>-7.3955478524842617E-3</v>
      </c>
      <c r="AV241" s="13">
        <f t="shared" ca="1" si="521"/>
        <v>-7.388713296205831E-4</v>
      </c>
      <c r="AW241" s="13">
        <f ca="1">$AV241*$C$15</f>
        <v>2.7709891474760728E-3</v>
      </c>
      <c r="AX241" s="13">
        <f ca="1">$AV241*$D$15</f>
        <v>9.944173676831581E-3</v>
      </c>
      <c r="AY241" s="13">
        <f ca="1">$AV241*$E$15</f>
        <v>-1.2999111076280842E-2</v>
      </c>
      <c r="AZ241" s="13">
        <f ca="1">$AV241*$F$15</f>
        <v>2.0519195694893213E-3</v>
      </c>
      <c r="BA241" s="13">
        <f t="shared" ca="1" si="522"/>
        <v>-7.388713296205831E-4</v>
      </c>
      <c r="BB241" s="13">
        <f t="shared" ca="1" si="523"/>
        <v>-7.510807319560137E-4</v>
      </c>
      <c r="BC241" s="13">
        <f ca="1">$BB241*$C$15</f>
        <v>2.8167780690546381E-3</v>
      </c>
      <c r="BD241" s="13">
        <f ca="1">$BB241*$D$15</f>
        <v>1.0108495139103207E-2</v>
      </c>
      <c r="BE241" s="13">
        <f ca="1">$BB241*$E$15</f>
        <v>-1.321391353344854E-2</v>
      </c>
      <c r="BF241" s="13">
        <f ca="1">$BB241*$F$15</f>
        <v>2.0858263007150456E-3</v>
      </c>
      <c r="BG241" s="19">
        <f t="shared" ca="1" si="524"/>
        <v>-7.510807319560137E-4</v>
      </c>
    </row>
    <row r="242" spans="2:59" x14ac:dyDescent="0.25">
      <c r="B242" s="18">
        <v>15</v>
      </c>
      <c r="C242" s="13">
        <f t="shared" ca="1" si="482"/>
        <v>0.76422254625444919</v>
      </c>
      <c r="D242" s="13">
        <f t="shared" ca="1" si="483"/>
        <v>0.84424040987501781</v>
      </c>
      <c r="E242" s="13">
        <f t="shared" ca="1" si="484"/>
        <v>0.32757336059671432</v>
      </c>
      <c r="F242" s="13">
        <f t="shared" ca="1" si="485"/>
        <v>0.27270876382883597</v>
      </c>
      <c r="G242" s="13">
        <f t="shared" ca="1" si="525"/>
        <v>0.9334270457150472</v>
      </c>
      <c r="H242" s="13">
        <f t="shared" ca="1" si="486"/>
        <v>2.4120032279505876</v>
      </c>
      <c r="I242" s="13">
        <f t="shared" ca="1" si="487"/>
        <v>0.91773804203373943</v>
      </c>
      <c r="J242" s="13">
        <f t="shared" ca="1" si="488"/>
        <v>0.85660862826045669</v>
      </c>
      <c r="K242" s="13">
        <f t="shared" ca="1" si="489"/>
        <v>0.86091816363842288</v>
      </c>
      <c r="L242" s="13">
        <f t="shared" ca="1" si="490"/>
        <v>0.68036473215852</v>
      </c>
      <c r="M242" s="13">
        <f t="shared" ca="1" si="491"/>
        <v>0.76676510170361289</v>
      </c>
      <c r="N242" s="13">
        <f t="shared" ca="1" si="492"/>
        <v>0.57881518461277004</v>
      </c>
      <c r="O242" s="13">
        <f t="shared" ca="1" si="493"/>
        <v>2.3923568279130132</v>
      </c>
      <c r="P242" s="13">
        <f t="shared" ca="1" si="494"/>
        <v>0.91624261351841907</v>
      </c>
      <c r="Q242" s="13">
        <f t="shared" ca="1" si="495"/>
        <v>0.27907119532154345</v>
      </c>
      <c r="R242" s="13">
        <f t="shared" ca="1" si="496"/>
        <v>0.13731854833000598</v>
      </c>
      <c r="S242" s="13">
        <f t="shared" ca="1" si="497"/>
        <v>7.9625465398059564E-2</v>
      </c>
      <c r="T242" s="13">
        <f t="shared" ca="1" si="498"/>
        <v>0.46155682338690818</v>
      </c>
      <c r="U242" s="13">
        <f t="shared" ca="1" si="499"/>
        <v>0.61338343287739938</v>
      </c>
      <c r="V242" s="13">
        <f t="shared" ca="1" si="500"/>
        <v>0.32214018439719488</v>
      </c>
      <c r="W242" s="13">
        <f t="shared" ca="1" si="501"/>
        <v>9.8409812958595314E-2</v>
      </c>
      <c r="X242" s="13">
        <f t="shared" ca="1" si="502"/>
        <v>8.6110952029925039E-2</v>
      </c>
      <c r="Y242" s="13">
        <f t="shared" ca="1" si="503"/>
        <v>0.47191851834003656</v>
      </c>
      <c r="Z242" s="13">
        <f t="shared" ca="1" si="504"/>
        <v>0.61583774331610852</v>
      </c>
      <c r="AA242" s="13">
        <f t="shared" ca="1" si="505"/>
        <v>0.6404291107737301</v>
      </c>
      <c r="AB242" s="13">
        <f t="shared" ca="1" si="506"/>
        <v>0.55650919823338374</v>
      </c>
      <c r="AC242" s="13">
        <f t="shared" ca="1" si="507"/>
        <v>0.21324597839288689</v>
      </c>
      <c r="AD242" s="13">
        <f t="shared" ca="1" si="508"/>
        <v>0.94879395364860164</v>
      </c>
      <c r="AE242" s="19">
        <f t="shared" ca="1" si="509"/>
        <v>0.72087256769035635</v>
      </c>
      <c r="AG242" s="18">
        <f t="shared" ca="1" si="481"/>
        <v>1</v>
      </c>
      <c r="AH242" s="19">
        <f ca="1">POWER(AE242-$G$17,2)/2</f>
        <v>3.8956061733887347E-2</v>
      </c>
      <c r="AJ242" s="18">
        <f ca="1">(AE241-$G$16)*(1-AE241)*AE241</f>
        <v>-5.6171462392061861E-2</v>
      </c>
      <c r="AK242" s="13">
        <f t="shared" ca="1" si="510"/>
        <v>-3.4454405859510255E-2</v>
      </c>
      <c r="AL242" s="13">
        <f t="shared" ca="1" si="511"/>
        <v>-3.459230085234296E-2</v>
      </c>
      <c r="AM242" s="13">
        <f t="shared" ca="1" si="512"/>
        <v>-5.6171462392061861E-2</v>
      </c>
      <c r="AN242" s="13">
        <f t="shared" ca="1" si="513"/>
        <v>-8.5305630233661472E-3</v>
      </c>
      <c r="AO242" s="13">
        <f t="shared" ca="1" si="514"/>
        <v>-5.2324698005142938E-3</v>
      </c>
      <c r="AP242" s="13">
        <f t="shared" ca="1" si="515"/>
        <v>-5.2534114295350164E-3</v>
      </c>
      <c r="AQ242" s="13">
        <f t="shared" ca="1" si="516"/>
        <v>-8.5305630233661472E-3</v>
      </c>
      <c r="AR242" s="13">
        <f t="shared" ca="1" si="517"/>
        <v>-7.3950929227975968E-3</v>
      </c>
      <c r="AS242" s="13">
        <f t="shared" ca="1" si="518"/>
        <v>-4.5359960748835287E-3</v>
      </c>
      <c r="AT242" s="13">
        <f t="shared" ca="1" si="519"/>
        <v>-4.554150245029016E-3</v>
      </c>
      <c r="AU242" s="13">
        <f t="shared" ca="1" si="520"/>
        <v>-7.3950929227975968E-3</v>
      </c>
      <c r="AV242" s="13">
        <f t="shared" ca="1" si="521"/>
        <v>-7.3883508122847021E-4</v>
      </c>
      <c r="AW242" s="13">
        <f ca="1">$AV242*$C$16</f>
        <v>2.6329865789738991E-3</v>
      </c>
      <c r="AX242" s="13">
        <f ca="1">$AV242*$D$16</f>
        <v>6.1934328354138974E-3</v>
      </c>
      <c r="AY242" s="13">
        <f ca="1">$AV242*$E$16</f>
        <v>-9.1563831616644324E-3</v>
      </c>
      <c r="AZ242" s="13">
        <f ca="1">$AV242*$F$16</f>
        <v>9.4740822465926738E-4</v>
      </c>
      <c r="BA242" s="13">
        <f t="shared" ca="1" si="522"/>
        <v>-7.3883508122847021E-4</v>
      </c>
      <c r="BB242" s="13">
        <f t="shared" ca="1" si="523"/>
        <v>-7.5104195113561963E-4</v>
      </c>
      <c r="BC242" s="13">
        <f ca="1">$BB242*$C$16</f>
        <v>2.6764882012620074E-3</v>
      </c>
      <c r="BD242" s="13">
        <f ca="1">$BB242*$D$16</f>
        <v>6.2957593637845586E-3</v>
      </c>
      <c r="BE242" s="13">
        <f ca="1">$BB242*$E$16</f>
        <v>-9.3076629004237351E-3</v>
      </c>
      <c r="BF242" s="13">
        <f ca="1">$BB242*$F$16</f>
        <v>9.6306109394120505E-4</v>
      </c>
      <c r="BG242" s="19">
        <f t="shared" ca="1" si="524"/>
        <v>-7.5104195113561963E-4</v>
      </c>
    </row>
    <row r="243" spans="2:59" x14ac:dyDescent="0.25">
      <c r="B243" s="18">
        <v>16</v>
      </c>
      <c r="C243" s="13">
        <f t="shared" ca="1" si="482"/>
        <v>0.76422066830900359</v>
      </c>
      <c r="D243" s="13">
        <f t="shared" ca="1" si="483"/>
        <v>0.8442399237177256</v>
      </c>
      <c r="E243" s="13">
        <f t="shared" ca="1" si="484"/>
        <v>0.32757534367282476</v>
      </c>
      <c r="F243" s="13">
        <f t="shared" ca="1" si="485"/>
        <v>0.27270964683776494</v>
      </c>
      <c r="G243" s="13">
        <f t="shared" ca="1" si="525"/>
        <v>0.93342778451100517</v>
      </c>
      <c r="H243" s="13">
        <f t="shared" ca="1" si="486"/>
        <v>2.4120020572392624</v>
      </c>
      <c r="I243" s="13">
        <f t="shared" ca="1" si="487"/>
        <v>0.9177379536509287</v>
      </c>
      <c r="J243" s="13">
        <f t="shared" ca="1" si="488"/>
        <v>0.85660671929179411</v>
      </c>
      <c r="K243" s="13">
        <f t="shared" ca="1" si="489"/>
        <v>0.86091766944992665</v>
      </c>
      <c r="L243" s="13">
        <f t="shared" ca="1" si="490"/>
        <v>0.6803667479945813</v>
      </c>
      <c r="M243" s="13">
        <f t="shared" ca="1" si="491"/>
        <v>0.76676599929964162</v>
      </c>
      <c r="N243" s="13">
        <f t="shared" ca="1" si="492"/>
        <v>0.57881593561346345</v>
      </c>
      <c r="O243" s="13">
        <f t="shared" ca="1" si="493"/>
        <v>2.3923566067147992</v>
      </c>
      <c r="P243" s="13">
        <f t="shared" ca="1" si="494"/>
        <v>0.91624259654320506</v>
      </c>
      <c r="Q243" s="13">
        <f t="shared" ca="1" si="495"/>
        <v>0.27907642745904176</v>
      </c>
      <c r="R243" s="13">
        <f t="shared" ca="1" si="496"/>
        <v>0.13732380140267958</v>
      </c>
      <c r="S243" s="13">
        <f t="shared" ca="1" si="497"/>
        <v>7.963399536026243E-2</v>
      </c>
      <c r="T243" s="13">
        <f t="shared" ca="1" si="498"/>
        <v>0.46157494117310982</v>
      </c>
      <c r="U243" s="13">
        <f t="shared" ca="1" si="499"/>
        <v>0.61338772939643604</v>
      </c>
      <c r="V243" s="13">
        <f t="shared" ca="1" si="500"/>
        <v>0.32214472014527112</v>
      </c>
      <c r="W243" s="13">
        <f t="shared" ca="1" si="501"/>
        <v>9.8414366855407318E-2</v>
      </c>
      <c r="X243" s="13">
        <f t="shared" ca="1" si="502"/>
        <v>8.6118346667329829E-2</v>
      </c>
      <c r="Y243" s="13">
        <f t="shared" ca="1" si="503"/>
        <v>0.471934217937656</v>
      </c>
      <c r="Z243" s="13">
        <f t="shared" ca="1" si="504"/>
        <v>0.61584145754554831</v>
      </c>
      <c r="AA243" s="13">
        <f t="shared" ca="1" si="505"/>
        <v>0.64046356127788895</v>
      </c>
      <c r="AB243" s="13">
        <f t="shared" ca="1" si="506"/>
        <v>0.55654378658318282</v>
      </c>
      <c r="AC243" s="13">
        <f t="shared" ca="1" si="507"/>
        <v>0.21330214310538531</v>
      </c>
      <c r="AD243" s="13">
        <f t="shared" ca="1" si="508"/>
        <v>0.9488973694360906</v>
      </c>
      <c r="AE243" s="19">
        <f t="shared" ca="1" si="509"/>
        <v>0.72089337605465786</v>
      </c>
      <c r="AG243" s="18">
        <f t="shared" ca="1" si="481"/>
        <v>1</v>
      </c>
      <c r="AH243" s="19">
        <f ca="1">POWER(AE243-$G$18,2)/2</f>
        <v>3.8950253765083313E-2</v>
      </c>
      <c r="AJ243" s="18">
        <f ca="1">(AE242-$G$17)*(1-AE242)*AE242</f>
        <v>-5.6164712498422815E-2</v>
      </c>
      <c r="AK243" s="13">
        <f t="shared" ca="1" si="510"/>
        <v>-3.4450504158854763E-2</v>
      </c>
      <c r="AL243" s="13">
        <f t="shared" ca="1" si="511"/>
        <v>-3.4588349799026745E-2</v>
      </c>
      <c r="AM243" s="13">
        <f t="shared" ca="1" si="512"/>
        <v>-5.6164712498422815E-2</v>
      </c>
      <c r="AN243" s="13">
        <f t="shared" ca="1" si="513"/>
        <v>-8.5299622028708628E-3</v>
      </c>
      <c r="AO243" s="13">
        <f t="shared" ca="1" si="514"/>
        <v>-5.2321374983113934E-3</v>
      </c>
      <c r="AP243" s="13">
        <f t="shared" ca="1" si="515"/>
        <v>-5.2530726735876936E-3</v>
      </c>
      <c r="AQ243" s="13">
        <f t="shared" ca="1" si="516"/>
        <v>-8.5299622028708628E-3</v>
      </c>
      <c r="AR243" s="13">
        <f t="shared" ca="1" si="517"/>
        <v>-7.3946374047910886E-3</v>
      </c>
      <c r="AS243" s="13">
        <f t="shared" ca="1" si="518"/>
        <v>-4.5357480762343817E-3</v>
      </c>
      <c r="AT243" s="13">
        <f t="shared" ca="1" si="519"/>
        <v>-4.5538968120074292E-3</v>
      </c>
      <c r="AU243" s="13">
        <f t="shared" ca="1" si="520"/>
        <v>-7.3946374047910886E-3</v>
      </c>
      <c r="AV243" s="13">
        <f t="shared" ca="1" si="521"/>
        <v>-7.3879595799034178E-4</v>
      </c>
      <c r="AW243" s="13">
        <f ca="1">$AV243*$C$17</f>
        <v>1.8779454456156499E-3</v>
      </c>
      <c r="AX243" s="13">
        <f ca="1">$AV243*$D$17</f>
        <v>4.8615729219596445E-4</v>
      </c>
      <c r="AY243" s="13">
        <f ca="1">$AV243*$E$17</f>
        <v>-1.9830761104376753E-3</v>
      </c>
      <c r="AZ243" s="13">
        <f ca="1">$AV243*$F$17</f>
        <v>-8.8300892899005655E-4</v>
      </c>
      <c r="BA243" s="13">
        <f t="shared" ca="1" si="522"/>
        <v>-7.3879595799034178E-4</v>
      </c>
      <c r="BB243" s="13">
        <f t="shared" ca="1" si="523"/>
        <v>-7.5100069340707138E-4</v>
      </c>
      <c r="BC243" s="13">
        <f ca="1">$BB243*$C$17</f>
        <v>1.9089686625714348E-3</v>
      </c>
      <c r="BD243" s="13">
        <f ca="1">$BB243*$D$17</f>
        <v>4.9418849628958918E-4</v>
      </c>
      <c r="BE243" s="13">
        <f ca="1">$BB243*$E$17</f>
        <v>-2.0158360612432609E-3</v>
      </c>
      <c r="BF243" s="13">
        <f ca="1">$BB243*$F$17</f>
        <v>-8.9759602876013172E-4</v>
      </c>
      <c r="BG243" s="19">
        <f t="shared" ca="1" si="524"/>
        <v>-7.5100069340707138E-4</v>
      </c>
    </row>
    <row r="244" spans="2:59" x14ac:dyDescent="0.25">
      <c r="B244" s="18">
        <v>17</v>
      </c>
      <c r="C244" s="13">
        <f t="shared" ca="1" si="482"/>
        <v>0.76421888791563897</v>
      </c>
      <c r="D244" s="13">
        <f t="shared" ca="1" si="483"/>
        <v>0.84424268908970967</v>
      </c>
      <c r="E244" s="13">
        <f t="shared" ca="1" si="484"/>
        <v>0.32757564076211587</v>
      </c>
      <c r="F244" s="13">
        <f t="shared" ca="1" si="485"/>
        <v>0.27270868993173791</v>
      </c>
      <c r="G244" s="13">
        <f t="shared" ca="1" si="525"/>
        <v>0.93342852326343861</v>
      </c>
      <c r="H244" s="13">
        <f t="shared" ca="1" si="486"/>
        <v>2.4120044159352689</v>
      </c>
      <c r="I244" s="13">
        <f t="shared" ca="1" si="487"/>
        <v>0.91773813172051311</v>
      </c>
      <c r="J244" s="13">
        <f t="shared" ca="1" si="488"/>
        <v>0.85660490948818691</v>
      </c>
      <c r="K244" s="13">
        <f t="shared" ca="1" si="489"/>
        <v>0.86092048050297343</v>
      </c>
      <c r="L244" s="13">
        <f t="shared" ca="1" si="490"/>
        <v>0.68036704999147779</v>
      </c>
      <c r="M244" s="13">
        <f t="shared" ca="1" si="491"/>
        <v>0.76676502658652446</v>
      </c>
      <c r="N244" s="13">
        <f t="shared" ca="1" si="492"/>
        <v>0.57881668656931706</v>
      </c>
      <c r="O244" s="13">
        <f t="shared" ca="1" si="493"/>
        <v>2.3923585052824756</v>
      </c>
      <c r="P244" s="13">
        <f t="shared" ca="1" si="494"/>
        <v>0.91624274224316193</v>
      </c>
      <c r="Q244" s="13">
        <f t="shared" ca="1" si="495"/>
        <v>0.27908165926405432</v>
      </c>
      <c r="R244" s="13">
        <f t="shared" ca="1" si="496"/>
        <v>0.13732905413642385</v>
      </c>
      <c r="S244" s="13">
        <f t="shared" ca="1" si="497"/>
        <v>7.9642524720668309E-2</v>
      </c>
      <c r="T244" s="13">
        <f t="shared" ca="1" si="498"/>
        <v>0.46159315444273896</v>
      </c>
      <c r="U244" s="13">
        <f t="shared" ca="1" si="499"/>
        <v>0.61339204854097418</v>
      </c>
      <c r="V244" s="13">
        <f t="shared" ca="1" si="500"/>
        <v>0.32214925564516472</v>
      </c>
      <c r="W244" s="13">
        <f t="shared" ca="1" si="501"/>
        <v>9.8418920498610993E-2</v>
      </c>
      <c r="X244" s="13">
        <f t="shared" ca="1" si="502"/>
        <v>8.6125740848328664E-2</v>
      </c>
      <c r="Y244" s="13">
        <f t="shared" ca="1" si="503"/>
        <v>0.47195001846553519</v>
      </c>
      <c r="Z244" s="13">
        <f t="shared" ca="1" si="504"/>
        <v>0.61584519563954832</v>
      </c>
      <c r="AA244" s="13">
        <f t="shared" ca="1" si="505"/>
        <v>0.640498007881381</v>
      </c>
      <c r="AB244" s="13">
        <f t="shared" ca="1" si="506"/>
        <v>0.55657837098304186</v>
      </c>
      <c r="AC244" s="13">
        <f t="shared" ca="1" si="507"/>
        <v>0.21335830106525511</v>
      </c>
      <c r="AD244" s="13">
        <f t="shared" ca="1" si="508"/>
        <v>0.94900080197282088</v>
      </c>
      <c r="AE244" s="19">
        <f t="shared" ca="1" si="509"/>
        <v>0.72091418683819009</v>
      </c>
      <c r="AG244" s="18">
        <f t="shared" ca="1" si="481"/>
        <v>1</v>
      </c>
      <c r="AH244" s="19">
        <f ca="1">POWER(AE244-$G$19,2)/2</f>
        <v>3.8944445554094334E-2</v>
      </c>
      <c r="AJ244" s="18">
        <f ca="1">(AE243-$G$18)*(1-AE243)*AE243</f>
        <v>-5.615795986979312E-2</v>
      </c>
      <c r="AK244" s="13">
        <f t="shared" ca="1" si="510"/>
        <v>-3.444660349206858E-2</v>
      </c>
      <c r="AL244" s="13">
        <f t="shared" ca="1" si="511"/>
        <v>-3.4584399858997805E-2</v>
      </c>
      <c r="AM244" s="13">
        <f t="shared" ca="1" si="512"/>
        <v>-5.615795986979312E-2</v>
      </c>
      <c r="AN244" s="13">
        <f t="shared" ca="1" si="513"/>
        <v>-8.5293604058728455E-3</v>
      </c>
      <c r="AO244" s="13">
        <f t="shared" ca="1" si="514"/>
        <v>-5.231805012562209E-3</v>
      </c>
      <c r="AP244" s="13">
        <f t="shared" ca="1" si="515"/>
        <v>-5.2527337442840223E-3</v>
      </c>
      <c r="AQ244" s="13">
        <f t="shared" ca="1" si="516"/>
        <v>-8.5293604058728455E-3</v>
      </c>
      <c r="AR244" s="13">
        <f t="shared" ca="1" si="517"/>
        <v>-7.3941809988350166E-3</v>
      </c>
      <c r="AS244" s="13">
        <f t="shared" ca="1" si="518"/>
        <v>-4.535499893621682E-3</v>
      </c>
      <c r="AT244" s="13">
        <f t="shared" ca="1" si="519"/>
        <v>-4.5536432036781547E-3</v>
      </c>
      <c r="AU244" s="13">
        <f t="shared" ca="1" si="520"/>
        <v>-7.3941809988350166E-3</v>
      </c>
      <c r="AV244" s="13">
        <f t="shared" ca="1" si="521"/>
        <v>-7.3875243343424397E-4</v>
      </c>
      <c r="AW244" s="13">
        <f ca="1">$AV244*$C$18</f>
        <v>1.7803933645765282E-3</v>
      </c>
      <c r="AX244" s="13">
        <f ca="1">$AV244*$D$18</f>
        <v>-2.7653719840744057E-3</v>
      </c>
      <c r="AY244" s="13">
        <f ca="1">$AV244*$E$18</f>
        <v>-2.9708929110558121E-4</v>
      </c>
      <c r="AZ244" s="13">
        <f ca="1">$AV244*$F$18</f>
        <v>9.5690602702737609E-4</v>
      </c>
      <c r="BA244" s="13">
        <f t="shared" ca="1" si="522"/>
        <v>-7.3875243343424397E-4</v>
      </c>
      <c r="BB244" s="13">
        <f t="shared" ca="1" si="523"/>
        <v>-7.5095585360867602E-4</v>
      </c>
      <c r="BC244" s="13">
        <f ca="1">$BB244*$C$18</f>
        <v>1.8098036071969093E-3</v>
      </c>
      <c r="BD244" s="13">
        <f ca="1">$BB244*$D$18</f>
        <v>-2.811053046813357E-3</v>
      </c>
      <c r="BE244" s="13">
        <f ca="1">$BB244*$E$18</f>
        <v>-3.0199689652872909E-4</v>
      </c>
      <c r="BF244" s="13">
        <f ca="1">$BB244*$F$18</f>
        <v>9.7271311717931795E-4</v>
      </c>
      <c r="BG244" s="19">
        <f t="shared" ca="1" si="524"/>
        <v>-7.5095585360867602E-4</v>
      </c>
    </row>
    <row r="245" spans="2:59" x14ac:dyDescent="0.25">
      <c r="B245" s="18">
        <v>18</v>
      </c>
      <c r="C245" s="13">
        <f t="shared" ca="1" si="482"/>
        <v>0.76421556033735749</v>
      </c>
      <c r="D245" s="13">
        <f t="shared" ca="1" si="483"/>
        <v>0.84423839528304123</v>
      </c>
      <c r="E245" s="13">
        <f t="shared" ca="1" si="484"/>
        <v>0.32758368284054157</v>
      </c>
      <c r="F245" s="13">
        <f t="shared" ca="1" si="485"/>
        <v>0.27270829955478576</v>
      </c>
      <c r="G245" s="13">
        <f t="shared" ca="1" si="525"/>
        <v>0.93342926197015652</v>
      </c>
      <c r="H245" s="13">
        <f t="shared" ca="1" si="486"/>
        <v>2.4119978779753288</v>
      </c>
      <c r="I245" s="13">
        <f t="shared" ca="1" si="487"/>
        <v>0.91773763813683851</v>
      </c>
      <c r="J245" s="13">
        <f t="shared" ca="1" si="488"/>
        <v>0.85660152694046121</v>
      </c>
      <c r="K245" s="13">
        <f t="shared" ca="1" si="489"/>
        <v>0.86091611576539173</v>
      </c>
      <c r="L245" s="13">
        <f t="shared" ca="1" si="490"/>
        <v>0.68037522491984559</v>
      </c>
      <c r="M245" s="13">
        <f t="shared" ca="1" si="491"/>
        <v>0.76676462976079718</v>
      </c>
      <c r="N245" s="13">
        <f t="shared" ca="1" si="492"/>
        <v>0.57881743747899284</v>
      </c>
      <c r="O245" s="13">
        <f t="shared" ca="1" si="493"/>
        <v>2.3923541818714806</v>
      </c>
      <c r="P245" s="13">
        <f t="shared" ca="1" si="494"/>
        <v>0.91624241045544685</v>
      </c>
      <c r="Q245" s="13">
        <f t="shared" ca="1" si="495"/>
        <v>0.27908689073649823</v>
      </c>
      <c r="R245" s="13">
        <f t="shared" ca="1" si="496"/>
        <v>0.1373343065311661</v>
      </c>
      <c r="S245" s="13">
        <f t="shared" ca="1" si="497"/>
        <v>7.9651053478835859E-2</v>
      </c>
      <c r="T245" s="13">
        <f t="shared" ca="1" si="498"/>
        <v>0.46161111347264649</v>
      </c>
      <c r="U245" s="13">
        <f t="shared" ca="1" si="499"/>
        <v>0.61339630737694162</v>
      </c>
      <c r="V245" s="13">
        <f t="shared" ca="1" si="500"/>
        <v>0.32215379089678248</v>
      </c>
      <c r="W245" s="13">
        <f t="shared" ca="1" si="501"/>
        <v>9.8423473888121768E-2</v>
      </c>
      <c r="X245" s="13">
        <f t="shared" ca="1" si="502"/>
        <v>8.6133134572503198E-2</v>
      </c>
      <c r="Y245" s="13">
        <f t="shared" ca="1" si="503"/>
        <v>0.47196555470759677</v>
      </c>
      <c r="Z245" s="13">
        <f t="shared" ca="1" si="504"/>
        <v>0.61584887119538101</v>
      </c>
      <c r="AA245" s="13">
        <f t="shared" ca="1" si="505"/>
        <v>0.64053245058502362</v>
      </c>
      <c r="AB245" s="13">
        <f t="shared" ca="1" si="506"/>
        <v>0.55661295143385403</v>
      </c>
      <c r="AC245" s="13">
        <f t="shared" ca="1" si="507"/>
        <v>0.2134144522718521</v>
      </c>
      <c r="AD245" s="13">
        <f t="shared" ca="1" si="508"/>
        <v>0.94910415004907733</v>
      </c>
      <c r="AE245" s="19">
        <f t="shared" ca="1" si="509"/>
        <v>0.72093497967829201</v>
      </c>
      <c r="AG245" s="18">
        <f t="shared" ca="1" si="481"/>
        <v>1</v>
      </c>
      <c r="AH245" s="19">
        <f ca="1">POWER(AE245-$G$20,2)/2</f>
        <v>3.893864278357765E-2</v>
      </c>
      <c r="AJ245" s="18">
        <f ca="1">(AE244-$G$19)*(1-AE244)*AE244</f>
        <v>-5.6151206596988169E-2</v>
      </c>
      <c r="AK245" s="13">
        <f t="shared" ca="1" si="510"/>
        <v>-3.4442703642574034E-2</v>
      </c>
      <c r="AL245" s="13">
        <f t="shared" ca="1" si="511"/>
        <v>-3.4580450812118878E-2</v>
      </c>
      <c r="AM245" s="13">
        <f t="shared" ca="1" si="512"/>
        <v>-5.6151206596988169E-2</v>
      </c>
      <c r="AN245" s="13">
        <f t="shared" ca="1" si="513"/>
        <v>-8.5287581675480232E-3</v>
      </c>
      <c r="AO245" s="13">
        <f t="shared" ca="1" si="514"/>
        <v>-5.2314724439028468E-3</v>
      </c>
      <c r="AP245" s="13">
        <f t="shared" ca="1" si="515"/>
        <v>-5.252394742256008E-3</v>
      </c>
      <c r="AQ245" s="13">
        <f t="shared" ca="1" si="516"/>
        <v>-8.5287581675480232E-3</v>
      </c>
      <c r="AR245" s="13">
        <f t="shared" ca="1" si="517"/>
        <v>-7.3937241745337182E-3</v>
      </c>
      <c r="AS245" s="13">
        <f t="shared" ca="1" si="518"/>
        <v>-4.5352516177641607E-3</v>
      </c>
      <c r="AT245" s="13">
        <f t="shared" ca="1" si="519"/>
        <v>-4.5533895107705757E-3</v>
      </c>
      <c r="AU245" s="13">
        <f t="shared" ca="1" si="520"/>
        <v>-7.3937241745337182E-3</v>
      </c>
      <c r="AV245" s="13">
        <f t="shared" ca="1" si="521"/>
        <v>-7.3870671789394199E-4</v>
      </c>
      <c r="AW245" s="13">
        <f ca="1">$AV245*$C$19</f>
        <v>3.3275782814250511E-3</v>
      </c>
      <c r="AX245" s="13">
        <f ca="1">$AV245*$D$19</f>
        <v>4.2938066684303274E-3</v>
      </c>
      <c r="AY245" s="13">
        <f ca="1">$AV245*$E$19</f>
        <v>-8.0420784256959778E-3</v>
      </c>
      <c r="AZ245" s="13">
        <f ca="1">$AV245*$F$19</f>
        <v>3.9037695213823263E-4</v>
      </c>
      <c r="BA245" s="13">
        <f t="shared" ca="1" si="522"/>
        <v>-7.3870671789394199E-4</v>
      </c>
      <c r="BB245" s="13">
        <f t="shared" ca="1" si="523"/>
        <v>-7.5090967582837332E-4</v>
      </c>
      <c r="BC245" s="13">
        <f ca="1">$BB245*$C$19</f>
        <v>3.3825477257364905E-3</v>
      </c>
      <c r="BD245" s="13">
        <f ca="1">$BB245*$D$19</f>
        <v>4.3647375817200025E-3</v>
      </c>
      <c r="BE245" s="13">
        <f ca="1">$BB245*$E$19</f>
        <v>-8.1749283678407506E-3</v>
      </c>
      <c r="BF245" s="13">
        <f ca="1">$BB245*$F$19</f>
        <v>3.9682572728826218E-4</v>
      </c>
      <c r="BG245" s="19">
        <f t="shared" ca="1" si="524"/>
        <v>-7.5090967582837332E-4</v>
      </c>
    </row>
    <row r="246" spans="2:59" x14ac:dyDescent="0.25">
      <c r="B246" s="18">
        <v>19</v>
      </c>
      <c r="C246" s="13">
        <f t="shared" ca="1" si="482"/>
        <v>0.76421346318922334</v>
      </c>
      <c r="D246" s="13">
        <f t="shared" ca="1" si="483"/>
        <v>0.84423349792397351</v>
      </c>
      <c r="E246" s="13">
        <f t="shared" ca="1" si="484"/>
        <v>0.32759142768520055</v>
      </c>
      <c r="F246" s="13">
        <f t="shared" ref="F246:F247" ca="1" si="526">F245-$I$3*AZ246</f>
        <v>0.27270798848015165</v>
      </c>
      <c r="G246" s="13">
        <f t="shared" ca="1" si="525"/>
        <v>0.93343000063668258</v>
      </c>
      <c r="H246" s="13">
        <f t="shared" ca="1" si="486"/>
        <v>2.4119920498225627</v>
      </c>
      <c r="I246" s="13">
        <f t="shared" ca="1" si="487"/>
        <v>0.91773719813782562</v>
      </c>
      <c r="J246" s="13">
        <f t="shared" ca="1" si="488"/>
        <v>0.85659939515276606</v>
      </c>
      <c r="K246" s="13">
        <f t="shared" ca="1" si="489"/>
        <v>0.86091113751438997</v>
      </c>
      <c r="L246" s="13">
        <f t="shared" ca="1" si="490"/>
        <v>0.68038309768966887</v>
      </c>
      <c r="M246" s="13">
        <f t="shared" ca="1" si="491"/>
        <v>0.76676431354800012</v>
      </c>
      <c r="N246" s="13">
        <f t="shared" ca="1" si="492"/>
        <v>0.57881818834641396</v>
      </c>
      <c r="O246" s="13">
        <f t="shared" ca="1" si="493"/>
        <v>2.3923506120205262</v>
      </c>
      <c r="P246" s="13">
        <f t="shared" ca="1" si="494"/>
        <v>0.91624213649662478</v>
      </c>
      <c r="Q246" s="13">
        <f t="shared" ca="1" si="495"/>
        <v>0.27909212187661381</v>
      </c>
      <c r="R246" s="13">
        <f t="shared" ca="1" si="496"/>
        <v>0.1373395585871314</v>
      </c>
      <c r="S246" s="13">
        <f t="shared" ca="1" si="497"/>
        <v>7.9659581636003896E-2</v>
      </c>
      <c r="T246" s="13">
        <f t="shared" ca="1" si="498"/>
        <v>0.46162909417476466</v>
      </c>
      <c r="U246" s="13">
        <f t="shared" ca="1" si="499"/>
        <v>0.61340057133491765</v>
      </c>
      <c r="V246" s="13">
        <f t="shared" ca="1" si="500"/>
        <v>0.32215832590033544</v>
      </c>
      <c r="W246" s="13">
        <f t="shared" ca="1" si="501"/>
        <v>9.8428027024137388E-2</v>
      </c>
      <c r="X246" s="13">
        <f t="shared" ca="1" si="502"/>
        <v>8.6140527840930861E-2</v>
      </c>
      <c r="Y246" s="13">
        <f t="shared" ca="1" si="503"/>
        <v>0.47198111298122036</v>
      </c>
      <c r="Z246" s="13">
        <f t="shared" ca="1" si="504"/>
        <v>0.61585255195016964</v>
      </c>
      <c r="AA246" s="13">
        <f t="shared" ca="1" si="505"/>
        <v>0.64056688938903039</v>
      </c>
      <c r="AB246" s="13">
        <f t="shared" ca="1" si="506"/>
        <v>0.55664752793573025</v>
      </c>
      <c r="AC246" s="13">
        <f t="shared" ca="1" si="507"/>
        <v>0.21347059673113986</v>
      </c>
      <c r="AD246" s="13">
        <f t="shared" ca="1" si="508"/>
        <v>0.94920749327657494</v>
      </c>
      <c r="AE246" s="19">
        <f t="shared" ca="1" si="509"/>
        <v>0.72095577059341498</v>
      </c>
      <c r="AG246" s="18">
        <f t="shared" ca="1" si="481"/>
        <v>1</v>
      </c>
      <c r="AH246" s="19">
        <f ca="1">POWER(AE246-$G$21,2)/2</f>
        <v>3.8932840982557421E-2</v>
      </c>
      <c r="AJ246" s="18">
        <f ca="1">(AE245-$G$20)*(1-AE245)*AE245</f>
        <v>-5.6144459287757652E-2</v>
      </c>
      <c r="AK246" s="13">
        <f t="shared" ca="1" si="510"/>
        <v>-3.4438804006785576E-2</v>
      </c>
      <c r="AL246" s="13">
        <f t="shared" ca="1" si="511"/>
        <v>-3.4576501876240576E-2</v>
      </c>
      <c r="AM246" s="13">
        <f t="shared" ca="1" si="512"/>
        <v>-5.6144459287757652E-2</v>
      </c>
      <c r="AN246" s="13">
        <f t="shared" ca="1" si="513"/>
        <v>-8.5281571680347421E-3</v>
      </c>
      <c r="AO246" s="13">
        <f t="shared" ca="1" si="514"/>
        <v>-5.2311401156027067E-3</v>
      </c>
      <c r="AP246" s="13">
        <f t="shared" ca="1" si="515"/>
        <v>-5.2520559653109929E-3</v>
      </c>
      <c r="AQ246" s="13">
        <f t="shared" ca="1" si="516"/>
        <v>-8.5281571680347421E-3</v>
      </c>
      <c r="AR246" s="13">
        <f t="shared" ca="1" si="517"/>
        <v>-7.3932684276649622E-3</v>
      </c>
      <c r="AS246" s="13">
        <f t="shared" ca="1" si="518"/>
        <v>-4.5350035529762153E-3</v>
      </c>
      <c r="AT246" s="13">
        <f t="shared" ca="1" si="519"/>
        <v>-4.5531360156219162E-3</v>
      </c>
      <c r="AU246" s="13">
        <f t="shared" ca="1" si="520"/>
        <v>-7.3932684276649622E-3</v>
      </c>
      <c r="AV246" s="13">
        <f t="shared" ca="1" si="521"/>
        <v>-7.3866652605101126E-4</v>
      </c>
      <c r="AW246" s="13">
        <f ca="1">$AV246*$C$20</f>
        <v>2.097148134111426E-3</v>
      </c>
      <c r="AX246" s="13">
        <f ca="1">$AV246*$D$20</f>
        <v>4.8973590677182047E-3</v>
      </c>
      <c r="AY246" s="13">
        <f ca="1">$AV246*$E$20</f>
        <v>-7.7448446589922478E-3</v>
      </c>
      <c r="AZ246" s="13">
        <f ca="1">$AV246*$F$20</f>
        <v>3.1107463411586235E-4</v>
      </c>
      <c r="BA246" s="13">
        <f t="shared" ca="1" si="522"/>
        <v>-7.3866652605101126E-4</v>
      </c>
      <c r="BB246" s="13">
        <f t="shared" ca="1" si="523"/>
        <v>-7.508674210759907E-4</v>
      </c>
      <c r="BC246" s="13">
        <f ca="1">$BB246*$C$20</f>
        <v>2.1317876951768453E-3</v>
      </c>
      <c r="BD246" s="13">
        <f ca="1">$BB246*$D$20</f>
        <v>4.9782510017338183E-3</v>
      </c>
      <c r="BE246" s="13">
        <f ca="1">$BB246*$E$20</f>
        <v>-7.8727698232396552E-3</v>
      </c>
      <c r="BF246" s="13">
        <f ca="1">$BB246*$F$20</f>
        <v>3.1621279703773194E-4</v>
      </c>
      <c r="BG246" s="19">
        <f t="shared" ca="1" si="524"/>
        <v>-7.508674210759907E-4</v>
      </c>
    </row>
    <row r="247" spans="2:59" ht="15.75" thickBot="1" x14ac:dyDescent="0.3">
      <c r="B247" s="20">
        <v>20</v>
      </c>
      <c r="C247" s="13">
        <f t="shared" ca="1" si="482"/>
        <v>0.76421260143439418</v>
      </c>
      <c r="D247" s="13">
        <f t="shared" ca="1" si="483"/>
        <v>0.84423244634228989</v>
      </c>
      <c r="E247" s="13">
        <f t="shared" ca="1" si="484"/>
        <v>0.32759358750117379</v>
      </c>
      <c r="F247" s="13">
        <f t="shared" ca="1" si="526"/>
        <v>0.27270847685220573</v>
      </c>
      <c r="G247" s="13">
        <f t="shared" ca="1" si="525"/>
        <v>0.93343073926257547</v>
      </c>
      <c r="H247" s="13">
        <f t="shared" ca="1" si="486"/>
        <v>2.4119913777885338</v>
      </c>
      <c r="I247" s="13">
        <f t="shared" ca="1" si="487"/>
        <v>0.91773714740217682</v>
      </c>
      <c r="J247" s="13">
        <f t="shared" ca="1" si="488"/>
        <v>0.85659851916559782</v>
      </c>
      <c r="K247" s="13">
        <f t="shared" ca="1" si="489"/>
        <v>0.86091006856527585</v>
      </c>
      <c r="L247" s="13">
        <f t="shared" ca="1" si="490"/>
        <v>0.68038529317615093</v>
      </c>
      <c r="M247" s="13">
        <f t="shared" ca="1" si="491"/>
        <v>0.76676480998577823</v>
      </c>
      <c r="N247" s="13">
        <f t="shared" ca="1" si="492"/>
        <v>0.57881893917110605</v>
      </c>
      <c r="O247" s="13">
        <f t="shared" ca="1" si="493"/>
        <v>2.3923508455108369</v>
      </c>
      <c r="P247" s="13">
        <f t="shared" ca="1" si="494"/>
        <v>0.91624215441524948</v>
      </c>
      <c r="Q247" s="13">
        <f t="shared" ca="1" si="495"/>
        <v>0.27909735268438796</v>
      </c>
      <c r="R247" s="13">
        <f t="shared" ca="1" si="496"/>
        <v>0.13734481030430776</v>
      </c>
      <c r="S247" s="13">
        <f t="shared" ca="1" si="497"/>
        <v>7.9668109192088082E-2</v>
      </c>
      <c r="T247" s="13">
        <f t="shared" ca="1" si="498"/>
        <v>0.46164722238313027</v>
      </c>
      <c r="U247" s="13">
        <f t="shared" ca="1" si="499"/>
        <v>0.6134048702550392</v>
      </c>
      <c r="V247" s="13">
        <f t="shared" ca="1" si="500"/>
        <v>0.32216286065579786</v>
      </c>
      <c r="W247" s="13">
        <f t="shared" ca="1" si="501"/>
        <v>9.8432579906632928E-2</v>
      </c>
      <c r="X247" s="13">
        <f t="shared" ca="1" si="502"/>
        <v>8.6147920653514218E-2</v>
      </c>
      <c r="Y247" s="13">
        <f t="shared" ca="1" si="503"/>
        <v>0.47199682446899571</v>
      </c>
      <c r="Z247" s="13">
        <f t="shared" ca="1" si="504"/>
        <v>0.61585626893868439</v>
      </c>
      <c r="AA247" s="13">
        <f t="shared" ca="1" si="505"/>
        <v>0.64060132429410099</v>
      </c>
      <c r="AB247" s="13">
        <f t="shared" ca="1" si="506"/>
        <v>0.55668210048938427</v>
      </c>
      <c r="AC247" s="13">
        <f t="shared" ca="1" si="507"/>
        <v>0.21352673444388379</v>
      </c>
      <c r="AD247" s="13">
        <f t="shared" ca="1" si="508"/>
        <v>0.94931086805005505</v>
      </c>
      <c r="AE247" s="19">
        <f t="shared" ca="1" si="509"/>
        <v>0.72097656690515355</v>
      </c>
      <c r="AG247" s="18">
        <f t="shared" ca="1" si="481"/>
        <v>1</v>
      </c>
      <c r="AH247" s="19">
        <f ca="1">POWER(AE247-$G$22,2)/2</f>
        <v>3.8927038108017127E-2</v>
      </c>
      <c r="AJ247" s="18">
        <f ca="1">(AE246-$G$21)*(1-AE246)*AE246</f>
        <v>-5.6137712743941144E-2</v>
      </c>
      <c r="AK247" s="13">
        <f ca="1">$AJ247*U246</f>
        <v>-3.4434905070568983E-2</v>
      </c>
      <c r="AL247" s="13">
        <f ca="1">$AJ247*Z246</f>
        <v>-3.4572553654001713E-2</v>
      </c>
      <c r="AM247" s="13">
        <f ca="1">$AJ247</f>
        <v>-5.6137712743941144E-2</v>
      </c>
      <c r="AN247" s="13">
        <f ca="1">($AJ247*$AA246)*U246*(1-U246)</f>
        <v>-8.5275560841907502E-3</v>
      </c>
      <c r="AO247" s="13">
        <f ca="1">$AN247*U246</f>
        <v>-5.2308077741331591E-3</v>
      </c>
      <c r="AP247" s="13">
        <f ca="1">$AN247*Z246</f>
        <v>-5.2517171763470693E-3</v>
      </c>
      <c r="AQ247" s="13">
        <f ca="1">$AN247</f>
        <v>-8.5275560841907502E-3</v>
      </c>
      <c r="AR247" s="13">
        <f ca="1">($AJ247*$AB246)*Z246*(1-Z246)</f>
        <v>-7.3928125833511403E-3</v>
      </c>
      <c r="AS247" s="13">
        <f ca="1">$AR247*U246</f>
        <v>-4.5347554623995584E-3</v>
      </c>
      <c r="AT247" s="13">
        <f ca="1">$AR247*Z246</f>
        <v>-4.5528824955461261E-3</v>
      </c>
      <c r="AU247" s="13">
        <f ca="1">$AR247</f>
        <v>-7.3928125833511403E-3</v>
      </c>
      <c r="AV247" s="13">
        <f ca="1">($AN247*$U246+$AR247*$Z246)*I246*(1-I246)</f>
        <v>-7.3862589284181504E-4</v>
      </c>
      <c r="AW247" s="13">
        <f ca="1">$AV247*$C$21</f>
        <v>8.6175482917854565E-4</v>
      </c>
      <c r="AX247" s="13">
        <f ca="1">$AV247*$D$21</f>
        <v>1.051581683638892E-3</v>
      </c>
      <c r="AY247" s="13">
        <f ca="1">$AV247*$E$21</f>
        <v>-2.1598159732587516E-3</v>
      </c>
      <c r="AZ247" s="13">
        <f ca="1">$AV247*$F$21</f>
        <v>-4.8837205408807976E-4</v>
      </c>
      <c r="BA247" s="13">
        <f ca="1">$AV247</f>
        <v>-7.3862589284181504E-4</v>
      </c>
      <c r="BB247" s="13">
        <f ca="1">($AN247*$U246+$AR247*$Z246)*P246*(1-P246)</f>
        <v>-7.5082469207130985E-4</v>
      </c>
      <c r="BC247" s="13">
        <f ca="1">$BB247*$C$21</f>
        <v>8.7598716823959722E-4</v>
      </c>
      <c r="BD247" s="13">
        <f ca="1">$BB247*$D$21</f>
        <v>1.0689491141019239E-3</v>
      </c>
      <c r="BE247" s="13">
        <f ca="1">$BB247*$E$21</f>
        <v>-2.1954864820857172E-3</v>
      </c>
      <c r="BF247" s="13">
        <f ca="1">$BB247*$F$21</f>
        <v>-4.964377781506294E-4</v>
      </c>
      <c r="BG247" s="19">
        <f ca="1">$BB247</f>
        <v>-7.5082469207130985E-4</v>
      </c>
    </row>
    <row r="248" spans="2:59" ht="15.75" thickBot="1" x14ac:dyDescent="0.3">
      <c r="AG248" s="26" t="s">
        <v>36</v>
      </c>
      <c r="AH248" s="27">
        <f ca="1">AVERAGE(AH228:AH247)</f>
        <v>0.14946750228169756</v>
      </c>
    </row>
    <row r="249" spans="2:59" ht="15.75" thickBot="1" x14ac:dyDescent="0.3"/>
    <row r="250" spans="2:59" ht="15.75" thickBot="1" x14ac:dyDescent="0.3">
      <c r="B250" s="37" t="s">
        <v>45</v>
      </c>
      <c r="C250" s="26" t="s">
        <v>22</v>
      </c>
      <c r="D250" s="39">
        <f ca="1">AH273</f>
        <v>0.14939009379922133</v>
      </c>
    </row>
    <row r="251" spans="2:59" ht="19.5" thickBot="1" x14ac:dyDescent="0.35">
      <c r="B251" s="15"/>
      <c r="C251" s="53" t="s">
        <v>19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5" t="s">
        <v>20</v>
      </c>
      <c r="R251" s="55"/>
      <c r="S251" s="55"/>
      <c r="T251" s="55"/>
      <c r="U251" s="55"/>
      <c r="V251" s="55"/>
      <c r="W251" s="55"/>
      <c r="X251" s="55"/>
      <c r="Y251" s="55"/>
      <c r="Z251" s="55"/>
      <c r="AA251" s="56" t="s">
        <v>27</v>
      </c>
      <c r="AB251" s="56"/>
      <c r="AC251" s="56"/>
      <c r="AD251" s="56"/>
      <c r="AE251" s="57"/>
    </row>
    <row r="252" spans="2:59" x14ac:dyDescent="0.25">
      <c r="B252" s="16" t="s">
        <v>0</v>
      </c>
      <c r="C252" s="35" t="s">
        <v>8</v>
      </c>
      <c r="D252" s="35" t="s">
        <v>10</v>
      </c>
      <c r="E252" s="35" t="s">
        <v>12</v>
      </c>
      <c r="F252" s="35" t="s">
        <v>14</v>
      </c>
      <c r="G252" s="35" t="s">
        <v>16</v>
      </c>
      <c r="H252" s="35" t="s">
        <v>17</v>
      </c>
      <c r="I252" s="35" t="s">
        <v>18</v>
      </c>
      <c r="J252" s="34" t="s">
        <v>9</v>
      </c>
      <c r="K252" s="34" t="s">
        <v>11</v>
      </c>
      <c r="L252" s="34" t="s">
        <v>13</v>
      </c>
      <c r="M252" s="34" t="s">
        <v>15</v>
      </c>
      <c r="N252" s="34" t="s">
        <v>16</v>
      </c>
      <c r="O252" s="34" t="s">
        <v>17</v>
      </c>
      <c r="P252" s="34" t="s">
        <v>18</v>
      </c>
      <c r="Q252" s="31" t="s">
        <v>8</v>
      </c>
      <c r="R252" s="31" t="s">
        <v>10</v>
      </c>
      <c r="S252" s="31" t="s">
        <v>16</v>
      </c>
      <c r="T252" s="31" t="s">
        <v>17</v>
      </c>
      <c r="U252" s="31" t="s">
        <v>18</v>
      </c>
      <c r="V252" s="30" t="s">
        <v>9</v>
      </c>
      <c r="W252" s="30" t="s">
        <v>11</v>
      </c>
      <c r="X252" s="30" t="s">
        <v>16</v>
      </c>
      <c r="Y252" s="30" t="s">
        <v>17</v>
      </c>
      <c r="Z252" s="30" t="s">
        <v>18</v>
      </c>
      <c r="AA252" s="14" t="s">
        <v>8</v>
      </c>
      <c r="AB252" s="14" t="s">
        <v>10</v>
      </c>
      <c r="AC252" s="14" t="s">
        <v>16</v>
      </c>
      <c r="AD252" s="14" t="s">
        <v>17</v>
      </c>
      <c r="AE252" s="17" t="s">
        <v>18</v>
      </c>
      <c r="AG252" s="24" t="s">
        <v>21</v>
      </c>
      <c r="AH252" s="25" t="s">
        <v>22</v>
      </c>
      <c r="AJ252" s="48" t="s">
        <v>27</v>
      </c>
      <c r="AK252" s="49"/>
      <c r="AL252" s="49"/>
      <c r="AM252" s="49"/>
      <c r="AN252" s="50" t="s">
        <v>28</v>
      </c>
      <c r="AO252" s="50"/>
      <c r="AP252" s="50"/>
      <c r="AQ252" s="50"/>
      <c r="AR252" s="50"/>
      <c r="AS252" s="50"/>
      <c r="AT252" s="50"/>
      <c r="AU252" s="50"/>
      <c r="AV252" s="51" t="s">
        <v>31</v>
      </c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2"/>
    </row>
    <row r="253" spans="2:59" x14ac:dyDescent="0.25">
      <c r="B253" s="18">
        <v>1</v>
      </c>
      <c r="C253" s="13">
        <f ca="1">C247</f>
        <v>0.76421260143439418</v>
      </c>
      <c r="D253" s="13">
        <f ca="1">D247</f>
        <v>0.84423244634228989</v>
      </c>
      <c r="E253" s="13">
        <f ca="1">E247</f>
        <v>0.32759358750117379</v>
      </c>
      <c r="F253" s="13">
        <f ca="1">F247</f>
        <v>0.27270847685220573</v>
      </c>
      <c r="G253" s="13">
        <f ca="1">G247</f>
        <v>0.93343073926257547</v>
      </c>
      <c r="H253" s="13">
        <f ca="1">C253*$C228+D253*$D228+E253*$E228+F253*$F228+G253</f>
        <v>2.4119913777885338</v>
      </c>
      <c r="I253" s="13">
        <f ca="1">1/(1+EXP(-H253))</f>
        <v>0.91773714740217682</v>
      </c>
      <c r="J253" s="13">
        <f ca="1">J247</f>
        <v>0.85659851916559782</v>
      </c>
      <c r="K253" s="13">
        <f ca="1">K247</f>
        <v>0.86091006856527585</v>
      </c>
      <c r="L253" s="13">
        <f ca="1">L247</f>
        <v>0.68038529317615093</v>
      </c>
      <c r="M253" s="13">
        <f ca="1">M247</f>
        <v>0.76676480998577823</v>
      </c>
      <c r="N253" s="13">
        <f ca="1">N247</f>
        <v>0.57881893917110605</v>
      </c>
      <c r="O253" s="13">
        <f ca="1">J253*$C228+K253*$D228+L253*$E228+M253*$F228+N253</f>
        <v>2.3923508455108369</v>
      </c>
      <c r="P253" s="13">
        <f ca="1">1/(1+EXP(-O253))</f>
        <v>0.91624215441524948</v>
      </c>
      <c r="Q253" s="13">
        <f ca="1">Q247</f>
        <v>0.27909735268438796</v>
      </c>
      <c r="R253" s="13">
        <f ca="1">R247</f>
        <v>0.13734481030430776</v>
      </c>
      <c r="S253" s="13">
        <f ca="1">S247</f>
        <v>7.9668109192088082E-2</v>
      </c>
      <c r="T253" s="13">
        <f ca="1">Q253*$I253+R253*$P253+S253</f>
        <v>0.46164722238313027</v>
      </c>
      <c r="U253" s="13">
        <f ca="1">1/(1+EXP(-T253))</f>
        <v>0.6134048702550392</v>
      </c>
      <c r="V253" s="13">
        <f ca="1">V247</f>
        <v>0.32216286065579786</v>
      </c>
      <c r="W253" s="13">
        <f ca="1">W247</f>
        <v>9.8432579906632928E-2</v>
      </c>
      <c r="X253" s="13">
        <f ca="1">X247</f>
        <v>8.6147920653514218E-2</v>
      </c>
      <c r="Y253" s="13">
        <f ca="1">V253*$I253+W253*$P253+X253</f>
        <v>0.47199682446899571</v>
      </c>
      <c r="Z253" s="13">
        <f ca="1">1/(1+EXP(-Y253))</f>
        <v>0.61585626893868439</v>
      </c>
      <c r="AA253" s="13">
        <f ca="1">AA247</f>
        <v>0.64060132429410099</v>
      </c>
      <c r="AB253" s="13">
        <f ca="1">AB247</f>
        <v>0.55668210048938427</v>
      </c>
      <c r="AC253" s="13">
        <f ca="1">AC247</f>
        <v>0.21352673444388379</v>
      </c>
      <c r="AD253" s="13">
        <f ca="1">AA253*$U253+AB253*$Z253+AC253</f>
        <v>0.94931086805005505</v>
      </c>
      <c r="AE253" s="19">
        <f ca="1">1/(1+EXP(-AD253))</f>
        <v>0.72097656690515355</v>
      </c>
      <c r="AG253" s="18">
        <f ca="1">IF(AE253&lt;0.5,0,1)</f>
        <v>1</v>
      </c>
      <c r="AH253" s="19">
        <f ca="1">POWER(AE253-$G$3,2)/2</f>
        <v>0.25990360501317067</v>
      </c>
      <c r="AJ253" s="23" t="s">
        <v>47</v>
      </c>
      <c r="AK253" s="22" t="s">
        <v>24</v>
      </c>
      <c r="AL253" s="22" t="s">
        <v>25</v>
      </c>
      <c r="AM253" s="22" t="s">
        <v>26</v>
      </c>
      <c r="AN253" s="33" t="s">
        <v>48</v>
      </c>
      <c r="AO253" s="33" t="s">
        <v>23</v>
      </c>
      <c r="AP253" s="33" t="s">
        <v>29</v>
      </c>
      <c r="AQ253" s="33" t="s">
        <v>26</v>
      </c>
      <c r="AR253" s="29" t="s">
        <v>49</v>
      </c>
      <c r="AS253" s="29" t="s">
        <v>29</v>
      </c>
      <c r="AT253" s="29" t="s">
        <v>30</v>
      </c>
      <c r="AU253" s="29" t="s">
        <v>26</v>
      </c>
      <c r="AV253" s="28" t="s">
        <v>48</v>
      </c>
      <c r="AW253" s="28" t="s">
        <v>23</v>
      </c>
      <c r="AX253" s="28" t="s">
        <v>29</v>
      </c>
      <c r="AY253" s="28" t="s">
        <v>34</v>
      </c>
      <c r="AZ253" s="28" t="s">
        <v>35</v>
      </c>
      <c r="BA253" s="28" t="s">
        <v>26</v>
      </c>
      <c r="BB253" s="32" t="s">
        <v>49</v>
      </c>
      <c r="BC253" s="32" t="s">
        <v>29</v>
      </c>
      <c r="BD253" s="32" t="s">
        <v>30</v>
      </c>
      <c r="BE253" s="32" t="s">
        <v>32</v>
      </c>
      <c r="BF253" s="32" t="s">
        <v>33</v>
      </c>
      <c r="BG253" s="36" t="s">
        <v>26</v>
      </c>
    </row>
    <row r="254" spans="2:59" x14ac:dyDescent="0.25">
      <c r="B254" s="18">
        <v>2</v>
      </c>
      <c r="C254" s="13">
        <f ca="1">C253-$I$3*AW254</f>
        <v>0.76420568981671932</v>
      </c>
      <c r="D254" s="13">
        <f t="shared" ref="D254" ca="1" si="527">D253-$I$3*AX254</f>
        <v>0.84421590758319665</v>
      </c>
      <c r="E254" s="13">
        <f t="shared" ref="E254" ca="1" si="528">E253-$I$3*AY254</f>
        <v>0.32759894507359999</v>
      </c>
      <c r="F254" s="13">
        <f t="shared" ref="F254" ca="1" si="529">F253-$I$3*AZ254</f>
        <v>0.27270932990720476</v>
      </c>
      <c r="G254" s="13">
        <f ca="1">G253-$I$3*BA254</f>
        <v>0.93342883081943573</v>
      </c>
      <c r="H254" s="13">
        <f ca="1">C254*$C229+D254*$D229+E254*$E229+F254*$F229+G254</f>
        <v>2.4119549448200424</v>
      </c>
      <c r="I254" s="13">
        <f ca="1">1/(1+EXP(-H254))</f>
        <v>0.91773439682874169</v>
      </c>
      <c r="J254" s="13">
        <f ca="1">J253-$I$3*BC254</f>
        <v>0.8565914934041936</v>
      </c>
      <c r="K254" s="13">
        <f t="shared" ref="K254" ca="1" si="530">K253-$I$3*BD254</f>
        <v>0.86089325667249239</v>
      </c>
      <c r="L254" s="13">
        <f t="shared" ref="L254" ca="1" si="531">L253-$I$3*BE254</f>
        <v>0.68039073922761717</v>
      </c>
      <c r="M254" s="13">
        <f t="shared" ref="M254" ca="1" si="532">M253-$I$3*BF254</f>
        <v>0.76676567712877852</v>
      </c>
      <c r="N254" s="13">
        <f t="shared" ref="N254" ca="1" si="533">N253-$I$3*BG254</f>
        <v>0.5788169992104798</v>
      </c>
      <c r="O254" s="13">
        <f ca="1">J254*$C229+K254*$D229+L254*$E229+M254*$F229+N254</f>
        <v>2.3923154939170495</v>
      </c>
      <c r="P254" s="13">
        <f ca="1">1/(1+EXP(-O254))</f>
        <v>0.91623944140674196</v>
      </c>
      <c r="Q254" s="13">
        <f ca="1">Q253-$I$3*AO254</f>
        <v>0.27908383751082122</v>
      </c>
      <c r="R254" s="13">
        <f t="shared" ref="R254" ca="1" si="534">R253-$I$3*AP254</f>
        <v>0.13733124111897768</v>
      </c>
      <c r="S254" s="13">
        <f t="shared" ref="S254" ca="1" si="535">S253-$I$3*AQ254</f>
        <v>7.9646076152863773E-2</v>
      </c>
      <c r="T254" s="13">
        <f ca="1">Q254*$I254+R254*$P254+S254</f>
        <v>0.46159921308605456</v>
      </c>
      <c r="U254" s="13">
        <f ca="1">1/(1+EXP(-T254))</f>
        <v>0.6133934853002545</v>
      </c>
      <c r="V254" s="13">
        <f ca="1">V253-$I$3*AS254</f>
        <v>0.32215114381386811</v>
      </c>
      <c r="W254" s="13">
        <f t="shared" ref="W254" ca="1" si="536">W253-$I$3*AT254</f>
        <v>9.8420816239755654E-2</v>
      </c>
      <c r="X254" s="13">
        <f t="shared" ref="X254" ca="1" si="537">X253-$I$3*AU254</f>
        <v>8.6128819334796533E-2</v>
      </c>
      <c r="Y254" s="13">
        <f ca="1">V254*$I254+W254*$P254+X254</f>
        <v>0.47195503868481536</v>
      </c>
      <c r="Z254" s="13">
        <f ca="1">1/(1+EXP(-Y254))</f>
        <v>0.61584638332178587</v>
      </c>
      <c r="AA254" s="13">
        <f ca="1">AA253-$I$3*AK254</f>
        <v>0.640512357037897</v>
      </c>
      <c r="AB254" s="13">
        <f t="shared" ref="AB254" ca="1" si="538">AB253-$I$3*AL254</f>
        <v>0.55659277768625626</v>
      </c>
      <c r="AC254" s="13">
        <f t="shared" ref="AC254" ca="1" si="539">AC253-$I$3*AM254</f>
        <v>0.21338169605159479</v>
      </c>
      <c r="AD254" s="13">
        <f ca="1">AA254*$U254+AB254*$Z254+AC254</f>
        <v>0.94904345223405917</v>
      </c>
      <c r="AE254" s="19">
        <f ca="1">1/(1+EXP(-AD254))</f>
        <v>0.72092276785862397</v>
      </c>
      <c r="AG254" s="18">
        <f ca="1">IF(AE254&lt;0.5,0,1)</f>
        <v>1</v>
      </c>
      <c r="AH254" s="19">
        <f ca="1">POWER(AE254-$G$4,2)/2</f>
        <v>0.25986481860846972</v>
      </c>
      <c r="AJ254" s="18">
        <f ca="1">(AE253-$G$3)*(1-AE253)*AE253</f>
        <v>0.14503839228900367</v>
      </c>
      <c r="AK254" s="13">
        <f ca="1">$AJ254*U253</f>
        <v>8.8967256204035769E-2</v>
      </c>
      <c r="AL254" s="13">
        <f ca="1">$AJ254*Z253</f>
        <v>8.9322803127971057E-2</v>
      </c>
      <c r="AM254" s="13">
        <f ca="1">$AJ254</f>
        <v>0.14503839228900367</v>
      </c>
      <c r="AN254" s="13">
        <f ca="1">($AJ254*$AA253)*U253*(1-U253)</f>
        <v>2.2033039224313808E-2</v>
      </c>
      <c r="AO254" s="13">
        <f ca="1">$AN254*U253</f>
        <v>1.3515173566714401E-2</v>
      </c>
      <c r="AP254" s="13">
        <f ca="1">$AN254*Z253</f>
        <v>1.3569185330065587E-2</v>
      </c>
      <c r="AQ254" s="13">
        <f ca="1">$AN254</f>
        <v>2.2033039224313808E-2</v>
      </c>
      <c r="AR254" s="13">
        <f ca="1">($AJ254*$AB253)*Z253*(1-Z253)</f>
        <v>1.9101318717681198E-2</v>
      </c>
      <c r="AS254" s="13">
        <f ca="1">$AR254*U253</f>
        <v>1.1716841929719387E-2</v>
      </c>
      <c r="AT254" s="13">
        <f ca="1">$AR254*Z253</f>
        <v>1.1763666877279798E-2</v>
      </c>
      <c r="AU254" s="13">
        <f ca="1">$AR254</f>
        <v>1.9101318717681198E-2</v>
      </c>
      <c r="AV254" s="13">
        <f ca="1">($AN254*$U253+$AR254*$Z253)*I253*(1-I253)</f>
        <v>1.9084431397336347E-3</v>
      </c>
      <c r="AW254" s="13">
        <f ca="1">$AV254*$C$3</f>
        <v>6.9116176748593317E-3</v>
      </c>
      <c r="AX254" s="13">
        <f ca="1">$AV254*$D$3</f>
        <v>1.6538759093245651E-2</v>
      </c>
      <c r="AY254" s="13">
        <f ca="1">$AV254*$E$3</f>
        <v>-5.3575724261742327E-3</v>
      </c>
      <c r="AZ254" s="13">
        <f ca="1">$AV254*$F$3</f>
        <v>-8.5305499902953738E-4</v>
      </c>
      <c r="BA254" s="13">
        <f ca="1">$AV254</f>
        <v>1.9084431397336347E-3</v>
      </c>
      <c r="BB254" s="13">
        <f ca="1">($AN254*$U253+$AR254*$Z253)*P253*(1-P253)</f>
        <v>1.9399606262916619E-3</v>
      </c>
      <c r="BC254" s="13">
        <f ca="1">$BB254*$C$3</f>
        <v>7.0257614041778823E-3</v>
      </c>
      <c r="BD254" s="13">
        <f ca="1">$BB254*$D$3</f>
        <v>1.6811892783506172E-2</v>
      </c>
      <c r="BE254" s="13">
        <f ca="1">$BB254*$E$3</f>
        <v>-5.4460514661885829E-3</v>
      </c>
      <c r="BF254" s="13">
        <f ca="1">$BB254*$F$3</f>
        <v>-8.6714300034610998E-4</v>
      </c>
      <c r="BG254" s="19">
        <f ca="1">$BB254</f>
        <v>1.9399606262916619E-3</v>
      </c>
    </row>
    <row r="255" spans="2:59" x14ac:dyDescent="0.25">
      <c r="B255" s="18">
        <v>3</v>
      </c>
      <c r="C255" s="13">
        <f t="shared" ref="C255:C272" ca="1" si="540">C254-$I$3*AW255</f>
        <v>0.76419701493651482</v>
      </c>
      <c r="D255" s="13">
        <f t="shared" ref="D255:D272" ca="1" si="541">D254-$I$3*AX255</f>
        <v>0.84420032184295113</v>
      </c>
      <c r="E255" s="13">
        <f t="shared" ref="E255:E272" ca="1" si="542">E254-$I$3*AY255</f>
        <v>0.32760363678711563</v>
      </c>
      <c r="F255" s="13">
        <f t="shared" ref="F255:G270" ca="1" si="543">F254-$I$3*AZ255</f>
        <v>0.2727121200130907</v>
      </c>
      <c r="G255" s="13">
        <f t="shared" ca="1" si="543"/>
        <v>0.93342692253280279</v>
      </c>
      <c r="H255" s="13">
        <f t="shared" ref="H255:H272" ca="1" si="544">C255*$C230+D255*$D230+E255*$E230+F255*$F230+G255</f>
        <v>2.4119180468950678</v>
      </c>
      <c r="I255" s="13">
        <f t="shared" ref="I255:I272" ca="1" si="545">1/(1+EXP(-H255))</f>
        <v>0.91773161106723411</v>
      </c>
      <c r="J255" s="13">
        <f t="shared" ref="J255:J272" ca="1" si="546">J254-$I$3*BC255</f>
        <v>0.85658267526929555</v>
      </c>
      <c r="K255" s="13">
        <f t="shared" ref="K255:K272" ca="1" si="547">K254-$I$3*BD255</f>
        <v>0.86087741355342551</v>
      </c>
      <c r="L255" s="13">
        <f t="shared" ref="L255:L272" ca="1" si="548">L254-$I$3*BE255</f>
        <v>0.68039550841885765</v>
      </c>
      <c r="M255" s="13">
        <f t="shared" ref="M255:M272" ca="1" si="549">M254-$I$3*BF255</f>
        <v>0.76676851330974038</v>
      </c>
      <c r="N255" s="13">
        <f t="shared" ref="N255:N272" ca="1" si="550">N254-$I$3*BG255</f>
        <v>0.57881505941090261</v>
      </c>
      <c r="O255" s="13">
        <f t="shared" ref="O255:O272" ca="1" si="551">J255*$C230+K255*$D230+L255*$E230+M255*$F230+N255</f>
        <v>2.3922802489476962</v>
      </c>
      <c r="P255" s="13">
        <f t="shared" ref="P255:P272" ca="1" si="552">1/(1+EXP(-O255))</f>
        <v>0.9162367365014944</v>
      </c>
      <c r="Q255" s="13">
        <f t="shared" ref="Q255:Q272" ca="1" si="553">Q254-$I$3*AO255</f>
        <v>0.27907032372943624</v>
      </c>
      <c r="R255" s="13">
        <f t="shared" ref="R255:R272" ca="1" si="554">R254-$I$3*AP255</f>
        <v>0.13731767329735844</v>
      </c>
      <c r="S255" s="13">
        <f t="shared" ref="S255:S272" ca="1" si="555">S254-$I$3*AQ255</f>
        <v>7.9624044974331815E-2</v>
      </c>
      <c r="T255" s="13">
        <f t="shared" ref="T255:T272" ca="1" si="556">Q255*$I255+R255*$P255+S255</f>
        <v>0.46155119961755198</v>
      </c>
      <c r="U255" s="13">
        <f t="shared" ref="U255:U272" ca="1" si="557">1/(1+EXP(-T255))</f>
        <v>0.61338209923228004</v>
      </c>
      <c r="V255" s="13">
        <f t="shared" ref="V255:V272" ca="1" si="558">V254-$I$3*AS255</f>
        <v>0.32213942844580928</v>
      </c>
      <c r="W255" s="13">
        <f t="shared" ref="W255:W272" ca="1" si="559">W254-$I$3*AT255</f>
        <v>9.8409054023134143E-2</v>
      </c>
      <c r="X255" s="13">
        <f t="shared" ref="X255:X272" ca="1" si="560">X254-$I$3*AU255</f>
        <v>8.6109720064361489E-2</v>
      </c>
      <c r="Y255" s="13">
        <f t="shared" ref="Y255:Y272" ca="1" si="561">V255*$I255+W255*$P255+X255</f>
        <v>0.47191324722056771</v>
      </c>
      <c r="Z255" s="13">
        <f t="shared" ref="Z255:Z272" ca="1" si="562">1/(1+EXP(-Y255))</f>
        <v>0.61583649626537862</v>
      </c>
      <c r="AA255" s="13">
        <f t="shared" ref="AA255:AA272" ca="1" si="563">AA254-$I$3*AK255</f>
        <v>0.64042338755855444</v>
      </c>
      <c r="AB255" s="13">
        <f t="shared" ref="AB255:AB272" ca="1" si="564">AB254-$I$3*AL255</f>
        <v>0.55650345242703492</v>
      </c>
      <c r="AC255" s="13">
        <f t="shared" ref="AC255:AC272" ca="1" si="565">AC254-$I$3*AM255</f>
        <v>0.21323665134297845</v>
      </c>
      <c r="AD255" s="13">
        <f t="shared" ref="AD255:AD272" ca="1" si="566">AA255*$U255+AB255*$Z255+AC255</f>
        <v>0.9487760295033445</v>
      </c>
      <c r="AE255" s="19">
        <f t="shared" ref="AE255:AE272" ca="1" si="567">1/(1+EXP(-AD255))</f>
        <v>0.72086896106365428</v>
      </c>
      <c r="AG255" s="18">
        <f ca="1">IF(AE255&lt;0.5,0,1)</f>
        <v>1</v>
      </c>
      <c r="AH255" s="19">
        <f ca="1">POWER(AE255-$G$5,2)/2</f>
        <v>0.25982602951249617</v>
      </c>
      <c r="AJ255" s="18">
        <f ca="1">(AE254-$G$4)*(1-AE254)*AE254</f>
        <v>0.14504470861634494</v>
      </c>
      <c r="AK255" s="13">
        <f t="shared" ref="AK255:AK271" ca="1" si="568">$AJ255*U254</f>
        <v>8.8969479342539681E-2</v>
      </c>
      <c r="AL255" s="13">
        <f t="shared" ref="AL255:AL271" ca="1" si="569">$AJ255*Z254</f>
        <v>8.9325259221338299E-2</v>
      </c>
      <c r="AM255" s="13">
        <f t="shared" ref="AM255:AM271" ca="1" si="570">$AJ255</f>
        <v>0.14504470861634494</v>
      </c>
      <c r="AN255" s="13">
        <f t="shared" ref="AN255:AN271" ca="1" si="571">($AJ255*$AA254)*U254*(1-U254)</f>
        <v>2.2031178531958375E-2</v>
      </c>
      <c r="AO255" s="13">
        <f t="shared" ref="AO255:AO271" ca="1" si="572">$AN255*U254</f>
        <v>1.3513781384990093E-2</v>
      </c>
      <c r="AP255" s="13">
        <f t="shared" ref="AP255:AP271" ca="1" si="573">$AN255*Z254</f>
        <v>1.3567821619223137E-2</v>
      </c>
      <c r="AQ255" s="13">
        <f t="shared" ref="AQ255:AQ271" ca="1" si="574">$AN255</f>
        <v>2.2031178531958375E-2</v>
      </c>
      <c r="AR255" s="13">
        <f t="shared" ref="AR255:AR271" ca="1" si="575">($AJ255*$AB254)*Z254*(1-Z254)</f>
        <v>1.909927043504411E-2</v>
      </c>
      <c r="AS255" s="13">
        <f t="shared" ref="AS255:AS271" ca="1" si="576">$AR255*U254</f>
        <v>1.1715368058843814E-2</v>
      </c>
      <c r="AT255" s="13">
        <f t="shared" ref="AT255:AT271" ca="1" si="577">$AR255*Z254</f>
        <v>1.1762216621506626E-2</v>
      </c>
      <c r="AU255" s="13">
        <f t="shared" ref="AU255:AU271" ca="1" si="578">$AR255</f>
        <v>1.909927043504411E-2</v>
      </c>
      <c r="AV255" s="13">
        <f t="shared" ref="AV255:AV271" ca="1" si="579">($AN255*$U254+$AR255*$Z254)*I254*(1-I254)</f>
        <v>1.908286632890617E-3</v>
      </c>
      <c r="AW255" s="13">
        <f ca="1">$AV255*$C$4</f>
        <v>8.6748802044574556E-3</v>
      </c>
      <c r="AX255" s="13">
        <f ca="1">$AV255*$D$4</f>
        <v>1.5585740245470827E-2</v>
      </c>
      <c r="AY255" s="13">
        <f ca="1">$AV255*$E$4</f>
        <v>-4.6917135156248711E-3</v>
      </c>
      <c r="AZ255" s="13">
        <f ca="1">$AV255*$F$4</f>
        <v>-2.7901058859493709E-3</v>
      </c>
      <c r="BA255" s="13">
        <f t="shared" ref="BA255:BA271" ca="1" si="580">$AV255</f>
        <v>1.908286632890617E-3</v>
      </c>
      <c r="BB255" s="13">
        <f t="shared" ref="BB255:BB271" ca="1" si="581">($AN255*$U254+$AR255*$Z254)*P254*(1-P254)</f>
        <v>1.9397995772114233E-3</v>
      </c>
      <c r="BC255" s="13">
        <f ca="1">$BB255*$C$4</f>
        <v>8.8181348980454089E-3</v>
      </c>
      <c r="BD255" s="13">
        <f ca="1">$BB255*$D$4</f>
        <v>1.5843119066916579E-2</v>
      </c>
      <c r="BE255" s="13">
        <f ca="1">$BB255*$E$4</f>
        <v>-4.7691912405320057E-3</v>
      </c>
      <c r="BF255" s="13">
        <f ca="1">$BB255*$F$4</f>
        <v>-2.836180961840822E-3</v>
      </c>
      <c r="BG255" s="19">
        <f t="shared" ref="BG255:BG271" ca="1" si="582">$BB255</f>
        <v>1.9397995772114233E-3</v>
      </c>
    </row>
    <row r="256" spans="2:59" x14ac:dyDescent="0.25">
      <c r="B256" s="18">
        <v>4</v>
      </c>
      <c r="C256" s="13">
        <f t="shared" ca="1" si="540"/>
        <v>0.76418963810305285</v>
      </c>
      <c r="D256" s="13">
        <f t="shared" ca="1" si="541"/>
        <v>0.84420535606429692</v>
      </c>
      <c r="E256" s="13">
        <f t="shared" ca="1" si="542"/>
        <v>0.32759996516193518</v>
      </c>
      <c r="F256" s="13">
        <f t="shared" ca="1" si="543"/>
        <v>0.27271191689257285</v>
      </c>
      <c r="G256" s="13">
        <f t="shared" ref="G256:G272" ca="1" si="583">G255-$I$3*BA256</f>
        <v>0.93342501440205727</v>
      </c>
      <c r="H256" s="13">
        <f t="shared" ca="1" si="544"/>
        <v>2.411910846254627</v>
      </c>
      <c r="I256" s="13">
        <f t="shared" ca="1" si="545"/>
        <v>0.91773106741507737</v>
      </c>
      <c r="J256" s="13">
        <f t="shared" ca="1" si="546"/>
        <v>0.85657517662788873</v>
      </c>
      <c r="K256" s="13">
        <f t="shared" ca="1" si="547"/>
        <v>0.86088253090097433</v>
      </c>
      <c r="L256" s="13">
        <f t="shared" ca="1" si="548"/>
        <v>0.68039177616697066</v>
      </c>
      <c r="M256" s="13">
        <f t="shared" ca="1" si="549"/>
        <v>0.76676830683525055</v>
      </c>
      <c r="N256" s="13">
        <f t="shared" ca="1" si="550"/>
        <v>0.57881311977267014</v>
      </c>
      <c r="O256" s="13">
        <f t="shared" ca="1" si="551"/>
        <v>2.3922709788615726</v>
      </c>
      <c r="P256" s="13">
        <f t="shared" ca="1" si="552"/>
        <v>0.91623602504764257</v>
      </c>
      <c r="Q256" s="13">
        <f t="shared" ca="1" si="553"/>
        <v>0.27905681134099636</v>
      </c>
      <c r="R256" s="13">
        <f t="shared" ca="1" si="554"/>
        <v>0.13730410684022937</v>
      </c>
      <c r="S256" s="13">
        <f t="shared" ca="1" si="555"/>
        <v>7.9602015657765882E-2</v>
      </c>
      <c r="T256" s="13">
        <f t="shared" ca="1" si="556"/>
        <v>0.46150409007319487</v>
      </c>
      <c r="U256" s="13">
        <f t="shared" ca="1" si="557"/>
        <v>0.61337092740328747</v>
      </c>
      <c r="V256" s="13">
        <f t="shared" ca="1" si="558"/>
        <v>0.32212771455230127</v>
      </c>
      <c r="W256" s="13">
        <f t="shared" ca="1" si="559"/>
        <v>9.8397293257463575E-2</v>
      </c>
      <c r="X256" s="13">
        <f t="shared" ca="1" si="560"/>
        <v>8.6090622843359027E-2</v>
      </c>
      <c r="Y256" s="13">
        <f t="shared" ca="1" si="561"/>
        <v>0.47187237901308743</v>
      </c>
      <c r="Z256" s="13">
        <f t="shared" ca="1" si="562"/>
        <v>0.61582682754118201</v>
      </c>
      <c r="AA256" s="13">
        <f t="shared" ca="1" si="563"/>
        <v>0.64033441585995021</v>
      </c>
      <c r="AB256" s="13">
        <f t="shared" ca="1" si="564"/>
        <v>0.55641412471563967</v>
      </c>
      <c r="AC256" s="13">
        <f t="shared" ca="1" si="565"/>
        <v>0.21309160032385741</v>
      </c>
      <c r="AD256" s="13">
        <f t="shared" ca="1" si="566"/>
        <v>0.94850886005085344</v>
      </c>
      <c r="AE256" s="19">
        <f t="shared" ca="1" si="567"/>
        <v>0.72081519888194834</v>
      </c>
      <c r="AG256" s="18">
        <f t="shared" ref="AG256:AG272" ca="1" si="584">IF(AE256&lt;0.5,0,1)</f>
        <v>1</v>
      </c>
      <c r="AH256" s="19">
        <f ca="1">POWER(AE256-$G$6,2)/2</f>
        <v>0.25978727546961139</v>
      </c>
      <c r="AJ256" s="18">
        <f ca="1">(AE255-$G$5)*(1-AE255)*AE255</f>
        <v>0.14505101912105736</v>
      </c>
      <c r="AK256" s="13">
        <f t="shared" ca="1" si="568"/>
        <v>8.8971698604255758E-2</v>
      </c>
      <c r="AL256" s="13">
        <f t="shared" ca="1" si="569"/>
        <v>8.9327711395234405E-2</v>
      </c>
      <c r="AM256" s="13">
        <f t="shared" ca="1" si="570"/>
        <v>0.14505101912105736</v>
      </c>
      <c r="AN256" s="13">
        <f t="shared" ca="1" si="571"/>
        <v>2.2029316565930778E-2</v>
      </c>
      <c r="AO256" s="13">
        <f t="shared" ca="1" si="572"/>
        <v>1.3512388439863063E-2</v>
      </c>
      <c r="AP256" s="13">
        <f t="shared" ca="1" si="573"/>
        <v>1.3566457129083673E-2</v>
      </c>
      <c r="AQ256" s="13">
        <f t="shared" ca="1" si="574"/>
        <v>2.2029316565930778E-2</v>
      </c>
      <c r="AR256" s="13">
        <f t="shared" ca="1" si="575"/>
        <v>1.9097221002467749E-2</v>
      </c>
      <c r="AS256" s="13">
        <f t="shared" ca="1" si="576"/>
        <v>1.1713893507996455E-2</v>
      </c>
      <c r="AT256" s="13">
        <f t="shared" ca="1" si="577"/>
        <v>1.1760765670565341E-2</v>
      </c>
      <c r="AU256" s="13">
        <f t="shared" ca="1" si="578"/>
        <v>1.9097221002467749E-2</v>
      </c>
      <c r="AV256" s="13">
        <f t="shared" ca="1" si="579"/>
        <v>1.9081307454675179E-3</v>
      </c>
      <c r="AW256" s="13">
        <f ca="1">$AV256*$C$5</f>
        <v>7.3768334619774244E-3</v>
      </c>
      <c r="AX256" s="13">
        <f ca="1">$AV256*$D$5</f>
        <v>-5.0342213457669526E-3</v>
      </c>
      <c r="AY256" s="13">
        <f ca="1">$AV256*$E$5</f>
        <v>3.6716251804285978E-3</v>
      </c>
      <c r="AZ256" s="13">
        <f ca="1">$AV256*$F$5</f>
        <v>2.0312051785501727E-4</v>
      </c>
      <c r="BA256" s="13">
        <f t="shared" ca="1" si="580"/>
        <v>1.9081307454675179E-3</v>
      </c>
      <c r="BB256" s="13">
        <f t="shared" ca="1" si="581"/>
        <v>1.9396382324924169E-3</v>
      </c>
      <c r="BC256" s="13">
        <f ca="1">$BB256*$C$5</f>
        <v>7.4986414068156839E-3</v>
      </c>
      <c r="BD256" s="13">
        <f ca="1">$BB256*$D$5</f>
        <v>-5.1173475487847437E-3</v>
      </c>
      <c r="BE256" s="13">
        <f ca="1">$BB256*$E$5</f>
        <v>3.7322518869619082E-3</v>
      </c>
      <c r="BF256" s="13">
        <f ca="1">$BB256*$F$5</f>
        <v>2.0647448984881779E-4</v>
      </c>
      <c r="BG256" s="19">
        <f t="shared" ca="1" si="582"/>
        <v>1.9396382324924169E-3</v>
      </c>
    </row>
    <row r="257" spans="2:59" x14ac:dyDescent="0.25">
      <c r="B257" s="18">
        <v>5</v>
      </c>
      <c r="C257" s="13">
        <f t="shared" ca="1" si="540"/>
        <v>0.76418304316054031</v>
      </c>
      <c r="D257" s="13">
        <f t="shared" ca="1" si="541"/>
        <v>0.84418718725142938</v>
      </c>
      <c r="E257" s="13">
        <f t="shared" ca="1" si="542"/>
        <v>0.32760761824108986</v>
      </c>
      <c r="F257" s="13">
        <f t="shared" ca="1" si="543"/>
        <v>0.27271877474750744</v>
      </c>
      <c r="G257" s="13">
        <f t="shared" ca="1" si="583"/>
        <v>0.9334231064744658</v>
      </c>
      <c r="H257" s="13">
        <f t="shared" ca="1" si="544"/>
        <v>2.4118769264599891</v>
      </c>
      <c r="I257" s="13">
        <f t="shared" ca="1" si="545"/>
        <v>0.91772850640867443</v>
      </c>
      <c r="J257" s="13">
        <f t="shared" ca="1" si="546"/>
        <v>0.85656847277678705</v>
      </c>
      <c r="K257" s="13">
        <f t="shared" ca="1" si="547"/>
        <v>0.86086406204913413</v>
      </c>
      <c r="L257" s="13">
        <f t="shared" ca="1" si="548"/>
        <v>0.68039955562873622</v>
      </c>
      <c r="M257" s="13">
        <f t="shared" ca="1" si="549"/>
        <v>0.76677527794049838</v>
      </c>
      <c r="N257" s="13">
        <f t="shared" ca="1" si="550"/>
        <v>0.57881118033764678</v>
      </c>
      <c r="O257" s="13">
        <f t="shared" ca="1" si="551"/>
        <v>2.3922419417819496</v>
      </c>
      <c r="P257" s="13">
        <f t="shared" ca="1" si="552"/>
        <v>0.91623379649536463</v>
      </c>
      <c r="Q257" s="13">
        <f t="shared" ca="1" si="553"/>
        <v>0.27904330034487423</v>
      </c>
      <c r="R257" s="13">
        <f t="shared" ca="1" si="554"/>
        <v>0.13729054174689503</v>
      </c>
      <c r="S257" s="13">
        <f t="shared" ca="1" si="555"/>
        <v>7.9579988209906069E-2</v>
      </c>
      <c r="T257" s="13">
        <f t="shared" ca="1" si="556"/>
        <v>0.46145621374641765</v>
      </c>
      <c r="U257" s="13">
        <f t="shared" ca="1" si="557"/>
        <v>0.61335957361282623</v>
      </c>
      <c r="V257" s="13">
        <f t="shared" ca="1" si="558"/>
        <v>0.32211600213292724</v>
      </c>
      <c r="W257" s="13">
        <f t="shared" ca="1" si="559"/>
        <v>9.8385533942269926E-2</v>
      </c>
      <c r="X257" s="13">
        <f t="shared" ca="1" si="560"/>
        <v>8.60715276778551E-2</v>
      </c>
      <c r="Y257" s="13">
        <f t="shared" ca="1" si="561"/>
        <v>0.4718307164897893</v>
      </c>
      <c r="Z257" s="13">
        <f t="shared" ca="1" si="562"/>
        <v>0.61581697080112274</v>
      </c>
      <c r="AA257" s="13">
        <f t="shared" ca="1" si="563"/>
        <v>0.64024544191848431</v>
      </c>
      <c r="AB257" s="13">
        <f t="shared" ca="1" si="564"/>
        <v>0.5563247945278873</v>
      </c>
      <c r="AC257" s="13">
        <f t="shared" ca="1" si="565"/>
        <v>0.21294654300618743</v>
      </c>
      <c r="AD257" s="13">
        <f t="shared" ca="1" si="566"/>
        <v>0.94824146401658505</v>
      </c>
      <c r="AE257" s="19">
        <f t="shared" ca="1" si="567"/>
        <v>0.7207613847536144</v>
      </c>
      <c r="AG257" s="18">
        <f ca="1">IF(AE257&lt;0.5,0,1)</f>
        <v>1</v>
      </c>
      <c r="AH257" s="19">
        <f ca="1">POWER(AE257-$G$7,2)/2</f>
        <v>0.25974848687597391</v>
      </c>
      <c r="AJ257" s="18">
        <f ca="1">(AE256-$G$6)*(1-AE256)*AE256</f>
        <v>0.14505731766996791</v>
      </c>
      <c r="AK257" s="13">
        <f t="shared" ca="1" si="568"/>
        <v>8.8973941465861489E-2</v>
      </c>
      <c r="AL257" s="13">
        <f t="shared" ca="1" si="569"/>
        <v>8.9330187752329773E-2</v>
      </c>
      <c r="AM257" s="13">
        <f t="shared" ca="1" si="570"/>
        <v>0.14505731766996791</v>
      </c>
      <c r="AN257" s="13">
        <f t="shared" ca="1" si="571"/>
        <v>2.2027447859813216E-2</v>
      </c>
      <c r="AO257" s="13">
        <f t="shared" ca="1" si="572"/>
        <v>1.3510996122101191E-2</v>
      </c>
      <c r="AP257" s="13">
        <f t="shared" ca="1" si="573"/>
        <v>1.3565093334337572E-2</v>
      </c>
      <c r="AQ257" s="13">
        <f t="shared" ca="1" si="574"/>
        <v>2.2027447859813216E-2</v>
      </c>
      <c r="AR257" s="13">
        <f t="shared" ca="1" si="575"/>
        <v>1.9095165503922599E-2</v>
      </c>
      <c r="AS257" s="13">
        <f t="shared" ca="1" si="576"/>
        <v>1.1712419374060267E-2</v>
      </c>
      <c r="AT257" s="13">
        <f t="shared" ca="1" si="577"/>
        <v>1.175931519365447E-2</v>
      </c>
      <c r="AU257" s="13">
        <f t="shared" ca="1" si="578"/>
        <v>1.9095165503922599E-2</v>
      </c>
      <c r="AV257" s="13">
        <f t="shared" ca="1" si="579"/>
        <v>1.9079275914165867E-3</v>
      </c>
      <c r="AW257" s="13">
        <f ca="1">$AV257*$C$6</f>
        <v>6.5949425124905738E-3</v>
      </c>
      <c r="AX257" s="13">
        <f ca="1">$AV257*$D$6</f>
        <v>1.8168812867541871E-2</v>
      </c>
      <c r="AY257" s="13">
        <f ca="1">$AV257*$E$6</f>
        <v>-7.6530791546902122E-3</v>
      </c>
      <c r="AZ257" s="13">
        <f ca="1">$AV257*$F$6</f>
        <v>-6.8578549345877787E-3</v>
      </c>
      <c r="BA257" s="13">
        <f t="shared" ca="1" si="580"/>
        <v>1.9079275914165867E-3</v>
      </c>
      <c r="BB257" s="13">
        <f t="shared" ca="1" si="581"/>
        <v>1.939435023333844E-3</v>
      </c>
      <c r="BC257" s="13">
        <f ca="1">$BB257*$C$6</f>
        <v>6.7038511016557648E-3</v>
      </c>
      <c r="BD257" s="13">
        <f ca="1">$BB257*$D$6</f>
        <v>1.846885184020353E-2</v>
      </c>
      <c r="BE257" s="13">
        <f ca="1">$BB257*$E$6</f>
        <v>-7.7794617655967142E-3</v>
      </c>
      <c r="BF257" s="13">
        <f ca="1">$BB257*$F$6</f>
        <v>-6.971105247871168E-3</v>
      </c>
      <c r="BG257" s="19">
        <f t="shared" ca="1" si="582"/>
        <v>1.939435023333844E-3</v>
      </c>
    </row>
    <row r="258" spans="2:59" x14ac:dyDescent="0.25">
      <c r="B258" s="18">
        <v>6</v>
      </c>
      <c r="C258" s="13">
        <f t="shared" ca="1" si="540"/>
        <v>0.76418241504741624</v>
      </c>
      <c r="D258" s="13">
        <f t="shared" ca="1" si="541"/>
        <v>0.84419568673384437</v>
      </c>
      <c r="E258" s="13">
        <f t="shared" ca="1" si="542"/>
        <v>0.32759889631307204</v>
      </c>
      <c r="F258" s="13">
        <f t="shared" ca="1" si="543"/>
        <v>0.27272066114726773</v>
      </c>
      <c r="G258" s="13">
        <f t="shared" ca="1" si="583"/>
        <v>0.933421198707718</v>
      </c>
      <c r="H258" s="13">
        <f t="shared" ca="1" si="544"/>
        <v>2.4118837267931825</v>
      </c>
      <c r="I258" s="13">
        <f t="shared" ca="1" si="545"/>
        <v>0.91772901985205846</v>
      </c>
      <c r="J258" s="13">
        <f t="shared" ca="1" si="546"/>
        <v>0.85656783429369066</v>
      </c>
      <c r="K258" s="13">
        <f t="shared" ca="1" si="547"/>
        <v>0.86087270185563147</v>
      </c>
      <c r="L258" s="13">
        <f t="shared" ca="1" si="548"/>
        <v>0.6803906897041212</v>
      </c>
      <c r="M258" s="13">
        <f t="shared" ca="1" si="549"/>
        <v>0.76677719548419221</v>
      </c>
      <c r="N258" s="13">
        <f t="shared" ca="1" si="550"/>
        <v>0.5788092410742024</v>
      </c>
      <c r="O258" s="13">
        <f t="shared" ca="1" si="551"/>
        <v>2.3922467201109492</v>
      </c>
      <c r="P258" s="13">
        <f t="shared" ca="1" si="552"/>
        <v>0.91623416322864626</v>
      </c>
      <c r="Q258" s="13">
        <f t="shared" ca="1" si="553"/>
        <v>0.27902979074299794</v>
      </c>
      <c r="R258" s="13">
        <f t="shared" ca="1" si="554"/>
        <v>0.13727697801941427</v>
      </c>
      <c r="S258" s="13">
        <f t="shared" ca="1" si="555"/>
        <v>7.955796262742966E-2</v>
      </c>
      <c r="T258" s="13">
        <f t="shared" ca="1" si="556"/>
        <v>0.46140955608170142</v>
      </c>
      <c r="U258" s="13">
        <f t="shared" ca="1" si="557"/>
        <v>0.61334850870745061</v>
      </c>
      <c r="V258" s="13">
        <f t="shared" ca="1" si="558"/>
        <v>0.32210429118926226</v>
      </c>
      <c r="W258" s="13">
        <f t="shared" ca="1" si="559"/>
        <v>9.8373776079242678E-2</v>
      </c>
      <c r="X258" s="13">
        <f t="shared" ca="1" si="560"/>
        <v>8.6052434564828431E-2</v>
      </c>
      <c r="Y258" s="13">
        <f t="shared" ca="1" si="561"/>
        <v>0.47179030441769926</v>
      </c>
      <c r="Z258" s="13">
        <f t="shared" ca="1" si="562"/>
        <v>0.61580740980853943</v>
      </c>
      <c r="AA258" s="13">
        <f t="shared" ca="1" si="563"/>
        <v>0.64015646576108842</v>
      </c>
      <c r="AB258" s="13">
        <f t="shared" ca="1" si="564"/>
        <v>0.55623546189157036</v>
      </c>
      <c r="AC258" s="13">
        <f t="shared" ca="1" si="565"/>
        <v>0.21280147939061225</v>
      </c>
      <c r="AD258" s="13">
        <f t="shared" ca="1" si="566"/>
        <v>0.94797441203571242</v>
      </c>
      <c r="AE258" s="19">
        <f t="shared" ca="1" si="567"/>
        <v>0.72070763352540568</v>
      </c>
      <c r="AG258" s="18">
        <f t="shared" ca="1" si="584"/>
        <v>1</v>
      </c>
      <c r="AH258" s="19">
        <f ca="1">POWER(AE258-$G$8,2)/2</f>
        <v>0.25970974651089523</v>
      </c>
      <c r="AJ258" s="18">
        <f ca="1">(AE257-$G$7)*(1-AE257)*AE257</f>
        <v>0.14506361557518183</v>
      </c>
      <c r="AK258" s="13">
        <f t="shared" ca="1" si="568"/>
        <v>8.8976157395928457E-2</v>
      </c>
      <c r="AL258" s="13">
        <f t="shared" ca="1" si="569"/>
        <v>8.9332636316967043E-2</v>
      </c>
      <c r="AM258" s="13">
        <f t="shared" ca="1" si="570"/>
        <v>0.14506361557518183</v>
      </c>
      <c r="AN258" s="13">
        <f t="shared" ca="1" si="571"/>
        <v>2.2025582476410122E-2</v>
      </c>
      <c r="AO258" s="13">
        <f t="shared" ca="1" si="572"/>
        <v>1.3509601876305049E-2</v>
      </c>
      <c r="AP258" s="13">
        <f t="shared" ca="1" si="573"/>
        <v>1.3563727480753173E-2</v>
      </c>
      <c r="AQ258" s="13">
        <f t="shared" ca="1" si="574"/>
        <v>2.2025582476410122E-2</v>
      </c>
      <c r="AR258" s="13">
        <f t="shared" ca="1" si="575"/>
        <v>1.909311302667387E-2</v>
      </c>
      <c r="AS258" s="13">
        <f t="shared" ca="1" si="576"/>
        <v>1.1710943664982184E-2</v>
      </c>
      <c r="AT258" s="13">
        <f t="shared" ca="1" si="577"/>
        <v>1.1757863027249758E-2</v>
      </c>
      <c r="AU258" s="13">
        <f t="shared" ca="1" si="578"/>
        <v>1.909311302667387E-2</v>
      </c>
      <c r="AV258" s="13">
        <f t="shared" ca="1" si="579"/>
        <v>1.9077667478509693E-3</v>
      </c>
      <c r="AW258" s="13">
        <f ca="1">$AV258*$C$7</f>
        <v>6.2811312406245304E-4</v>
      </c>
      <c r="AX258" s="13">
        <f ca="1">$AV258*$D$7</f>
        <v>-8.499482415025638E-3</v>
      </c>
      <c r="AY258" s="13">
        <f ca="1">$AV258*$E$7</f>
        <v>8.7219280178250612E-3</v>
      </c>
      <c r="AZ258" s="13">
        <f ca="1">$AV258*$F$7</f>
        <v>-1.8863997602750384E-3</v>
      </c>
      <c r="BA258" s="13">
        <f t="shared" ca="1" si="580"/>
        <v>1.9077667478509693E-3</v>
      </c>
      <c r="BB258" s="13">
        <f t="shared" ca="1" si="581"/>
        <v>1.9392634443745657E-3</v>
      </c>
      <c r="BC258" s="13">
        <f ca="1">$BB258*$C$7</f>
        <v>6.3848309642588195E-4</v>
      </c>
      <c r="BD258" s="13">
        <f ca="1">$BB258*$D$7</f>
        <v>-8.6398064973775644E-3</v>
      </c>
      <c r="BE258" s="13">
        <f ca="1">$BB258*$E$7</f>
        <v>8.8659246149916382E-3</v>
      </c>
      <c r="BF258" s="13">
        <f ca="1">$BB258*$F$7</f>
        <v>-1.9175436937975705E-3</v>
      </c>
      <c r="BG258" s="19">
        <f t="shared" ca="1" si="582"/>
        <v>1.9392634443745657E-3</v>
      </c>
    </row>
    <row r="259" spans="2:59" x14ac:dyDescent="0.25">
      <c r="B259" s="18">
        <v>7</v>
      </c>
      <c r="C259" s="13">
        <f t="shared" ca="1" si="540"/>
        <v>0.76417408214466087</v>
      </c>
      <c r="D259" s="13">
        <f t="shared" ca="1" si="541"/>
        <v>0.84417723737735939</v>
      </c>
      <c r="E259" s="13">
        <f t="shared" ca="1" si="542"/>
        <v>0.32760645132054683</v>
      </c>
      <c r="F259" s="13">
        <f t="shared" ca="1" si="543"/>
        <v>0.27272669374615149</v>
      </c>
      <c r="G259" s="13">
        <f t="shared" ca="1" si="583"/>
        <v>0.93341929116656897</v>
      </c>
      <c r="H259" s="13">
        <f t="shared" ca="1" si="544"/>
        <v>2.4118461625753151</v>
      </c>
      <c r="I259" s="13">
        <f t="shared" ca="1" si="545"/>
        <v>0.91772618361647218</v>
      </c>
      <c r="J259" s="13">
        <f t="shared" ca="1" si="546"/>
        <v>0.85655936380260644</v>
      </c>
      <c r="K259" s="13">
        <f t="shared" ca="1" si="547"/>
        <v>0.86085394787347136</v>
      </c>
      <c r="L259" s="13">
        <f t="shared" ca="1" si="548"/>
        <v>0.68039836945574372</v>
      </c>
      <c r="M259" s="13">
        <f t="shared" ca="1" si="549"/>
        <v>0.76678332769004642</v>
      </c>
      <c r="N259" s="13">
        <f t="shared" ca="1" si="550"/>
        <v>0.5788073020367781</v>
      </c>
      <c r="O259" s="13">
        <f t="shared" ca="1" si="551"/>
        <v>2.3922134007086089</v>
      </c>
      <c r="P259" s="13">
        <f t="shared" ca="1" si="552"/>
        <v>0.91623160595832676</v>
      </c>
      <c r="Q259" s="13">
        <f t="shared" ca="1" si="553"/>
        <v>0.2790162825342567</v>
      </c>
      <c r="R259" s="13">
        <f t="shared" ca="1" si="554"/>
        <v>0.13726341565655203</v>
      </c>
      <c r="S259" s="13">
        <f t="shared" ca="1" si="555"/>
        <v>7.9535938918967861E-2</v>
      </c>
      <c r="T259" s="13">
        <f t="shared" ca="1" si="556"/>
        <v>0.46136156682231461</v>
      </c>
      <c r="U259" s="13">
        <f t="shared" ca="1" si="557"/>
        <v>0.61333712789115835</v>
      </c>
      <c r="V259" s="13">
        <f t="shared" ca="1" si="558"/>
        <v>0.32209258172052235</v>
      </c>
      <c r="W259" s="13">
        <f t="shared" ca="1" si="559"/>
        <v>9.836201966749214E-2</v>
      </c>
      <c r="X259" s="13">
        <f t="shared" ca="1" si="560"/>
        <v>8.6033343512068622E-2</v>
      </c>
      <c r="Y259" s="13">
        <f t="shared" ca="1" si="561"/>
        <v>0.47174853055087118</v>
      </c>
      <c r="Z259" s="13">
        <f t="shared" ca="1" si="562"/>
        <v>0.61579752653822772</v>
      </c>
      <c r="AA259" s="13">
        <f t="shared" ca="1" si="563"/>
        <v>0.6400674873546337</v>
      </c>
      <c r="AB259" s="13">
        <f t="shared" ca="1" si="564"/>
        <v>0.55614612677258024</v>
      </c>
      <c r="AC259" s="13">
        <f t="shared" ca="1" si="565"/>
        <v>0.21265640949121317</v>
      </c>
      <c r="AD259" s="13">
        <f t="shared" ca="1" si="566"/>
        <v>0.94770697310218499</v>
      </c>
      <c r="AE259" s="19">
        <f t="shared" ca="1" si="567"/>
        <v>0.72065379806241647</v>
      </c>
      <c r="AG259" s="18">
        <f t="shared" ca="1" si="584"/>
        <v>1</v>
      </c>
      <c r="AH259" s="19">
        <f ca="1">POWER(AE259-$G$9,2)/2</f>
        <v>0.25967094833089305</v>
      </c>
      <c r="AJ259" s="18">
        <f ca="1">(AE258-$G$8)*(1-AE258)*AE258</f>
        <v>0.1450698993990899</v>
      </c>
      <c r="AK259" s="13">
        <f t="shared" ca="1" si="568"/>
        <v>8.8978406454771675E-2</v>
      </c>
      <c r="AL259" s="13">
        <f t="shared" ca="1" si="569"/>
        <v>8.9335118990138948E-2</v>
      </c>
      <c r="AM259" s="13">
        <f t="shared" ca="1" si="570"/>
        <v>0.1450698993990899</v>
      </c>
      <c r="AN259" s="13">
        <f t="shared" ca="1" si="571"/>
        <v>2.2023708461793509E-2</v>
      </c>
      <c r="AO259" s="13">
        <f t="shared" ca="1" si="572"/>
        <v>1.3508208741248711E-2</v>
      </c>
      <c r="AP259" s="13">
        <f t="shared" ca="1" si="573"/>
        <v>1.3562362862235474E-2</v>
      </c>
      <c r="AQ259" s="13">
        <f t="shared" ca="1" si="574"/>
        <v>2.2023708461793509E-2</v>
      </c>
      <c r="AR259" s="13">
        <f t="shared" ca="1" si="575"/>
        <v>1.9091052759815999E-2</v>
      </c>
      <c r="AS259" s="13">
        <f t="shared" ca="1" si="576"/>
        <v>1.1709468739888403E-2</v>
      </c>
      <c r="AT259" s="13">
        <f t="shared" ca="1" si="577"/>
        <v>1.1756411750540459E-2</v>
      </c>
      <c r="AU259" s="13">
        <f t="shared" ca="1" si="578"/>
        <v>1.9091052759815999E-2</v>
      </c>
      <c r="AV259" s="13">
        <f t="shared" ca="1" si="579"/>
        <v>1.9075411490131501E-3</v>
      </c>
      <c r="AW259" s="13">
        <f ca="1">$AV259*$C$8</f>
        <v>8.3329027553490451E-3</v>
      </c>
      <c r="AX259" s="13">
        <f ca="1">$AV259*$D$8</f>
        <v>1.8449356485025385E-2</v>
      </c>
      <c r="AY259" s="13">
        <f ca="1">$AV259*$E$8</f>
        <v>-7.5550074747814822E-3</v>
      </c>
      <c r="AZ259" s="13">
        <f ca="1">$AV259*$F$8</f>
        <v>-6.0325988837540874E-3</v>
      </c>
      <c r="BA259" s="13">
        <f t="shared" ca="1" si="580"/>
        <v>1.9075411490131501E-3</v>
      </c>
      <c r="BB259" s="13">
        <f t="shared" ca="1" si="581"/>
        <v>1.9390374242727432E-3</v>
      </c>
      <c r="BC259" s="13">
        <f ca="1">$BB259*$C$8</f>
        <v>8.470491084193052E-3</v>
      </c>
      <c r="BD259" s="13">
        <f ca="1">$BB259*$D$8</f>
        <v>1.8753982160081117E-2</v>
      </c>
      <c r="BE259" s="13">
        <f ca="1">$BB259*$E$8</f>
        <v>-7.6797516225746267E-3</v>
      </c>
      <c r="BF259" s="13">
        <f ca="1">$BB259*$F$8</f>
        <v>-6.1322058542625504E-3</v>
      </c>
      <c r="BG259" s="19">
        <f t="shared" ca="1" si="582"/>
        <v>1.9390374242727432E-3</v>
      </c>
    </row>
    <row r="260" spans="2:59" x14ac:dyDescent="0.25">
      <c r="B260" s="18">
        <v>8</v>
      </c>
      <c r="C260" s="13">
        <f t="shared" ca="1" si="540"/>
        <v>0.76416723234057771</v>
      </c>
      <c r="D260" s="13">
        <f t="shared" ca="1" si="541"/>
        <v>0.84417149061451624</v>
      </c>
      <c r="E260" s="13">
        <f t="shared" ca="1" si="542"/>
        <v>0.3276050610651447</v>
      </c>
      <c r="F260" s="13">
        <f t="shared" ca="1" si="543"/>
        <v>0.27272561757997815</v>
      </c>
      <c r="G260" s="13">
        <f t="shared" ca="1" si="583"/>
        <v>0.93341738378071382</v>
      </c>
      <c r="H260" s="13">
        <f t="shared" ca="1" si="544"/>
        <v>2.4118225792873078</v>
      </c>
      <c r="I260" s="13">
        <f t="shared" ca="1" si="545"/>
        <v>0.91772440294664837</v>
      </c>
      <c r="J260" s="13">
        <f t="shared" ca="1" si="546"/>
        <v>0.85655240092369422</v>
      </c>
      <c r="K260" s="13">
        <f t="shared" ca="1" si="547"/>
        <v>0.86084810624452435</v>
      </c>
      <c r="L260" s="13">
        <f t="shared" ca="1" si="548"/>
        <v>0.6803969562503579</v>
      </c>
      <c r="M260" s="13">
        <f t="shared" ca="1" si="549"/>
        <v>0.76678223375879473</v>
      </c>
      <c r="N260" s="13">
        <f t="shared" ca="1" si="550"/>
        <v>0.57880536316428088</v>
      </c>
      <c r="O260" s="13">
        <f t="shared" ca="1" si="551"/>
        <v>2.3921878553418359</v>
      </c>
      <c r="P260" s="13">
        <f t="shared" ca="1" si="552"/>
        <v>0.91622964529864293</v>
      </c>
      <c r="Q260" s="13">
        <f t="shared" ca="1" si="553"/>
        <v>0.27900277572144883</v>
      </c>
      <c r="R260" s="13">
        <f t="shared" ca="1" si="554"/>
        <v>0.13724985466123596</v>
      </c>
      <c r="S260" s="13">
        <f t="shared" ca="1" si="555"/>
        <v>7.9513917077807986E-2</v>
      </c>
      <c r="T260" s="13">
        <f t="shared" ca="1" si="556"/>
        <v>0.46131395850078677</v>
      </c>
      <c r="U260" s="13">
        <f t="shared" ca="1" si="557"/>
        <v>0.6133258372932463</v>
      </c>
      <c r="V260" s="13">
        <f t="shared" ca="1" si="558"/>
        <v>0.32208087372899724</v>
      </c>
      <c r="W260" s="13">
        <f t="shared" ca="1" si="559"/>
        <v>9.8350264709420918E-2</v>
      </c>
      <c r="X260" s="13">
        <f t="shared" ca="1" si="560"/>
        <v>8.6014254513551033E-2</v>
      </c>
      <c r="Y260" s="13">
        <f t="shared" ca="1" si="561"/>
        <v>0.47170716020677028</v>
      </c>
      <c r="Z260" s="13">
        <f t="shared" ca="1" si="562"/>
        <v>0.61578773864303638</v>
      </c>
      <c r="AA260" s="13">
        <f t="shared" ca="1" si="563"/>
        <v>0.6399785067431788</v>
      </c>
      <c r="AB260" s="13">
        <f t="shared" ca="1" si="564"/>
        <v>0.55605678921587276</v>
      </c>
      <c r="AC260" s="13">
        <f t="shared" ca="1" si="565"/>
        <v>0.21251133330487365</v>
      </c>
      <c r="AD260" s="13">
        <f t="shared" ca="1" si="566"/>
        <v>0.94743963959116506</v>
      </c>
      <c r="AE260" s="19">
        <f t="shared" ca="1" si="567"/>
        <v>0.72059997747054816</v>
      </c>
      <c r="AG260" s="18">
        <f t="shared" ca="1" si="584"/>
        <v>1</v>
      </c>
      <c r="AH260" s="19">
        <f ca="1">POWER(AE260-$G$10,2)/2</f>
        <v>0.25963216376527726</v>
      </c>
      <c r="AJ260" s="18">
        <f ca="1">(AE259-$G$9)*(1-AE259)*AE259</f>
        <v>0.14507618633953093</v>
      </c>
      <c r="AK260" s="13">
        <f t="shared" ca="1" si="568"/>
        <v>8.8980611454890404E-2</v>
      </c>
      <c r="AL260" s="13">
        <f t="shared" ca="1" si="569"/>
        <v>8.9337556707482169E-2</v>
      </c>
      <c r="AM260" s="13">
        <f t="shared" ca="1" si="570"/>
        <v>0.14507618633953093</v>
      </c>
      <c r="AN260" s="13">
        <f t="shared" ca="1" si="571"/>
        <v>2.202184115987324E-2</v>
      </c>
      <c r="AO260" s="13">
        <f t="shared" ca="1" si="572"/>
        <v>1.3506812807871948E-2</v>
      </c>
      <c r="AP260" s="13">
        <f t="shared" ca="1" si="573"/>
        <v>1.3560995316067677E-2</v>
      </c>
      <c r="AQ260" s="13">
        <f t="shared" ca="1" si="574"/>
        <v>2.202184115987324E-2</v>
      </c>
      <c r="AR260" s="13">
        <f t="shared" ca="1" si="575"/>
        <v>1.908899851758885E-2</v>
      </c>
      <c r="AS260" s="13">
        <f t="shared" ca="1" si="576"/>
        <v>1.1707991525096524E-2</v>
      </c>
      <c r="AT260" s="13">
        <f t="shared" ca="1" si="577"/>
        <v>1.175495807122311E-2</v>
      </c>
      <c r="AU260" s="13">
        <f t="shared" ca="1" si="578"/>
        <v>1.908899851758885E-2</v>
      </c>
      <c r="AV260" s="13">
        <f t="shared" ca="1" si="579"/>
        <v>1.9073858552007511E-3</v>
      </c>
      <c r="AW260" s="13">
        <f ca="1">$AV260*$C$9</f>
        <v>6.8498040831969373E-3</v>
      </c>
      <c r="AX260" s="13">
        <f ca="1">$AV260*$D$9</f>
        <v>5.7467628431343435E-3</v>
      </c>
      <c r="AY260" s="13">
        <f ca="1">$AV260*$E$9</f>
        <v>1.3902554021387233E-3</v>
      </c>
      <c r="AZ260" s="13">
        <f ca="1">$AV260*$F$9</f>
        <v>1.0761661733628158E-3</v>
      </c>
      <c r="BA260" s="13">
        <f t="shared" ca="1" si="580"/>
        <v>1.9073858552007511E-3</v>
      </c>
      <c r="BB260" s="13">
        <f t="shared" ca="1" si="581"/>
        <v>1.9388724972706577E-3</v>
      </c>
      <c r="BC260" s="13">
        <f ca="1">$BB260*$C$9</f>
        <v>6.9628789121983867E-3</v>
      </c>
      <c r="BD260" s="13">
        <f ca="1">$BB260*$D$9</f>
        <v>5.8416289470267649E-3</v>
      </c>
      <c r="BE260" s="13">
        <f ca="1">$BB260*$E$9</f>
        <v>1.413205385810637E-3</v>
      </c>
      <c r="BF260" s="13">
        <f ca="1">$BB260*$F$9</f>
        <v>1.0939312516850778E-3</v>
      </c>
      <c r="BG260" s="19">
        <f t="shared" ca="1" si="582"/>
        <v>1.9388724972706577E-3</v>
      </c>
    </row>
    <row r="261" spans="2:59" x14ac:dyDescent="0.25">
      <c r="B261" s="18">
        <v>9</v>
      </c>
      <c r="C261" s="13">
        <f t="shared" ca="1" si="540"/>
        <v>0.76416324207948549</v>
      </c>
      <c r="D261" s="13">
        <f t="shared" ca="1" si="541"/>
        <v>0.84418447870267144</v>
      </c>
      <c r="E261" s="13">
        <f t="shared" ca="1" si="542"/>
        <v>0.32758891921743399</v>
      </c>
      <c r="F261" s="13">
        <f t="shared" ca="1" si="543"/>
        <v>0.27272676602449558</v>
      </c>
      <c r="G261" s="13">
        <f t="shared" ca="1" si="583"/>
        <v>0.93341547657246782</v>
      </c>
      <c r="H261" s="13">
        <f t="shared" ca="1" si="544"/>
        <v>2.4118265558426621</v>
      </c>
      <c r="I261" s="13">
        <f t="shared" ca="1" si="545"/>
        <v>0.91772470320122324</v>
      </c>
      <c r="J261" s="13">
        <f t="shared" ca="1" si="546"/>
        <v>0.85654834478604447</v>
      </c>
      <c r="K261" s="13">
        <f t="shared" ca="1" si="547"/>
        <v>0.86086130875737921</v>
      </c>
      <c r="L261" s="13">
        <f t="shared" ca="1" si="548"/>
        <v>0.68038054791147418</v>
      </c>
      <c r="M261" s="13">
        <f t="shared" ca="1" si="549"/>
        <v>0.76678340116336752</v>
      </c>
      <c r="N261" s="13">
        <f t="shared" ca="1" si="550"/>
        <v>0.57880342446929489</v>
      </c>
      <c r="O261" s="13">
        <f t="shared" ca="1" si="551"/>
        <v>2.3921865668953828</v>
      </c>
      <c r="P261" s="13">
        <f t="shared" ca="1" si="552"/>
        <v>0.9162295464066107</v>
      </c>
      <c r="Q261" s="13">
        <f t="shared" ca="1" si="553"/>
        <v>0.27898927030475018</v>
      </c>
      <c r="R261" s="13">
        <f t="shared" ca="1" si="554"/>
        <v>0.13723629503354282</v>
      </c>
      <c r="S261" s="13">
        <f t="shared" ca="1" si="555"/>
        <v>7.9491897107545145E-2</v>
      </c>
      <c r="T261" s="13">
        <f t="shared" ca="1" si="556"/>
        <v>0.46126719074340461</v>
      </c>
      <c r="U261" s="13">
        <f t="shared" ca="1" si="557"/>
        <v>0.61331474592151958</v>
      </c>
      <c r="V261" s="13">
        <f t="shared" ca="1" si="558"/>
        <v>0.32206916721494494</v>
      </c>
      <c r="W261" s="13">
        <f t="shared" ca="1" si="559"/>
        <v>9.8338511205202872E-2</v>
      </c>
      <c r="X261" s="13">
        <f t="shared" ca="1" si="560"/>
        <v>8.5995167572580203E-2</v>
      </c>
      <c r="Y261" s="13">
        <f t="shared" ca="1" si="561"/>
        <v>0.47166664798102509</v>
      </c>
      <c r="Z261" s="13">
        <f t="shared" ca="1" si="562"/>
        <v>0.61577815368096522</v>
      </c>
      <c r="AA261" s="13">
        <f t="shared" ca="1" si="563"/>
        <v>0.63988952391897214</v>
      </c>
      <c r="AB261" s="13">
        <f t="shared" ca="1" si="564"/>
        <v>0.55596744921295016</v>
      </c>
      <c r="AC261" s="13">
        <f t="shared" ca="1" si="565"/>
        <v>0.21236625084006289</v>
      </c>
      <c r="AD261" s="13">
        <f t="shared" ca="1" si="566"/>
        <v>0.9471725410033357</v>
      </c>
      <c r="AE261" s="19">
        <f t="shared" ca="1" si="567"/>
        <v>0.72054619783428853</v>
      </c>
      <c r="AG261" s="18">
        <f ca="1">IF(AE261&lt;0.5,0,1)</f>
        <v>1</v>
      </c>
      <c r="AH261" s="19">
        <f ca="1">POWER(AE261-$G$11,2)/2</f>
        <v>0.25959341160672483</v>
      </c>
      <c r="AJ261" s="18">
        <f ca="1">(AE260-$G$10)*(1-AE260)*AE260</f>
        <v>0.14508246481077758</v>
      </c>
      <c r="AK261" s="13">
        <f t="shared" ca="1" si="568"/>
        <v>8.8982824206638098E-2</v>
      </c>
      <c r="AL261" s="13">
        <f t="shared" ca="1" si="569"/>
        <v>8.934000292258662E-2</v>
      </c>
      <c r="AM261" s="13">
        <f t="shared" ca="1" si="570"/>
        <v>0.14508246481077758</v>
      </c>
      <c r="AN261" s="13">
        <f t="shared" ca="1" si="571"/>
        <v>2.2019970262841287E-2</v>
      </c>
      <c r="AO261" s="13">
        <f t="shared" ca="1" si="572"/>
        <v>1.3505416698629516E-2</v>
      </c>
      <c r="AP261" s="13">
        <f t="shared" ca="1" si="573"/>
        <v>1.3559627693141943E-2</v>
      </c>
      <c r="AQ261" s="13">
        <f t="shared" ca="1" si="574"/>
        <v>2.2019970262841287E-2</v>
      </c>
      <c r="AR261" s="13">
        <f t="shared" ca="1" si="575"/>
        <v>1.9086940970827516E-2</v>
      </c>
      <c r="AS261" s="13">
        <f t="shared" ca="1" si="576"/>
        <v>1.1706514052299553E-2</v>
      </c>
      <c r="AT261" s="13">
        <f t="shared" ca="1" si="577"/>
        <v>1.1753504218038998E-2</v>
      </c>
      <c r="AU261" s="13">
        <f t="shared" ca="1" si="578"/>
        <v>1.9086940970827516E-2</v>
      </c>
      <c r="AV261" s="13">
        <f t="shared" ca="1" si="579"/>
        <v>1.9072082459844308E-3</v>
      </c>
      <c r="AW261" s="13">
        <f ca="1">$AV261*$C$10</f>
        <v>3.9902610922486264E-3</v>
      </c>
      <c r="AX261" s="13">
        <f ca="1">$AV261*$D$10</f>
        <v>-1.2988088155153973E-2</v>
      </c>
      <c r="AY261" s="13">
        <f ca="1">$AV261*$E$10</f>
        <v>1.6141847710713829E-2</v>
      </c>
      <c r="AZ261" s="13">
        <f ca="1">$AV261*$F$10</f>
        <v>-1.148444517401985E-3</v>
      </c>
      <c r="BA261" s="13">
        <f t="shared" ca="1" si="580"/>
        <v>1.9072082459844308E-3</v>
      </c>
      <c r="BB261" s="13">
        <f t="shared" ca="1" si="581"/>
        <v>1.9386949860255207E-3</v>
      </c>
      <c r="BC261" s="13">
        <f ca="1">$BB261*$C$10</f>
        <v>4.0561376497625949E-3</v>
      </c>
      <c r="BD261" s="13">
        <f ca="1">$BB261*$D$10</f>
        <v>-1.3202512854833795E-2</v>
      </c>
      <c r="BE261" s="13">
        <f ca="1">$BB261*$E$10</f>
        <v>1.6408338883725598E-2</v>
      </c>
      <c r="BF261" s="13">
        <f ca="1">$BB261*$F$10</f>
        <v>-1.1674045727851276E-3</v>
      </c>
      <c r="BG261" s="19">
        <f t="shared" ca="1" si="582"/>
        <v>1.9386949860255207E-3</v>
      </c>
    </row>
    <row r="262" spans="2:59" x14ac:dyDescent="0.25">
      <c r="B262" s="18">
        <v>10</v>
      </c>
      <c r="C262" s="13">
        <f t="shared" ca="1" si="540"/>
        <v>0.7641571336193973</v>
      </c>
      <c r="D262" s="13">
        <f t="shared" ca="1" si="541"/>
        <v>0.84417349674714071</v>
      </c>
      <c r="E262" s="13">
        <f t="shared" ca="1" si="542"/>
        <v>0.3275903560366315</v>
      </c>
      <c r="F262" s="13">
        <f t="shared" ca="1" si="543"/>
        <v>0.2727279340729748</v>
      </c>
      <c r="G262" s="13">
        <f t="shared" ca="1" si="583"/>
        <v>0.93341356958567701</v>
      </c>
      <c r="H262" s="13">
        <f t="shared" ca="1" si="544"/>
        <v>2.4117983417111941</v>
      </c>
      <c r="I262" s="13">
        <f t="shared" ca="1" si="545"/>
        <v>0.91772257283786385</v>
      </c>
      <c r="J262" s="13">
        <f t="shared" ca="1" si="546"/>
        <v>0.85654213545205304</v>
      </c>
      <c r="K262" s="13">
        <f t="shared" ca="1" si="547"/>
        <v>0.86085014544800431</v>
      </c>
      <c r="L262" s="13">
        <f t="shared" ca="1" si="548"/>
        <v>0.6803820084580201</v>
      </c>
      <c r="M262" s="13">
        <f t="shared" ca="1" si="549"/>
        <v>0.76678458850076858</v>
      </c>
      <c r="N262" s="13">
        <f t="shared" ca="1" si="550"/>
        <v>0.57880148599090098</v>
      </c>
      <c r="O262" s="13">
        <f t="shared" ca="1" si="551"/>
        <v>2.3921584407795811</v>
      </c>
      <c r="P262" s="13">
        <f t="shared" ca="1" si="552"/>
        <v>0.91622738761856493</v>
      </c>
      <c r="Q262" s="13">
        <f t="shared" ca="1" si="553"/>
        <v>0.27897576628362492</v>
      </c>
      <c r="R262" s="13">
        <f t="shared" ca="1" si="554"/>
        <v>0.13722273677287636</v>
      </c>
      <c r="S262" s="13">
        <f t="shared" ca="1" si="555"/>
        <v>7.9469879014526748E-2</v>
      </c>
      <c r="T262" s="13">
        <f t="shared" ca="1" si="556"/>
        <v>0.46121946664303209</v>
      </c>
      <c r="U262" s="13">
        <f t="shared" ca="1" si="557"/>
        <v>0.6133034276237247</v>
      </c>
      <c r="V262" s="13">
        <f t="shared" ca="1" si="558"/>
        <v>0.32205746217801945</v>
      </c>
      <c r="W262" s="13">
        <f t="shared" ca="1" si="559"/>
        <v>9.8326759154441515E-2</v>
      </c>
      <c r="X262" s="13">
        <f t="shared" ca="1" si="560"/>
        <v>8.5976082694867159E-2</v>
      </c>
      <c r="Y262" s="13">
        <f t="shared" ca="1" si="561"/>
        <v>0.47162515515958597</v>
      </c>
      <c r="Z262" s="13">
        <f t="shared" ca="1" si="562"/>
        <v>0.61576833662232655</v>
      </c>
      <c r="AA262" s="13">
        <f t="shared" ca="1" si="563"/>
        <v>0.63980053886030364</v>
      </c>
      <c r="AB262" s="13">
        <f t="shared" ca="1" si="564"/>
        <v>0.5558781067415739</v>
      </c>
      <c r="AC262" s="13">
        <f t="shared" ca="1" si="565"/>
        <v>0.21222116210828154</v>
      </c>
      <c r="AD262" s="13">
        <f t="shared" ca="1" si="566"/>
        <v>0.94690516273983893</v>
      </c>
      <c r="AE262" s="19">
        <f t="shared" ca="1" si="567"/>
        <v>0.72049235553964408</v>
      </c>
      <c r="AG262" s="18">
        <f t="shared" ca="1" si="584"/>
        <v>1</v>
      </c>
      <c r="AH262" s="19">
        <f ca="1">POWER(AE262-$G$12,2)/2</f>
        <v>0.25955461719553247</v>
      </c>
      <c r="AJ262" s="18">
        <f ca="1">(AE261-$G$11)*(1-AE261)*AE261</f>
        <v>0.14508873178133558</v>
      </c>
      <c r="AK262" s="13">
        <f t="shared" ca="1" si="568"/>
        <v>8.8985058668545336E-2</v>
      </c>
      <c r="AL262" s="13">
        <f t="shared" ca="1" si="569"/>
        <v>8.9342471376223601E-2</v>
      </c>
      <c r="AM262" s="13">
        <f t="shared" ca="1" si="570"/>
        <v>0.14508873178133558</v>
      </c>
      <c r="AN262" s="13">
        <f t="shared" ca="1" si="571"/>
        <v>2.2018093018404038E-2</v>
      </c>
      <c r="AO262" s="13">
        <f t="shared" ca="1" si="572"/>
        <v>1.3504021125258857E-2</v>
      </c>
      <c r="AP262" s="13">
        <f t="shared" ca="1" si="573"/>
        <v>1.355826066644859E-2</v>
      </c>
      <c r="AQ262" s="13">
        <f t="shared" ca="1" si="574"/>
        <v>2.2018093018404038E-2</v>
      </c>
      <c r="AR262" s="13">
        <f t="shared" ca="1" si="575"/>
        <v>1.9084877713037993E-2</v>
      </c>
      <c r="AS262" s="13">
        <f t="shared" ca="1" si="576"/>
        <v>1.1705036925515168E-2</v>
      </c>
      <c r="AT262" s="13">
        <f t="shared" ca="1" si="577"/>
        <v>1.1752050761361538E-2</v>
      </c>
      <c r="AU262" s="13">
        <f t="shared" ca="1" si="578"/>
        <v>1.9084877713037993E-2</v>
      </c>
      <c r="AV262" s="13">
        <f t="shared" ca="1" si="579"/>
        <v>1.9069867907804837E-3</v>
      </c>
      <c r="AW262" s="13">
        <f ca="1">$AV262*$C$11</f>
        <v>6.1084600882280451E-3</v>
      </c>
      <c r="AX262" s="13">
        <f ca="1">$AV262*$D$11</f>
        <v>1.098195553074665E-2</v>
      </c>
      <c r="AY262" s="13">
        <f ca="1">$AV262*$E$11</f>
        <v>-1.4368191975135554E-3</v>
      </c>
      <c r="AZ262" s="13">
        <f ca="1">$AV262*$F$11</f>
        <v>-1.168048479220954E-3</v>
      </c>
      <c r="BA262" s="13">
        <f t="shared" ca="1" si="580"/>
        <v>1.9069867907804837E-3</v>
      </c>
      <c r="BB262" s="13">
        <f t="shared" ca="1" si="581"/>
        <v>1.9384783939276409E-3</v>
      </c>
      <c r="BC262" s="13">
        <f ca="1">$BB262*$C$11</f>
        <v>6.2093339914290188E-3</v>
      </c>
      <c r="BD262" s="13">
        <f ca="1">$BB262*$D$11</f>
        <v>1.1163309374950499E-2</v>
      </c>
      <c r="BE262" s="13">
        <f ca="1">$BB262*$E$11</f>
        <v>-1.4605465459047809E-3</v>
      </c>
      <c r="BF262" s="13">
        <f ca="1">$BB262*$F$11</f>
        <v>-1.1873374010646193E-3</v>
      </c>
      <c r="BG262" s="19">
        <f t="shared" ca="1" si="582"/>
        <v>1.9384783939276409E-3</v>
      </c>
    </row>
    <row r="263" spans="2:59" x14ac:dyDescent="0.25">
      <c r="B263" s="18">
        <v>11</v>
      </c>
      <c r="C263" s="13">
        <f t="shared" ca="1" si="540"/>
        <v>0.76415420551228053</v>
      </c>
      <c r="D263" s="13">
        <f t="shared" ca="1" si="541"/>
        <v>0.84415599751255321</v>
      </c>
      <c r="E263" s="13">
        <f t="shared" ca="1" si="542"/>
        <v>0.32759468794191154</v>
      </c>
      <c r="F263" s="13">
        <f t="shared" ca="1" si="543"/>
        <v>0.27272933625034412</v>
      </c>
      <c r="G263" s="13">
        <f t="shared" ca="1" si="583"/>
        <v>0.93341166276937271</v>
      </c>
      <c r="H263" s="13">
        <f t="shared" ca="1" si="544"/>
        <v>2.4117660082603374</v>
      </c>
      <c r="I263" s="13">
        <f t="shared" ca="1" si="545"/>
        <v>0.91772013137546216</v>
      </c>
      <c r="J263" s="13">
        <f t="shared" ca="1" si="546"/>
        <v>0.8565391589912229</v>
      </c>
      <c r="K263" s="13">
        <f t="shared" ca="1" si="547"/>
        <v>0.86083235723731788</v>
      </c>
      <c r="L263" s="13">
        <f t="shared" ca="1" si="548"/>
        <v>0.68038641189883398</v>
      </c>
      <c r="M263" s="13">
        <f t="shared" ca="1" si="549"/>
        <v>0.76678601383319334</v>
      </c>
      <c r="N263" s="13">
        <f t="shared" ca="1" si="550"/>
        <v>0.57879954768611452</v>
      </c>
      <c r="O263" s="13">
        <f t="shared" ca="1" si="551"/>
        <v>2.392127484194539</v>
      </c>
      <c r="P263" s="13">
        <f t="shared" ca="1" si="552"/>
        <v>0.91622501152263824</v>
      </c>
      <c r="Q263" s="13">
        <f t="shared" ca="1" si="553"/>
        <v>0.27896226366029747</v>
      </c>
      <c r="R263" s="13">
        <f t="shared" ca="1" si="554"/>
        <v>0.13720917988156955</v>
      </c>
      <c r="S263" s="13">
        <f t="shared" ca="1" si="555"/>
        <v>7.9447862794301521E-2</v>
      </c>
      <c r="T263" s="13">
        <f t="shared" ca="1" si="556"/>
        <v>0.46117163046742882</v>
      </c>
      <c r="U263" s="13">
        <f t="shared" ca="1" si="557"/>
        <v>0.61329208262321533</v>
      </c>
      <c r="V263" s="13">
        <f t="shared" ca="1" si="558"/>
        <v>0.32204575862005042</v>
      </c>
      <c r="W263" s="13">
        <f t="shared" ca="1" si="559"/>
        <v>9.8315008559061556E-2</v>
      </c>
      <c r="X263" s="13">
        <f t="shared" ca="1" si="560"/>
        <v>8.5956999876409146E-2</v>
      </c>
      <c r="Y263" s="13">
        <f t="shared" ca="1" si="561"/>
        <v>0.47158354563598665</v>
      </c>
      <c r="Z263" s="13">
        <f t="shared" ca="1" si="562"/>
        <v>0.61575849185764653</v>
      </c>
      <c r="AA263" s="13">
        <f t="shared" ca="1" si="563"/>
        <v>0.63971155159988824</v>
      </c>
      <c r="AB263" s="13">
        <f t="shared" ca="1" si="564"/>
        <v>0.55578876183518899</v>
      </c>
      <c r="AC263" s="13">
        <f t="shared" ca="1" si="565"/>
        <v>0.21207606710895927</v>
      </c>
      <c r="AD263" s="13">
        <f t="shared" ca="1" si="566"/>
        <v>0.94663774664684786</v>
      </c>
      <c r="AE263" s="19">
        <f t="shared" ca="1" si="567"/>
        <v>0.72043849927697534</v>
      </c>
      <c r="AG263" s="18">
        <f t="shared" ca="1" si="584"/>
        <v>1</v>
      </c>
      <c r="AH263" s="19">
        <f ca="1">POWER(AE263-$G$13,2)/2</f>
        <v>3.9077316343254856E-2</v>
      </c>
      <c r="AJ263" s="18">
        <f ca="1">(AE262-$G$12)*(1-AE262)*AE262</f>
        <v>0.14509499932226533</v>
      </c>
      <c r="AK263" s="13">
        <f t="shared" ca="1" si="568"/>
        <v>8.8987260415407332E-2</v>
      </c>
      <c r="AL263" s="13">
        <f t="shared" ca="1" si="569"/>
        <v>8.9344906384888914E-2</v>
      </c>
      <c r="AM263" s="13">
        <f t="shared" ca="1" si="570"/>
        <v>0.14509499932226533</v>
      </c>
      <c r="AN263" s="13">
        <f t="shared" ca="1" si="571"/>
        <v>2.2016220225228846E-2</v>
      </c>
      <c r="AO263" s="13">
        <f t="shared" ca="1" si="572"/>
        <v>1.3502623327451623E-2</v>
      </c>
      <c r="AP263" s="13">
        <f t="shared" ca="1" si="573"/>
        <v>1.355689130679999E-2</v>
      </c>
      <c r="AQ263" s="13">
        <f t="shared" ca="1" si="574"/>
        <v>2.2016220225228846E-2</v>
      </c>
      <c r="AR263" s="13">
        <f t="shared" ca="1" si="575"/>
        <v>1.9082818458014451E-2</v>
      </c>
      <c r="AS263" s="13">
        <f t="shared" ca="1" si="576"/>
        <v>1.1703557969021543E-2</v>
      </c>
      <c r="AT263" s="13">
        <f t="shared" ca="1" si="577"/>
        <v>1.1750595379957389E-2</v>
      </c>
      <c r="AU263" s="13">
        <f t="shared" ca="1" si="578"/>
        <v>1.9082818458014451E-2</v>
      </c>
      <c r="AV263" s="13">
        <f t="shared" ca="1" si="579"/>
        <v>1.9068163042614446E-3</v>
      </c>
      <c r="AW263" s="13">
        <f ca="1">$AV263*$C$12</f>
        <v>2.9281071168238745E-3</v>
      </c>
      <c r="AX263" s="13">
        <f ca="1">$AV263*$D$12</f>
        <v>1.7499234587468129E-2</v>
      </c>
      <c r="AY263" s="13">
        <f ca="1">$AV263*$E$12</f>
        <v>-4.3319052800211491E-3</v>
      </c>
      <c r="AZ263" s="13">
        <f ca="1">$AV263*$F$12</f>
        <v>-1.4021773693386531E-3</v>
      </c>
      <c r="BA263" s="13">
        <f t="shared" ca="1" si="580"/>
        <v>1.9068163042614446E-3</v>
      </c>
      <c r="BB263" s="13">
        <f t="shared" ca="1" si="581"/>
        <v>1.9383047864751494E-3</v>
      </c>
      <c r="BC263" s="13">
        <f ca="1">$BB263*$C$12</f>
        <v>2.9764608301112395E-3</v>
      </c>
      <c r="BD263" s="13">
        <f ca="1">$BB263*$D$12</f>
        <v>1.7788210686439741E-2</v>
      </c>
      <c r="BE263" s="13">
        <f ca="1">$BB263*$E$12</f>
        <v>-4.4034408139142439E-3</v>
      </c>
      <c r="BF263" s="13">
        <f ca="1">$BB263*$F$12</f>
        <v>-1.4253324247345011E-3</v>
      </c>
      <c r="BG263" s="19">
        <f t="shared" ca="1" si="582"/>
        <v>1.9383047864751494E-3</v>
      </c>
    </row>
    <row r="264" spans="2:59" x14ac:dyDescent="0.25">
      <c r="B264" s="18">
        <v>12</v>
      </c>
      <c r="C264" s="13">
        <f t="shared" ca="1" si="540"/>
        <v>0.76415450600067414</v>
      </c>
      <c r="D264" s="13">
        <f t="shared" ca="1" si="541"/>
        <v>0.8441569957371573</v>
      </c>
      <c r="E264" s="13">
        <f t="shared" ca="1" si="542"/>
        <v>0.32759361506502271</v>
      </c>
      <c r="F264" s="13">
        <f t="shared" ca="1" si="543"/>
        <v>0.27272892230379525</v>
      </c>
      <c r="G264" s="13">
        <f t="shared" ca="1" si="583"/>
        <v>0.93341240263344338</v>
      </c>
      <c r="H264" s="13">
        <f t="shared" ca="1" si="544"/>
        <v>2.4117679633914144</v>
      </c>
      <c r="I264" s="13">
        <f t="shared" ca="1" si="545"/>
        <v>0.91772027900707787</v>
      </c>
      <c r="J264" s="13">
        <f t="shared" ca="1" si="546"/>
        <v>0.85653946444139473</v>
      </c>
      <c r="K264" s="13">
        <f t="shared" ca="1" si="547"/>
        <v>0.86083337194498477</v>
      </c>
      <c r="L264" s="13">
        <f t="shared" ca="1" si="548"/>
        <v>0.68038532130619545</v>
      </c>
      <c r="M264" s="13">
        <f t="shared" ca="1" si="549"/>
        <v>0.76678559305140226</v>
      </c>
      <c r="N264" s="13">
        <f t="shared" ca="1" si="550"/>
        <v>0.57880029976710101</v>
      </c>
      <c r="O264" s="13">
        <f t="shared" ca="1" si="551"/>
        <v>2.3921289236349286</v>
      </c>
      <c r="P264" s="13">
        <f t="shared" ca="1" si="552"/>
        <v>0.91622512200932349</v>
      </c>
      <c r="Q264" s="13">
        <f t="shared" ca="1" si="553"/>
        <v>0.27896750272319465</v>
      </c>
      <c r="R264" s="13">
        <f t="shared" ca="1" si="554"/>
        <v>0.1372144400138291</v>
      </c>
      <c r="S264" s="13">
        <f t="shared" ca="1" si="555"/>
        <v>7.9456405319218493E-2</v>
      </c>
      <c r="T264" s="13">
        <f t="shared" ca="1" si="556"/>
        <v>0.461189856795368</v>
      </c>
      <c r="U264" s="13">
        <f t="shared" ca="1" si="557"/>
        <v>0.61329640525960549</v>
      </c>
      <c r="V264" s="13">
        <f t="shared" ca="1" si="558"/>
        <v>0.32205029953582304</v>
      </c>
      <c r="W264" s="13">
        <f t="shared" ca="1" si="559"/>
        <v>9.8319567736535093E-2</v>
      </c>
      <c r="X264" s="13">
        <f t="shared" ca="1" si="560"/>
        <v>8.5964404041408607E-2</v>
      </c>
      <c r="Y264" s="13">
        <f t="shared" ca="1" si="561"/>
        <v>0.47159935273104792</v>
      </c>
      <c r="Z264" s="13">
        <f t="shared" ca="1" si="562"/>
        <v>0.61576223180904499</v>
      </c>
      <c r="AA264" s="13">
        <f t="shared" ca="1" si="563"/>
        <v>0.63974608338242966</v>
      </c>
      <c r="AB264" s="13">
        <f t="shared" ca="1" si="564"/>
        <v>0.55582343249039767</v>
      </c>
      <c r="AC264" s="13">
        <f t="shared" ca="1" si="565"/>
        <v>0.21213237271524349</v>
      </c>
      <c r="AD264" s="13">
        <f t="shared" ca="1" si="566"/>
        <v>0.94674142321465071</v>
      </c>
      <c r="AE264" s="19">
        <f t="shared" ca="1" si="567"/>
        <v>0.72045937997255283</v>
      </c>
      <c r="AG264" s="18">
        <f t="shared" ca="1" si="584"/>
        <v>1</v>
      </c>
      <c r="AH264" s="19">
        <f ca="1">POWER(AE264-$G$14,2)/2</f>
        <v>3.9071479122664801E-2</v>
      </c>
      <c r="AJ264" s="18">
        <f ca="1">(AE263-$G$13)*(1-AE263)*AE263</f>
        <v>-5.6305606284212301E-2</v>
      </c>
      <c r="AK264" s="13">
        <f t="shared" ca="1" si="568"/>
        <v>-3.453178254140736E-2</v>
      </c>
      <c r="AL264" s="13">
        <f t="shared" ca="1" si="569"/>
        <v>-3.4670655208696992E-2</v>
      </c>
      <c r="AM264" s="13">
        <f t="shared" ca="1" si="570"/>
        <v>-5.6305606284212301E-2</v>
      </c>
      <c r="AN264" s="13">
        <f t="shared" ca="1" si="571"/>
        <v>-8.5425249169780483E-3</v>
      </c>
      <c r="AO264" s="13">
        <f t="shared" ca="1" si="572"/>
        <v>-5.2390628971941767E-3</v>
      </c>
      <c r="AP264" s="13">
        <f t="shared" ca="1" si="573"/>
        <v>-5.2601322595347702E-3</v>
      </c>
      <c r="AQ264" s="13">
        <f t="shared" ca="1" si="574"/>
        <v>-8.5425249169780483E-3</v>
      </c>
      <c r="AR264" s="13">
        <f t="shared" ca="1" si="575"/>
        <v>-7.4041649994629529E-3</v>
      </c>
      <c r="AS264" s="13">
        <f t="shared" ca="1" si="576"/>
        <v>-4.5409157726065521E-3</v>
      </c>
      <c r="AT264" s="13">
        <f t="shared" ca="1" si="577"/>
        <v>-4.5591774735344801E-3</v>
      </c>
      <c r="AU264" s="13">
        <f t="shared" ca="1" si="578"/>
        <v>-7.4041649994629529E-3</v>
      </c>
      <c r="AV264" s="13">
        <f t="shared" ca="1" si="579"/>
        <v>-7.3986407065196888E-4</v>
      </c>
      <c r="AW264" s="13">
        <f ca="1">$AV264*$C$13</f>
        <v>-3.0048839365459066E-4</v>
      </c>
      <c r="AX264" s="13">
        <f ca="1">$AV264*$D$13</f>
        <v>-9.9822460412363635E-4</v>
      </c>
      <c r="AY264" s="13">
        <f ca="1">$AV264*$E$13</f>
        <v>1.07287688885242E-3</v>
      </c>
      <c r="AZ264" s="13">
        <f ca="1">$AV264*$F$13</f>
        <v>4.139465488890701E-4</v>
      </c>
      <c r="BA264" s="13">
        <f t="shared" ca="1" si="580"/>
        <v>-7.3986407065196888E-4</v>
      </c>
      <c r="BB264" s="13">
        <f t="shared" ca="1" si="581"/>
        <v>-7.5208098646710562E-4</v>
      </c>
      <c r="BC264" s="13">
        <f ca="1">$BB264*$C$13</f>
        <v>-3.054501718437503E-4</v>
      </c>
      <c r="BD264" s="13">
        <f ca="1">$BB264*$D$13</f>
        <v>-1.0147076669414189E-3</v>
      </c>
      <c r="BE264" s="13">
        <f ca="1">$BB264*$E$13</f>
        <v>1.0905926384759499E-3</v>
      </c>
      <c r="BF264" s="13">
        <f ca="1">$BB264*$F$13</f>
        <v>4.2078179111848096E-4</v>
      </c>
      <c r="BG264" s="19">
        <f t="shared" ca="1" si="582"/>
        <v>-7.5208098646710562E-4</v>
      </c>
    </row>
    <row r="265" spans="2:59" x14ac:dyDescent="0.25">
      <c r="B265" s="18">
        <v>13</v>
      </c>
      <c r="C265" s="13">
        <f t="shared" ca="1" si="540"/>
        <v>0.76415347861459115</v>
      </c>
      <c r="D265" s="13">
        <f t="shared" ca="1" si="541"/>
        <v>0.84415338741992363</v>
      </c>
      <c r="E265" s="13">
        <f t="shared" ca="1" si="542"/>
        <v>0.32759840716599042</v>
      </c>
      <c r="F265" s="13">
        <f t="shared" ca="1" si="543"/>
        <v>0.27272917516639283</v>
      </c>
      <c r="G265" s="13">
        <f t="shared" ca="1" si="583"/>
        <v>0.93341314245203844</v>
      </c>
      <c r="H265" s="13">
        <f t="shared" ca="1" si="544"/>
        <v>2.4117643207636612</v>
      </c>
      <c r="I265" s="13">
        <f t="shared" ca="1" si="545"/>
        <v>0.91772000395268094</v>
      </c>
      <c r="J265" s="13">
        <f t="shared" ca="1" si="546"/>
        <v>0.85653842009026915</v>
      </c>
      <c r="K265" s="13">
        <f t="shared" ca="1" si="547"/>
        <v>0.86082970404425396</v>
      </c>
      <c r="L265" s="13">
        <f t="shared" ca="1" si="548"/>
        <v>0.68039019253826927</v>
      </c>
      <c r="M265" s="13">
        <f t="shared" ca="1" si="549"/>
        <v>0.76678585008947475</v>
      </c>
      <c r="N265" s="13">
        <f t="shared" ca="1" si="550"/>
        <v>0.57880105180218822</v>
      </c>
      <c r="O265" s="13">
        <f t="shared" ca="1" si="551"/>
        <v>2.3921269154343889</v>
      </c>
      <c r="P265" s="13">
        <f t="shared" ca="1" si="552"/>
        <v>0.91622496786645313</v>
      </c>
      <c r="Q265" s="13">
        <f t="shared" ca="1" si="553"/>
        <v>0.27897274145338358</v>
      </c>
      <c r="R265" s="13">
        <f t="shared" ca="1" si="554"/>
        <v>0.13721969980691659</v>
      </c>
      <c r="S265" s="13">
        <f t="shared" ca="1" si="555"/>
        <v>7.9464947241434228E-2</v>
      </c>
      <c r="T265" s="13">
        <f t="shared" ca="1" si="556"/>
        <v>0.46120792767696012</v>
      </c>
      <c r="U265" s="13">
        <f t="shared" ca="1" si="557"/>
        <v>0.61330069101202955</v>
      </c>
      <c r="V265" s="13">
        <f t="shared" ca="1" si="558"/>
        <v>0.32205484020350111</v>
      </c>
      <c r="W265" s="13">
        <f t="shared" ca="1" si="559"/>
        <v>9.8324126660473604E-2</v>
      </c>
      <c r="X265" s="13">
        <f t="shared" ca="1" si="560"/>
        <v>8.5971807749695692E-2</v>
      </c>
      <c r="Y265" s="13">
        <f t="shared" ca="1" si="561"/>
        <v>0.47161499676422231</v>
      </c>
      <c r="Z265" s="13">
        <f t="shared" ca="1" si="562"/>
        <v>0.61576593316660022</v>
      </c>
      <c r="AA265" s="13">
        <f t="shared" ca="1" si="563"/>
        <v>0.63978061125080032</v>
      </c>
      <c r="AB265" s="13">
        <f t="shared" ca="1" si="564"/>
        <v>0.55585809918191131</v>
      </c>
      <c r="AC265" s="13">
        <f t="shared" ca="1" si="565"/>
        <v>0.21218867154249013</v>
      </c>
      <c r="AD265" s="13">
        <f t="shared" ca="1" si="566"/>
        <v>0.94684504366966693</v>
      </c>
      <c r="AE265" s="19">
        <f t="shared" ca="1" si="567"/>
        <v>0.72048024841316638</v>
      </c>
      <c r="AG265" s="18">
        <f t="shared" ca="1" si="584"/>
        <v>1</v>
      </c>
      <c r="AH265" s="19">
        <f ca="1">POWER(AE265-$G$15,2)/2</f>
        <v>3.9065645763582589E-2</v>
      </c>
      <c r="AJ265" s="18">
        <f ca="1">(AE264-$G$14)*(1-AE264)*AE264</f>
        <v>-5.6298827246651251E-2</v>
      </c>
      <c r="AK265" s="13">
        <f t="shared" ca="1" si="568"/>
        <v>-3.4527868370702743E-2</v>
      </c>
      <c r="AL265" s="13">
        <f t="shared" ca="1" si="569"/>
        <v>-3.4666691513629846E-2</v>
      </c>
      <c r="AM265" s="13">
        <f t="shared" ca="1" si="570"/>
        <v>-5.6298827246651251E-2</v>
      </c>
      <c r="AN265" s="13">
        <f t="shared" ca="1" si="571"/>
        <v>-8.5419222157300592E-3</v>
      </c>
      <c r="AO265" s="13">
        <f t="shared" ca="1" si="572"/>
        <v>-5.2387301889144098E-3</v>
      </c>
      <c r="AP265" s="13">
        <f t="shared" ca="1" si="573"/>
        <v>-5.2597930874972035E-3</v>
      </c>
      <c r="AQ265" s="13">
        <f t="shared" ca="1" si="574"/>
        <v>-8.5419222157300592E-3</v>
      </c>
      <c r="AR265" s="13">
        <f t="shared" ca="1" si="575"/>
        <v>-7.4037082870810648E-3</v>
      </c>
      <c r="AS265" s="13">
        <f t="shared" ca="1" si="576"/>
        <v>-4.5406676780575684E-3</v>
      </c>
      <c r="AT265" s="13">
        <f t="shared" ca="1" si="577"/>
        <v>-4.5589239385161583E-3</v>
      </c>
      <c r="AU265" s="13">
        <f t="shared" ca="1" si="578"/>
        <v>-7.4037082870810648E-3</v>
      </c>
      <c r="AV265" s="13">
        <f t="shared" ca="1" si="579"/>
        <v>-7.3981859506657755E-4</v>
      </c>
      <c r="AW265" s="13">
        <f ca="1">$AV265*$C$14</f>
        <v>1.0273860829689563E-3</v>
      </c>
      <c r="AX265" s="13">
        <f ca="1">$AV265*$D$14</f>
        <v>3.6083172337182186E-3</v>
      </c>
      <c r="AY265" s="13">
        <f ca="1">$AV265*$E$14</f>
        <v>-4.7921009676842492E-3</v>
      </c>
      <c r="AZ265" s="13">
        <f ca="1">$AV265*$F$14</f>
        <v>-2.5286259760780555E-4</v>
      </c>
      <c r="BA265" s="13">
        <f t="shared" ca="1" si="580"/>
        <v>-7.3981859506657755E-4</v>
      </c>
      <c r="BB265" s="13">
        <f t="shared" ca="1" si="581"/>
        <v>-7.5203508720695787E-4</v>
      </c>
      <c r="BC265" s="13">
        <f ca="1">$BB265*$C$14</f>
        <v>1.0443511256043024E-3</v>
      </c>
      <c r="BD265" s="13">
        <f ca="1">$BB265*$D$14</f>
        <v>3.6679007308344958E-3</v>
      </c>
      <c r="BE265" s="13">
        <f ca="1">$BB265*$E$14</f>
        <v>-4.871232073874349E-3</v>
      </c>
      <c r="BF265" s="13">
        <f ca="1">$BB265*$F$14</f>
        <v>-2.5703807245646613E-4</v>
      </c>
      <c r="BG265" s="19">
        <f t="shared" ca="1" si="582"/>
        <v>-7.5203508720695787E-4</v>
      </c>
    </row>
    <row r="266" spans="2:59" x14ac:dyDescent="0.25">
      <c r="B266" s="18">
        <v>14</v>
      </c>
      <c r="C266" s="13">
        <f t="shared" ca="1" si="540"/>
        <v>0.76415070423041043</v>
      </c>
      <c r="D266" s="13">
        <f t="shared" ca="1" si="541"/>
        <v>0.84414343106258316</v>
      </c>
      <c r="E266" s="13">
        <f t="shared" ca="1" si="542"/>
        <v>0.32761142220365874</v>
      </c>
      <c r="F266" s="13">
        <f t="shared" ca="1" si="543"/>
        <v>0.2727271207327987</v>
      </c>
      <c r="G266" s="13">
        <f t="shared" ca="1" si="583"/>
        <v>0.93341388222863786</v>
      </c>
      <c r="H266" s="13">
        <f t="shared" ca="1" si="544"/>
        <v>2.4117514246624721</v>
      </c>
      <c r="I266" s="13">
        <f t="shared" ca="1" si="545"/>
        <v>0.91771903016285639</v>
      </c>
      <c r="J266" s="13">
        <f t="shared" ca="1" si="546"/>
        <v>0.85653559989704653</v>
      </c>
      <c r="K266" s="13">
        <f t="shared" ca="1" si="547"/>
        <v>0.86081958329324582</v>
      </c>
      <c r="L266" s="13">
        <f t="shared" ca="1" si="548"/>
        <v>0.68040342247278229</v>
      </c>
      <c r="M266" s="13">
        <f t="shared" ca="1" si="549"/>
        <v>0.76678376173425022</v>
      </c>
      <c r="N266" s="13">
        <f t="shared" ca="1" si="550"/>
        <v>0.57880180379355495</v>
      </c>
      <c r="O266" s="13">
        <f t="shared" ca="1" si="551"/>
        <v>2.3921170692776905</v>
      </c>
      <c r="P266" s="13">
        <f t="shared" ca="1" si="552"/>
        <v>0.91622421210411031</v>
      </c>
      <c r="Q266" s="13">
        <f t="shared" ca="1" si="553"/>
        <v>0.2789779798510138</v>
      </c>
      <c r="R266" s="13">
        <f t="shared" ca="1" si="554"/>
        <v>0.13722495926096961</v>
      </c>
      <c r="S266" s="13">
        <f t="shared" ca="1" si="555"/>
        <v>7.9473488561714795E-2</v>
      </c>
      <c r="T266" s="13">
        <f t="shared" ca="1" si="556"/>
        <v>0.46122571984728056</v>
      </c>
      <c r="U266" s="13">
        <f t="shared" ca="1" si="557"/>
        <v>0.61330491064718407</v>
      </c>
      <c r="V266" s="13">
        <f t="shared" ca="1" si="558"/>
        <v>0.32205938062321215</v>
      </c>
      <c r="W266" s="13">
        <f t="shared" ca="1" si="559"/>
        <v>9.8328685330994134E-2</v>
      </c>
      <c r="X266" s="13">
        <f t="shared" ca="1" si="560"/>
        <v>8.5979211001929998E-2</v>
      </c>
      <c r="Y266" s="13">
        <f t="shared" ca="1" si="561"/>
        <v>0.47163035568693762</v>
      </c>
      <c r="Z266" s="13">
        <f t="shared" ca="1" si="562"/>
        <v>0.61576956705435559</v>
      </c>
      <c r="AA266" s="13">
        <f t="shared" ca="1" si="563"/>
        <v>0.63981513520539179</v>
      </c>
      <c r="AB266" s="13">
        <f t="shared" ca="1" si="564"/>
        <v>0.55589276191004311</v>
      </c>
      <c r="AC266" s="13">
        <f t="shared" ca="1" si="565"/>
        <v>0.21224496359481845</v>
      </c>
      <c r="AD266" s="13">
        <f t="shared" ca="1" si="566"/>
        <v>0.94694857325267456</v>
      </c>
      <c r="AE266" s="19">
        <f t="shared" ca="1" si="567"/>
        <v>0.72050109760053194</v>
      </c>
      <c r="AG266" s="18">
        <f t="shared" ca="1" si="584"/>
        <v>1</v>
      </c>
      <c r="AH266" s="19">
        <f ca="1">POWER(AE266-$G$16,2)/2</f>
        <v>3.9059818221253685E-2</v>
      </c>
      <c r="AJ266" s="18">
        <f ca="1">(AE265-$G$15)*(1-AE265)*AE265</f>
        <v>-5.6292052328333488E-2</v>
      </c>
      <c r="AK266" s="13">
        <f t="shared" ca="1" si="568"/>
        <v>-3.4523954591452258E-2</v>
      </c>
      <c r="AL266" s="13">
        <f t="shared" ca="1" si="569"/>
        <v>-3.4662728131819358E-2</v>
      </c>
      <c r="AM266" s="13">
        <f t="shared" ca="1" si="570"/>
        <v>-5.6292052328333488E-2</v>
      </c>
      <c r="AN266" s="13">
        <f t="shared" ca="1" si="571"/>
        <v>-8.5413202805615668E-3</v>
      </c>
      <c r="AO266" s="13">
        <f t="shared" ca="1" si="572"/>
        <v>-5.2383976302234712E-3</v>
      </c>
      <c r="AP266" s="13">
        <f t="shared" ca="1" si="573"/>
        <v>-5.2594540530348007E-3</v>
      </c>
      <c r="AQ266" s="13">
        <f t="shared" ca="1" si="574"/>
        <v>-8.5413202805615668E-3</v>
      </c>
      <c r="AR266" s="13">
        <f t="shared" ca="1" si="575"/>
        <v>-7.4032522343046112E-3</v>
      </c>
      <c r="AS266" s="13">
        <f t="shared" ca="1" si="576"/>
        <v>-4.5404197110353699E-3</v>
      </c>
      <c r="AT266" s="13">
        <f t="shared" ca="1" si="577"/>
        <v>-4.5586705205242972E-3</v>
      </c>
      <c r="AU266" s="13">
        <f t="shared" ca="1" si="578"/>
        <v>-7.4032522343046112E-3</v>
      </c>
      <c r="AV266" s="13">
        <f t="shared" ca="1" si="579"/>
        <v>-7.3977659938612237E-4</v>
      </c>
      <c r="AW266" s="13">
        <f ca="1">$AV266*$C$15</f>
        <v>2.7743841806777748E-3</v>
      </c>
      <c r="AX266" s="13">
        <f ca="1">$AV266*$D$15</f>
        <v>9.9563573404980663E-3</v>
      </c>
      <c r="AY266" s="13">
        <f ca="1">$AV266*$E$15</f>
        <v>-1.3015037668319927E-2</v>
      </c>
      <c r="AZ266" s="13">
        <f ca="1">$AV266*$F$15</f>
        <v>2.0544335941552003E-3</v>
      </c>
      <c r="BA266" s="13">
        <f t="shared" ca="1" si="580"/>
        <v>-7.3977659938612237E-4</v>
      </c>
      <c r="BB266" s="13">
        <f t="shared" ca="1" si="581"/>
        <v>-7.5199136672410185E-4</v>
      </c>
      <c r="BC266" s="13">
        <f ca="1">$BB266*$C$15</f>
        <v>2.8201932226253994E-3</v>
      </c>
      <c r="BD266" s="13">
        <f ca="1">$BB266*$D$15</f>
        <v>1.0120751008192997E-2</v>
      </c>
      <c r="BE266" s="13">
        <f ca="1">$BB266*$E$15</f>
        <v>-1.3229934513050469E-2</v>
      </c>
      <c r="BF266" s="13">
        <f ca="1">$BB266*$F$15</f>
        <v>2.0883552245295031E-3</v>
      </c>
      <c r="BG266" s="19">
        <f t="shared" ca="1" si="582"/>
        <v>-7.5199136672410185E-4</v>
      </c>
    </row>
    <row r="267" spans="2:59" x14ac:dyDescent="0.25">
      <c r="B267" s="18">
        <v>15</v>
      </c>
      <c r="C267" s="13">
        <f t="shared" ca="1" si="540"/>
        <v>0.76414806801769686</v>
      </c>
      <c r="D267" s="13">
        <f t="shared" ca="1" si="541"/>
        <v>0.84413723004108476</v>
      </c>
      <c r="E267" s="13">
        <f t="shared" ca="1" si="542"/>
        <v>0.32762058980591452</v>
      </c>
      <c r="F267" s="13">
        <f t="shared" ca="1" si="543"/>
        <v>0.27272617216373773</v>
      </c>
      <c r="G267" s="13">
        <f t="shared" ca="1" si="583"/>
        <v>0.93341462196899583</v>
      </c>
      <c r="H267" s="13">
        <f t="shared" ca="1" si="544"/>
        <v>2.41174316018349</v>
      </c>
      <c r="I267" s="13">
        <f t="shared" ca="1" si="545"/>
        <v>0.91771840610318456</v>
      </c>
      <c r="J267" s="13">
        <f t="shared" ca="1" si="546"/>
        <v>0.85653292016360616</v>
      </c>
      <c r="K267" s="13">
        <f t="shared" ca="1" si="547"/>
        <v>0.86081327990028034</v>
      </c>
      <c r="L267" s="13">
        <f t="shared" ca="1" si="548"/>
        <v>0.68041274142121433</v>
      </c>
      <c r="M267" s="13">
        <f t="shared" ca="1" si="549"/>
        <v>0.76678279750544576</v>
      </c>
      <c r="N267" s="13">
        <f t="shared" ca="1" si="550"/>
        <v>0.5788025557461437</v>
      </c>
      <c r="O267" s="13">
        <f t="shared" ca="1" si="551"/>
        <v>2.3921111583263017</v>
      </c>
      <c r="P267" s="13">
        <f t="shared" ca="1" si="552"/>
        <v>0.91622375839370296</v>
      </c>
      <c r="Q267" s="13">
        <f t="shared" ca="1" si="553"/>
        <v>0.27898321791634312</v>
      </c>
      <c r="R267" s="13">
        <f t="shared" ca="1" si="554"/>
        <v>0.13723021837623844</v>
      </c>
      <c r="S267" s="13">
        <f t="shared" ca="1" si="555"/>
        <v>7.9482029281409641E-2</v>
      </c>
      <c r="T267" s="13">
        <f t="shared" ca="1" si="556"/>
        <v>0.46124364980299926</v>
      </c>
      <c r="U267" s="13">
        <f t="shared" ca="1" si="557"/>
        <v>0.61330916294265347</v>
      </c>
      <c r="V267" s="13">
        <f t="shared" ca="1" si="558"/>
        <v>0.32206392079517893</v>
      </c>
      <c r="W267" s="13">
        <f t="shared" ca="1" si="559"/>
        <v>9.8333243748312843E-2</v>
      </c>
      <c r="X267" s="13">
        <f t="shared" ca="1" si="560"/>
        <v>8.5986613799279202E-2</v>
      </c>
      <c r="Y267" s="13">
        <f t="shared" ca="1" si="561"/>
        <v>0.47164585601689635</v>
      </c>
      <c r="Z267" s="13">
        <f t="shared" ca="1" si="562"/>
        <v>0.6157732343856559</v>
      </c>
      <c r="AA267" s="13">
        <f t="shared" ca="1" si="563"/>
        <v>0.63984965524634407</v>
      </c>
      <c r="AB267" s="13">
        <f t="shared" ca="1" si="564"/>
        <v>0.55592742067488077</v>
      </c>
      <c r="AC267" s="13">
        <f t="shared" ca="1" si="565"/>
        <v>0.21230124887861943</v>
      </c>
      <c r="AD267" s="13">
        <f t="shared" ca="1" si="566"/>
        <v>0.94705213125954668</v>
      </c>
      <c r="AE267" s="19">
        <f t="shared" ca="1" si="567"/>
        <v>0.7205219515597282</v>
      </c>
      <c r="AG267" s="18">
        <f t="shared" ca="1" si="584"/>
        <v>1</v>
      </c>
      <c r="AH267" s="19">
        <f ca="1">POWER(AE267-$G$17,2)/2</f>
        <v>3.9053989779991458E-2</v>
      </c>
      <c r="AJ267" s="18">
        <f ca="1">(AE266-$G$16)*(1-AE266)*AE266</f>
        <v>-5.6285283800981072E-2</v>
      </c>
      <c r="AK267" s="13">
        <f t="shared" ca="1" si="568"/>
        <v>-3.4520040952312092E-2</v>
      </c>
      <c r="AL267" s="13">
        <f t="shared" ca="1" si="569"/>
        <v>-3.465876483766165E-2</v>
      </c>
      <c r="AM267" s="13">
        <f t="shared" ca="1" si="570"/>
        <v>-5.6285283800981072E-2</v>
      </c>
      <c r="AN267" s="13">
        <f t="shared" ca="1" si="571"/>
        <v>-8.5407196948420194E-3</v>
      </c>
      <c r="AO267" s="13">
        <f t="shared" ca="1" si="572"/>
        <v>-5.2380653293077296E-3</v>
      </c>
      <c r="AP267" s="13">
        <f t="shared" ca="1" si="573"/>
        <v>-5.2591152688254783E-3</v>
      </c>
      <c r="AQ267" s="13">
        <f t="shared" ca="1" si="574"/>
        <v>-8.5407196948420194E-3</v>
      </c>
      <c r="AR267" s="13">
        <f t="shared" ca="1" si="575"/>
        <v>-7.4027973492084165E-3</v>
      </c>
      <c r="AS267" s="13">
        <f t="shared" ca="1" si="576"/>
        <v>-4.5401719667954787E-3</v>
      </c>
      <c r="AT267" s="13">
        <f t="shared" ca="1" si="577"/>
        <v>-4.5584173187131977E-3</v>
      </c>
      <c r="AU267" s="13">
        <f t="shared" ca="1" si="578"/>
        <v>-7.4027973492084165E-3</v>
      </c>
      <c r="AV267" s="13">
        <f t="shared" ca="1" si="579"/>
        <v>-7.3974035792660005E-4</v>
      </c>
      <c r="AW267" s="13">
        <f ca="1">$AV267*$C$16</f>
        <v>2.6362127135430243E-3</v>
      </c>
      <c r="AX267" s="13">
        <f ca="1">$AV267*$D$16</f>
        <v>6.2010214983913101E-3</v>
      </c>
      <c r="AY267" s="13">
        <f ca="1">$AV267*$E$16</f>
        <v>-9.1676022557843542E-3</v>
      </c>
      <c r="AZ267" s="13">
        <f ca="1">$AV267*$F$16</f>
        <v>9.4856906096927923E-4</v>
      </c>
      <c r="BA267" s="13">
        <f t="shared" ca="1" si="580"/>
        <v>-7.3974035792660005E-4</v>
      </c>
      <c r="BB267" s="13">
        <f t="shared" ca="1" si="581"/>
        <v>-7.5195258872016958E-4</v>
      </c>
      <c r="BC267" s="13">
        <f ca="1">$BB267*$C$16</f>
        <v>2.6797334404220683E-3</v>
      </c>
      <c r="BD267" s="13">
        <f ca="1">$BB267*$D$16</f>
        <v>6.3033929654645656E-3</v>
      </c>
      <c r="BE267" s="13">
        <f ca="1">$BB267*$E$16</f>
        <v>-9.3189484320090627E-3</v>
      </c>
      <c r="BF267" s="13">
        <f ca="1">$BB267*$F$16</f>
        <v>9.6422880451587343E-4</v>
      </c>
      <c r="BG267" s="19">
        <f t="shared" ca="1" si="582"/>
        <v>-7.5195258872016958E-4</v>
      </c>
    </row>
    <row r="268" spans="2:59" x14ac:dyDescent="0.25">
      <c r="B268" s="18">
        <v>16</v>
      </c>
      <c r="C268" s="13">
        <f t="shared" ca="1" si="540"/>
        <v>0.76414618777112653</v>
      </c>
      <c r="D268" s="13">
        <f t="shared" ca="1" si="541"/>
        <v>0.84413674328808375</v>
      </c>
      <c r="E268" s="13">
        <f t="shared" ca="1" si="542"/>
        <v>0.3276225753119707</v>
      </c>
      <c r="F268" s="13">
        <f t="shared" ca="1" si="543"/>
        <v>0.27272705625465432</v>
      </c>
      <c r="G268" s="13">
        <f t="shared" ca="1" si="583"/>
        <v>0.93341536167023131</v>
      </c>
      <c r="H268" s="13">
        <f t="shared" ca="1" si="544"/>
        <v>2.4117419886324249</v>
      </c>
      <c r="I268" s="13">
        <f t="shared" ca="1" si="545"/>
        <v>0.91771831763775857</v>
      </c>
      <c r="J268" s="13">
        <f t="shared" ca="1" si="546"/>
        <v>0.85653100888019984</v>
      </c>
      <c r="K268" s="13">
        <f t="shared" ca="1" si="547"/>
        <v>0.86081278511254966</v>
      </c>
      <c r="L268" s="13">
        <f t="shared" ca="1" si="548"/>
        <v>0.6804147597016027</v>
      </c>
      <c r="M268" s="13">
        <f t="shared" ca="1" si="549"/>
        <v>0.76678369618986575</v>
      </c>
      <c r="N268" s="13">
        <f t="shared" ca="1" si="550"/>
        <v>0.57880330765747234</v>
      </c>
      <c r="O268" s="13">
        <f t="shared" ca="1" si="551"/>
        <v>2.3921109374681553</v>
      </c>
      <c r="P268" s="13">
        <f t="shared" ca="1" si="552"/>
        <v>0.91622374144111973</v>
      </c>
      <c r="Q268" s="13">
        <f t="shared" ca="1" si="553"/>
        <v>0.27898845564925279</v>
      </c>
      <c r="R268" s="13">
        <f t="shared" ca="1" si="554"/>
        <v>0.13723547715261017</v>
      </c>
      <c r="S268" s="13">
        <f t="shared" ca="1" si="555"/>
        <v>7.9490569399878683E-2</v>
      </c>
      <c r="T268" s="13">
        <f t="shared" ca="1" si="556"/>
        <v>0.46126178789388922</v>
      </c>
      <c r="U268" s="13">
        <f t="shared" ca="1" si="557"/>
        <v>0.6133134645821956</v>
      </c>
      <c r="V268" s="13">
        <f t="shared" ca="1" si="558"/>
        <v>0.32206846071927808</v>
      </c>
      <c r="W268" s="13">
        <f t="shared" ca="1" si="559"/>
        <v>9.8337801912311229E-2</v>
      </c>
      <c r="X268" s="13">
        <f t="shared" ca="1" si="560"/>
        <v>8.5994016141154178E-2</v>
      </c>
      <c r="Y268" s="13">
        <f t="shared" ca="1" si="561"/>
        <v>0.47166157086982607</v>
      </c>
      <c r="Z268" s="13">
        <f t="shared" ca="1" si="562"/>
        <v>0.61577695245900699</v>
      </c>
      <c r="AA268" s="13">
        <f t="shared" ca="1" si="563"/>
        <v>0.63988417137457421</v>
      </c>
      <c r="AB268" s="13">
        <f t="shared" ca="1" si="564"/>
        <v>0.55596207547738985</v>
      </c>
      <c r="AC268" s="13">
        <f t="shared" ca="1" si="565"/>
        <v>0.21235752739248437</v>
      </c>
      <c r="AD268" s="13">
        <f t="shared" ca="1" si="566"/>
        <v>0.94715573798978336</v>
      </c>
      <c r="AE268" s="19">
        <f t="shared" ca="1" si="567"/>
        <v>0.72054281437744938</v>
      </c>
      <c r="AG268" s="18">
        <f t="shared" ca="1" si="584"/>
        <v>1</v>
      </c>
      <c r="AH268" s="19">
        <f ca="1">POWER(AE268-$G$18,2)/2</f>
        <v>3.9048159298038357E-2</v>
      </c>
      <c r="AJ268" s="18">
        <f ca="1">(AE267-$G$17)*(1-AE267)*AE267</f>
        <v>-5.6278513864946249E-2</v>
      </c>
      <c r="AK268" s="13">
        <f t="shared" ca="1" si="568"/>
        <v>-3.4516128230166698E-2</v>
      </c>
      <c r="AL268" s="13">
        <f t="shared" ca="1" si="569"/>
        <v>-3.465480250903593E-2</v>
      </c>
      <c r="AM268" s="13">
        <f t="shared" ca="1" si="570"/>
        <v>-5.6278513864946249E-2</v>
      </c>
      <c r="AN268" s="13">
        <f t="shared" ca="1" si="571"/>
        <v>-8.5401184690442455E-3</v>
      </c>
      <c r="AO268" s="13">
        <f t="shared" ca="1" si="572"/>
        <v>-5.2377329096806218E-3</v>
      </c>
      <c r="AP268" s="13">
        <f t="shared" ca="1" si="573"/>
        <v>-5.2587763717200512E-3</v>
      </c>
      <c r="AQ268" s="13">
        <f t="shared" ca="1" si="574"/>
        <v>-8.5401184690442455E-3</v>
      </c>
      <c r="AR268" s="13">
        <f t="shared" ca="1" si="575"/>
        <v>-7.4023418749818585E-3</v>
      </c>
      <c r="AS268" s="13">
        <f t="shared" ca="1" si="576"/>
        <v>-4.5399240991604757E-3</v>
      </c>
      <c r="AT268" s="13">
        <f t="shared" ca="1" si="577"/>
        <v>-4.5581639983859595E-3</v>
      </c>
      <c r="AU268" s="13">
        <f t="shared" ca="1" si="578"/>
        <v>-7.4023418749818585E-3</v>
      </c>
      <c r="AV268" s="13">
        <f t="shared" ca="1" si="579"/>
        <v>-7.397012354434816E-4</v>
      </c>
      <c r="AW268" s="13">
        <f ca="1">$AV268*$C$17</f>
        <v>1.8802465703737859E-3</v>
      </c>
      <c r="AX268" s="13">
        <f ca="1">$AV268*$D$17</f>
        <v>4.8675300097122861E-4</v>
      </c>
      <c r="AY268" s="13">
        <f ca="1">$AV268*$E$17</f>
        <v>-1.9855060561773936E-3</v>
      </c>
      <c r="AZ268" s="13">
        <f ca="1">$AV268*$F$17</f>
        <v>-8.8409091660204928E-4</v>
      </c>
      <c r="BA268" s="13">
        <f t="shared" ca="1" si="580"/>
        <v>-7.397012354434816E-4</v>
      </c>
      <c r="BB268" s="13">
        <f t="shared" ca="1" si="581"/>
        <v>-7.5191132865643634E-4</v>
      </c>
      <c r="BC268" s="13">
        <f ca="1">$BB268*$C$17</f>
        <v>1.9112834063117956E-3</v>
      </c>
      <c r="BD268" s="13">
        <f ca="1">$BB268*$D$17</f>
        <v>4.9478773070908135E-4</v>
      </c>
      <c r="BE268" s="13">
        <f ca="1">$BB268*$E$17</f>
        <v>-2.0182803883796066E-3</v>
      </c>
      <c r="BF268" s="13">
        <f ca="1">$BB268*$F$17</f>
        <v>-8.9868442001017276E-4</v>
      </c>
      <c r="BG268" s="19">
        <f t="shared" ca="1" si="582"/>
        <v>-7.5191132865643634E-4</v>
      </c>
    </row>
    <row r="269" spans="2:59" x14ac:dyDescent="0.25">
      <c r="B269" s="18">
        <v>17</v>
      </c>
      <c r="C269" s="13">
        <f t="shared" ca="1" si="540"/>
        <v>0.76414440519606397</v>
      </c>
      <c r="D269" s="13">
        <f t="shared" ca="1" si="541"/>
        <v>0.84413951204876081</v>
      </c>
      <c r="E269" s="13">
        <f t="shared" ca="1" si="542"/>
        <v>0.32762287276531571</v>
      </c>
      <c r="F269" s="13">
        <f t="shared" ca="1" si="543"/>
        <v>0.27272609817603249</v>
      </c>
      <c r="G269" s="13">
        <f t="shared" ca="1" si="583"/>
        <v>0.93341610132793362</v>
      </c>
      <c r="H269" s="13">
        <f t="shared" ca="1" si="544"/>
        <v>2.4117443499109523</v>
      </c>
      <c r="I269" s="13">
        <f t="shared" ca="1" si="545"/>
        <v>0.91771849594104682</v>
      </c>
      <c r="J269" s="13">
        <f t="shared" ca="1" si="546"/>
        <v>0.85652919688198481</v>
      </c>
      <c r="K269" s="13">
        <f t="shared" ca="1" si="547"/>
        <v>0.86081559957434151</v>
      </c>
      <c r="L269" s="13">
        <f t="shared" ca="1" si="548"/>
        <v>0.68041506206470737</v>
      </c>
      <c r="M269" s="13">
        <f t="shared" ca="1" si="549"/>
        <v>0.76678272229721511</v>
      </c>
      <c r="N269" s="13">
        <f t="shared" ca="1" si="550"/>
        <v>0.57880405952395164</v>
      </c>
      <c r="O269" s="13">
        <f t="shared" ca="1" si="551"/>
        <v>2.3921128380273968</v>
      </c>
      <c r="P269" s="13">
        <f t="shared" ca="1" si="552"/>
        <v>0.91622388732374482</v>
      </c>
      <c r="Q269" s="13">
        <f t="shared" ca="1" si="553"/>
        <v>0.27899369304955957</v>
      </c>
      <c r="R269" s="13">
        <f t="shared" ca="1" si="554"/>
        <v>0.13724073558991176</v>
      </c>
      <c r="S269" s="13">
        <f t="shared" ca="1" si="555"/>
        <v>7.9499108916144423E-2</v>
      </c>
      <c r="T269" s="13">
        <f t="shared" ca="1" si="556"/>
        <v>0.46128002153998349</v>
      </c>
      <c r="U269" s="13">
        <f t="shared" ca="1" si="557"/>
        <v>0.61331778886583987</v>
      </c>
      <c r="V269" s="13">
        <f t="shared" ca="1" si="558"/>
        <v>0.32207300039532577</v>
      </c>
      <c r="W269" s="13">
        <f t="shared" ca="1" si="559"/>
        <v>9.8342359822814168E-2</v>
      </c>
      <c r="X269" s="13">
        <f t="shared" ca="1" si="560"/>
        <v>8.6001418026666027E-2</v>
      </c>
      <c r="Y269" s="13">
        <f t="shared" ca="1" si="561"/>
        <v>0.47167738673813386</v>
      </c>
      <c r="Z269" s="13">
        <f t="shared" ca="1" si="562"/>
        <v>0.61578069441854533</v>
      </c>
      <c r="AA269" s="13">
        <f t="shared" ca="1" si="563"/>
        <v>0.6399186835911238</v>
      </c>
      <c r="AB269" s="13">
        <f t="shared" ca="1" si="564"/>
        <v>0.55599672631869168</v>
      </c>
      <c r="AC269" s="13">
        <f t="shared" ca="1" si="565"/>
        <v>0.21241379913367811</v>
      </c>
      <c r="AD269" s="13">
        <f t="shared" ca="1" si="566"/>
        <v>0.94725936143468703</v>
      </c>
      <c r="AE269" s="19">
        <f t="shared" ca="1" si="567"/>
        <v>0.72056367960729928</v>
      </c>
      <c r="AG269" s="18">
        <f t="shared" ca="1" si="584"/>
        <v>1</v>
      </c>
      <c r="AH269" s="19">
        <f ca="1">POWER(AE269-$G$19,2)/2</f>
        <v>3.9042328577306044E-2</v>
      </c>
      <c r="AJ269" s="18">
        <f ca="1">(AE268-$G$18)*(1-AE268)*AE268</f>
        <v>-5.6271741193735049E-2</v>
      </c>
      <c r="AK269" s="13">
        <f t="shared" ca="1" si="568"/>
        <v>-3.45122165496023E-2</v>
      </c>
      <c r="AL269" s="13">
        <f t="shared" ca="1" si="569"/>
        <v>-3.4650841301840131E-2</v>
      </c>
      <c r="AM269" s="13">
        <f t="shared" ca="1" si="570"/>
        <v>-5.6271741193735049E-2</v>
      </c>
      <c r="AN269" s="13">
        <f t="shared" ca="1" si="571"/>
        <v>-8.5395162657470151E-3</v>
      </c>
      <c r="AO269" s="13">
        <f t="shared" ca="1" si="572"/>
        <v>-5.237400306801315E-3</v>
      </c>
      <c r="AP269" s="13">
        <f t="shared" ca="1" si="573"/>
        <v>-5.2584373015958164E-3</v>
      </c>
      <c r="AQ269" s="13">
        <f t="shared" ca="1" si="574"/>
        <v>-8.5395162657470151E-3</v>
      </c>
      <c r="AR269" s="13">
        <f t="shared" ca="1" si="575"/>
        <v>-7.4018855118474797E-3</v>
      </c>
      <c r="AS269" s="13">
        <f t="shared" ca="1" si="576"/>
        <v>-4.5396760477119363E-3</v>
      </c>
      <c r="AT269" s="13">
        <f t="shared" ca="1" si="577"/>
        <v>-4.5579105029359178E-3</v>
      </c>
      <c r="AU269" s="13">
        <f t="shared" ca="1" si="578"/>
        <v>-7.4018855118474797E-3</v>
      </c>
      <c r="AV269" s="13">
        <f t="shared" ca="1" si="579"/>
        <v>-7.3965770232188274E-4</v>
      </c>
      <c r="AW269" s="13">
        <f ca="1">$AV269*$C$18</f>
        <v>1.7825750625957374E-3</v>
      </c>
      <c r="AX269" s="13">
        <f ca="1">$AV269*$D$18</f>
        <v>-2.7687606771015037E-3</v>
      </c>
      <c r="AY269" s="13">
        <f ca="1">$AV269*$E$18</f>
        <v>-2.9745334498874513E-4</v>
      </c>
      <c r="AZ269" s="13">
        <f ca="1">$AV269*$F$18</f>
        <v>9.5807862181753465E-4</v>
      </c>
      <c r="BA269" s="13">
        <f t="shared" ca="1" si="580"/>
        <v>-7.3965770232188274E-4</v>
      </c>
      <c r="BB269" s="13">
        <f t="shared" ca="1" si="581"/>
        <v>-7.518664792808391E-4</v>
      </c>
      <c r="BC269" s="13">
        <f ca="1">$BB269*$C$18</f>
        <v>1.8119982150668224E-3</v>
      </c>
      <c r="BD269" s="13">
        <f ca="1">$BB269*$D$18</f>
        <v>-2.8144617918919651E-3</v>
      </c>
      <c r="BE269" s="13">
        <f ca="1">$BB269*$E$18</f>
        <v>-3.0236310464278943E-4</v>
      </c>
      <c r="BF269" s="13">
        <f ca="1">$BB269*$F$18</f>
        <v>9.7389265061247076E-4</v>
      </c>
      <c r="BG269" s="19">
        <f t="shared" ca="1" si="582"/>
        <v>-7.518664792808391E-4</v>
      </c>
    </row>
    <row r="270" spans="2:59" x14ac:dyDescent="0.25">
      <c r="B270" s="18">
        <v>18</v>
      </c>
      <c r="C270" s="13">
        <f t="shared" ca="1" si="540"/>
        <v>0.76414107353996807</v>
      </c>
      <c r="D270" s="13">
        <f t="shared" ca="1" si="541"/>
        <v>0.84413521298020344</v>
      </c>
      <c r="E270" s="13">
        <f t="shared" ca="1" si="542"/>
        <v>0.32763092469898791</v>
      </c>
      <c r="F270" s="13">
        <f t="shared" ca="1" si="543"/>
        <v>0.27272570732068896</v>
      </c>
      <c r="G270" s="13">
        <f t="shared" ca="1" si="583"/>
        <v>0.93341684093990718</v>
      </c>
      <c r="H270" s="13">
        <f t="shared" ca="1" si="544"/>
        <v>2.4117378060540071</v>
      </c>
      <c r="I270" s="13">
        <f t="shared" ca="1" si="545"/>
        <v>0.91771800180482488</v>
      </c>
      <c r="J270" s="13">
        <f t="shared" ca="1" si="546"/>
        <v>0.85652581023230945</v>
      </c>
      <c r="K270" s="13">
        <f t="shared" ca="1" si="547"/>
        <v>0.86081122954372769</v>
      </c>
      <c r="L270" s="13">
        <f t="shared" ca="1" si="548"/>
        <v>0.68042324690665124</v>
      </c>
      <c r="M270" s="13">
        <f t="shared" ca="1" si="549"/>
        <v>0.766782324990265</v>
      </c>
      <c r="N270" s="13">
        <f t="shared" ca="1" si="550"/>
        <v>0.578804811344241</v>
      </c>
      <c r="O270" s="13">
        <f t="shared" ca="1" si="551"/>
        <v>2.3921085115147127</v>
      </c>
      <c r="P270" s="13">
        <f t="shared" ca="1" si="552"/>
        <v>0.91622355523008969</v>
      </c>
      <c r="Q270" s="13">
        <f t="shared" ca="1" si="553"/>
        <v>0.27899893011718058</v>
      </c>
      <c r="R270" s="13">
        <f t="shared" ca="1" si="554"/>
        <v>0.13724599368807053</v>
      </c>
      <c r="S270" s="13">
        <f t="shared" ca="1" si="555"/>
        <v>7.9507647829764869E-2</v>
      </c>
      <c r="T270" s="13">
        <f t="shared" ca="1" si="556"/>
        <v>0.46129800076055821</v>
      </c>
      <c r="U270" s="13">
        <f t="shared" ca="1" si="557"/>
        <v>0.61332205279254026</v>
      </c>
      <c r="V270" s="13">
        <f t="shared" ca="1" si="558"/>
        <v>0.32207753982322868</v>
      </c>
      <c r="W270" s="13">
        <f t="shared" ca="1" si="559"/>
        <v>9.8346917479737006E-2</v>
      </c>
      <c r="X270" s="13">
        <f t="shared" ca="1" si="560"/>
        <v>8.600881945539568E-2</v>
      </c>
      <c r="Y270" s="13">
        <f t="shared" ca="1" si="561"/>
        <v>0.47169293810738794</v>
      </c>
      <c r="Z270" s="13">
        <f t="shared" ca="1" si="562"/>
        <v>0.61578437378549777</v>
      </c>
      <c r="AA270" s="13">
        <f t="shared" ca="1" si="563"/>
        <v>0.63995319189681465</v>
      </c>
      <c r="AB270" s="13">
        <f t="shared" ca="1" si="564"/>
        <v>0.55603137319968443</v>
      </c>
      <c r="AC270" s="13">
        <f t="shared" ca="1" si="565"/>
        <v>0.2124700641015583</v>
      </c>
      <c r="AD270" s="13">
        <f t="shared" ca="1" si="566"/>
        <v>0.94736290039770921</v>
      </c>
      <c r="AE270" s="19">
        <f t="shared" ca="1" si="567"/>
        <v>0.72058452687360752</v>
      </c>
      <c r="AG270" s="18">
        <f t="shared" ca="1" si="584"/>
        <v>1</v>
      </c>
      <c r="AH270" s="19">
        <f ca="1">POWER(AE270-$G$20,2)/2</f>
        <v>3.9036503311222881E-2</v>
      </c>
      <c r="AJ270" s="18">
        <f ca="1">(AE269-$G$19)*(1-AE269)*AE269</f>
        <v>-5.6264967880201716E-2</v>
      </c>
      <c r="AK270" s="13">
        <f t="shared" ca="1" si="568"/>
        <v>-3.4508305690892818E-2</v>
      </c>
      <c r="AL270" s="13">
        <f t="shared" ca="1" si="569"/>
        <v>-3.4646880992707761E-2</v>
      </c>
      <c r="AM270" s="13">
        <f t="shared" ca="1" si="570"/>
        <v>-5.6264967880201716E-2</v>
      </c>
      <c r="AN270" s="13">
        <f t="shared" ca="1" si="571"/>
        <v>-8.5389136204466892E-3</v>
      </c>
      <c r="AO270" s="13">
        <f t="shared" ca="1" si="572"/>
        <v>-5.2370676210087667E-3</v>
      </c>
      <c r="AP270" s="13">
        <f t="shared" ca="1" si="573"/>
        <v>-5.2580981587786371E-3</v>
      </c>
      <c r="AQ270" s="13">
        <f t="shared" ca="1" si="574"/>
        <v>-8.5389136204466892E-3</v>
      </c>
      <c r="AR270" s="13">
        <f t="shared" ca="1" si="575"/>
        <v>-7.4014287296559058E-3</v>
      </c>
      <c r="AS270" s="13">
        <f t="shared" ca="1" si="576"/>
        <v>-4.5394279029206622E-3</v>
      </c>
      <c r="AT270" s="13">
        <f t="shared" ca="1" si="577"/>
        <v>-4.5576569228368852E-3</v>
      </c>
      <c r="AU270" s="13">
        <f t="shared" ca="1" si="578"/>
        <v>-7.4014287296559058E-3</v>
      </c>
      <c r="AV270" s="13">
        <f t="shared" ca="1" si="579"/>
        <v>-7.3961197352622311E-4</v>
      </c>
      <c r="AW270" s="13">
        <f ca="1">$AV270*$C$19</f>
        <v>3.3316560959462246E-3</v>
      </c>
      <c r="AX270" s="13">
        <f ca="1">$AV270*$D$19</f>
        <v>4.2990685573185243E-3</v>
      </c>
      <c r="AY270" s="13">
        <f ca="1">$AV270*$E$19</f>
        <v>-8.0519336721879328E-3</v>
      </c>
      <c r="AZ270" s="13">
        <f ca="1">$AV270*$F$19</f>
        <v>3.9085534352966789E-4</v>
      </c>
      <c r="BA270" s="13">
        <f t="shared" ca="1" si="580"/>
        <v>-7.3961197352622311E-4</v>
      </c>
      <c r="BB270" s="13">
        <f t="shared" ca="1" si="581"/>
        <v>-7.5182028933463475E-4</v>
      </c>
      <c r="BC270" s="13">
        <f ca="1">$BB270*$C$19</f>
        <v>3.3866496753367959E-3</v>
      </c>
      <c r="BD270" s="13">
        <f ca="1">$BB270*$D$19</f>
        <v>4.3700306137864978E-3</v>
      </c>
      <c r="BE270" s="13">
        <f ca="1">$BB270*$E$19</f>
        <v>-8.1848419438993684E-3</v>
      </c>
      <c r="BF270" s="13">
        <f ca="1">$BB270*$F$19</f>
        <v>3.973069501017811E-4</v>
      </c>
      <c r="BG270" s="19">
        <f t="shared" ca="1" si="582"/>
        <v>-7.5182028933463475E-4</v>
      </c>
    </row>
    <row r="271" spans="2:59" x14ac:dyDescent="0.25">
      <c r="B271" s="18">
        <v>19</v>
      </c>
      <c r="C271" s="13">
        <f t="shared" ca="1" si="540"/>
        <v>0.76413897382172746</v>
      </c>
      <c r="D271" s="13">
        <f t="shared" ca="1" si="541"/>
        <v>0.84413030961930202</v>
      </c>
      <c r="E271" s="13">
        <f t="shared" ca="1" si="542"/>
        <v>0.3276386790351441</v>
      </c>
      <c r="F271" s="13">
        <f t="shared" ref="F271:F272" ca="1" si="585">F270-$I$3*AZ271</f>
        <v>0.27272539586482525</v>
      </c>
      <c r="G271" s="13">
        <f t="shared" ca="1" si="583"/>
        <v>0.93341758051168722</v>
      </c>
      <c r="H271" s="13">
        <f t="shared" ca="1" si="544"/>
        <v>2.4117319727911646</v>
      </c>
      <c r="I271" s="13">
        <f t="shared" ca="1" si="545"/>
        <v>0.91771756132432725</v>
      </c>
      <c r="J271" s="13">
        <f t="shared" ca="1" si="546"/>
        <v>0.85652367585930445</v>
      </c>
      <c r="K271" s="13">
        <f t="shared" ca="1" si="547"/>
        <v>0.86080624525538874</v>
      </c>
      <c r="L271" s="13">
        <f t="shared" ca="1" si="548"/>
        <v>0.68043112922411808</v>
      </c>
      <c r="M271" s="13">
        <f t="shared" ca="1" si="549"/>
        <v>0.76678200839398325</v>
      </c>
      <c r="N271" s="13">
        <f t="shared" ca="1" si="550"/>
        <v>0.57880556312227105</v>
      </c>
      <c r="O271" s="13">
        <f t="shared" ca="1" si="551"/>
        <v>2.3921049393969085</v>
      </c>
      <c r="P271" s="13">
        <f t="shared" ca="1" si="552"/>
        <v>0.91622328104123474</v>
      </c>
      <c r="Q271" s="13">
        <f t="shared" ca="1" si="553"/>
        <v>0.27900416685235524</v>
      </c>
      <c r="R271" s="13">
        <f t="shared" ca="1" si="554"/>
        <v>0.1372512514473106</v>
      </c>
      <c r="S271" s="13">
        <f t="shared" ca="1" si="555"/>
        <v>7.9516186141979167E-2</v>
      </c>
      <c r="T271" s="13">
        <f t="shared" ca="1" si="556"/>
        <v>0.4613160016731187</v>
      </c>
      <c r="U271" s="13">
        <f t="shared" ca="1" si="557"/>
        <v>0.613326321846275</v>
      </c>
      <c r="V271" s="13">
        <f t="shared" ca="1" si="558"/>
        <v>0.32208207900319702</v>
      </c>
      <c r="W271" s="13">
        <f t="shared" ca="1" si="559"/>
        <v>9.8351474883276613E-2</v>
      </c>
      <c r="X271" s="13">
        <f t="shared" ca="1" si="560"/>
        <v>8.6016220428420692E-2</v>
      </c>
      <c r="Y271" s="13">
        <f t="shared" ca="1" si="561"/>
        <v>0.47170851153030424</v>
      </c>
      <c r="Z271" s="13">
        <f t="shared" ca="1" si="562"/>
        <v>0.61578805835694483</v>
      </c>
      <c r="AA271" s="13">
        <f t="shared" ca="1" si="563"/>
        <v>0.63998769629185548</v>
      </c>
      <c r="AB271" s="13">
        <f t="shared" ca="1" si="564"/>
        <v>0.55606601612047346</v>
      </c>
      <c r="AC271" s="13">
        <f t="shared" ca="1" si="565"/>
        <v>0.21252632230209695</v>
      </c>
      <c r="AD271" s="13">
        <f t="shared" ca="1" si="566"/>
        <v>0.94746643448075951</v>
      </c>
      <c r="AE271" s="19">
        <f t="shared" ca="1" si="567"/>
        <v>0.72060537220517129</v>
      </c>
      <c r="AG271" s="18">
        <f t="shared" ca="1" si="584"/>
        <v>1</v>
      </c>
      <c r="AH271" s="19">
        <f ca="1">POWER(AE271-$G$21,2)/2</f>
        <v>3.9030679020305437E-2</v>
      </c>
      <c r="AJ271" s="18">
        <f ca="1">(AE270-$G$20)*(1-AE270)*AE270</f>
        <v>-5.6258200538635103E-2</v>
      </c>
      <c r="AK271" s="13">
        <f t="shared" ca="1" si="568"/>
        <v>-3.4504395040770075E-2</v>
      </c>
      <c r="AL271" s="13">
        <f t="shared" ca="1" si="569"/>
        <v>-3.4642920788982373E-2</v>
      </c>
      <c r="AM271" s="13">
        <f t="shared" ca="1" si="570"/>
        <v>-5.6258200538635103E-2</v>
      </c>
      <c r="AN271" s="13">
        <f t="shared" ca="1" si="571"/>
        <v>-8.5383122142981879E-3</v>
      </c>
      <c r="AO271" s="13">
        <f t="shared" ca="1" si="572"/>
        <v>-5.2367351746569844E-3</v>
      </c>
      <c r="AP271" s="13">
        <f t="shared" ca="1" si="573"/>
        <v>-5.2577592400666765E-3</v>
      </c>
      <c r="AQ271" s="13">
        <f t="shared" ca="1" si="574"/>
        <v>-8.5383122142981879E-3</v>
      </c>
      <c r="AR271" s="13">
        <f t="shared" ca="1" si="575"/>
        <v>-7.4009730250057032E-3</v>
      </c>
      <c r="AS271" s="13">
        <f t="shared" ca="1" si="576"/>
        <v>-4.5391799683587144E-3</v>
      </c>
      <c r="AT271" s="13">
        <f t="shared" ca="1" si="577"/>
        <v>-4.5574035396064982E-3</v>
      </c>
      <c r="AU271" s="13">
        <f t="shared" ca="1" si="578"/>
        <v>-7.4009730250057032E-3</v>
      </c>
      <c r="AV271" s="13">
        <f t="shared" ca="1" si="579"/>
        <v>-7.3957178000821986E-4</v>
      </c>
      <c r="AW271" s="13">
        <f ca="1">$AV271*$C$20</f>
        <v>2.0997182406213371E-3</v>
      </c>
      <c r="AX271" s="13">
        <f ca="1">$AV271*$D$20</f>
        <v>4.9033609014544977E-3</v>
      </c>
      <c r="AY271" s="13">
        <f ca="1">$AV271*$E$20</f>
        <v>-7.7543361562081841E-3</v>
      </c>
      <c r="AZ271" s="13">
        <f ca="1">$AV271*$F$20</f>
        <v>3.1145586371486165E-4</v>
      </c>
      <c r="BA271" s="13">
        <f t="shared" ca="1" si="580"/>
        <v>-7.3957178000821986E-4</v>
      </c>
      <c r="BB271" s="13">
        <f t="shared" ca="1" si="581"/>
        <v>-7.5177803001227818E-4</v>
      </c>
      <c r="BC271" s="13">
        <f ca="1">$BB271*$C$20</f>
        <v>2.1343730050078593E-3</v>
      </c>
      <c r="BD271" s="13">
        <f ca="1">$BB271*$D$20</f>
        <v>4.9842883389814045E-3</v>
      </c>
      <c r="BE271" s="13">
        <f ca="1">$BB271*$E$20</f>
        <v>-7.8823174668757358E-3</v>
      </c>
      <c r="BF271" s="13">
        <f ca="1">$BB271*$F$20</f>
        <v>3.1659628177907071E-4</v>
      </c>
      <c r="BG271" s="19">
        <f t="shared" ca="1" si="582"/>
        <v>-7.5177803001227818E-4</v>
      </c>
    </row>
    <row r="272" spans="2:59" ht="15.75" thickBot="1" x14ac:dyDescent="0.3">
      <c r="B272" s="20">
        <v>20</v>
      </c>
      <c r="C272" s="13">
        <f t="shared" ca="1" si="540"/>
        <v>0.76413811101074169</v>
      </c>
      <c r="D272" s="13">
        <f t="shared" ca="1" si="541"/>
        <v>0.84412925674881223</v>
      </c>
      <c r="E272" s="13">
        <f t="shared" ca="1" si="542"/>
        <v>0.32764084149816253</v>
      </c>
      <c r="F272" s="13">
        <f t="shared" ca="1" si="585"/>
        <v>0.27272588483542243</v>
      </c>
      <c r="G272" s="13">
        <f t="shared" ca="1" si="583"/>
        <v>0.93341832004283132</v>
      </c>
      <c r="H272" s="13">
        <f t="shared" ca="1" si="544"/>
        <v>2.4117313004975873</v>
      </c>
      <c r="I272" s="13">
        <f t="shared" ca="1" si="545"/>
        <v>0.91771751055805417</v>
      </c>
      <c r="J272" s="13">
        <f t="shared" ca="1" si="546"/>
        <v>0.85652279880973536</v>
      </c>
      <c r="K272" s="13">
        <f t="shared" ca="1" si="547"/>
        <v>0.86080517500984877</v>
      </c>
      <c r="L272" s="13">
        <f t="shared" ca="1" si="548"/>
        <v>0.6804333273732952</v>
      </c>
      <c r="M272" s="13">
        <f t="shared" ca="1" si="549"/>
        <v>0.76678250543384319</v>
      </c>
      <c r="N272" s="13">
        <f t="shared" ca="1" si="550"/>
        <v>0.5788063148575664</v>
      </c>
      <c r="O272" s="13">
        <f t="shared" ca="1" si="551"/>
        <v>2.39210517374985</v>
      </c>
      <c r="P272" s="13">
        <f t="shared" ca="1" si="552"/>
        <v>0.91622329902973842</v>
      </c>
      <c r="Q272" s="13">
        <f t="shared" ca="1" si="553"/>
        <v>0.27900940325507018</v>
      </c>
      <c r="R272" s="13">
        <f t="shared" ca="1" si="554"/>
        <v>0.13725650886761975</v>
      </c>
      <c r="S272" s="13">
        <f t="shared" ca="1" si="555"/>
        <v>7.9524723852702511E-2</v>
      </c>
      <c r="T272" s="13">
        <f t="shared" ca="1" si="556"/>
        <v>0.46133415019822888</v>
      </c>
      <c r="U272" s="13">
        <f t="shared" ca="1" si="557"/>
        <v>0.61333062588981979</v>
      </c>
      <c r="V272" s="13">
        <f t="shared" ca="1" si="558"/>
        <v>0.32208661793520477</v>
      </c>
      <c r="W272" s="13">
        <f t="shared" ca="1" si="559"/>
        <v>9.8356032033407814E-2</v>
      </c>
      <c r="X272" s="13">
        <f t="shared" ca="1" si="560"/>
        <v>8.6023620945643059E-2</v>
      </c>
      <c r="Y272" s="13">
        <f t="shared" ca="1" si="561"/>
        <v>0.47172423829032584</v>
      </c>
      <c r="Z272" s="13">
        <f t="shared" ca="1" si="562"/>
        <v>0.6157917791934775</v>
      </c>
      <c r="AA272" s="13">
        <f t="shared" ca="1" si="563"/>
        <v>0.64002219677694827</v>
      </c>
      <c r="AB272" s="13">
        <f t="shared" ca="1" si="564"/>
        <v>0.55610065508177497</v>
      </c>
      <c r="AC272" s="13">
        <f t="shared" ca="1" si="565"/>
        <v>0.21258257373606265</v>
      </c>
      <c r="AD272" s="13">
        <f t="shared" ca="1" si="566"/>
        <v>0.94757000007211034</v>
      </c>
      <c r="AE272" s="19">
        <f t="shared" ca="1" si="567"/>
        <v>0.72062622292791423</v>
      </c>
      <c r="AG272" s="18">
        <f t="shared" ca="1" si="584"/>
        <v>1</v>
      </c>
      <c r="AH272" s="19">
        <f ca="1">POWER(AE272-$G$22,2)/2</f>
        <v>3.9024853657761739E-2</v>
      </c>
      <c r="AJ272" s="18">
        <f ca="1">(AE271-$G$21)*(1-AE271)*AE271</f>
        <v>-5.6251433965695541E-2</v>
      </c>
      <c r="AK272" s="13">
        <f ca="1">$AJ272*U271</f>
        <v>-3.4500485092758666E-2</v>
      </c>
      <c r="AL272" s="13">
        <f ca="1">$AJ272*Z271</f>
        <v>-3.4638961301529554E-2</v>
      </c>
      <c r="AM272" s="13">
        <f ca="1">$AJ272</f>
        <v>-5.6251433965695541E-2</v>
      </c>
      <c r="AN272" s="13">
        <f ca="1">($AJ272*$AA271)*U271*(1-U271)</f>
        <v>-8.5377107233483331E-3</v>
      </c>
      <c r="AO272" s="13">
        <f ca="1">$AN272*U271</f>
        <v>-5.2364027149387335E-3</v>
      </c>
      <c r="AP272" s="13">
        <f ca="1">$AN272*Z271</f>
        <v>-5.2574203091439366E-3</v>
      </c>
      <c r="AQ272" s="13">
        <f ca="1">$AN272</f>
        <v>-8.5377107233483331E-3</v>
      </c>
      <c r="AR272" s="13">
        <f ca="1">($AJ272*$AB271)*Z271*(1-Z271)</f>
        <v>-7.4005172223693266E-3</v>
      </c>
      <c r="AS272" s="13">
        <f ca="1">$AR272*U271</f>
        <v>-4.5389320077557907E-3</v>
      </c>
      <c r="AT272" s="13">
        <f ca="1">$AR272*Z271</f>
        <v>-4.5571501311999383E-3</v>
      </c>
      <c r="AU272" s="13">
        <f ca="1">$AR272</f>
        <v>-7.4005172223693266E-3</v>
      </c>
      <c r="AV272" s="13">
        <f ca="1">($AN272*$U271+$AR272*$Z271)*I271*(1-I271)</f>
        <v>-7.3953114408675173E-4</v>
      </c>
      <c r="AW272" s="13">
        <f ca="1">$AV272*$C$21</f>
        <v>8.6281098580601331E-4</v>
      </c>
      <c r="AX272" s="13">
        <f ca="1">$AV272*$D$21</f>
        <v>1.0528704898363085E-3</v>
      </c>
      <c r="AY272" s="13">
        <f ca="1">$AV272*$E$21</f>
        <v>-2.1624630184240707E-3</v>
      </c>
      <c r="AZ272" s="13">
        <f ca="1">$AV272*$F$21</f>
        <v>-4.8897059715871942E-4</v>
      </c>
      <c r="BA272" s="13">
        <f ca="1">$AV272</f>
        <v>-7.3953114408675173E-4</v>
      </c>
      <c r="BB272" s="13">
        <f ca="1">($AN272*$U271+$AR272*$Z271)*P271*(1-P271)</f>
        <v>-7.5173529533020551E-4</v>
      </c>
      <c r="BC272" s="13">
        <f ca="1">$BB272*$C$21</f>
        <v>8.7704956906175082E-4</v>
      </c>
      <c r="BD272" s="13">
        <f ca="1">$BB272*$D$21</f>
        <v>1.0702455399616134E-3</v>
      </c>
      <c r="BE272" s="13">
        <f ca="1">$BB272*$E$21</f>
        <v>-2.1981491770750542E-3</v>
      </c>
      <c r="BF272" s="13">
        <f ca="1">$BB272*$F$21</f>
        <v>-4.9703985991937866E-4</v>
      </c>
      <c r="BG272" s="19">
        <f ca="1">$BB272</f>
        <v>-7.5173529533020551E-4</v>
      </c>
    </row>
    <row r="273" spans="33:34" ht="15.75" thickBot="1" x14ac:dyDescent="0.3">
      <c r="AG273" s="26" t="s">
        <v>36</v>
      </c>
      <c r="AH273" s="27">
        <f ca="1">AVERAGE(AH253:AH272)</f>
        <v>0.14939009379922133</v>
      </c>
    </row>
  </sheetData>
  <mergeCells count="62">
    <mergeCell ref="AV27:BG27"/>
    <mergeCell ref="I3:J3"/>
    <mergeCell ref="I2:J2"/>
    <mergeCell ref="C26:P26"/>
    <mergeCell ref="AA26:AE26"/>
    <mergeCell ref="Q26:Z26"/>
    <mergeCell ref="C51:P51"/>
    <mergeCell ref="Q51:Z51"/>
    <mergeCell ref="AA51:AE51"/>
    <mergeCell ref="AJ27:AM27"/>
    <mergeCell ref="AN27:AU27"/>
    <mergeCell ref="AJ52:AM52"/>
    <mergeCell ref="AN52:AU52"/>
    <mergeCell ref="AV52:BG52"/>
    <mergeCell ref="C76:P76"/>
    <mergeCell ref="Q76:Z76"/>
    <mergeCell ref="AA76:AE76"/>
    <mergeCell ref="AJ77:AM77"/>
    <mergeCell ref="AN77:AU77"/>
    <mergeCell ref="AV77:BG77"/>
    <mergeCell ref="C101:P101"/>
    <mergeCell ref="Q101:Z101"/>
    <mergeCell ref="AA101:AE101"/>
    <mergeCell ref="AJ102:AM102"/>
    <mergeCell ref="AN102:AU102"/>
    <mergeCell ref="AV102:BG102"/>
    <mergeCell ref="C126:P126"/>
    <mergeCell ref="Q126:Z126"/>
    <mergeCell ref="AA126:AE126"/>
    <mergeCell ref="AJ127:AM127"/>
    <mergeCell ref="AN127:AU127"/>
    <mergeCell ref="AV127:BG127"/>
    <mergeCell ref="C151:P151"/>
    <mergeCell ref="Q151:Z151"/>
    <mergeCell ref="AA151:AE151"/>
    <mergeCell ref="AJ152:AM152"/>
    <mergeCell ref="AN152:AU152"/>
    <mergeCell ref="AV152:BG152"/>
    <mergeCell ref="C176:P176"/>
    <mergeCell ref="Q176:Z176"/>
    <mergeCell ref="AA176:AE176"/>
    <mergeCell ref="AV202:BG202"/>
    <mergeCell ref="C226:P226"/>
    <mergeCell ref="Q226:Z226"/>
    <mergeCell ref="AA226:AE226"/>
    <mergeCell ref="AJ177:AM177"/>
    <mergeCell ref="AN177:AU177"/>
    <mergeCell ref="AV177:BG177"/>
    <mergeCell ref="C201:P201"/>
    <mergeCell ref="Q201:Z201"/>
    <mergeCell ref="AA201:AE201"/>
    <mergeCell ref="C251:P251"/>
    <mergeCell ref="Q251:Z251"/>
    <mergeCell ref="AA251:AE251"/>
    <mergeCell ref="AJ202:AM202"/>
    <mergeCell ref="AN202:AU202"/>
    <mergeCell ref="AJ252:AM252"/>
    <mergeCell ref="AN252:AU252"/>
    <mergeCell ref="AV252:BG252"/>
    <mergeCell ref="AJ227:AM227"/>
    <mergeCell ref="AN227:AU227"/>
    <mergeCell ref="AV227:BG2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KadhReyA</dc:creator>
  <cp:lastModifiedBy>KadhReyA</cp:lastModifiedBy>
  <dcterms:created xsi:type="dcterms:W3CDTF">2018-09-23T08:30:53Z</dcterms:created>
  <dcterms:modified xsi:type="dcterms:W3CDTF">2018-09-24T14:32:43Z</dcterms:modified>
</cp:coreProperties>
</file>