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AC\Adressabgleich\D Analysis\Automatisierung\Dokumentation\"/>
    </mc:Choice>
  </mc:AlternateContent>
  <xr:revisionPtr revIDLastSave="0" documentId="13_ncr:1_{AC22E0FE-362D-4E96-A5DE-B3EEDC4C0821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  <sheet name="Screenshot 1" sheetId="2" r:id="rId2"/>
    <sheet name="Screenshot 2" sheetId="3" r:id="rId3"/>
    <sheet name="Screenshot 3" sheetId="4" r:id="rId4"/>
    <sheet name="Issue 1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37" i="1"/>
  <c r="E38" i="1"/>
  <c r="D38" i="1"/>
  <c r="C38" i="1"/>
  <c r="F25" i="1"/>
  <c r="F23" i="1"/>
  <c r="F14" i="1"/>
  <c r="F15" i="1"/>
  <c r="F16" i="1"/>
  <c r="F5" i="1"/>
  <c r="F7" i="1"/>
  <c r="F8" i="1"/>
  <c r="F9" i="1"/>
  <c r="F10" i="1"/>
  <c r="F12" i="1"/>
  <c r="F13" i="1"/>
  <c r="F17" i="1"/>
  <c r="F3" i="1"/>
  <c r="E18" i="1"/>
  <c r="C18" i="1"/>
  <c r="D18" i="1"/>
</calcChain>
</file>

<file path=xl/sharedStrings.xml><?xml version="1.0" encoding="utf-8"?>
<sst xmlns="http://schemas.openxmlformats.org/spreadsheetml/2006/main" count="60" uniqueCount="53">
  <si>
    <t>CON0000020160</t>
  </si>
  <si>
    <t>CON0000020418</t>
  </si>
  <si>
    <t>CON0000020328</t>
  </si>
  <si>
    <t>CON0000020478</t>
  </si>
  <si>
    <t>OrderNo</t>
  </si>
  <si>
    <t># DE Adressen</t>
  </si>
  <si>
    <t>CON0000022759</t>
  </si>
  <si>
    <t>CON0000022661</t>
  </si>
  <si>
    <t>CON0000022519</t>
  </si>
  <si>
    <t>CON0000023076</t>
  </si>
  <si>
    <t># Gefundene Screenshots</t>
  </si>
  <si>
    <t># perfekter Matches</t>
  </si>
  <si>
    <t>CON0000023789</t>
  </si>
  <si>
    <t>CON0000029353</t>
  </si>
  <si>
    <t>Kommentar</t>
  </si>
  <si>
    <t>1_CAD-Adressabgleich Adressenabfrage Mandant N/A</t>
  </si>
  <si>
    <t>ERROR HANDLING REQUIRED: siehe Screenshot 1</t>
  </si>
  <si>
    <t>CON0000029532</t>
  </si>
  <si>
    <t>Two matches (1); siehe Screenshot 2</t>
  </si>
  <si>
    <t>ERROR HANDLING: Location nan, s. Screenshot 3</t>
  </si>
  <si>
    <t>CON0000020161</t>
  </si>
  <si>
    <t>CON0000029451</t>
  </si>
  <si>
    <t>CON0000028079</t>
  </si>
  <si>
    <t>CON0000028053</t>
  </si>
  <si>
    <t>TEST Komplettdurchlauf</t>
  </si>
  <si>
    <t>CON0000029802</t>
  </si>
  <si>
    <t>CON0000029949</t>
  </si>
  <si>
    <t>CON0000029823</t>
  </si>
  <si>
    <t>Indexierung war falsch, da erst drop rows, dann set Indexierung; Sheet 1.Activate; Close InputWB</t>
  </si>
  <si>
    <t>Screenshots hoeher</t>
  </si>
  <si>
    <t>Go Live Taks</t>
  </si>
  <si>
    <t>Client</t>
  </si>
  <si>
    <t>Python Scripts</t>
  </si>
  <si>
    <t>Workbook</t>
  </si>
  <si>
    <t>_TEST / PROD bei allen queries</t>
  </si>
  <si>
    <t>Point to WB in SharedFolder</t>
  </si>
  <si>
    <t>Replace WB on SharedFolder</t>
  </si>
  <si>
    <t>Outlook</t>
  </si>
  <si>
    <t>In TeamReply Process InputDataReceived -&gt; InputDataAvailable</t>
  </si>
  <si>
    <t>Add english sheet names</t>
  </si>
  <si>
    <t>Workbook wird nicht mit DetailSheets abgespeichert, manuelles Speichern notwendig</t>
  </si>
  <si>
    <t>TrustCenter Safe Env hinzufuegen</t>
  </si>
  <si>
    <t xml:space="preserve">UNION neue Felder beruecksichtigen </t>
  </si>
  <si>
    <t xml:space="preserve">Englische WB updaten </t>
  </si>
  <si>
    <t>CON0000020907</t>
  </si>
  <si>
    <t>CON0000020906</t>
  </si>
  <si>
    <t>CON0000021499</t>
  </si>
  <si>
    <t>CON0000021249</t>
  </si>
  <si>
    <t>CON0000021250</t>
  </si>
  <si>
    <t>CON0000030087</t>
  </si>
  <si>
    <t>CON0000030092</t>
  </si>
  <si>
    <t xml:space="preserve">Issues / Improvements </t>
  </si>
  <si>
    <t xml:space="preserve">Im Companynamen ist zusaetzlich die Location angefuegt, z.B. Possmann, Frankfurt am Main. Ersetzen / Entfernen der Location koennte zu viel entfernen, z.B. Messer Solingen GmbH, Solingen.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</si>
</sst>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Alignment="1"/>
    <xf numFmtId="9" fontId="0" fillId="0" borderId="0" xfId="1" applyFont="1"/>
    <xf numFmtId="164" fontId="0" fillId="0" borderId="0" xfId="1" applyNumberFormat="1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512612</xdr:colOff>
      <xdr:row>41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60E90A-4CC0-4DD3-B95A-1256D904E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43012" cy="7896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458370</xdr:colOff>
      <xdr:row>17</xdr:row>
      <xdr:rowOff>114768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63AF9-19CF-4C3E-94A5-3C86B886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83170" cy="3353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267673</xdr:colOff>
      <xdr:row>15</xdr:row>
      <xdr:rowOff>38504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AB7526-64B6-41E4-AC74-41BAFCADB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73273" cy="2896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38100</xdr:rowOff>
    </xdr:from>
    <xdr:to>
      <xdr:col>19</xdr:col>
      <xdr:colOff>211196</xdr:colOff>
      <xdr:row>42</xdr:row>
      <xdr:rowOff>162660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513D4-E1DB-45D6-828B-7D3E581C0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95600"/>
          <a:ext cx="11793596" cy="5268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191803</xdr:colOff>
      <xdr:row>25</xdr:row>
      <xdr:rowOff>114981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1B9BB-6F24-4536-9D4C-3F49E05CF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35803" cy="4877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87"/>
  <sheetViews>
    <sheetView tabSelected="1" topLeftCell="A22" workbookViewId="0">
      <selection activeCell="A56" sqref="A56"/>
    </sheetView>
  </sheetViews>
  <sheetFormatPr defaultRowHeight="15" x14ac:dyDescent="0.25"/>
  <cols>
    <col min="2" max="2" width="15.140625" style="1" bestFit="1" customWidth="1"/>
    <col min="3" max="3" width="13.5703125" bestFit="1" customWidth="1"/>
    <col min="4" max="4" width="24" bestFit="1" customWidth="1"/>
    <col min="5" max="5" width="19" bestFit="1" customWidth="1"/>
    <col min="6" max="6" width="13.28515625" customWidth="1"/>
  </cols>
  <sheetData>
    <row r="1" spans="1:7" x14ac:dyDescent="0.25">
      <c r="B1" s="4" t="s">
        <v>4</v>
      </c>
      <c r="C1" s="4" t="s">
        <v>11</v>
      </c>
      <c r="D1" s="4" t="s">
        <v>10</v>
      </c>
      <c r="E1" s="4" t="s">
        <v>5</v>
      </c>
      <c r="G1" s="4" t="s">
        <v>14</v>
      </c>
    </row>
    <row r="2" spans="1:7" x14ac:dyDescent="0.25">
      <c r="A2">
        <v>1</v>
      </c>
      <c r="B2" s="11" t="s">
        <v>0</v>
      </c>
      <c r="C2" s="5">
        <v>0</v>
      </c>
      <c r="D2" s="5">
        <v>0</v>
      </c>
      <c r="E2" s="6">
        <v>0</v>
      </c>
      <c r="F2" s="2"/>
    </row>
    <row r="3" spans="1:7" x14ac:dyDescent="0.25">
      <c r="A3">
        <v>2</v>
      </c>
      <c r="B3" s="12" t="s">
        <v>20</v>
      </c>
      <c r="C3" s="7">
        <v>3</v>
      </c>
      <c r="D3" s="7">
        <v>3</v>
      </c>
      <c r="E3" s="8">
        <v>5</v>
      </c>
      <c r="F3" s="2">
        <f>D3/E3</f>
        <v>0.6</v>
      </c>
    </row>
    <row r="4" spans="1:7" x14ac:dyDescent="0.25">
      <c r="A4">
        <v>3</v>
      </c>
      <c r="B4" s="12" t="s">
        <v>2</v>
      </c>
      <c r="C4" s="7">
        <v>0</v>
      </c>
      <c r="D4" s="7">
        <v>0</v>
      </c>
      <c r="E4" s="8">
        <v>0</v>
      </c>
      <c r="F4" s="2"/>
    </row>
    <row r="5" spans="1:7" x14ac:dyDescent="0.25">
      <c r="A5">
        <v>4</v>
      </c>
      <c r="B5" s="12" t="s">
        <v>1</v>
      </c>
      <c r="C5" s="7">
        <v>0</v>
      </c>
      <c r="D5" s="7">
        <v>5</v>
      </c>
      <c r="E5" s="8">
        <v>17</v>
      </c>
      <c r="F5" s="2">
        <f t="shared" ref="F5:F17" si="0">D5/E5</f>
        <v>0.29411764705882354</v>
      </c>
      <c r="G5" t="s">
        <v>19</v>
      </c>
    </row>
    <row r="6" spans="1:7" x14ac:dyDescent="0.25">
      <c r="A6">
        <v>5</v>
      </c>
      <c r="B6" s="12" t="s">
        <v>2</v>
      </c>
      <c r="C6" s="7">
        <v>0</v>
      </c>
      <c r="D6" s="7">
        <v>0</v>
      </c>
      <c r="E6" s="8">
        <v>0</v>
      </c>
      <c r="F6" s="2"/>
    </row>
    <row r="7" spans="1:7" x14ac:dyDescent="0.25">
      <c r="A7">
        <v>6</v>
      </c>
      <c r="B7" s="12" t="s">
        <v>3</v>
      </c>
      <c r="C7" s="7">
        <v>2</v>
      </c>
      <c r="D7" s="7">
        <v>2</v>
      </c>
      <c r="E7" s="8">
        <v>6</v>
      </c>
      <c r="F7" s="2">
        <f t="shared" si="0"/>
        <v>0.33333333333333331</v>
      </c>
    </row>
    <row r="8" spans="1:7" x14ac:dyDescent="0.25">
      <c r="A8">
        <v>7</v>
      </c>
      <c r="B8" s="12" t="s">
        <v>9</v>
      </c>
      <c r="C8" s="7">
        <v>12</v>
      </c>
      <c r="D8" s="7">
        <v>14</v>
      </c>
      <c r="E8" s="8">
        <v>26</v>
      </c>
      <c r="F8" s="2">
        <f t="shared" si="0"/>
        <v>0.53846153846153844</v>
      </c>
      <c r="G8" t="s">
        <v>16</v>
      </c>
    </row>
    <row r="9" spans="1:7" x14ac:dyDescent="0.25">
      <c r="A9">
        <v>8</v>
      </c>
      <c r="B9" s="12" t="s">
        <v>6</v>
      </c>
      <c r="C9" s="7">
        <v>4</v>
      </c>
      <c r="D9" s="7">
        <v>5</v>
      </c>
      <c r="E9" s="8">
        <v>5</v>
      </c>
      <c r="F9" s="2">
        <f t="shared" si="0"/>
        <v>1</v>
      </c>
    </row>
    <row r="10" spans="1:7" x14ac:dyDescent="0.25">
      <c r="A10">
        <v>9</v>
      </c>
      <c r="B10" s="12" t="s">
        <v>7</v>
      </c>
      <c r="C10" s="7">
        <v>6</v>
      </c>
      <c r="D10" s="7">
        <v>7</v>
      </c>
      <c r="E10" s="8">
        <v>10</v>
      </c>
      <c r="F10" s="2">
        <f t="shared" si="0"/>
        <v>0.7</v>
      </c>
    </row>
    <row r="11" spans="1:7" x14ac:dyDescent="0.25">
      <c r="A11">
        <v>10</v>
      </c>
      <c r="B11" s="12" t="s">
        <v>8</v>
      </c>
      <c r="C11" s="14">
        <v>0</v>
      </c>
      <c r="D11" s="14">
        <v>0</v>
      </c>
      <c r="E11" s="8">
        <v>0</v>
      </c>
      <c r="F11" s="2"/>
      <c r="G11" t="s">
        <v>15</v>
      </c>
    </row>
    <row r="12" spans="1:7" x14ac:dyDescent="0.25">
      <c r="A12">
        <v>11</v>
      </c>
      <c r="B12" s="12" t="s">
        <v>12</v>
      </c>
      <c r="C12" s="7">
        <v>3</v>
      </c>
      <c r="D12" s="7">
        <v>4</v>
      </c>
      <c r="E12" s="8">
        <v>5</v>
      </c>
      <c r="F12" s="2">
        <f t="shared" si="0"/>
        <v>0.8</v>
      </c>
    </row>
    <row r="13" spans="1:7" x14ac:dyDescent="0.25">
      <c r="A13">
        <v>12</v>
      </c>
      <c r="B13" s="12" t="s">
        <v>13</v>
      </c>
      <c r="C13" s="7">
        <v>0</v>
      </c>
      <c r="D13" s="7">
        <v>1</v>
      </c>
      <c r="E13" s="8">
        <v>4</v>
      </c>
      <c r="F13" s="2">
        <f t="shared" si="0"/>
        <v>0.25</v>
      </c>
    </row>
    <row r="14" spans="1:7" x14ac:dyDescent="0.25">
      <c r="A14">
        <v>13</v>
      </c>
      <c r="B14" s="12" t="s">
        <v>21</v>
      </c>
      <c r="C14">
        <v>1</v>
      </c>
      <c r="D14">
        <v>3</v>
      </c>
      <c r="E14">
        <v>4</v>
      </c>
      <c r="F14" s="2">
        <f t="shared" si="0"/>
        <v>0.75</v>
      </c>
    </row>
    <row r="15" spans="1:7" x14ac:dyDescent="0.25">
      <c r="A15">
        <v>14</v>
      </c>
      <c r="B15" s="12" t="s">
        <v>22</v>
      </c>
      <c r="C15">
        <v>2</v>
      </c>
      <c r="D15">
        <v>2</v>
      </c>
      <c r="E15">
        <v>4</v>
      </c>
      <c r="F15" s="2">
        <f t="shared" si="0"/>
        <v>0.5</v>
      </c>
    </row>
    <row r="16" spans="1:7" x14ac:dyDescent="0.25">
      <c r="A16">
        <v>15</v>
      </c>
      <c r="B16" s="12" t="s">
        <v>23</v>
      </c>
      <c r="C16">
        <v>0</v>
      </c>
      <c r="D16">
        <v>0</v>
      </c>
      <c r="E16">
        <v>0</v>
      </c>
      <c r="F16" s="2" t="e">
        <f t="shared" si="0"/>
        <v>#DIV/0!</v>
      </c>
    </row>
    <row r="17" spans="1:7" x14ac:dyDescent="0.25">
      <c r="A17">
        <v>16</v>
      </c>
      <c r="B17" s="13" t="s">
        <v>17</v>
      </c>
      <c r="C17" s="9">
        <v>7</v>
      </c>
      <c r="D17" s="9">
        <v>8</v>
      </c>
      <c r="E17" s="10">
        <v>9</v>
      </c>
      <c r="F17" s="2">
        <f t="shared" si="0"/>
        <v>0.88888888888888884</v>
      </c>
      <c r="G17" t="s">
        <v>18</v>
      </c>
    </row>
    <row r="18" spans="1:7" x14ac:dyDescent="0.25">
      <c r="C18" s="3">
        <f>SUM(C2:C17)/E18</f>
        <v>0.42105263157894735</v>
      </c>
      <c r="D18" s="3">
        <f>SUM(D2:D17)/E18</f>
        <v>0.56842105263157894</v>
      </c>
      <c r="E18">
        <f>SUM(E2:E17)</f>
        <v>95</v>
      </c>
    </row>
    <row r="20" spans="1:7" x14ac:dyDescent="0.25">
      <c r="A20" s="4" t="s">
        <v>24</v>
      </c>
    </row>
    <row r="21" spans="1:7" x14ac:dyDescent="0.25">
      <c r="B21" s="4" t="s">
        <v>4</v>
      </c>
      <c r="C21" s="4" t="s">
        <v>11</v>
      </c>
      <c r="D21" s="4" t="s">
        <v>10</v>
      </c>
      <c r="E21" s="4" t="s">
        <v>5</v>
      </c>
      <c r="G21" s="4" t="s">
        <v>14</v>
      </c>
    </row>
    <row r="22" spans="1:7" x14ac:dyDescent="0.25">
      <c r="A22">
        <v>1</v>
      </c>
      <c r="B22" s="11" t="s">
        <v>25</v>
      </c>
      <c r="C22" s="5">
        <v>4</v>
      </c>
      <c r="D22" s="5">
        <v>4</v>
      </c>
      <c r="E22" s="6">
        <v>6</v>
      </c>
      <c r="F22" s="2"/>
    </row>
    <row r="23" spans="1:7" x14ac:dyDescent="0.25">
      <c r="A23">
        <v>2</v>
      </c>
      <c r="B23" s="12" t="s">
        <v>26</v>
      </c>
      <c r="C23" s="7">
        <v>2</v>
      </c>
      <c r="D23" s="7">
        <v>2</v>
      </c>
      <c r="E23" s="8">
        <v>8</v>
      </c>
      <c r="F23" s="2">
        <f>D23/E23</f>
        <v>0.25</v>
      </c>
      <c r="G23" t="s">
        <v>29</v>
      </c>
    </row>
    <row r="24" spans="1:7" x14ac:dyDescent="0.25">
      <c r="A24">
        <v>3</v>
      </c>
      <c r="B24" s="12" t="s">
        <v>27</v>
      </c>
      <c r="C24" s="7">
        <v>4</v>
      </c>
      <c r="D24" s="7">
        <v>4</v>
      </c>
      <c r="E24" s="8">
        <v>14</v>
      </c>
      <c r="F24" s="2"/>
      <c r="G24" t="s">
        <v>28</v>
      </c>
    </row>
    <row r="25" spans="1:7" x14ac:dyDescent="0.25">
      <c r="A25">
        <v>4</v>
      </c>
      <c r="B25" s="12" t="s">
        <v>45</v>
      </c>
      <c r="C25" s="14">
        <v>1</v>
      </c>
      <c r="D25" s="14">
        <v>1</v>
      </c>
      <c r="E25" s="8">
        <v>6</v>
      </c>
      <c r="F25" s="2">
        <f t="shared" ref="F25:F37" si="1">D25/E25</f>
        <v>0.16666666666666666</v>
      </c>
    </row>
    <row r="26" spans="1:7" x14ac:dyDescent="0.25">
      <c r="A26">
        <v>5</v>
      </c>
      <c r="B26" s="12" t="s">
        <v>44</v>
      </c>
      <c r="C26" s="14">
        <v>0</v>
      </c>
      <c r="D26" s="14">
        <v>0</v>
      </c>
      <c r="E26" s="8">
        <v>4</v>
      </c>
      <c r="F26" s="2">
        <f t="shared" si="1"/>
        <v>0</v>
      </c>
    </row>
    <row r="27" spans="1:7" x14ac:dyDescent="0.25">
      <c r="A27">
        <v>6</v>
      </c>
      <c r="B27" s="12" t="s">
        <v>46</v>
      </c>
      <c r="C27" s="14">
        <v>6</v>
      </c>
      <c r="D27" s="14">
        <v>6</v>
      </c>
      <c r="E27" s="8">
        <v>14</v>
      </c>
      <c r="F27" s="2">
        <f t="shared" si="1"/>
        <v>0.42857142857142855</v>
      </c>
    </row>
    <row r="28" spans="1:7" x14ac:dyDescent="0.25">
      <c r="A28">
        <v>7</v>
      </c>
      <c r="B28" s="12" t="s">
        <v>47</v>
      </c>
      <c r="C28" s="7">
        <v>0</v>
      </c>
      <c r="D28" s="14">
        <v>0</v>
      </c>
      <c r="E28" s="8">
        <v>13</v>
      </c>
      <c r="F28" s="2">
        <f t="shared" si="1"/>
        <v>0</v>
      </c>
    </row>
    <row r="29" spans="1:7" x14ac:dyDescent="0.25">
      <c r="A29">
        <v>8</v>
      </c>
      <c r="B29" s="12" t="s">
        <v>48</v>
      </c>
      <c r="C29" s="14">
        <v>5</v>
      </c>
      <c r="D29" s="14">
        <v>5</v>
      </c>
      <c r="E29" s="8">
        <v>9</v>
      </c>
      <c r="F29" s="2">
        <f t="shared" si="1"/>
        <v>0.55555555555555558</v>
      </c>
    </row>
    <row r="30" spans="1:7" x14ac:dyDescent="0.25">
      <c r="A30">
        <v>9</v>
      </c>
      <c r="B30" s="12" t="s">
        <v>49</v>
      </c>
      <c r="C30" s="14">
        <v>2</v>
      </c>
      <c r="D30" s="14">
        <v>2</v>
      </c>
      <c r="E30" s="8">
        <v>9</v>
      </c>
      <c r="F30" s="2">
        <f t="shared" si="1"/>
        <v>0.22222222222222221</v>
      </c>
    </row>
    <row r="31" spans="1:7" x14ac:dyDescent="0.25">
      <c r="A31">
        <v>10</v>
      </c>
      <c r="B31" s="12" t="s">
        <v>50</v>
      </c>
      <c r="C31" s="14">
        <v>0</v>
      </c>
      <c r="D31" s="14">
        <v>0</v>
      </c>
      <c r="E31" s="8">
        <v>0</v>
      </c>
      <c r="F31" s="2" t="e">
        <f t="shared" si="1"/>
        <v>#DIV/0!</v>
      </c>
    </row>
    <row r="32" spans="1:7" x14ac:dyDescent="0.25">
      <c r="A32">
        <v>11</v>
      </c>
      <c r="B32" s="12"/>
      <c r="C32" s="7"/>
      <c r="D32" s="7"/>
      <c r="E32" s="8"/>
      <c r="F32" s="2" t="e">
        <f t="shared" si="1"/>
        <v>#DIV/0!</v>
      </c>
    </row>
    <row r="33" spans="1:6" x14ac:dyDescent="0.25">
      <c r="A33">
        <v>12</v>
      </c>
      <c r="B33" s="12"/>
      <c r="C33" s="7"/>
      <c r="D33" s="7"/>
      <c r="E33" s="8"/>
      <c r="F33" s="2" t="e">
        <f t="shared" si="1"/>
        <v>#DIV/0!</v>
      </c>
    </row>
    <row r="34" spans="1:6" x14ac:dyDescent="0.25">
      <c r="A34">
        <v>13</v>
      </c>
      <c r="B34" s="12"/>
      <c r="F34" s="2" t="e">
        <f t="shared" si="1"/>
        <v>#DIV/0!</v>
      </c>
    </row>
    <row r="35" spans="1:6" x14ac:dyDescent="0.25">
      <c r="A35">
        <v>14</v>
      </c>
      <c r="B35" s="12"/>
      <c r="F35" s="2" t="e">
        <f t="shared" si="1"/>
        <v>#DIV/0!</v>
      </c>
    </row>
    <row r="36" spans="1:6" x14ac:dyDescent="0.25">
      <c r="A36">
        <v>15</v>
      </c>
      <c r="B36" s="12"/>
      <c r="F36" s="2" t="e">
        <f t="shared" si="1"/>
        <v>#DIV/0!</v>
      </c>
    </row>
    <row r="37" spans="1:6" x14ac:dyDescent="0.25">
      <c r="A37">
        <v>16</v>
      </c>
      <c r="B37" s="13"/>
      <c r="C37" s="9"/>
      <c r="D37" s="9"/>
      <c r="E37" s="10"/>
      <c r="F37" s="2" t="e">
        <f t="shared" si="1"/>
        <v>#DIV/0!</v>
      </c>
    </row>
    <row r="38" spans="1:6" x14ac:dyDescent="0.25">
      <c r="C38" s="3">
        <f>SUM(C22:C37)/E38</f>
        <v>0.28915662650602408</v>
      </c>
      <c r="D38" s="3">
        <f>SUM(D22:D37)/E38</f>
        <v>0.28915662650602408</v>
      </c>
      <c r="E38">
        <f>SUM(E22:E37)</f>
        <v>83</v>
      </c>
    </row>
    <row r="40" spans="1:6" x14ac:dyDescent="0.25">
      <c r="A40" s="4" t="s">
        <v>30</v>
      </c>
      <c r="B40"/>
    </row>
    <row r="41" spans="1:6" x14ac:dyDescent="0.25">
      <c r="B41" s="17" t="s">
        <v>31</v>
      </c>
      <c r="C41" t="s">
        <v>35</v>
      </c>
    </row>
    <row r="42" spans="1:6" x14ac:dyDescent="0.25">
      <c r="B42"/>
      <c r="C42" t="s">
        <v>42</v>
      </c>
    </row>
    <row r="43" spans="1:6" x14ac:dyDescent="0.25">
      <c r="B43"/>
    </row>
    <row r="44" spans="1:6" x14ac:dyDescent="0.25">
      <c r="B44" s="16" t="s">
        <v>32</v>
      </c>
      <c r="C44" t="s">
        <v>34</v>
      </c>
    </row>
    <row r="45" spans="1:6" x14ac:dyDescent="0.25">
      <c r="B45"/>
      <c r="C45" t="s">
        <v>39</v>
      </c>
    </row>
    <row r="46" spans="1:6" x14ac:dyDescent="0.25">
      <c r="B46"/>
    </row>
    <row r="47" spans="1:6" x14ac:dyDescent="0.25">
      <c r="B47" s="15" t="s">
        <v>33</v>
      </c>
      <c r="C47" t="s">
        <v>36</v>
      </c>
      <c r="E47" t="s">
        <v>40</v>
      </c>
    </row>
    <row r="48" spans="1:6" x14ac:dyDescent="0.25">
      <c r="B48"/>
      <c r="E48" t="s">
        <v>41</v>
      </c>
    </row>
    <row r="49" spans="1:5" x14ac:dyDescent="0.25">
      <c r="B49"/>
      <c r="E49" t="s">
        <v>43</v>
      </c>
    </row>
    <row r="50" spans="1:5" x14ac:dyDescent="0.25">
      <c r="B50" s="18" t="s">
        <v>37</v>
      </c>
      <c r="C50" t="s">
        <v>38</v>
      </c>
    </row>
    <row r="51" spans="1:5" x14ac:dyDescent="0.25">
      <c r="B51"/>
      <c r="C51" t="s">
        <v>34</v>
      </c>
    </row>
    <row r="52" spans="1:5" x14ac:dyDescent="0.25">
      <c r="B52"/>
    </row>
    <row r="53" spans="1:5" x14ac:dyDescent="0.25">
      <c r="B53"/>
    </row>
    <row r="54" spans="1:5" x14ac:dyDescent="0.25">
      <c r="A54" s="4" t="s">
        <v>51</v>
      </c>
      <c r="B54"/>
    </row>
    <row r="55" spans="1:5" x14ac:dyDescent="0.25">
      <c r="A55">
        <v>1</v>
      </c>
      <c r="B55" t="s">
        <v>52</v>
      </c>
    </row>
    <row r="56" spans="1:5" x14ac:dyDescent="0.25">
      <c r="B56"/>
    </row>
    <row r="57" spans="1:5" x14ac:dyDescent="0.25">
      <c r="B57"/>
    </row>
    <row r="58" spans="1:5" x14ac:dyDescent="0.25">
      <c r="B58"/>
    </row>
    <row r="59" spans="1:5" x14ac:dyDescent="0.25">
      <c r="B59"/>
    </row>
    <row r="60" spans="1:5" x14ac:dyDescent="0.25">
      <c r="B60"/>
    </row>
    <row r="61" spans="1:5" x14ac:dyDescent="0.25">
      <c r="B61"/>
    </row>
    <row r="62" spans="1:5" x14ac:dyDescent="0.25">
      <c r="B62"/>
    </row>
    <row r="63" spans="1:5" x14ac:dyDescent="0.25">
      <c r="B63"/>
    </row>
    <row r="64" spans="1:5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</sheetData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F22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E358-6E3E-405D-A50A-68265E58D255}">
  <sheetPr codeName="Sheet2"/>
  <dimension ref="A1"/>
  <sheetViews>
    <sheetView workbookViewId="0">
      <selection activeCell="AA16" sqref="AA16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076A-6741-4BE0-AB94-806946A16F74}">
  <sheetPr codeName="Sheet3"/>
  <dimension ref="A1"/>
  <sheetViews>
    <sheetView workbookViewId="0">
      <selection activeCell="G44" sqref="G44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1183-40D0-49AC-AFBC-07CA25E90E3C}">
  <sheetPr codeName="Sheet4"/>
  <dimension ref="A1"/>
  <sheetViews>
    <sheetView topLeftCell="A7" workbookViewId="0">
      <selection activeCell="O8" sqref="O8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AB53-913C-49E9-8AD9-C07D260F2AAB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Screenshot 1</vt:lpstr>
      <vt:lpstr>Screenshot 2</vt:lpstr>
      <vt:lpstr>Screenshot 3</vt:lpstr>
      <vt:lpstr>Issue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Ferdinand Popp</dc:creator>
  <cp:lastModifiedBy>Paul Ferdinand Popp</cp:lastModifiedBy>
  <dcterms:created xsi:type="dcterms:W3CDTF">2015-06-05T18:19:34Z</dcterms:created>
  <dcterms:modified xsi:type="dcterms:W3CDTF">2022-03-28T08:14:21Z</dcterms:modified>
</cp:coreProperties>
</file>