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ab6991fbbe8e76/Área de Trabalho/Research/Persistent Homology/Results/Main/RUT/"/>
    </mc:Choice>
  </mc:AlternateContent>
  <xr:revisionPtr revIDLastSave="8" documentId="13_ncr:1_{E94E7594-D0AC-4549-908D-CE5D08C647E3}" xr6:coauthVersionLast="47" xr6:coauthVersionMax="47" xr10:uidLastSave="{D2DA7F83-E75A-4415-B1E2-FFE4285490A1}"/>
  <bookViews>
    <workbookView xWindow="-110" yWindow="-110" windowWidth="19420" windowHeight="10420" xr2:uid="{00000000-000D-0000-FFFF-FFFF00000000}"/>
  </bookViews>
  <sheets>
    <sheet name="Forecast without PH (NBEATSx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101" i="1" l="1"/>
  <c r="AE1101" i="1"/>
  <c r="AD1101" i="1"/>
  <c r="AC1101" i="1"/>
  <c r="AB1101" i="1"/>
  <c r="AA1101" i="1"/>
  <c r="X1101" i="1"/>
  <c r="W1101" i="1"/>
  <c r="V1101" i="1"/>
  <c r="U1101" i="1"/>
  <c r="T1101" i="1"/>
  <c r="S1101" i="1"/>
  <c r="P1101" i="1"/>
  <c r="O1101" i="1"/>
  <c r="N1101" i="1"/>
  <c r="M1101" i="1"/>
  <c r="L1101" i="1"/>
  <c r="K1101" i="1"/>
  <c r="AF1100" i="1"/>
  <c r="AE1100" i="1"/>
  <c r="AD1100" i="1"/>
  <c r="AC1100" i="1"/>
  <c r="AB1100" i="1"/>
  <c r="AA1100" i="1"/>
  <c r="X1100" i="1"/>
  <c r="W1100" i="1"/>
  <c r="V1100" i="1"/>
  <c r="U1100" i="1"/>
  <c r="T1100" i="1"/>
  <c r="S1100" i="1"/>
  <c r="P1100" i="1"/>
  <c r="O1100" i="1"/>
  <c r="N1100" i="1"/>
  <c r="M1100" i="1"/>
  <c r="L1100" i="1"/>
  <c r="K1100" i="1"/>
  <c r="AF1099" i="1"/>
  <c r="AE1099" i="1"/>
  <c r="AD1099" i="1"/>
  <c r="AC1099" i="1"/>
  <c r="AB1099" i="1"/>
  <c r="AA1099" i="1"/>
  <c r="X1099" i="1"/>
  <c r="W1099" i="1"/>
  <c r="V1099" i="1"/>
  <c r="U1099" i="1"/>
  <c r="T1099" i="1"/>
  <c r="S1099" i="1"/>
  <c r="P1099" i="1"/>
  <c r="O1099" i="1"/>
  <c r="N1099" i="1"/>
  <c r="M1099" i="1"/>
  <c r="L1099" i="1"/>
  <c r="K1099" i="1"/>
  <c r="AF1098" i="1"/>
  <c r="AE1098" i="1"/>
  <c r="AD1098" i="1"/>
  <c r="AC1098" i="1"/>
  <c r="AB1098" i="1"/>
  <c r="AA1098" i="1"/>
  <c r="X1098" i="1"/>
  <c r="W1098" i="1"/>
  <c r="V1098" i="1"/>
  <c r="U1098" i="1"/>
  <c r="T1098" i="1"/>
  <c r="S1098" i="1"/>
  <c r="P1098" i="1"/>
  <c r="O1098" i="1"/>
  <c r="N1098" i="1"/>
  <c r="M1098" i="1"/>
  <c r="L1098" i="1"/>
  <c r="K1098" i="1"/>
  <c r="AF1097" i="1"/>
  <c r="AE1097" i="1"/>
  <c r="AD1097" i="1"/>
  <c r="AC1097" i="1"/>
  <c r="AB1097" i="1"/>
  <c r="AA1097" i="1"/>
  <c r="X1097" i="1"/>
  <c r="W1097" i="1"/>
  <c r="V1097" i="1"/>
  <c r="U1097" i="1"/>
  <c r="T1097" i="1"/>
  <c r="S1097" i="1"/>
  <c r="P1097" i="1"/>
  <c r="O1097" i="1"/>
  <c r="N1097" i="1"/>
  <c r="M1097" i="1"/>
  <c r="L1097" i="1"/>
  <c r="K1097" i="1"/>
  <c r="AF1096" i="1"/>
  <c r="AE1096" i="1"/>
  <c r="AD1096" i="1"/>
  <c r="AC1096" i="1"/>
  <c r="AB1096" i="1"/>
  <c r="AA1096" i="1"/>
  <c r="X1096" i="1"/>
  <c r="W1096" i="1"/>
  <c r="V1096" i="1"/>
  <c r="U1096" i="1"/>
  <c r="T1096" i="1"/>
  <c r="S1096" i="1"/>
  <c r="P1096" i="1"/>
  <c r="O1096" i="1"/>
  <c r="N1096" i="1"/>
  <c r="M1096" i="1"/>
  <c r="L1096" i="1"/>
  <c r="K1096" i="1"/>
  <c r="AF1095" i="1"/>
  <c r="AE1095" i="1"/>
  <c r="AD1095" i="1"/>
  <c r="AC1095" i="1"/>
  <c r="AB1095" i="1"/>
  <c r="AA1095" i="1"/>
  <c r="X1095" i="1"/>
  <c r="W1095" i="1"/>
  <c r="V1095" i="1"/>
  <c r="U1095" i="1"/>
  <c r="T1095" i="1"/>
  <c r="S1095" i="1"/>
  <c r="P1095" i="1"/>
  <c r="O1095" i="1"/>
  <c r="N1095" i="1"/>
  <c r="M1095" i="1"/>
  <c r="L1095" i="1"/>
  <c r="K1095" i="1"/>
  <c r="AF1094" i="1"/>
  <c r="AE1094" i="1"/>
  <c r="AD1094" i="1"/>
  <c r="AC1094" i="1"/>
  <c r="AB1094" i="1"/>
  <c r="AA1094" i="1"/>
  <c r="X1094" i="1"/>
  <c r="W1094" i="1"/>
  <c r="V1094" i="1"/>
  <c r="U1094" i="1"/>
  <c r="T1094" i="1"/>
  <c r="S1094" i="1"/>
  <c r="P1094" i="1"/>
  <c r="O1094" i="1"/>
  <c r="N1094" i="1"/>
  <c r="M1094" i="1"/>
  <c r="L1094" i="1"/>
  <c r="K1094" i="1"/>
  <c r="AF1093" i="1"/>
  <c r="AE1093" i="1"/>
  <c r="AD1093" i="1"/>
  <c r="AC1093" i="1"/>
  <c r="AB1093" i="1"/>
  <c r="AA1093" i="1"/>
  <c r="X1093" i="1"/>
  <c r="W1093" i="1"/>
  <c r="V1093" i="1"/>
  <c r="U1093" i="1"/>
  <c r="T1093" i="1"/>
  <c r="S1093" i="1"/>
  <c r="P1093" i="1"/>
  <c r="O1093" i="1"/>
  <c r="N1093" i="1"/>
  <c r="M1093" i="1"/>
  <c r="L1093" i="1"/>
  <c r="K1093" i="1"/>
  <c r="AF1092" i="1"/>
  <c r="AE1092" i="1"/>
  <c r="AD1092" i="1"/>
  <c r="AC1092" i="1"/>
  <c r="AB1092" i="1"/>
  <c r="AA1092" i="1"/>
  <c r="X1092" i="1"/>
  <c r="W1092" i="1"/>
  <c r="V1092" i="1"/>
  <c r="U1092" i="1"/>
  <c r="T1092" i="1"/>
  <c r="S1092" i="1"/>
  <c r="P1092" i="1"/>
  <c r="O1092" i="1"/>
  <c r="N1092" i="1"/>
  <c r="M1092" i="1"/>
  <c r="L1092" i="1"/>
  <c r="K1092" i="1"/>
  <c r="AF1091" i="1"/>
  <c r="AE1091" i="1"/>
  <c r="AD1091" i="1"/>
  <c r="AC1091" i="1"/>
  <c r="AB1091" i="1"/>
  <c r="AA1091" i="1"/>
  <c r="X1091" i="1"/>
  <c r="W1091" i="1"/>
  <c r="V1091" i="1"/>
  <c r="U1091" i="1"/>
  <c r="T1091" i="1"/>
  <c r="S1091" i="1"/>
  <c r="P1091" i="1"/>
  <c r="O1091" i="1"/>
  <c r="N1091" i="1"/>
  <c r="M1091" i="1"/>
  <c r="L1091" i="1"/>
  <c r="K1091" i="1"/>
  <c r="AF1090" i="1"/>
  <c r="AE1090" i="1"/>
  <c r="AD1090" i="1"/>
  <c r="AC1090" i="1"/>
  <c r="AB1090" i="1"/>
  <c r="AA1090" i="1"/>
  <c r="X1090" i="1"/>
  <c r="W1090" i="1"/>
  <c r="V1090" i="1"/>
  <c r="U1090" i="1"/>
  <c r="T1090" i="1"/>
  <c r="S1090" i="1"/>
  <c r="P1090" i="1"/>
  <c r="O1090" i="1"/>
  <c r="N1090" i="1"/>
  <c r="M1090" i="1"/>
  <c r="L1090" i="1"/>
  <c r="K1090" i="1"/>
  <c r="AF1089" i="1"/>
  <c r="AE1089" i="1"/>
  <c r="AD1089" i="1"/>
  <c r="AC1089" i="1"/>
  <c r="AB1089" i="1"/>
  <c r="AA1089" i="1"/>
  <c r="X1089" i="1"/>
  <c r="W1089" i="1"/>
  <c r="V1089" i="1"/>
  <c r="U1089" i="1"/>
  <c r="T1089" i="1"/>
  <c r="S1089" i="1"/>
  <c r="P1089" i="1"/>
  <c r="O1089" i="1"/>
  <c r="N1089" i="1"/>
  <c r="M1089" i="1"/>
  <c r="L1089" i="1"/>
  <c r="K1089" i="1"/>
  <c r="AF1088" i="1"/>
  <c r="AE1088" i="1"/>
  <c r="AD1088" i="1"/>
  <c r="AC1088" i="1"/>
  <c r="AB1088" i="1"/>
  <c r="AA1088" i="1"/>
  <c r="X1088" i="1"/>
  <c r="W1088" i="1"/>
  <c r="V1088" i="1"/>
  <c r="U1088" i="1"/>
  <c r="T1088" i="1"/>
  <c r="S1088" i="1"/>
  <c r="P1088" i="1"/>
  <c r="O1088" i="1"/>
  <c r="N1088" i="1"/>
  <c r="M1088" i="1"/>
  <c r="L1088" i="1"/>
  <c r="K1088" i="1"/>
  <c r="AF1087" i="1"/>
  <c r="AE1087" i="1"/>
  <c r="AD1087" i="1"/>
  <c r="AC1087" i="1"/>
  <c r="AB1087" i="1"/>
  <c r="AA1087" i="1"/>
  <c r="X1087" i="1"/>
  <c r="W1087" i="1"/>
  <c r="V1087" i="1"/>
  <c r="U1087" i="1"/>
  <c r="T1087" i="1"/>
  <c r="S1087" i="1"/>
  <c r="P1087" i="1"/>
  <c r="O1087" i="1"/>
  <c r="N1087" i="1"/>
  <c r="M1087" i="1"/>
  <c r="L1087" i="1"/>
  <c r="K1087" i="1"/>
  <c r="AF1086" i="1"/>
  <c r="AE1086" i="1"/>
  <c r="AD1086" i="1"/>
  <c r="AC1086" i="1"/>
  <c r="AB1086" i="1"/>
  <c r="AA1086" i="1"/>
  <c r="X1086" i="1"/>
  <c r="W1086" i="1"/>
  <c r="V1086" i="1"/>
  <c r="U1086" i="1"/>
  <c r="T1086" i="1"/>
  <c r="S1086" i="1"/>
  <c r="P1086" i="1"/>
  <c r="O1086" i="1"/>
  <c r="N1086" i="1"/>
  <c r="M1086" i="1"/>
  <c r="L1086" i="1"/>
  <c r="K1086" i="1"/>
  <c r="AF1085" i="1"/>
  <c r="AE1085" i="1"/>
  <c r="AD1085" i="1"/>
  <c r="AC1085" i="1"/>
  <c r="AB1085" i="1"/>
  <c r="AA1085" i="1"/>
  <c r="X1085" i="1"/>
  <c r="W1085" i="1"/>
  <c r="V1085" i="1"/>
  <c r="U1085" i="1"/>
  <c r="T1085" i="1"/>
  <c r="S1085" i="1"/>
  <c r="P1085" i="1"/>
  <c r="O1085" i="1"/>
  <c r="N1085" i="1"/>
  <c r="M1085" i="1"/>
  <c r="L1085" i="1"/>
  <c r="K1085" i="1"/>
  <c r="AF1084" i="1"/>
  <c r="AE1084" i="1"/>
  <c r="AD1084" i="1"/>
  <c r="AC1084" i="1"/>
  <c r="AB1084" i="1"/>
  <c r="AA1084" i="1"/>
  <c r="X1084" i="1"/>
  <c r="W1084" i="1"/>
  <c r="V1084" i="1"/>
  <c r="U1084" i="1"/>
  <c r="T1084" i="1"/>
  <c r="S1084" i="1"/>
  <c r="P1084" i="1"/>
  <c r="O1084" i="1"/>
  <c r="N1084" i="1"/>
  <c r="M1084" i="1"/>
  <c r="L1084" i="1"/>
  <c r="K1084" i="1"/>
  <c r="AF1083" i="1"/>
  <c r="AE1083" i="1"/>
  <c r="AD1083" i="1"/>
  <c r="AC1083" i="1"/>
  <c r="AB1083" i="1"/>
  <c r="AA1083" i="1"/>
  <c r="X1083" i="1"/>
  <c r="W1083" i="1"/>
  <c r="V1083" i="1"/>
  <c r="U1083" i="1"/>
  <c r="T1083" i="1"/>
  <c r="S1083" i="1"/>
  <c r="P1083" i="1"/>
  <c r="O1083" i="1"/>
  <c r="N1083" i="1"/>
  <c r="M1083" i="1"/>
  <c r="L1083" i="1"/>
  <c r="K1083" i="1"/>
  <c r="AF1082" i="1"/>
  <c r="AE1082" i="1"/>
  <c r="AD1082" i="1"/>
  <c r="AC1082" i="1"/>
  <c r="AB1082" i="1"/>
  <c r="AA1082" i="1"/>
  <c r="X1082" i="1"/>
  <c r="W1082" i="1"/>
  <c r="V1082" i="1"/>
  <c r="U1082" i="1"/>
  <c r="T1082" i="1"/>
  <c r="S1082" i="1"/>
  <c r="P1082" i="1"/>
  <c r="O1082" i="1"/>
  <c r="N1082" i="1"/>
  <c r="M1082" i="1"/>
  <c r="L1082" i="1"/>
  <c r="K1082" i="1"/>
  <c r="AF1081" i="1"/>
  <c r="AE1081" i="1"/>
  <c r="AD1081" i="1"/>
  <c r="AC1081" i="1"/>
  <c r="AB1081" i="1"/>
  <c r="AA1081" i="1"/>
  <c r="X1081" i="1"/>
  <c r="W1081" i="1"/>
  <c r="V1081" i="1"/>
  <c r="U1081" i="1"/>
  <c r="T1081" i="1"/>
  <c r="S1081" i="1"/>
  <c r="P1081" i="1"/>
  <c r="O1081" i="1"/>
  <c r="N1081" i="1"/>
  <c r="M1081" i="1"/>
  <c r="L1081" i="1"/>
  <c r="K1081" i="1"/>
  <c r="AF1080" i="1"/>
  <c r="AE1080" i="1"/>
  <c r="AD1080" i="1"/>
  <c r="AC1080" i="1"/>
  <c r="AB1080" i="1"/>
  <c r="AA1080" i="1"/>
  <c r="X1080" i="1"/>
  <c r="W1080" i="1"/>
  <c r="V1080" i="1"/>
  <c r="U1080" i="1"/>
  <c r="T1080" i="1"/>
  <c r="S1080" i="1"/>
  <c r="P1080" i="1"/>
  <c r="O1080" i="1"/>
  <c r="N1080" i="1"/>
  <c r="M1080" i="1"/>
  <c r="L1080" i="1"/>
  <c r="K1080" i="1"/>
  <c r="AF1079" i="1"/>
  <c r="AE1079" i="1"/>
  <c r="AD1079" i="1"/>
  <c r="AC1079" i="1"/>
  <c r="AB1079" i="1"/>
  <c r="AA1079" i="1"/>
  <c r="X1079" i="1"/>
  <c r="W1079" i="1"/>
  <c r="V1079" i="1"/>
  <c r="U1079" i="1"/>
  <c r="T1079" i="1"/>
  <c r="S1079" i="1"/>
  <c r="P1079" i="1"/>
  <c r="O1079" i="1"/>
  <c r="N1079" i="1"/>
  <c r="M1079" i="1"/>
  <c r="L1079" i="1"/>
  <c r="K1079" i="1"/>
  <c r="AF1078" i="1"/>
  <c r="AE1078" i="1"/>
  <c r="AD1078" i="1"/>
  <c r="AC1078" i="1"/>
  <c r="AB1078" i="1"/>
  <c r="AA1078" i="1"/>
  <c r="X1078" i="1"/>
  <c r="W1078" i="1"/>
  <c r="V1078" i="1"/>
  <c r="U1078" i="1"/>
  <c r="T1078" i="1"/>
  <c r="S1078" i="1"/>
  <c r="P1078" i="1"/>
  <c r="O1078" i="1"/>
  <c r="N1078" i="1"/>
  <c r="M1078" i="1"/>
  <c r="L1078" i="1"/>
  <c r="K1078" i="1"/>
  <c r="AF1077" i="1"/>
  <c r="AE1077" i="1"/>
  <c r="AD1077" i="1"/>
  <c r="AC1077" i="1"/>
  <c r="AB1077" i="1"/>
  <c r="AA1077" i="1"/>
  <c r="X1077" i="1"/>
  <c r="W1077" i="1"/>
  <c r="V1077" i="1"/>
  <c r="U1077" i="1"/>
  <c r="T1077" i="1"/>
  <c r="S1077" i="1"/>
  <c r="P1077" i="1"/>
  <c r="O1077" i="1"/>
  <c r="N1077" i="1"/>
  <c r="M1077" i="1"/>
  <c r="L1077" i="1"/>
  <c r="K1077" i="1"/>
  <c r="AF1076" i="1"/>
  <c r="AE1076" i="1"/>
  <c r="AD1076" i="1"/>
  <c r="AC1076" i="1"/>
  <c r="AB1076" i="1"/>
  <c r="AA1076" i="1"/>
  <c r="X1076" i="1"/>
  <c r="W1076" i="1"/>
  <c r="V1076" i="1"/>
  <c r="U1076" i="1"/>
  <c r="T1076" i="1"/>
  <c r="S1076" i="1"/>
  <c r="P1076" i="1"/>
  <c r="O1076" i="1"/>
  <c r="N1076" i="1"/>
  <c r="M1076" i="1"/>
  <c r="L1076" i="1"/>
  <c r="K1076" i="1"/>
  <c r="AF1075" i="1"/>
  <c r="AE1075" i="1"/>
  <c r="AD1075" i="1"/>
  <c r="AC1075" i="1"/>
  <c r="AB1075" i="1"/>
  <c r="AA1075" i="1"/>
  <c r="X1075" i="1"/>
  <c r="W1075" i="1"/>
  <c r="V1075" i="1"/>
  <c r="U1075" i="1"/>
  <c r="T1075" i="1"/>
  <c r="S1075" i="1"/>
  <c r="P1075" i="1"/>
  <c r="O1075" i="1"/>
  <c r="N1075" i="1"/>
  <c r="M1075" i="1"/>
  <c r="L1075" i="1"/>
  <c r="K1075" i="1"/>
  <c r="AF1074" i="1"/>
  <c r="AE1074" i="1"/>
  <c r="AD1074" i="1"/>
  <c r="AC1074" i="1"/>
  <c r="AB1074" i="1"/>
  <c r="AA1074" i="1"/>
  <c r="X1074" i="1"/>
  <c r="W1074" i="1"/>
  <c r="V1074" i="1"/>
  <c r="U1074" i="1"/>
  <c r="T1074" i="1"/>
  <c r="S1074" i="1"/>
  <c r="P1074" i="1"/>
  <c r="O1074" i="1"/>
  <c r="N1074" i="1"/>
  <c r="M1074" i="1"/>
  <c r="L1074" i="1"/>
  <c r="K1074" i="1"/>
  <c r="AF1073" i="1"/>
  <c r="AE1073" i="1"/>
  <c r="AD1073" i="1"/>
  <c r="AC1073" i="1"/>
  <c r="AB1073" i="1"/>
  <c r="AA1073" i="1"/>
  <c r="X1073" i="1"/>
  <c r="W1073" i="1"/>
  <c r="V1073" i="1"/>
  <c r="U1073" i="1"/>
  <c r="T1073" i="1"/>
  <c r="S1073" i="1"/>
  <c r="P1073" i="1"/>
  <c r="O1073" i="1"/>
  <c r="N1073" i="1"/>
  <c r="M1073" i="1"/>
  <c r="L1073" i="1"/>
  <c r="K1073" i="1"/>
  <c r="AF1072" i="1"/>
  <c r="AE1072" i="1"/>
  <c r="AD1072" i="1"/>
  <c r="AC1072" i="1"/>
  <c r="AB1072" i="1"/>
  <c r="AA1072" i="1"/>
  <c r="X1072" i="1"/>
  <c r="W1072" i="1"/>
  <c r="V1072" i="1"/>
  <c r="U1072" i="1"/>
  <c r="T1072" i="1"/>
  <c r="S1072" i="1"/>
  <c r="P1072" i="1"/>
  <c r="O1072" i="1"/>
  <c r="N1072" i="1"/>
  <c r="M1072" i="1"/>
  <c r="L1072" i="1"/>
  <c r="K1072" i="1"/>
  <c r="AF1071" i="1"/>
  <c r="AE1071" i="1"/>
  <c r="AD1071" i="1"/>
  <c r="AC1071" i="1"/>
  <c r="AB1071" i="1"/>
  <c r="AA1071" i="1"/>
  <c r="X1071" i="1"/>
  <c r="W1071" i="1"/>
  <c r="V1071" i="1"/>
  <c r="U1071" i="1"/>
  <c r="T1071" i="1"/>
  <c r="S1071" i="1"/>
  <c r="P1071" i="1"/>
  <c r="O1071" i="1"/>
  <c r="N1071" i="1"/>
  <c r="M1071" i="1"/>
  <c r="L1071" i="1"/>
  <c r="K1071" i="1"/>
  <c r="AF1070" i="1"/>
  <c r="AE1070" i="1"/>
  <c r="AD1070" i="1"/>
  <c r="AC1070" i="1"/>
  <c r="AB1070" i="1"/>
  <c r="AA1070" i="1"/>
  <c r="X1070" i="1"/>
  <c r="W1070" i="1"/>
  <c r="V1070" i="1"/>
  <c r="U1070" i="1"/>
  <c r="T1070" i="1"/>
  <c r="S1070" i="1"/>
  <c r="P1070" i="1"/>
  <c r="O1070" i="1"/>
  <c r="N1070" i="1"/>
  <c r="M1070" i="1"/>
  <c r="L1070" i="1"/>
  <c r="K1070" i="1"/>
  <c r="AF1069" i="1"/>
  <c r="AE1069" i="1"/>
  <c r="AD1069" i="1"/>
  <c r="AC1069" i="1"/>
  <c r="AB1069" i="1"/>
  <c r="AA1069" i="1"/>
  <c r="X1069" i="1"/>
  <c r="W1069" i="1"/>
  <c r="V1069" i="1"/>
  <c r="U1069" i="1"/>
  <c r="T1069" i="1"/>
  <c r="S1069" i="1"/>
  <c r="P1069" i="1"/>
  <c r="O1069" i="1"/>
  <c r="N1069" i="1"/>
  <c r="M1069" i="1"/>
  <c r="L1069" i="1"/>
  <c r="K1069" i="1"/>
  <c r="AF1068" i="1"/>
  <c r="AE1068" i="1"/>
  <c r="AD1068" i="1"/>
  <c r="AC1068" i="1"/>
  <c r="AB1068" i="1"/>
  <c r="AA1068" i="1"/>
  <c r="X1068" i="1"/>
  <c r="W1068" i="1"/>
  <c r="V1068" i="1"/>
  <c r="U1068" i="1"/>
  <c r="T1068" i="1"/>
  <c r="S1068" i="1"/>
  <c r="P1068" i="1"/>
  <c r="O1068" i="1"/>
  <c r="N1068" i="1"/>
  <c r="M1068" i="1"/>
  <c r="L1068" i="1"/>
  <c r="K1068" i="1"/>
  <c r="AF1067" i="1"/>
  <c r="AE1067" i="1"/>
  <c r="AD1067" i="1"/>
  <c r="AC1067" i="1"/>
  <c r="AB1067" i="1"/>
  <c r="AA1067" i="1"/>
  <c r="X1067" i="1"/>
  <c r="W1067" i="1"/>
  <c r="V1067" i="1"/>
  <c r="U1067" i="1"/>
  <c r="T1067" i="1"/>
  <c r="S1067" i="1"/>
  <c r="P1067" i="1"/>
  <c r="O1067" i="1"/>
  <c r="N1067" i="1"/>
  <c r="M1067" i="1"/>
  <c r="L1067" i="1"/>
  <c r="K1067" i="1"/>
  <c r="AF1066" i="1"/>
  <c r="AE1066" i="1"/>
  <c r="AD1066" i="1"/>
  <c r="AC1066" i="1"/>
  <c r="AB1066" i="1"/>
  <c r="AA1066" i="1"/>
  <c r="X1066" i="1"/>
  <c r="W1066" i="1"/>
  <c r="V1066" i="1"/>
  <c r="U1066" i="1"/>
  <c r="T1066" i="1"/>
  <c r="S1066" i="1"/>
  <c r="P1066" i="1"/>
  <c r="O1066" i="1"/>
  <c r="N1066" i="1"/>
  <c r="M1066" i="1"/>
  <c r="L1066" i="1"/>
  <c r="K1066" i="1"/>
  <c r="AF1065" i="1"/>
  <c r="AE1065" i="1"/>
  <c r="AD1065" i="1"/>
  <c r="AC1065" i="1"/>
  <c r="AB1065" i="1"/>
  <c r="AA1065" i="1"/>
  <c r="X1065" i="1"/>
  <c r="W1065" i="1"/>
  <c r="V1065" i="1"/>
  <c r="U1065" i="1"/>
  <c r="T1065" i="1"/>
  <c r="S1065" i="1"/>
  <c r="P1065" i="1"/>
  <c r="O1065" i="1"/>
  <c r="N1065" i="1"/>
  <c r="M1065" i="1"/>
  <c r="L1065" i="1"/>
  <c r="K1065" i="1"/>
  <c r="AF1064" i="1"/>
  <c r="AE1064" i="1"/>
  <c r="AD1064" i="1"/>
  <c r="AC1064" i="1"/>
  <c r="AB1064" i="1"/>
  <c r="AA1064" i="1"/>
  <c r="X1064" i="1"/>
  <c r="W1064" i="1"/>
  <c r="V1064" i="1"/>
  <c r="U1064" i="1"/>
  <c r="T1064" i="1"/>
  <c r="S1064" i="1"/>
  <c r="P1064" i="1"/>
  <c r="O1064" i="1"/>
  <c r="N1064" i="1"/>
  <c r="M1064" i="1"/>
  <c r="L1064" i="1"/>
  <c r="K1064" i="1"/>
  <c r="AF1063" i="1"/>
  <c r="AE1063" i="1"/>
  <c r="AD1063" i="1"/>
  <c r="AC1063" i="1"/>
  <c r="AB1063" i="1"/>
  <c r="AA1063" i="1"/>
  <c r="X1063" i="1"/>
  <c r="W1063" i="1"/>
  <c r="V1063" i="1"/>
  <c r="U1063" i="1"/>
  <c r="T1063" i="1"/>
  <c r="S1063" i="1"/>
  <c r="P1063" i="1"/>
  <c r="O1063" i="1"/>
  <c r="N1063" i="1"/>
  <c r="M1063" i="1"/>
  <c r="L1063" i="1"/>
  <c r="K1063" i="1"/>
  <c r="AF1062" i="1"/>
  <c r="AE1062" i="1"/>
  <c r="AD1062" i="1"/>
  <c r="AC1062" i="1"/>
  <c r="AB1062" i="1"/>
  <c r="AA1062" i="1"/>
  <c r="X1062" i="1"/>
  <c r="W1062" i="1"/>
  <c r="V1062" i="1"/>
  <c r="U1062" i="1"/>
  <c r="T1062" i="1"/>
  <c r="S1062" i="1"/>
  <c r="P1062" i="1"/>
  <c r="O1062" i="1"/>
  <c r="N1062" i="1"/>
  <c r="M1062" i="1"/>
  <c r="L1062" i="1"/>
  <c r="K1062" i="1"/>
  <c r="AF1061" i="1"/>
  <c r="AE1061" i="1"/>
  <c r="AD1061" i="1"/>
  <c r="AC1061" i="1"/>
  <c r="AB1061" i="1"/>
  <c r="AA1061" i="1"/>
  <c r="X1061" i="1"/>
  <c r="W1061" i="1"/>
  <c r="V1061" i="1"/>
  <c r="U1061" i="1"/>
  <c r="T1061" i="1"/>
  <c r="S1061" i="1"/>
  <c r="P1061" i="1"/>
  <c r="O1061" i="1"/>
  <c r="N1061" i="1"/>
  <c r="M1061" i="1"/>
  <c r="L1061" i="1"/>
  <c r="K1061" i="1"/>
  <c r="AF1060" i="1"/>
  <c r="AE1060" i="1"/>
  <c r="AD1060" i="1"/>
  <c r="AC1060" i="1"/>
  <c r="AB1060" i="1"/>
  <c r="AA1060" i="1"/>
  <c r="X1060" i="1"/>
  <c r="W1060" i="1"/>
  <c r="V1060" i="1"/>
  <c r="U1060" i="1"/>
  <c r="T1060" i="1"/>
  <c r="S1060" i="1"/>
  <c r="P1060" i="1"/>
  <c r="O1060" i="1"/>
  <c r="N1060" i="1"/>
  <c r="M1060" i="1"/>
  <c r="L1060" i="1"/>
  <c r="K1060" i="1"/>
  <c r="AF1059" i="1"/>
  <c r="AE1059" i="1"/>
  <c r="AD1059" i="1"/>
  <c r="AC1059" i="1"/>
  <c r="AB1059" i="1"/>
  <c r="AA1059" i="1"/>
  <c r="X1059" i="1"/>
  <c r="W1059" i="1"/>
  <c r="V1059" i="1"/>
  <c r="U1059" i="1"/>
  <c r="T1059" i="1"/>
  <c r="S1059" i="1"/>
  <c r="P1059" i="1"/>
  <c r="O1059" i="1"/>
  <c r="N1059" i="1"/>
  <c r="M1059" i="1"/>
  <c r="L1059" i="1"/>
  <c r="K1059" i="1"/>
  <c r="AF1058" i="1"/>
  <c r="AE1058" i="1"/>
  <c r="AD1058" i="1"/>
  <c r="AC1058" i="1"/>
  <c r="AB1058" i="1"/>
  <c r="AA1058" i="1"/>
  <c r="X1058" i="1"/>
  <c r="W1058" i="1"/>
  <c r="V1058" i="1"/>
  <c r="U1058" i="1"/>
  <c r="T1058" i="1"/>
  <c r="S1058" i="1"/>
  <c r="P1058" i="1"/>
  <c r="O1058" i="1"/>
  <c r="N1058" i="1"/>
  <c r="M1058" i="1"/>
  <c r="L1058" i="1"/>
  <c r="K1058" i="1"/>
  <c r="AF1057" i="1"/>
  <c r="AE1057" i="1"/>
  <c r="AD1057" i="1"/>
  <c r="AC1057" i="1"/>
  <c r="AB1057" i="1"/>
  <c r="AA1057" i="1"/>
  <c r="X1057" i="1"/>
  <c r="W1057" i="1"/>
  <c r="V1057" i="1"/>
  <c r="U1057" i="1"/>
  <c r="T1057" i="1"/>
  <c r="S1057" i="1"/>
  <c r="P1057" i="1"/>
  <c r="O1057" i="1"/>
  <c r="N1057" i="1"/>
  <c r="M1057" i="1"/>
  <c r="L1057" i="1"/>
  <c r="K1057" i="1"/>
  <c r="AF1056" i="1"/>
  <c r="AE1056" i="1"/>
  <c r="AD1056" i="1"/>
  <c r="AC1056" i="1"/>
  <c r="AB1056" i="1"/>
  <c r="AA1056" i="1"/>
  <c r="X1056" i="1"/>
  <c r="W1056" i="1"/>
  <c r="V1056" i="1"/>
  <c r="U1056" i="1"/>
  <c r="T1056" i="1"/>
  <c r="S1056" i="1"/>
  <c r="P1056" i="1"/>
  <c r="O1056" i="1"/>
  <c r="N1056" i="1"/>
  <c r="M1056" i="1"/>
  <c r="L1056" i="1"/>
  <c r="K1056" i="1"/>
  <c r="AF1055" i="1"/>
  <c r="AE1055" i="1"/>
  <c r="AD1055" i="1"/>
  <c r="AC1055" i="1"/>
  <c r="AB1055" i="1"/>
  <c r="AA1055" i="1"/>
  <c r="X1055" i="1"/>
  <c r="W1055" i="1"/>
  <c r="V1055" i="1"/>
  <c r="U1055" i="1"/>
  <c r="T1055" i="1"/>
  <c r="S1055" i="1"/>
  <c r="P1055" i="1"/>
  <c r="O1055" i="1"/>
  <c r="N1055" i="1"/>
  <c r="M1055" i="1"/>
  <c r="L1055" i="1"/>
  <c r="K1055" i="1"/>
  <c r="AF1054" i="1"/>
  <c r="AE1054" i="1"/>
  <c r="AD1054" i="1"/>
  <c r="AC1054" i="1"/>
  <c r="AB1054" i="1"/>
  <c r="AA1054" i="1"/>
  <c r="X1054" i="1"/>
  <c r="W1054" i="1"/>
  <c r="V1054" i="1"/>
  <c r="U1054" i="1"/>
  <c r="T1054" i="1"/>
  <c r="S1054" i="1"/>
  <c r="P1054" i="1"/>
  <c r="O1054" i="1"/>
  <c r="N1054" i="1"/>
  <c r="M1054" i="1"/>
  <c r="L1054" i="1"/>
  <c r="K1054" i="1"/>
  <c r="AF1053" i="1"/>
  <c r="AE1053" i="1"/>
  <c r="AD1053" i="1"/>
  <c r="AC1053" i="1"/>
  <c r="AB1053" i="1"/>
  <c r="AA1053" i="1"/>
  <c r="X1053" i="1"/>
  <c r="W1053" i="1"/>
  <c r="V1053" i="1"/>
  <c r="U1053" i="1"/>
  <c r="T1053" i="1"/>
  <c r="S1053" i="1"/>
  <c r="P1053" i="1"/>
  <c r="O1053" i="1"/>
  <c r="N1053" i="1"/>
  <c r="M1053" i="1"/>
  <c r="L1053" i="1"/>
  <c r="K1053" i="1"/>
  <c r="AF1052" i="1"/>
  <c r="AE1052" i="1"/>
  <c r="AD1052" i="1"/>
  <c r="AC1052" i="1"/>
  <c r="AB1052" i="1"/>
  <c r="AA1052" i="1"/>
  <c r="X1052" i="1"/>
  <c r="W1052" i="1"/>
  <c r="V1052" i="1"/>
  <c r="U1052" i="1"/>
  <c r="T1052" i="1"/>
  <c r="S1052" i="1"/>
  <c r="P1052" i="1"/>
  <c r="O1052" i="1"/>
  <c r="N1052" i="1"/>
  <c r="M1052" i="1"/>
  <c r="L1052" i="1"/>
  <c r="K1052" i="1"/>
  <c r="AF1051" i="1"/>
  <c r="AE1051" i="1"/>
  <c r="AD1051" i="1"/>
  <c r="AC1051" i="1"/>
  <c r="AB1051" i="1"/>
  <c r="AA1051" i="1"/>
  <c r="X1051" i="1"/>
  <c r="W1051" i="1"/>
  <c r="V1051" i="1"/>
  <c r="U1051" i="1"/>
  <c r="T1051" i="1"/>
  <c r="S1051" i="1"/>
  <c r="P1051" i="1"/>
  <c r="O1051" i="1"/>
  <c r="N1051" i="1"/>
  <c r="M1051" i="1"/>
  <c r="L1051" i="1"/>
  <c r="K1051" i="1"/>
  <c r="AF1050" i="1"/>
  <c r="AE1050" i="1"/>
  <c r="AD1050" i="1"/>
  <c r="AC1050" i="1"/>
  <c r="AB1050" i="1"/>
  <c r="AA1050" i="1"/>
  <c r="X1050" i="1"/>
  <c r="W1050" i="1"/>
  <c r="V1050" i="1"/>
  <c r="U1050" i="1"/>
  <c r="T1050" i="1"/>
  <c r="S1050" i="1"/>
  <c r="P1050" i="1"/>
  <c r="O1050" i="1"/>
  <c r="N1050" i="1"/>
  <c r="M1050" i="1"/>
  <c r="L1050" i="1"/>
  <c r="K1050" i="1"/>
  <c r="AF1049" i="1"/>
  <c r="AE1049" i="1"/>
  <c r="AD1049" i="1"/>
  <c r="AC1049" i="1"/>
  <c r="AB1049" i="1"/>
  <c r="AA1049" i="1"/>
  <c r="X1049" i="1"/>
  <c r="W1049" i="1"/>
  <c r="V1049" i="1"/>
  <c r="U1049" i="1"/>
  <c r="T1049" i="1"/>
  <c r="S1049" i="1"/>
  <c r="P1049" i="1"/>
  <c r="O1049" i="1"/>
  <c r="N1049" i="1"/>
  <c r="M1049" i="1"/>
  <c r="L1049" i="1"/>
  <c r="K1049" i="1"/>
  <c r="AF1048" i="1"/>
  <c r="AE1048" i="1"/>
  <c r="AD1048" i="1"/>
  <c r="AC1048" i="1"/>
  <c r="AB1048" i="1"/>
  <c r="AA1048" i="1"/>
  <c r="X1048" i="1"/>
  <c r="W1048" i="1"/>
  <c r="V1048" i="1"/>
  <c r="U1048" i="1"/>
  <c r="T1048" i="1"/>
  <c r="S1048" i="1"/>
  <c r="P1048" i="1"/>
  <c r="O1048" i="1"/>
  <c r="N1048" i="1"/>
  <c r="M1048" i="1"/>
  <c r="L1048" i="1"/>
  <c r="K1048" i="1"/>
  <c r="AF1047" i="1"/>
  <c r="AE1047" i="1"/>
  <c r="AD1047" i="1"/>
  <c r="AC1047" i="1"/>
  <c r="AB1047" i="1"/>
  <c r="AA1047" i="1"/>
  <c r="X1047" i="1"/>
  <c r="W1047" i="1"/>
  <c r="V1047" i="1"/>
  <c r="U1047" i="1"/>
  <c r="T1047" i="1"/>
  <c r="S1047" i="1"/>
  <c r="P1047" i="1"/>
  <c r="O1047" i="1"/>
  <c r="N1047" i="1"/>
  <c r="M1047" i="1"/>
  <c r="L1047" i="1"/>
  <c r="K1047" i="1"/>
  <c r="AF1046" i="1"/>
  <c r="AE1046" i="1"/>
  <c r="AD1046" i="1"/>
  <c r="AC1046" i="1"/>
  <c r="AB1046" i="1"/>
  <c r="AA1046" i="1"/>
  <c r="X1046" i="1"/>
  <c r="W1046" i="1"/>
  <c r="V1046" i="1"/>
  <c r="U1046" i="1"/>
  <c r="T1046" i="1"/>
  <c r="S1046" i="1"/>
  <c r="P1046" i="1"/>
  <c r="O1046" i="1"/>
  <c r="N1046" i="1"/>
  <c r="M1046" i="1"/>
  <c r="L1046" i="1"/>
  <c r="K1046" i="1"/>
  <c r="AF1045" i="1"/>
  <c r="AE1045" i="1"/>
  <c r="AD1045" i="1"/>
  <c r="AC1045" i="1"/>
  <c r="AB1045" i="1"/>
  <c r="AA1045" i="1"/>
  <c r="X1045" i="1"/>
  <c r="W1045" i="1"/>
  <c r="V1045" i="1"/>
  <c r="U1045" i="1"/>
  <c r="T1045" i="1"/>
  <c r="S1045" i="1"/>
  <c r="P1045" i="1"/>
  <c r="O1045" i="1"/>
  <c r="N1045" i="1"/>
  <c r="M1045" i="1"/>
  <c r="L1045" i="1"/>
  <c r="K1045" i="1"/>
  <c r="AF1044" i="1"/>
  <c r="AE1044" i="1"/>
  <c r="AD1044" i="1"/>
  <c r="AC1044" i="1"/>
  <c r="AB1044" i="1"/>
  <c r="AA1044" i="1"/>
  <c r="X1044" i="1"/>
  <c r="W1044" i="1"/>
  <c r="V1044" i="1"/>
  <c r="U1044" i="1"/>
  <c r="T1044" i="1"/>
  <c r="S1044" i="1"/>
  <c r="P1044" i="1"/>
  <c r="O1044" i="1"/>
  <c r="N1044" i="1"/>
  <c r="M1044" i="1"/>
  <c r="L1044" i="1"/>
  <c r="K1044" i="1"/>
  <c r="AF1043" i="1"/>
  <c r="AE1043" i="1"/>
  <c r="AD1043" i="1"/>
  <c r="AC1043" i="1"/>
  <c r="AB1043" i="1"/>
  <c r="AA1043" i="1"/>
  <c r="X1043" i="1"/>
  <c r="W1043" i="1"/>
  <c r="V1043" i="1"/>
  <c r="U1043" i="1"/>
  <c r="T1043" i="1"/>
  <c r="S1043" i="1"/>
  <c r="P1043" i="1"/>
  <c r="O1043" i="1"/>
  <c r="N1043" i="1"/>
  <c r="M1043" i="1"/>
  <c r="L1043" i="1"/>
  <c r="K1043" i="1"/>
  <c r="AF1042" i="1"/>
  <c r="AE1042" i="1"/>
  <c r="AD1042" i="1"/>
  <c r="AC1042" i="1"/>
  <c r="AB1042" i="1"/>
  <c r="AA1042" i="1"/>
  <c r="X1042" i="1"/>
  <c r="W1042" i="1"/>
  <c r="V1042" i="1"/>
  <c r="U1042" i="1"/>
  <c r="T1042" i="1"/>
  <c r="S1042" i="1"/>
  <c r="P1042" i="1"/>
  <c r="O1042" i="1"/>
  <c r="N1042" i="1"/>
  <c r="M1042" i="1"/>
  <c r="L1042" i="1"/>
  <c r="K1042" i="1"/>
  <c r="AF1041" i="1"/>
  <c r="AE1041" i="1"/>
  <c r="AD1041" i="1"/>
  <c r="AC1041" i="1"/>
  <c r="AB1041" i="1"/>
  <c r="AA1041" i="1"/>
  <c r="X1041" i="1"/>
  <c r="W1041" i="1"/>
  <c r="V1041" i="1"/>
  <c r="U1041" i="1"/>
  <c r="T1041" i="1"/>
  <c r="S1041" i="1"/>
  <c r="P1041" i="1"/>
  <c r="O1041" i="1"/>
  <c r="N1041" i="1"/>
  <c r="M1041" i="1"/>
  <c r="L1041" i="1"/>
  <c r="K1041" i="1"/>
  <c r="AF1040" i="1"/>
  <c r="AE1040" i="1"/>
  <c r="AD1040" i="1"/>
  <c r="AC1040" i="1"/>
  <c r="AB1040" i="1"/>
  <c r="AA1040" i="1"/>
  <c r="X1040" i="1"/>
  <c r="W1040" i="1"/>
  <c r="V1040" i="1"/>
  <c r="U1040" i="1"/>
  <c r="T1040" i="1"/>
  <c r="S1040" i="1"/>
  <c r="P1040" i="1"/>
  <c r="O1040" i="1"/>
  <c r="N1040" i="1"/>
  <c r="M1040" i="1"/>
  <c r="L1040" i="1"/>
  <c r="K1040" i="1"/>
  <c r="AF1039" i="1"/>
  <c r="AE1039" i="1"/>
  <c r="AD1039" i="1"/>
  <c r="AC1039" i="1"/>
  <c r="AB1039" i="1"/>
  <c r="AA1039" i="1"/>
  <c r="X1039" i="1"/>
  <c r="W1039" i="1"/>
  <c r="V1039" i="1"/>
  <c r="U1039" i="1"/>
  <c r="T1039" i="1"/>
  <c r="S1039" i="1"/>
  <c r="P1039" i="1"/>
  <c r="O1039" i="1"/>
  <c r="N1039" i="1"/>
  <c r="M1039" i="1"/>
  <c r="L1039" i="1"/>
  <c r="K1039" i="1"/>
  <c r="AF1038" i="1"/>
  <c r="AE1038" i="1"/>
  <c r="AD1038" i="1"/>
  <c r="AC1038" i="1"/>
  <c r="AB1038" i="1"/>
  <c r="AA1038" i="1"/>
  <c r="X1038" i="1"/>
  <c r="W1038" i="1"/>
  <c r="V1038" i="1"/>
  <c r="U1038" i="1"/>
  <c r="T1038" i="1"/>
  <c r="S1038" i="1"/>
  <c r="P1038" i="1"/>
  <c r="O1038" i="1"/>
  <c r="N1038" i="1"/>
  <c r="M1038" i="1"/>
  <c r="L1038" i="1"/>
  <c r="K1038" i="1"/>
  <c r="AF1037" i="1"/>
  <c r="AE1037" i="1"/>
  <c r="AD1037" i="1"/>
  <c r="AC1037" i="1"/>
  <c r="AB1037" i="1"/>
  <c r="AA1037" i="1"/>
  <c r="X1037" i="1"/>
  <c r="W1037" i="1"/>
  <c r="V1037" i="1"/>
  <c r="U1037" i="1"/>
  <c r="T1037" i="1"/>
  <c r="S1037" i="1"/>
  <c r="P1037" i="1"/>
  <c r="O1037" i="1"/>
  <c r="N1037" i="1"/>
  <c r="M1037" i="1"/>
  <c r="L1037" i="1"/>
  <c r="K1037" i="1"/>
  <c r="AF1036" i="1"/>
  <c r="AE1036" i="1"/>
  <c r="AD1036" i="1"/>
  <c r="AC1036" i="1"/>
  <c r="AB1036" i="1"/>
  <c r="AA1036" i="1"/>
  <c r="X1036" i="1"/>
  <c r="W1036" i="1"/>
  <c r="V1036" i="1"/>
  <c r="U1036" i="1"/>
  <c r="T1036" i="1"/>
  <c r="S1036" i="1"/>
  <c r="P1036" i="1"/>
  <c r="O1036" i="1"/>
  <c r="N1036" i="1"/>
  <c r="M1036" i="1"/>
  <c r="L1036" i="1"/>
  <c r="K1036" i="1"/>
  <c r="AF1035" i="1"/>
  <c r="AE1035" i="1"/>
  <c r="AD1035" i="1"/>
  <c r="AC1035" i="1"/>
  <c r="AB1035" i="1"/>
  <c r="AA1035" i="1"/>
  <c r="X1035" i="1"/>
  <c r="W1035" i="1"/>
  <c r="V1035" i="1"/>
  <c r="U1035" i="1"/>
  <c r="T1035" i="1"/>
  <c r="S1035" i="1"/>
  <c r="P1035" i="1"/>
  <c r="O1035" i="1"/>
  <c r="N1035" i="1"/>
  <c r="M1035" i="1"/>
  <c r="L1035" i="1"/>
  <c r="K1035" i="1"/>
  <c r="AF1034" i="1"/>
  <c r="AE1034" i="1"/>
  <c r="AD1034" i="1"/>
  <c r="AC1034" i="1"/>
  <c r="AB1034" i="1"/>
  <c r="AA1034" i="1"/>
  <c r="X1034" i="1"/>
  <c r="W1034" i="1"/>
  <c r="V1034" i="1"/>
  <c r="U1034" i="1"/>
  <c r="T1034" i="1"/>
  <c r="S1034" i="1"/>
  <c r="P1034" i="1"/>
  <c r="O1034" i="1"/>
  <c r="N1034" i="1"/>
  <c r="M1034" i="1"/>
  <c r="L1034" i="1"/>
  <c r="K1034" i="1"/>
  <c r="AF1033" i="1"/>
  <c r="AE1033" i="1"/>
  <c r="AD1033" i="1"/>
  <c r="AC1033" i="1"/>
  <c r="AB1033" i="1"/>
  <c r="AA1033" i="1"/>
  <c r="X1033" i="1"/>
  <c r="W1033" i="1"/>
  <c r="V1033" i="1"/>
  <c r="U1033" i="1"/>
  <c r="T1033" i="1"/>
  <c r="S1033" i="1"/>
  <c r="P1033" i="1"/>
  <c r="O1033" i="1"/>
  <c r="N1033" i="1"/>
  <c r="M1033" i="1"/>
  <c r="L1033" i="1"/>
  <c r="K1033" i="1"/>
  <c r="AF1032" i="1"/>
  <c r="AE1032" i="1"/>
  <c r="AD1032" i="1"/>
  <c r="AC1032" i="1"/>
  <c r="AB1032" i="1"/>
  <c r="AA1032" i="1"/>
  <c r="X1032" i="1"/>
  <c r="W1032" i="1"/>
  <c r="V1032" i="1"/>
  <c r="U1032" i="1"/>
  <c r="T1032" i="1"/>
  <c r="S1032" i="1"/>
  <c r="P1032" i="1"/>
  <c r="O1032" i="1"/>
  <c r="N1032" i="1"/>
  <c r="M1032" i="1"/>
  <c r="L1032" i="1"/>
  <c r="K1032" i="1"/>
  <c r="AF1031" i="1"/>
  <c r="AE1031" i="1"/>
  <c r="AD1031" i="1"/>
  <c r="AC1031" i="1"/>
  <c r="AB1031" i="1"/>
  <c r="AA1031" i="1"/>
  <c r="X1031" i="1"/>
  <c r="W1031" i="1"/>
  <c r="V1031" i="1"/>
  <c r="U1031" i="1"/>
  <c r="T1031" i="1"/>
  <c r="S1031" i="1"/>
  <c r="P1031" i="1"/>
  <c r="O1031" i="1"/>
  <c r="N1031" i="1"/>
  <c r="M1031" i="1"/>
  <c r="L1031" i="1"/>
  <c r="K1031" i="1"/>
  <c r="AF1030" i="1"/>
  <c r="AE1030" i="1"/>
  <c r="AD1030" i="1"/>
  <c r="AC1030" i="1"/>
  <c r="AB1030" i="1"/>
  <c r="AA1030" i="1"/>
  <c r="X1030" i="1"/>
  <c r="W1030" i="1"/>
  <c r="V1030" i="1"/>
  <c r="U1030" i="1"/>
  <c r="T1030" i="1"/>
  <c r="S1030" i="1"/>
  <c r="P1030" i="1"/>
  <c r="O1030" i="1"/>
  <c r="N1030" i="1"/>
  <c r="M1030" i="1"/>
  <c r="L1030" i="1"/>
  <c r="K1030" i="1"/>
  <c r="AF1029" i="1"/>
  <c r="AE1029" i="1"/>
  <c r="AD1029" i="1"/>
  <c r="AC1029" i="1"/>
  <c r="AB1029" i="1"/>
  <c r="AA1029" i="1"/>
  <c r="X1029" i="1"/>
  <c r="W1029" i="1"/>
  <c r="V1029" i="1"/>
  <c r="U1029" i="1"/>
  <c r="T1029" i="1"/>
  <c r="S1029" i="1"/>
  <c r="P1029" i="1"/>
  <c r="O1029" i="1"/>
  <c r="N1029" i="1"/>
  <c r="M1029" i="1"/>
  <c r="L1029" i="1"/>
  <c r="K1029" i="1"/>
  <c r="AF1028" i="1"/>
  <c r="AE1028" i="1"/>
  <c r="AD1028" i="1"/>
  <c r="AC1028" i="1"/>
  <c r="AB1028" i="1"/>
  <c r="AA1028" i="1"/>
  <c r="X1028" i="1"/>
  <c r="W1028" i="1"/>
  <c r="V1028" i="1"/>
  <c r="U1028" i="1"/>
  <c r="T1028" i="1"/>
  <c r="S1028" i="1"/>
  <c r="P1028" i="1"/>
  <c r="O1028" i="1"/>
  <c r="N1028" i="1"/>
  <c r="M1028" i="1"/>
  <c r="L1028" i="1"/>
  <c r="K1028" i="1"/>
  <c r="AF1027" i="1"/>
  <c r="AE1027" i="1"/>
  <c r="AD1027" i="1"/>
  <c r="AC1027" i="1"/>
  <c r="AB1027" i="1"/>
  <c r="AA1027" i="1"/>
  <c r="X1027" i="1"/>
  <c r="W1027" i="1"/>
  <c r="V1027" i="1"/>
  <c r="U1027" i="1"/>
  <c r="T1027" i="1"/>
  <c r="S1027" i="1"/>
  <c r="P1027" i="1"/>
  <c r="O1027" i="1"/>
  <c r="N1027" i="1"/>
  <c r="M1027" i="1"/>
  <c r="L1027" i="1"/>
  <c r="K1027" i="1"/>
  <c r="AF1026" i="1"/>
  <c r="AE1026" i="1"/>
  <c r="AD1026" i="1"/>
  <c r="AC1026" i="1"/>
  <c r="AB1026" i="1"/>
  <c r="AA1026" i="1"/>
  <c r="X1026" i="1"/>
  <c r="W1026" i="1"/>
  <c r="V1026" i="1"/>
  <c r="U1026" i="1"/>
  <c r="T1026" i="1"/>
  <c r="S1026" i="1"/>
  <c r="P1026" i="1"/>
  <c r="O1026" i="1"/>
  <c r="N1026" i="1"/>
  <c r="M1026" i="1"/>
  <c r="L1026" i="1"/>
  <c r="K1026" i="1"/>
  <c r="AF1025" i="1"/>
  <c r="AE1025" i="1"/>
  <c r="AD1025" i="1"/>
  <c r="AC1025" i="1"/>
  <c r="AB1025" i="1"/>
  <c r="AA1025" i="1"/>
  <c r="X1025" i="1"/>
  <c r="W1025" i="1"/>
  <c r="V1025" i="1"/>
  <c r="U1025" i="1"/>
  <c r="T1025" i="1"/>
  <c r="S1025" i="1"/>
  <c r="P1025" i="1"/>
  <c r="O1025" i="1"/>
  <c r="N1025" i="1"/>
  <c r="M1025" i="1"/>
  <c r="L1025" i="1"/>
  <c r="K1025" i="1"/>
  <c r="AF1024" i="1"/>
  <c r="AE1024" i="1"/>
  <c r="AD1024" i="1"/>
  <c r="AC1024" i="1"/>
  <c r="AB1024" i="1"/>
  <c r="AA1024" i="1"/>
  <c r="X1024" i="1"/>
  <c r="W1024" i="1"/>
  <c r="V1024" i="1"/>
  <c r="U1024" i="1"/>
  <c r="T1024" i="1"/>
  <c r="S1024" i="1"/>
  <c r="P1024" i="1"/>
  <c r="O1024" i="1"/>
  <c r="N1024" i="1"/>
  <c r="M1024" i="1"/>
  <c r="L1024" i="1"/>
  <c r="K1024" i="1"/>
  <c r="AF1023" i="1"/>
  <c r="AE1023" i="1"/>
  <c r="AD1023" i="1"/>
  <c r="AC1023" i="1"/>
  <c r="AB1023" i="1"/>
  <c r="AA1023" i="1"/>
  <c r="X1023" i="1"/>
  <c r="W1023" i="1"/>
  <c r="V1023" i="1"/>
  <c r="U1023" i="1"/>
  <c r="T1023" i="1"/>
  <c r="S1023" i="1"/>
  <c r="P1023" i="1"/>
  <c r="O1023" i="1"/>
  <c r="N1023" i="1"/>
  <c r="M1023" i="1"/>
  <c r="L1023" i="1"/>
  <c r="K1023" i="1"/>
  <c r="AF1022" i="1"/>
  <c r="AE1022" i="1"/>
  <c r="AD1022" i="1"/>
  <c r="AC1022" i="1"/>
  <c r="AB1022" i="1"/>
  <c r="AA1022" i="1"/>
  <c r="X1022" i="1"/>
  <c r="W1022" i="1"/>
  <c r="V1022" i="1"/>
  <c r="U1022" i="1"/>
  <c r="T1022" i="1"/>
  <c r="S1022" i="1"/>
  <c r="P1022" i="1"/>
  <c r="O1022" i="1"/>
  <c r="N1022" i="1"/>
  <c r="M1022" i="1"/>
  <c r="L1022" i="1"/>
  <c r="K1022" i="1"/>
  <c r="AF1021" i="1"/>
  <c r="AE1021" i="1"/>
  <c r="AD1021" i="1"/>
  <c r="AC1021" i="1"/>
  <c r="AB1021" i="1"/>
  <c r="AA1021" i="1"/>
  <c r="X1021" i="1"/>
  <c r="W1021" i="1"/>
  <c r="V1021" i="1"/>
  <c r="U1021" i="1"/>
  <c r="T1021" i="1"/>
  <c r="S1021" i="1"/>
  <c r="P1021" i="1"/>
  <c r="O1021" i="1"/>
  <c r="N1021" i="1"/>
  <c r="M1021" i="1"/>
  <c r="L1021" i="1"/>
  <c r="K1021" i="1"/>
  <c r="AF1020" i="1"/>
  <c r="AE1020" i="1"/>
  <c r="AD1020" i="1"/>
  <c r="AC1020" i="1"/>
  <c r="AB1020" i="1"/>
  <c r="AA1020" i="1"/>
  <c r="X1020" i="1"/>
  <c r="W1020" i="1"/>
  <c r="V1020" i="1"/>
  <c r="U1020" i="1"/>
  <c r="T1020" i="1"/>
  <c r="S1020" i="1"/>
  <c r="P1020" i="1"/>
  <c r="O1020" i="1"/>
  <c r="N1020" i="1"/>
  <c r="M1020" i="1"/>
  <c r="L1020" i="1"/>
  <c r="K1020" i="1"/>
  <c r="AF1019" i="1"/>
  <c r="AE1019" i="1"/>
  <c r="AD1019" i="1"/>
  <c r="AC1019" i="1"/>
  <c r="AB1019" i="1"/>
  <c r="AA1019" i="1"/>
  <c r="X1019" i="1"/>
  <c r="W1019" i="1"/>
  <c r="V1019" i="1"/>
  <c r="U1019" i="1"/>
  <c r="T1019" i="1"/>
  <c r="S1019" i="1"/>
  <c r="P1019" i="1"/>
  <c r="O1019" i="1"/>
  <c r="N1019" i="1"/>
  <c r="M1019" i="1"/>
  <c r="L1019" i="1"/>
  <c r="K1019" i="1"/>
  <c r="AF1018" i="1"/>
  <c r="AE1018" i="1"/>
  <c r="AD1018" i="1"/>
  <c r="AC1018" i="1"/>
  <c r="AB1018" i="1"/>
  <c r="AA1018" i="1"/>
  <c r="X1018" i="1"/>
  <c r="W1018" i="1"/>
  <c r="V1018" i="1"/>
  <c r="U1018" i="1"/>
  <c r="T1018" i="1"/>
  <c r="S1018" i="1"/>
  <c r="P1018" i="1"/>
  <c r="O1018" i="1"/>
  <c r="N1018" i="1"/>
  <c r="M1018" i="1"/>
  <c r="L1018" i="1"/>
  <c r="K1018" i="1"/>
  <c r="AF1017" i="1"/>
  <c r="AE1017" i="1"/>
  <c r="AD1017" i="1"/>
  <c r="AC1017" i="1"/>
  <c r="AB1017" i="1"/>
  <c r="AA1017" i="1"/>
  <c r="X1017" i="1"/>
  <c r="W1017" i="1"/>
  <c r="V1017" i="1"/>
  <c r="U1017" i="1"/>
  <c r="T1017" i="1"/>
  <c r="S1017" i="1"/>
  <c r="P1017" i="1"/>
  <c r="O1017" i="1"/>
  <c r="N1017" i="1"/>
  <c r="M1017" i="1"/>
  <c r="L1017" i="1"/>
  <c r="K1017" i="1"/>
  <c r="AF1016" i="1"/>
  <c r="AE1016" i="1"/>
  <c r="AD1016" i="1"/>
  <c r="AC1016" i="1"/>
  <c r="AB1016" i="1"/>
  <c r="AA1016" i="1"/>
  <c r="X1016" i="1"/>
  <c r="W1016" i="1"/>
  <c r="V1016" i="1"/>
  <c r="U1016" i="1"/>
  <c r="T1016" i="1"/>
  <c r="S1016" i="1"/>
  <c r="P1016" i="1"/>
  <c r="O1016" i="1"/>
  <c r="N1016" i="1"/>
  <c r="M1016" i="1"/>
  <c r="L1016" i="1"/>
  <c r="K1016" i="1"/>
  <c r="AF1015" i="1"/>
  <c r="AE1015" i="1"/>
  <c r="AD1015" i="1"/>
  <c r="AC1015" i="1"/>
  <c r="AB1015" i="1"/>
  <c r="AA1015" i="1"/>
  <c r="X1015" i="1"/>
  <c r="W1015" i="1"/>
  <c r="V1015" i="1"/>
  <c r="U1015" i="1"/>
  <c r="T1015" i="1"/>
  <c r="S1015" i="1"/>
  <c r="P1015" i="1"/>
  <c r="O1015" i="1"/>
  <c r="N1015" i="1"/>
  <c r="M1015" i="1"/>
  <c r="L1015" i="1"/>
  <c r="K1015" i="1"/>
  <c r="AF1014" i="1"/>
  <c r="AE1014" i="1"/>
  <c r="AD1014" i="1"/>
  <c r="AC1014" i="1"/>
  <c r="AB1014" i="1"/>
  <c r="AA1014" i="1"/>
  <c r="X1014" i="1"/>
  <c r="W1014" i="1"/>
  <c r="V1014" i="1"/>
  <c r="U1014" i="1"/>
  <c r="T1014" i="1"/>
  <c r="S1014" i="1"/>
  <c r="P1014" i="1"/>
  <c r="O1014" i="1"/>
  <c r="N1014" i="1"/>
  <c r="M1014" i="1"/>
  <c r="L1014" i="1"/>
  <c r="K1014" i="1"/>
  <c r="AF1013" i="1"/>
  <c r="AE1013" i="1"/>
  <c r="AD1013" i="1"/>
  <c r="AC1013" i="1"/>
  <c r="AB1013" i="1"/>
  <c r="AA1013" i="1"/>
  <c r="X1013" i="1"/>
  <c r="W1013" i="1"/>
  <c r="V1013" i="1"/>
  <c r="U1013" i="1"/>
  <c r="T1013" i="1"/>
  <c r="S1013" i="1"/>
  <c r="P1013" i="1"/>
  <c r="O1013" i="1"/>
  <c r="N1013" i="1"/>
  <c r="M1013" i="1"/>
  <c r="L1013" i="1"/>
  <c r="K1013" i="1"/>
  <c r="AF1012" i="1"/>
  <c r="AE1012" i="1"/>
  <c r="AD1012" i="1"/>
  <c r="AC1012" i="1"/>
  <c r="AB1012" i="1"/>
  <c r="AA1012" i="1"/>
  <c r="X1012" i="1"/>
  <c r="W1012" i="1"/>
  <c r="V1012" i="1"/>
  <c r="U1012" i="1"/>
  <c r="T1012" i="1"/>
  <c r="S1012" i="1"/>
  <c r="P1012" i="1"/>
  <c r="O1012" i="1"/>
  <c r="N1012" i="1"/>
  <c r="M1012" i="1"/>
  <c r="L1012" i="1"/>
  <c r="K1012" i="1"/>
  <c r="AF1011" i="1"/>
  <c r="AE1011" i="1"/>
  <c r="AD1011" i="1"/>
  <c r="AC1011" i="1"/>
  <c r="AB1011" i="1"/>
  <c r="AA1011" i="1"/>
  <c r="X1011" i="1"/>
  <c r="W1011" i="1"/>
  <c r="V1011" i="1"/>
  <c r="U1011" i="1"/>
  <c r="T1011" i="1"/>
  <c r="S1011" i="1"/>
  <c r="P1011" i="1"/>
  <c r="O1011" i="1"/>
  <c r="N1011" i="1"/>
  <c r="M1011" i="1"/>
  <c r="L1011" i="1"/>
  <c r="K1011" i="1"/>
  <c r="AF1010" i="1"/>
  <c r="AE1010" i="1"/>
  <c r="AD1010" i="1"/>
  <c r="AC1010" i="1"/>
  <c r="AB1010" i="1"/>
  <c r="AA1010" i="1"/>
  <c r="X1010" i="1"/>
  <c r="W1010" i="1"/>
  <c r="V1010" i="1"/>
  <c r="U1010" i="1"/>
  <c r="T1010" i="1"/>
  <c r="S1010" i="1"/>
  <c r="P1010" i="1"/>
  <c r="O1010" i="1"/>
  <c r="N1010" i="1"/>
  <c r="M1010" i="1"/>
  <c r="L1010" i="1"/>
  <c r="K1010" i="1"/>
  <c r="AF1009" i="1"/>
  <c r="AE1009" i="1"/>
  <c r="AD1009" i="1"/>
  <c r="AC1009" i="1"/>
  <c r="AB1009" i="1"/>
  <c r="AA1009" i="1"/>
  <c r="X1009" i="1"/>
  <c r="W1009" i="1"/>
  <c r="V1009" i="1"/>
  <c r="U1009" i="1"/>
  <c r="T1009" i="1"/>
  <c r="S1009" i="1"/>
  <c r="P1009" i="1"/>
  <c r="O1009" i="1"/>
  <c r="N1009" i="1"/>
  <c r="M1009" i="1"/>
  <c r="L1009" i="1"/>
  <c r="K1009" i="1"/>
  <c r="AF1008" i="1"/>
  <c r="AE1008" i="1"/>
  <c r="AD1008" i="1"/>
  <c r="AC1008" i="1"/>
  <c r="AB1008" i="1"/>
  <c r="AA1008" i="1"/>
  <c r="X1008" i="1"/>
  <c r="W1008" i="1"/>
  <c r="V1008" i="1"/>
  <c r="U1008" i="1"/>
  <c r="T1008" i="1"/>
  <c r="S1008" i="1"/>
  <c r="P1008" i="1"/>
  <c r="O1008" i="1"/>
  <c r="N1008" i="1"/>
  <c r="M1008" i="1"/>
  <c r="L1008" i="1"/>
  <c r="K1008" i="1"/>
  <c r="AF1007" i="1"/>
  <c r="AE1007" i="1"/>
  <c r="AD1007" i="1"/>
  <c r="AC1007" i="1"/>
  <c r="AB1007" i="1"/>
  <c r="AA1007" i="1"/>
  <c r="X1007" i="1"/>
  <c r="W1007" i="1"/>
  <c r="V1007" i="1"/>
  <c r="U1007" i="1"/>
  <c r="T1007" i="1"/>
  <c r="S1007" i="1"/>
  <c r="P1007" i="1"/>
  <c r="O1007" i="1"/>
  <c r="N1007" i="1"/>
  <c r="M1007" i="1"/>
  <c r="L1007" i="1"/>
  <c r="K1007" i="1"/>
  <c r="AF1006" i="1"/>
  <c r="AE1006" i="1"/>
  <c r="AD1006" i="1"/>
  <c r="AC1006" i="1"/>
  <c r="AB1006" i="1"/>
  <c r="AA1006" i="1"/>
  <c r="X1006" i="1"/>
  <c r="W1006" i="1"/>
  <c r="V1006" i="1"/>
  <c r="U1006" i="1"/>
  <c r="T1006" i="1"/>
  <c r="S1006" i="1"/>
  <c r="P1006" i="1"/>
  <c r="O1006" i="1"/>
  <c r="N1006" i="1"/>
  <c r="M1006" i="1"/>
  <c r="L1006" i="1"/>
  <c r="K1006" i="1"/>
  <c r="AF1005" i="1"/>
  <c r="AE1005" i="1"/>
  <c r="AD1005" i="1"/>
  <c r="AC1005" i="1"/>
  <c r="AB1005" i="1"/>
  <c r="AA1005" i="1"/>
  <c r="X1005" i="1"/>
  <c r="W1005" i="1"/>
  <c r="V1005" i="1"/>
  <c r="U1005" i="1"/>
  <c r="T1005" i="1"/>
  <c r="S1005" i="1"/>
  <c r="P1005" i="1"/>
  <c r="O1005" i="1"/>
  <c r="N1005" i="1"/>
  <c r="M1005" i="1"/>
  <c r="L1005" i="1"/>
  <c r="K1005" i="1"/>
  <c r="AF1004" i="1"/>
  <c r="AE1004" i="1"/>
  <c r="AD1004" i="1"/>
  <c r="AC1004" i="1"/>
  <c r="AB1004" i="1"/>
  <c r="AA1004" i="1"/>
  <c r="X1004" i="1"/>
  <c r="W1004" i="1"/>
  <c r="V1004" i="1"/>
  <c r="U1004" i="1"/>
  <c r="T1004" i="1"/>
  <c r="S1004" i="1"/>
  <c r="P1004" i="1"/>
  <c r="O1004" i="1"/>
  <c r="N1004" i="1"/>
  <c r="M1004" i="1"/>
  <c r="L1004" i="1"/>
  <c r="K1004" i="1"/>
  <c r="AF1003" i="1"/>
  <c r="AE1003" i="1"/>
  <c r="AD1003" i="1"/>
  <c r="AC1003" i="1"/>
  <c r="AB1003" i="1"/>
  <c r="AA1003" i="1"/>
  <c r="X1003" i="1"/>
  <c r="W1003" i="1"/>
  <c r="V1003" i="1"/>
  <c r="U1003" i="1"/>
  <c r="T1003" i="1"/>
  <c r="S1003" i="1"/>
  <c r="P1003" i="1"/>
  <c r="O1003" i="1"/>
  <c r="N1003" i="1"/>
  <c r="M1003" i="1"/>
  <c r="L1003" i="1"/>
  <c r="K1003" i="1"/>
  <c r="AF1002" i="1"/>
  <c r="AE1002" i="1"/>
  <c r="AD1002" i="1"/>
  <c r="AC1002" i="1"/>
  <c r="AB1002" i="1"/>
  <c r="AA1002" i="1"/>
  <c r="X1002" i="1"/>
  <c r="W1002" i="1"/>
  <c r="V1002" i="1"/>
  <c r="U1002" i="1"/>
  <c r="T1002" i="1"/>
  <c r="S1002" i="1"/>
  <c r="P1002" i="1"/>
  <c r="O1002" i="1"/>
  <c r="N1002" i="1"/>
  <c r="M1002" i="1"/>
  <c r="L1002" i="1"/>
  <c r="K1002" i="1"/>
  <c r="AF1001" i="1"/>
  <c r="AE1001" i="1"/>
  <c r="AD1001" i="1"/>
  <c r="AC1001" i="1"/>
  <c r="AB1001" i="1"/>
  <c r="AA1001" i="1"/>
  <c r="X1001" i="1"/>
  <c r="W1001" i="1"/>
  <c r="V1001" i="1"/>
  <c r="U1001" i="1"/>
  <c r="T1001" i="1"/>
  <c r="S1001" i="1"/>
  <c r="P1001" i="1"/>
  <c r="O1001" i="1"/>
  <c r="N1001" i="1"/>
  <c r="M1001" i="1"/>
  <c r="L1001" i="1"/>
  <c r="K1001" i="1"/>
  <c r="AF1000" i="1"/>
  <c r="AE1000" i="1"/>
  <c r="AD1000" i="1"/>
  <c r="AC1000" i="1"/>
  <c r="AB1000" i="1"/>
  <c r="AA1000" i="1"/>
  <c r="X1000" i="1"/>
  <c r="W1000" i="1"/>
  <c r="V1000" i="1"/>
  <c r="U1000" i="1"/>
  <c r="T1000" i="1"/>
  <c r="S1000" i="1"/>
  <c r="P1000" i="1"/>
  <c r="O1000" i="1"/>
  <c r="N1000" i="1"/>
  <c r="M1000" i="1"/>
  <c r="L1000" i="1"/>
  <c r="K1000" i="1"/>
  <c r="AF999" i="1"/>
  <c r="AE999" i="1"/>
  <c r="AD999" i="1"/>
  <c r="AC999" i="1"/>
  <c r="AB999" i="1"/>
  <c r="AA999" i="1"/>
  <c r="X999" i="1"/>
  <c r="W999" i="1"/>
  <c r="V999" i="1"/>
  <c r="U999" i="1"/>
  <c r="T999" i="1"/>
  <c r="S999" i="1"/>
  <c r="P999" i="1"/>
  <c r="O999" i="1"/>
  <c r="N999" i="1"/>
  <c r="M999" i="1"/>
  <c r="L999" i="1"/>
  <c r="K999" i="1"/>
  <c r="AF998" i="1"/>
  <c r="AE998" i="1"/>
  <c r="AD998" i="1"/>
  <c r="AC998" i="1"/>
  <c r="AB998" i="1"/>
  <c r="AA998" i="1"/>
  <c r="X998" i="1"/>
  <c r="W998" i="1"/>
  <c r="V998" i="1"/>
  <c r="U998" i="1"/>
  <c r="T998" i="1"/>
  <c r="S998" i="1"/>
  <c r="P998" i="1"/>
  <c r="O998" i="1"/>
  <c r="N998" i="1"/>
  <c r="M998" i="1"/>
  <c r="L998" i="1"/>
  <c r="K998" i="1"/>
  <c r="AF997" i="1"/>
  <c r="AE997" i="1"/>
  <c r="AD997" i="1"/>
  <c r="AC997" i="1"/>
  <c r="AB997" i="1"/>
  <c r="AA997" i="1"/>
  <c r="X997" i="1"/>
  <c r="W997" i="1"/>
  <c r="V997" i="1"/>
  <c r="U997" i="1"/>
  <c r="T997" i="1"/>
  <c r="S997" i="1"/>
  <c r="P997" i="1"/>
  <c r="O997" i="1"/>
  <c r="N997" i="1"/>
  <c r="M997" i="1"/>
  <c r="L997" i="1"/>
  <c r="K997" i="1"/>
  <c r="AF996" i="1"/>
  <c r="AE996" i="1"/>
  <c r="AD996" i="1"/>
  <c r="AC996" i="1"/>
  <c r="AB996" i="1"/>
  <c r="AA996" i="1"/>
  <c r="X996" i="1"/>
  <c r="W996" i="1"/>
  <c r="V996" i="1"/>
  <c r="U996" i="1"/>
  <c r="T996" i="1"/>
  <c r="S996" i="1"/>
  <c r="P996" i="1"/>
  <c r="O996" i="1"/>
  <c r="N996" i="1"/>
  <c r="M996" i="1"/>
  <c r="L996" i="1"/>
  <c r="K996" i="1"/>
  <c r="AF995" i="1"/>
  <c r="AE995" i="1"/>
  <c r="AD995" i="1"/>
  <c r="AC995" i="1"/>
  <c r="AB995" i="1"/>
  <c r="AA995" i="1"/>
  <c r="X995" i="1"/>
  <c r="W995" i="1"/>
  <c r="V995" i="1"/>
  <c r="U995" i="1"/>
  <c r="T995" i="1"/>
  <c r="S995" i="1"/>
  <c r="P995" i="1"/>
  <c r="O995" i="1"/>
  <c r="N995" i="1"/>
  <c r="M995" i="1"/>
  <c r="L995" i="1"/>
  <c r="K995" i="1"/>
  <c r="AF994" i="1"/>
  <c r="AE994" i="1"/>
  <c r="AD994" i="1"/>
  <c r="AC994" i="1"/>
  <c r="AB994" i="1"/>
  <c r="AA994" i="1"/>
  <c r="X994" i="1"/>
  <c r="W994" i="1"/>
  <c r="V994" i="1"/>
  <c r="U994" i="1"/>
  <c r="T994" i="1"/>
  <c r="S994" i="1"/>
  <c r="P994" i="1"/>
  <c r="O994" i="1"/>
  <c r="N994" i="1"/>
  <c r="M994" i="1"/>
  <c r="L994" i="1"/>
  <c r="K994" i="1"/>
  <c r="AF993" i="1"/>
  <c r="AE993" i="1"/>
  <c r="AD993" i="1"/>
  <c r="AC993" i="1"/>
  <c r="AB993" i="1"/>
  <c r="AA993" i="1"/>
  <c r="X993" i="1"/>
  <c r="W993" i="1"/>
  <c r="V993" i="1"/>
  <c r="U993" i="1"/>
  <c r="T993" i="1"/>
  <c r="S993" i="1"/>
  <c r="P993" i="1"/>
  <c r="O993" i="1"/>
  <c r="N993" i="1"/>
  <c r="M993" i="1"/>
  <c r="L993" i="1"/>
  <c r="K993" i="1"/>
  <c r="AF992" i="1"/>
  <c r="AE992" i="1"/>
  <c r="AD992" i="1"/>
  <c r="AC992" i="1"/>
  <c r="AB992" i="1"/>
  <c r="AA992" i="1"/>
  <c r="X992" i="1"/>
  <c r="W992" i="1"/>
  <c r="V992" i="1"/>
  <c r="U992" i="1"/>
  <c r="T992" i="1"/>
  <c r="S992" i="1"/>
  <c r="P992" i="1"/>
  <c r="O992" i="1"/>
  <c r="N992" i="1"/>
  <c r="M992" i="1"/>
  <c r="L992" i="1"/>
  <c r="K992" i="1"/>
  <c r="AF991" i="1"/>
  <c r="AE991" i="1"/>
  <c r="AD991" i="1"/>
  <c r="AC991" i="1"/>
  <c r="AB991" i="1"/>
  <c r="AA991" i="1"/>
  <c r="X991" i="1"/>
  <c r="W991" i="1"/>
  <c r="V991" i="1"/>
  <c r="U991" i="1"/>
  <c r="T991" i="1"/>
  <c r="S991" i="1"/>
  <c r="P991" i="1"/>
  <c r="O991" i="1"/>
  <c r="N991" i="1"/>
  <c r="M991" i="1"/>
  <c r="L991" i="1"/>
  <c r="K991" i="1"/>
  <c r="AF990" i="1"/>
  <c r="AE990" i="1"/>
  <c r="AD990" i="1"/>
  <c r="AC990" i="1"/>
  <c r="AB990" i="1"/>
  <c r="AA990" i="1"/>
  <c r="X990" i="1"/>
  <c r="W990" i="1"/>
  <c r="V990" i="1"/>
  <c r="U990" i="1"/>
  <c r="T990" i="1"/>
  <c r="S990" i="1"/>
  <c r="P990" i="1"/>
  <c r="O990" i="1"/>
  <c r="N990" i="1"/>
  <c r="M990" i="1"/>
  <c r="L990" i="1"/>
  <c r="K990" i="1"/>
  <c r="AF989" i="1"/>
  <c r="AE989" i="1"/>
  <c r="AD989" i="1"/>
  <c r="AC989" i="1"/>
  <c r="AB989" i="1"/>
  <c r="AA989" i="1"/>
  <c r="X989" i="1"/>
  <c r="W989" i="1"/>
  <c r="V989" i="1"/>
  <c r="U989" i="1"/>
  <c r="T989" i="1"/>
  <c r="S989" i="1"/>
  <c r="P989" i="1"/>
  <c r="O989" i="1"/>
  <c r="N989" i="1"/>
  <c r="M989" i="1"/>
  <c r="L989" i="1"/>
  <c r="K989" i="1"/>
  <c r="AF988" i="1"/>
  <c r="AE988" i="1"/>
  <c r="AD988" i="1"/>
  <c r="AC988" i="1"/>
  <c r="AB988" i="1"/>
  <c r="AA988" i="1"/>
  <c r="X988" i="1"/>
  <c r="W988" i="1"/>
  <c r="V988" i="1"/>
  <c r="U988" i="1"/>
  <c r="T988" i="1"/>
  <c r="S988" i="1"/>
  <c r="P988" i="1"/>
  <c r="O988" i="1"/>
  <c r="N988" i="1"/>
  <c r="M988" i="1"/>
  <c r="L988" i="1"/>
  <c r="K988" i="1"/>
  <c r="AF987" i="1"/>
  <c r="AE987" i="1"/>
  <c r="AD987" i="1"/>
  <c r="AC987" i="1"/>
  <c r="AB987" i="1"/>
  <c r="AA987" i="1"/>
  <c r="X987" i="1"/>
  <c r="W987" i="1"/>
  <c r="V987" i="1"/>
  <c r="U987" i="1"/>
  <c r="T987" i="1"/>
  <c r="S987" i="1"/>
  <c r="P987" i="1"/>
  <c r="O987" i="1"/>
  <c r="N987" i="1"/>
  <c r="M987" i="1"/>
  <c r="L987" i="1"/>
  <c r="K987" i="1"/>
  <c r="AF986" i="1"/>
  <c r="AE986" i="1"/>
  <c r="AD986" i="1"/>
  <c r="AC986" i="1"/>
  <c r="AB986" i="1"/>
  <c r="AA986" i="1"/>
  <c r="X986" i="1"/>
  <c r="W986" i="1"/>
  <c r="V986" i="1"/>
  <c r="U986" i="1"/>
  <c r="T986" i="1"/>
  <c r="S986" i="1"/>
  <c r="P986" i="1"/>
  <c r="O986" i="1"/>
  <c r="N986" i="1"/>
  <c r="M986" i="1"/>
  <c r="L986" i="1"/>
  <c r="K986" i="1"/>
  <c r="AF985" i="1"/>
  <c r="AE985" i="1"/>
  <c r="AD985" i="1"/>
  <c r="AC985" i="1"/>
  <c r="AB985" i="1"/>
  <c r="AA985" i="1"/>
  <c r="X985" i="1"/>
  <c r="W985" i="1"/>
  <c r="V985" i="1"/>
  <c r="U985" i="1"/>
  <c r="T985" i="1"/>
  <c r="S985" i="1"/>
  <c r="P985" i="1"/>
  <c r="O985" i="1"/>
  <c r="N985" i="1"/>
  <c r="M985" i="1"/>
  <c r="L985" i="1"/>
  <c r="K985" i="1"/>
  <c r="AF984" i="1"/>
  <c r="AE984" i="1"/>
  <c r="AD984" i="1"/>
  <c r="AC984" i="1"/>
  <c r="AB984" i="1"/>
  <c r="AA984" i="1"/>
  <c r="X984" i="1"/>
  <c r="W984" i="1"/>
  <c r="V984" i="1"/>
  <c r="U984" i="1"/>
  <c r="T984" i="1"/>
  <c r="S984" i="1"/>
  <c r="P984" i="1"/>
  <c r="O984" i="1"/>
  <c r="N984" i="1"/>
  <c r="M984" i="1"/>
  <c r="L984" i="1"/>
  <c r="K984" i="1"/>
  <c r="AF983" i="1"/>
  <c r="AE983" i="1"/>
  <c r="AD983" i="1"/>
  <c r="AC983" i="1"/>
  <c r="AB983" i="1"/>
  <c r="AA983" i="1"/>
  <c r="X983" i="1"/>
  <c r="W983" i="1"/>
  <c r="V983" i="1"/>
  <c r="U983" i="1"/>
  <c r="T983" i="1"/>
  <c r="S983" i="1"/>
  <c r="P983" i="1"/>
  <c r="O983" i="1"/>
  <c r="N983" i="1"/>
  <c r="M983" i="1"/>
  <c r="L983" i="1"/>
  <c r="K983" i="1"/>
  <c r="AF982" i="1"/>
  <c r="AE982" i="1"/>
  <c r="AD982" i="1"/>
  <c r="AC982" i="1"/>
  <c r="AB982" i="1"/>
  <c r="AA982" i="1"/>
  <c r="X982" i="1"/>
  <c r="W982" i="1"/>
  <c r="V982" i="1"/>
  <c r="U982" i="1"/>
  <c r="T982" i="1"/>
  <c r="S982" i="1"/>
  <c r="P982" i="1"/>
  <c r="O982" i="1"/>
  <c r="N982" i="1"/>
  <c r="M982" i="1"/>
  <c r="L982" i="1"/>
  <c r="K982" i="1"/>
  <c r="AF981" i="1"/>
  <c r="AE981" i="1"/>
  <c r="AD981" i="1"/>
  <c r="AC981" i="1"/>
  <c r="AB981" i="1"/>
  <c r="AA981" i="1"/>
  <c r="X981" i="1"/>
  <c r="W981" i="1"/>
  <c r="V981" i="1"/>
  <c r="U981" i="1"/>
  <c r="T981" i="1"/>
  <c r="S981" i="1"/>
  <c r="P981" i="1"/>
  <c r="O981" i="1"/>
  <c r="N981" i="1"/>
  <c r="M981" i="1"/>
  <c r="L981" i="1"/>
  <c r="K981" i="1"/>
  <c r="AF980" i="1"/>
  <c r="AE980" i="1"/>
  <c r="AD980" i="1"/>
  <c r="AC980" i="1"/>
  <c r="AB980" i="1"/>
  <c r="AA980" i="1"/>
  <c r="X980" i="1"/>
  <c r="W980" i="1"/>
  <c r="V980" i="1"/>
  <c r="U980" i="1"/>
  <c r="T980" i="1"/>
  <c r="S980" i="1"/>
  <c r="P980" i="1"/>
  <c r="O980" i="1"/>
  <c r="N980" i="1"/>
  <c r="M980" i="1"/>
  <c r="L980" i="1"/>
  <c r="K980" i="1"/>
  <c r="AF979" i="1"/>
  <c r="AE979" i="1"/>
  <c r="AD979" i="1"/>
  <c r="AC979" i="1"/>
  <c r="AB979" i="1"/>
  <c r="AA979" i="1"/>
  <c r="X979" i="1"/>
  <c r="W979" i="1"/>
  <c r="V979" i="1"/>
  <c r="U979" i="1"/>
  <c r="T979" i="1"/>
  <c r="S979" i="1"/>
  <c r="P979" i="1"/>
  <c r="O979" i="1"/>
  <c r="N979" i="1"/>
  <c r="M979" i="1"/>
  <c r="L979" i="1"/>
  <c r="K979" i="1"/>
  <c r="AF978" i="1"/>
  <c r="AE978" i="1"/>
  <c r="AD978" i="1"/>
  <c r="AC978" i="1"/>
  <c r="AB978" i="1"/>
  <c r="AA978" i="1"/>
  <c r="X978" i="1"/>
  <c r="W978" i="1"/>
  <c r="V978" i="1"/>
  <c r="U978" i="1"/>
  <c r="T978" i="1"/>
  <c r="S978" i="1"/>
  <c r="P978" i="1"/>
  <c r="O978" i="1"/>
  <c r="N978" i="1"/>
  <c r="M978" i="1"/>
  <c r="L978" i="1"/>
  <c r="K978" i="1"/>
  <c r="AF977" i="1"/>
  <c r="AE977" i="1"/>
  <c r="AD977" i="1"/>
  <c r="AC977" i="1"/>
  <c r="AB977" i="1"/>
  <c r="AA977" i="1"/>
  <c r="X977" i="1"/>
  <c r="W977" i="1"/>
  <c r="V977" i="1"/>
  <c r="U977" i="1"/>
  <c r="T977" i="1"/>
  <c r="S977" i="1"/>
  <c r="P977" i="1"/>
  <c r="O977" i="1"/>
  <c r="N977" i="1"/>
  <c r="M977" i="1"/>
  <c r="L977" i="1"/>
  <c r="K977" i="1"/>
  <c r="AF976" i="1"/>
  <c r="AE976" i="1"/>
  <c r="AD976" i="1"/>
  <c r="AC976" i="1"/>
  <c r="AB976" i="1"/>
  <c r="AA976" i="1"/>
  <c r="X976" i="1"/>
  <c r="W976" i="1"/>
  <c r="V976" i="1"/>
  <c r="U976" i="1"/>
  <c r="T976" i="1"/>
  <c r="S976" i="1"/>
  <c r="P976" i="1"/>
  <c r="O976" i="1"/>
  <c r="N976" i="1"/>
  <c r="M976" i="1"/>
  <c r="L976" i="1"/>
  <c r="K976" i="1"/>
  <c r="AF975" i="1"/>
  <c r="AE975" i="1"/>
  <c r="AD975" i="1"/>
  <c r="AC975" i="1"/>
  <c r="AB975" i="1"/>
  <c r="AA975" i="1"/>
  <c r="X975" i="1"/>
  <c r="W975" i="1"/>
  <c r="V975" i="1"/>
  <c r="U975" i="1"/>
  <c r="T975" i="1"/>
  <c r="S975" i="1"/>
  <c r="P975" i="1"/>
  <c r="O975" i="1"/>
  <c r="N975" i="1"/>
  <c r="M975" i="1"/>
  <c r="L975" i="1"/>
  <c r="K975" i="1"/>
  <c r="AF974" i="1"/>
  <c r="AE974" i="1"/>
  <c r="AD974" i="1"/>
  <c r="AC974" i="1"/>
  <c r="AB974" i="1"/>
  <c r="AA974" i="1"/>
  <c r="X974" i="1"/>
  <c r="W974" i="1"/>
  <c r="V974" i="1"/>
  <c r="U974" i="1"/>
  <c r="T974" i="1"/>
  <c r="S974" i="1"/>
  <c r="P974" i="1"/>
  <c r="O974" i="1"/>
  <c r="N974" i="1"/>
  <c r="M974" i="1"/>
  <c r="L974" i="1"/>
  <c r="K974" i="1"/>
  <c r="AF973" i="1"/>
  <c r="AE973" i="1"/>
  <c r="AD973" i="1"/>
  <c r="AC973" i="1"/>
  <c r="AB973" i="1"/>
  <c r="AA973" i="1"/>
  <c r="X973" i="1"/>
  <c r="W973" i="1"/>
  <c r="V973" i="1"/>
  <c r="U973" i="1"/>
  <c r="T973" i="1"/>
  <c r="S973" i="1"/>
  <c r="P973" i="1"/>
  <c r="O973" i="1"/>
  <c r="N973" i="1"/>
  <c r="M973" i="1"/>
  <c r="L973" i="1"/>
  <c r="K973" i="1"/>
  <c r="AF972" i="1"/>
  <c r="AE972" i="1"/>
  <c r="AD972" i="1"/>
  <c r="AC972" i="1"/>
  <c r="AB972" i="1"/>
  <c r="AA972" i="1"/>
  <c r="X972" i="1"/>
  <c r="W972" i="1"/>
  <c r="V972" i="1"/>
  <c r="U972" i="1"/>
  <c r="T972" i="1"/>
  <c r="S972" i="1"/>
  <c r="P972" i="1"/>
  <c r="O972" i="1"/>
  <c r="N972" i="1"/>
  <c r="M972" i="1"/>
  <c r="L972" i="1"/>
  <c r="K972" i="1"/>
  <c r="AF971" i="1"/>
  <c r="AE971" i="1"/>
  <c r="AD971" i="1"/>
  <c r="AC971" i="1"/>
  <c r="AB971" i="1"/>
  <c r="AA971" i="1"/>
  <c r="X971" i="1"/>
  <c r="W971" i="1"/>
  <c r="V971" i="1"/>
  <c r="U971" i="1"/>
  <c r="T971" i="1"/>
  <c r="S971" i="1"/>
  <c r="P971" i="1"/>
  <c r="O971" i="1"/>
  <c r="N971" i="1"/>
  <c r="M971" i="1"/>
  <c r="L971" i="1"/>
  <c r="K971" i="1"/>
  <c r="AF970" i="1"/>
  <c r="AE970" i="1"/>
  <c r="AD970" i="1"/>
  <c r="AC970" i="1"/>
  <c r="AB970" i="1"/>
  <c r="AA970" i="1"/>
  <c r="X970" i="1"/>
  <c r="W970" i="1"/>
  <c r="V970" i="1"/>
  <c r="U970" i="1"/>
  <c r="T970" i="1"/>
  <c r="S970" i="1"/>
  <c r="P970" i="1"/>
  <c r="O970" i="1"/>
  <c r="N970" i="1"/>
  <c r="M970" i="1"/>
  <c r="L970" i="1"/>
  <c r="K970" i="1"/>
  <c r="AF969" i="1"/>
  <c r="AE969" i="1"/>
  <c r="AD969" i="1"/>
  <c r="AC969" i="1"/>
  <c r="AB969" i="1"/>
  <c r="AA969" i="1"/>
  <c r="X969" i="1"/>
  <c r="W969" i="1"/>
  <c r="V969" i="1"/>
  <c r="U969" i="1"/>
  <c r="T969" i="1"/>
  <c r="S969" i="1"/>
  <c r="P969" i="1"/>
  <c r="O969" i="1"/>
  <c r="N969" i="1"/>
  <c r="M969" i="1"/>
  <c r="L969" i="1"/>
  <c r="K969" i="1"/>
  <c r="AF968" i="1"/>
  <c r="AE968" i="1"/>
  <c r="AD968" i="1"/>
  <c r="AC968" i="1"/>
  <c r="AB968" i="1"/>
  <c r="AA968" i="1"/>
  <c r="X968" i="1"/>
  <c r="W968" i="1"/>
  <c r="V968" i="1"/>
  <c r="U968" i="1"/>
  <c r="T968" i="1"/>
  <c r="S968" i="1"/>
  <c r="P968" i="1"/>
  <c r="O968" i="1"/>
  <c r="N968" i="1"/>
  <c r="M968" i="1"/>
  <c r="L968" i="1"/>
  <c r="K968" i="1"/>
  <c r="AF967" i="1"/>
  <c r="AE967" i="1"/>
  <c r="AD967" i="1"/>
  <c r="AC967" i="1"/>
  <c r="AB967" i="1"/>
  <c r="AA967" i="1"/>
  <c r="X967" i="1"/>
  <c r="W967" i="1"/>
  <c r="V967" i="1"/>
  <c r="U967" i="1"/>
  <c r="T967" i="1"/>
  <c r="S967" i="1"/>
  <c r="P967" i="1"/>
  <c r="O967" i="1"/>
  <c r="N967" i="1"/>
  <c r="M967" i="1"/>
  <c r="L967" i="1"/>
  <c r="K967" i="1"/>
  <c r="AF966" i="1"/>
  <c r="AE966" i="1"/>
  <c r="AD966" i="1"/>
  <c r="AC966" i="1"/>
  <c r="AB966" i="1"/>
  <c r="AA966" i="1"/>
  <c r="X966" i="1"/>
  <c r="W966" i="1"/>
  <c r="V966" i="1"/>
  <c r="U966" i="1"/>
  <c r="T966" i="1"/>
  <c r="S966" i="1"/>
  <c r="P966" i="1"/>
  <c r="O966" i="1"/>
  <c r="N966" i="1"/>
  <c r="M966" i="1"/>
  <c r="L966" i="1"/>
  <c r="K966" i="1"/>
  <c r="AF965" i="1"/>
  <c r="AE965" i="1"/>
  <c r="AD965" i="1"/>
  <c r="AC965" i="1"/>
  <c r="AB965" i="1"/>
  <c r="AA965" i="1"/>
  <c r="X965" i="1"/>
  <c r="W965" i="1"/>
  <c r="V965" i="1"/>
  <c r="U965" i="1"/>
  <c r="T965" i="1"/>
  <c r="S965" i="1"/>
  <c r="P965" i="1"/>
  <c r="O965" i="1"/>
  <c r="N965" i="1"/>
  <c r="M965" i="1"/>
  <c r="L965" i="1"/>
  <c r="K965" i="1"/>
  <c r="AF964" i="1"/>
  <c r="AE964" i="1"/>
  <c r="AD964" i="1"/>
  <c r="AC964" i="1"/>
  <c r="AB964" i="1"/>
  <c r="AA964" i="1"/>
  <c r="X964" i="1"/>
  <c r="W964" i="1"/>
  <c r="V964" i="1"/>
  <c r="U964" i="1"/>
  <c r="T964" i="1"/>
  <c r="S964" i="1"/>
  <c r="P964" i="1"/>
  <c r="O964" i="1"/>
  <c r="N964" i="1"/>
  <c r="M964" i="1"/>
  <c r="L964" i="1"/>
  <c r="K964" i="1"/>
  <c r="AF963" i="1"/>
  <c r="AE963" i="1"/>
  <c r="AD963" i="1"/>
  <c r="AC963" i="1"/>
  <c r="AB963" i="1"/>
  <c r="AA963" i="1"/>
  <c r="X963" i="1"/>
  <c r="W963" i="1"/>
  <c r="V963" i="1"/>
  <c r="U963" i="1"/>
  <c r="T963" i="1"/>
  <c r="S963" i="1"/>
  <c r="P963" i="1"/>
  <c r="O963" i="1"/>
  <c r="N963" i="1"/>
  <c r="M963" i="1"/>
  <c r="L963" i="1"/>
  <c r="K963" i="1"/>
  <c r="AF962" i="1"/>
  <c r="AE962" i="1"/>
  <c r="AD962" i="1"/>
  <c r="AC962" i="1"/>
  <c r="AB962" i="1"/>
  <c r="AA962" i="1"/>
  <c r="X962" i="1"/>
  <c r="W962" i="1"/>
  <c r="V962" i="1"/>
  <c r="U962" i="1"/>
  <c r="T962" i="1"/>
  <c r="S962" i="1"/>
  <c r="P962" i="1"/>
  <c r="O962" i="1"/>
  <c r="N962" i="1"/>
  <c r="M962" i="1"/>
  <c r="L962" i="1"/>
  <c r="K962" i="1"/>
  <c r="AF961" i="1"/>
  <c r="AE961" i="1"/>
  <c r="AD961" i="1"/>
  <c r="AC961" i="1"/>
  <c r="AB961" i="1"/>
  <c r="AA961" i="1"/>
  <c r="X961" i="1"/>
  <c r="W961" i="1"/>
  <c r="V961" i="1"/>
  <c r="U961" i="1"/>
  <c r="T961" i="1"/>
  <c r="S961" i="1"/>
  <c r="P961" i="1"/>
  <c r="O961" i="1"/>
  <c r="N961" i="1"/>
  <c r="M961" i="1"/>
  <c r="L961" i="1"/>
  <c r="K961" i="1"/>
  <c r="AF960" i="1"/>
  <c r="AE960" i="1"/>
  <c r="AD960" i="1"/>
  <c r="AC960" i="1"/>
  <c r="AB960" i="1"/>
  <c r="AA960" i="1"/>
  <c r="X960" i="1"/>
  <c r="W960" i="1"/>
  <c r="V960" i="1"/>
  <c r="U960" i="1"/>
  <c r="T960" i="1"/>
  <c r="S960" i="1"/>
  <c r="P960" i="1"/>
  <c r="O960" i="1"/>
  <c r="N960" i="1"/>
  <c r="M960" i="1"/>
  <c r="L960" i="1"/>
  <c r="K960" i="1"/>
  <c r="AF959" i="1"/>
  <c r="AE959" i="1"/>
  <c r="AD959" i="1"/>
  <c r="AC959" i="1"/>
  <c r="AB959" i="1"/>
  <c r="AA959" i="1"/>
  <c r="X959" i="1"/>
  <c r="W959" i="1"/>
  <c r="V959" i="1"/>
  <c r="U959" i="1"/>
  <c r="T959" i="1"/>
  <c r="S959" i="1"/>
  <c r="P959" i="1"/>
  <c r="O959" i="1"/>
  <c r="N959" i="1"/>
  <c r="M959" i="1"/>
  <c r="L959" i="1"/>
  <c r="K959" i="1"/>
  <c r="AF958" i="1"/>
  <c r="AE958" i="1"/>
  <c r="AD958" i="1"/>
  <c r="AC958" i="1"/>
  <c r="AB958" i="1"/>
  <c r="AA958" i="1"/>
  <c r="X958" i="1"/>
  <c r="W958" i="1"/>
  <c r="V958" i="1"/>
  <c r="U958" i="1"/>
  <c r="T958" i="1"/>
  <c r="S958" i="1"/>
  <c r="P958" i="1"/>
  <c r="O958" i="1"/>
  <c r="N958" i="1"/>
  <c r="M958" i="1"/>
  <c r="L958" i="1"/>
  <c r="K958" i="1"/>
  <c r="AF957" i="1"/>
  <c r="AE957" i="1"/>
  <c r="AD957" i="1"/>
  <c r="AC957" i="1"/>
  <c r="AB957" i="1"/>
  <c r="AA957" i="1"/>
  <c r="X957" i="1"/>
  <c r="W957" i="1"/>
  <c r="V957" i="1"/>
  <c r="U957" i="1"/>
  <c r="T957" i="1"/>
  <c r="S957" i="1"/>
  <c r="P957" i="1"/>
  <c r="O957" i="1"/>
  <c r="N957" i="1"/>
  <c r="M957" i="1"/>
  <c r="L957" i="1"/>
  <c r="K957" i="1"/>
  <c r="AF956" i="1"/>
  <c r="AE956" i="1"/>
  <c r="AD956" i="1"/>
  <c r="AC956" i="1"/>
  <c r="AB956" i="1"/>
  <c r="AA956" i="1"/>
  <c r="X956" i="1"/>
  <c r="W956" i="1"/>
  <c r="V956" i="1"/>
  <c r="U956" i="1"/>
  <c r="T956" i="1"/>
  <c r="S956" i="1"/>
  <c r="P956" i="1"/>
  <c r="O956" i="1"/>
  <c r="N956" i="1"/>
  <c r="M956" i="1"/>
  <c r="L956" i="1"/>
  <c r="K956" i="1"/>
  <c r="AF955" i="1"/>
  <c r="AE955" i="1"/>
  <c r="AD955" i="1"/>
  <c r="AC955" i="1"/>
  <c r="AB955" i="1"/>
  <c r="AA955" i="1"/>
  <c r="X955" i="1"/>
  <c r="W955" i="1"/>
  <c r="V955" i="1"/>
  <c r="U955" i="1"/>
  <c r="T955" i="1"/>
  <c r="S955" i="1"/>
  <c r="P955" i="1"/>
  <c r="O955" i="1"/>
  <c r="N955" i="1"/>
  <c r="M955" i="1"/>
  <c r="L955" i="1"/>
  <c r="K955" i="1"/>
  <c r="AF954" i="1"/>
  <c r="AE954" i="1"/>
  <c r="AD954" i="1"/>
  <c r="AC954" i="1"/>
  <c r="AB954" i="1"/>
  <c r="AA954" i="1"/>
  <c r="X954" i="1"/>
  <c r="W954" i="1"/>
  <c r="V954" i="1"/>
  <c r="U954" i="1"/>
  <c r="T954" i="1"/>
  <c r="S954" i="1"/>
  <c r="P954" i="1"/>
  <c r="O954" i="1"/>
  <c r="N954" i="1"/>
  <c r="M954" i="1"/>
  <c r="L954" i="1"/>
  <c r="K954" i="1"/>
  <c r="AF953" i="1"/>
  <c r="AE953" i="1"/>
  <c r="AD953" i="1"/>
  <c r="AC953" i="1"/>
  <c r="AB953" i="1"/>
  <c r="AA953" i="1"/>
  <c r="X953" i="1"/>
  <c r="W953" i="1"/>
  <c r="V953" i="1"/>
  <c r="U953" i="1"/>
  <c r="T953" i="1"/>
  <c r="S953" i="1"/>
  <c r="P953" i="1"/>
  <c r="O953" i="1"/>
  <c r="N953" i="1"/>
  <c r="M953" i="1"/>
  <c r="L953" i="1"/>
  <c r="K953" i="1"/>
  <c r="AF952" i="1"/>
  <c r="AE952" i="1"/>
  <c r="AD952" i="1"/>
  <c r="AC952" i="1"/>
  <c r="AB952" i="1"/>
  <c r="AA952" i="1"/>
  <c r="X952" i="1"/>
  <c r="W952" i="1"/>
  <c r="V952" i="1"/>
  <c r="U952" i="1"/>
  <c r="T952" i="1"/>
  <c r="S952" i="1"/>
  <c r="P952" i="1"/>
  <c r="O952" i="1"/>
  <c r="N952" i="1"/>
  <c r="M952" i="1"/>
  <c r="L952" i="1"/>
  <c r="K952" i="1"/>
  <c r="AF951" i="1"/>
  <c r="AE951" i="1"/>
  <c r="AD951" i="1"/>
  <c r="AC951" i="1"/>
  <c r="AB951" i="1"/>
  <c r="AA951" i="1"/>
  <c r="X951" i="1"/>
  <c r="W951" i="1"/>
  <c r="V951" i="1"/>
  <c r="U951" i="1"/>
  <c r="T951" i="1"/>
  <c r="S951" i="1"/>
  <c r="P951" i="1"/>
  <c r="O951" i="1"/>
  <c r="N951" i="1"/>
  <c r="M951" i="1"/>
  <c r="L951" i="1"/>
  <c r="K951" i="1"/>
  <c r="AF950" i="1"/>
  <c r="AE950" i="1"/>
  <c r="AD950" i="1"/>
  <c r="AC950" i="1"/>
  <c r="AB950" i="1"/>
  <c r="AA950" i="1"/>
  <c r="X950" i="1"/>
  <c r="W950" i="1"/>
  <c r="V950" i="1"/>
  <c r="U950" i="1"/>
  <c r="T950" i="1"/>
  <c r="S950" i="1"/>
  <c r="P950" i="1"/>
  <c r="O950" i="1"/>
  <c r="N950" i="1"/>
  <c r="M950" i="1"/>
  <c r="L950" i="1"/>
  <c r="K950" i="1"/>
  <c r="AF949" i="1"/>
  <c r="AE949" i="1"/>
  <c r="AD949" i="1"/>
  <c r="AC949" i="1"/>
  <c r="AB949" i="1"/>
  <c r="AA949" i="1"/>
  <c r="X949" i="1"/>
  <c r="W949" i="1"/>
  <c r="V949" i="1"/>
  <c r="U949" i="1"/>
  <c r="T949" i="1"/>
  <c r="S949" i="1"/>
  <c r="P949" i="1"/>
  <c r="O949" i="1"/>
  <c r="N949" i="1"/>
  <c r="M949" i="1"/>
  <c r="L949" i="1"/>
  <c r="K949" i="1"/>
  <c r="AF948" i="1"/>
  <c r="AE948" i="1"/>
  <c r="AD948" i="1"/>
  <c r="AC948" i="1"/>
  <c r="AB948" i="1"/>
  <c r="AA948" i="1"/>
  <c r="X948" i="1"/>
  <c r="W948" i="1"/>
  <c r="V948" i="1"/>
  <c r="U948" i="1"/>
  <c r="T948" i="1"/>
  <c r="S948" i="1"/>
  <c r="P948" i="1"/>
  <c r="O948" i="1"/>
  <c r="N948" i="1"/>
  <c r="M948" i="1"/>
  <c r="L948" i="1"/>
  <c r="K948" i="1"/>
  <c r="AF947" i="1"/>
  <c r="AE947" i="1"/>
  <c r="AD947" i="1"/>
  <c r="AC947" i="1"/>
  <c r="AB947" i="1"/>
  <c r="AA947" i="1"/>
  <c r="X947" i="1"/>
  <c r="W947" i="1"/>
  <c r="V947" i="1"/>
  <c r="U947" i="1"/>
  <c r="T947" i="1"/>
  <c r="S947" i="1"/>
  <c r="P947" i="1"/>
  <c r="O947" i="1"/>
  <c r="N947" i="1"/>
  <c r="M947" i="1"/>
  <c r="L947" i="1"/>
  <c r="K947" i="1"/>
  <c r="AF946" i="1"/>
  <c r="AE946" i="1"/>
  <c r="AD946" i="1"/>
  <c r="AC946" i="1"/>
  <c r="AB946" i="1"/>
  <c r="AA946" i="1"/>
  <c r="X946" i="1"/>
  <c r="W946" i="1"/>
  <c r="V946" i="1"/>
  <c r="U946" i="1"/>
  <c r="T946" i="1"/>
  <c r="S946" i="1"/>
  <c r="P946" i="1"/>
  <c r="O946" i="1"/>
  <c r="N946" i="1"/>
  <c r="M946" i="1"/>
  <c r="L946" i="1"/>
  <c r="K946" i="1"/>
  <c r="AF945" i="1"/>
  <c r="AE945" i="1"/>
  <c r="AD945" i="1"/>
  <c r="AC945" i="1"/>
  <c r="AB945" i="1"/>
  <c r="AA945" i="1"/>
  <c r="X945" i="1"/>
  <c r="W945" i="1"/>
  <c r="V945" i="1"/>
  <c r="U945" i="1"/>
  <c r="T945" i="1"/>
  <c r="S945" i="1"/>
  <c r="P945" i="1"/>
  <c r="O945" i="1"/>
  <c r="N945" i="1"/>
  <c r="M945" i="1"/>
  <c r="L945" i="1"/>
  <c r="K945" i="1"/>
  <c r="AF944" i="1"/>
  <c r="AE944" i="1"/>
  <c r="AD944" i="1"/>
  <c r="AC944" i="1"/>
  <c r="AB944" i="1"/>
  <c r="AA944" i="1"/>
  <c r="X944" i="1"/>
  <c r="W944" i="1"/>
  <c r="V944" i="1"/>
  <c r="U944" i="1"/>
  <c r="T944" i="1"/>
  <c r="S944" i="1"/>
  <c r="P944" i="1"/>
  <c r="O944" i="1"/>
  <c r="N944" i="1"/>
  <c r="M944" i="1"/>
  <c r="L944" i="1"/>
  <c r="K944" i="1"/>
  <c r="AF943" i="1"/>
  <c r="AE943" i="1"/>
  <c r="AD943" i="1"/>
  <c r="AC943" i="1"/>
  <c r="AB943" i="1"/>
  <c r="AA943" i="1"/>
  <c r="X943" i="1"/>
  <c r="W943" i="1"/>
  <c r="V943" i="1"/>
  <c r="U943" i="1"/>
  <c r="T943" i="1"/>
  <c r="S943" i="1"/>
  <c r="P943" i="1"/>
  <c r="O943" i="1"/>
  <c r="N943" i="1"/>
  <c r="M943" i="1"/>
  <c r="L943" i="1"/>
  <c r="K943" i="1"/>
  <c r="AF942" i="1"/>
  <c r="AE942" i="1"/>
  <c r="AD942" i="1"/>
  <c r="AC942" i="1"/>
  <c r="AB942" i="1"/>
  <c r="AA942" i="1"/>
  <c r="X942" i="1"/>
  <c r="W942" i="1"/>
  <c r="V942" i="1"/>
  <c r="U942" i="1"/>
  <c r="T942" i="1"/>
  <c r="S942" i="1"/>
  <c r="P942" i="1"/>
  <c r="O942" i="1"/>
  <c r="N942" i="1"/>
  <c r="M942" i="1"/>
  <c r="L942" i="1"/>
  <c r="K942" i="1"/>
  <c r="AF941" i="1"/>
  <c r="AE941" i="1"/>
  <c r="AD941" i="1"/>
  <c r="AC941" i="1"/>
  <c r="AB941" i="1"/>
  <c r="AA941" i="1"/>
  <c r="X941" i="1"/>
  <c r="W941" i="1"/>
  <c r="V941" i="1"/>
  <c r="U941" i="1"/>
  <c r="T941" i="1"/>
  <c r="S941" i="1"/>
  <c r="P941" i="1"/>
  <c r="O941" i="1"/>
  <c r="N941" i="1"/>
  <c r="M941" i="1"/>
  <c r="L941" i="1"/>
  <c r="K941" i="1"/>
  <c r="AF940" i="1"/>
  <c r="AE940" i="1"/>
  <c r="AD940" i="1"/>
  <c r="AC940" i="1"/>
  <c r="AB940" i="1"/>
  <c r="AA940" i="1"/>
  <c r="X940" i="1"/>
  <c r="W940" i="1"/>
  <c r="V940" i="1"/>
  <c r="U940" i="1"/>
  <c r="T940" i="1"/>
  <c r="S940" i="1"/>
  <c r="P940" i="1"/>
  <c r="O940" i="1"/>
  <c r="N940" i="1"/>
  <c r="M940" i="1"/>
  <c r="L940" i="1"/>
  <c r="K940" i="1"/>
  <c r="AF939" i="1"/>
  <c r="AE939" i="1"/>
  <c r="AD939" i="1"/>
  <c r="AC939" i="1"/>
  <c r="AB939" i="1"/>
  <c r="AA939" i="1"/>
  <c r="X939" i="1"/>
  <c r="W939" i="1"/>
  <c r="V939" i="1"/>
  <c r="U939" i="1"/>
  <c r="T939" i="1"/>
  <c r="S939" i="1"/>
  <c r="P939" i="1"/>
  <c r="O939" i="1"/>
  <c r="N939" i="1"/>
  <c r="M939" i="1"/>
  <c r="L939" i="1"/>
  <c r="K939" i="1"/>
  <c r="AF938" i="1"/>
  <c r="AE938" i="1"/>
  <c r="AD938" i="1"/>
  <c r="AC938" i="1"/>
  <c r="AB938" i="1"/>
  <c r="AA938" i="1"/>
  <c r="X938" i="1"/>
  <c r="W938" i="1"/>
  <c r="V938" i="1"/>
  <c r="U938" i="1"/>
  <c r="T938" i="1"/>
  <c r="S938" i="1"/>
  <c r="P938" i="1"/>
  <c r="O938" i="1"/>
  <c r="N938" i="1"/>
  <c r="M938" i="1"/>
  <c r="L938" i="1"/>
  <c r="K938" i="1"/>
  <c r="AF937" i="1"/>
  <c r="AE937" i="1"/>
  <c r="AD937" i="1"/>
  <c r="AC937" i="1"/>
  <c r="AB937" i="1"/>
  <c r="AA937" i="1"/>
  <c r="X937" i="1"/>
  <c r="W937" i="1"/>
  <c r="V937" i="1"/>
  <c r="U937" i="1"/>
  <c r="T937" i="1"/>
  <c r="S937" i="1"/>
  <c r="P937" i="1"/>
  <c r="O937" i="1"/>
  <c r="N937" i="1"/>
  <c r="M937" i="1"/>
  <c r="L937" i="1"/>
  <c r="K937" i="1"/>
  <c r="AF936" i="1"/>
  <c r="AE936" i="1"/>
  <c r="AD936" i="1"/>
  <c r="AC936" i="1"/>
  <c r="AB936" i="1"/>
  <c r="AA936" i="1"/>
  <c r="X936" i="1"/>
  <c r="W936" i="1"/>
  <c r="V936" i="1"/>
  <c r="U936" i="1"/>
  <c r="T936" i="1"/>
  <c r="S936" i="1"/>
  <c r="P936" i="1"/>
  <c r="O936" i="1"/>
  <c r="N936" i="1"/>
  <c r="M936" i="1"/>
  <c r="L936" i="1"/>
  <c r="K936" i="1"/>
  <c r="AF935" i="1"/>
  <c r="AE935" i="1"/>
  <c r="AD935" i="1"/>
  <c r="AC935" i="1"/>
  <c r="AB935" i="1"/>
  <c r="AA935" i="1"/>
  <c r="X935" i="1"/>
  <c r="W935" i="1"/>
  <c r="V935" i="1"/>
  <c r="U935" i="1"/>
  <c r="T935" i="1"/>
  <c r="S935" i="1"/>
  <c r="P935" i="1"/>
  <c r="O935" i="1"/>
  <c r="N935" i="1"/>
  <c r="M935" i="1"/>
  <c r="L935" i="1"/>
  <c r="K935" i="1"/>
  <c r="AF934" i="1"/>
  <c r="AE934" i="1"/>
  <c r="AD934" i="1"/>
  <c r="AC934" i="1"/>
  <c r="AB934" i="1"/>
  <c r="AA934" i="1"/>
  <c r="X934" i="1"/>
  <c r="W934" i="1"/>
  <c r="V934" i="1"/>
  <c r="U934" i="1"/>
  <c r="T934" i="1"/>
  <c r="S934" i="1"/>
  <c r="P934" i="1"/>
  <c r="O934" i="1"/>
  <c r="N934" i="1"/>
  <c r="M934" i="1"/>
  <c r="L934" i="1"/>
  <c r="K934" i="1"/>
  <c r="AF933" i="1"/>
  <c r="AE933" i="1"/>
  <c r="AD933" i="1"/>
  <c r="AC933" i="1"/>
  <c r="AB933" i="1"/>
  <c r="AA933" i="1"/>
  <c r="X933" i="1"/>
  <c r="W933" i="1"/>
  <c r="V933" i="1"/>
  <c r="U933" i="1"/>
  <c r="T933" i="1"/>
  <c r="S933" i="1"/>
  <c r="P933" i="1"/>
  <c r="O933" i="1"/>
  <c r="N933" i="1"/>
  <c r="M933" i="1"/>
  <c r="L933" i="1"/>
  <c r="K933" i="1"/>
  <c r="AF932" i="1"/>
  <c r="AE932" i="1"/>
  <c r="AD932" i="1"/>
  <c r="AC932" i="1"/>
  <c r="AB932" i="1"/>
  <c r="AA932" i="1"/>
  <c r="X932" i="1"/>
  <c r="W932" i="1"/>
  <c r="V932" i="1"/>
  <c r="U932" i="1"/>
  <c r="T932" i="1"/>
  <c r="S932" i="1"/>
  <c r="P932" i="1"/>
  <c r="O932" i="1"/>
  <c r="N932" i="1"/>
  <c r="M932" i="1"/>
  <c r="L932" i="1"/>
  <c r="K932" i="1"/>
  <c r="AF931" i="1"/>
  <c r="AE931" i="1"/>
  <c r="AD931" i="1"/>
  <c r="AC931" i="1"/>
  <c r="AB931" i="1"/>
  <c r="AA931" i="1"/>
  <c r="X931" i="1"/>
  <c r="W931" i="1"/>
  <c r="V931" i="1"/>
  <c r="U931" i="1"/>
  <c r="T931" i="1"/>
  <c r="S931" i="1"/>
  <c r="P931" i="1"/>
  <c r="O931" i="1"/>
  <c r="N931" i="1"/>
  <c r="M931" i="1"/>
  <c r="L931" i="1"/>
  <c r="K931" i="1"/>
  <c r="AF930" i="1"/>
  <c r="AE930" i="1"/>
  <c r="AD930" i="1"/>
  <c r="AC930" i="1"/>
  <c r="AB930" i="1"/>
  <c r="AA930" i="1"/>
  <c r="X930" i="1"/>
  <c r="W930" i="1"/>
  <c r="V930" i="1"/>
  <c r="U930" i="1"/>
  <c r="T930" i="1"/>
  <c r="S930" i="1"/>
  <c r="P930" i="1"/>
  <c r="O930" i="1"/>
  <c r="N930" i="1"/>
  <c r="M930" i="1"/>
  <c r="L930" i="1"/>
  <c r="K930" i="1"/>
  <c r="AF929" i="1"/>
  <c r="AE929" i="1"/>
  <c r="AD929" i="1"/>
  <c r="AC929" i="1"/>
  <c r="AB929" i="1"/>
  <c r="AA929" i="1"/>
  <c r="X929" i="1"/>
  <c r="W929" i="1"/>
  <c r="V929" i="1"/>
  <c r="U929" i="1"/>
  <c r="T929" i="1"/>
  <c r="S929" i="1"/>
  <c r="P929" i="1"/>
  <c r="O929" i="1"/>
  <c r="N929" i="1"/>
  <c r="M929" i="1"/>
  <c r="L929" i="1"/>
  <c r="K929" i="1"/>
  <c r="AF928" i="1"/>
  <c r="AE928" i="1"/>
  <c r="AD928" i="1"/>
  <c r="AC928" i="1"/>
  <c r="AB928" i="1"/>
  <c r="AA928" i="1"/>
  <c r="X928" i="1"/>
  <c r="W928" i="1"/>
  <c r="V928" i="1"/>
  <c r="U928" i="1"/>
  <c r="T928" i="1"/>
  <c r="S928" i="1"/>
  <c r="P928" i="1"/>
  <c r="O928" i="1"/>
  <c r="N928" i="1"/>
  <c r="M928" i="1"/>
  <c r="L928" i="1"/>
  <c r="K928" i="1"/>
  <c r="AF927" i="1"/>
  <c r="AE927" i="1"/>
  <c r="AD927" i="1"/>
  <c r="AC927" i="1"/>
  <c r="AB927" i="1"/>
  <c r="AA927" i="1"/>
  <c r="X927" i="1"/>
  <c r="W927" i="1"/>
  <c r="V927" i="1"/>
  <c r="U927" i="1"/>
  <c r="T927" i="1"/>
  <c r="S927" i="1"/>
  <c r="P927" i="1"/>
  <c r="O927" i="1"/>
  <c r="N927" i="1"/>
  <c r="M927" i="1"/>
  <c r="L927" i="1"/>
  <c r="K927" i="1"/>
  <c r="AF926" i="1"/>
  <c r="AE926" i="1"/>
  <c r="AD926" i="1"/>
  <c r="AC926" i="1"/>
  <c r="AB926" i="1"/>
  <c r="AA926" i="1"/>
  <c r="X926" i="1"/>
  <c r="W926" i="1"/>
  <c r="V926" i="1"/>
  <c r="U926" i="1"/>
  <c r="T926" i="1"/>
  <c r="S926" i="1"/>
  <c r="P926" i="1"/>
  <c r="O926" i="1"/>
  <c r="N926" i="1"/>
  <c r="M926" i="1"/>
  <c r="L926" i="1"/>
  <c r="K926" i="1"/>
  <c r="AF925" i="1"/>
  <c r="AE925" i="1"/>
  <c r="AD925" i="1"/>
  <c r="AC925" i="1"/>
  <c r="AB925" i="1"/>
  <c r="AA925" i="1"/>
  <c r="X925" i="1"/>
  <c r="W925" i="1"/>
  <c r="V925" i="1"/>
  <c r="U925" i="1"/>
  <c r="T925" i="1"/>
  <c r="S925" i="1"/>
  <c r="P925" i="1"/>
  <c r="O925" i="1"/>
  <c r="N925" i="1"/>
  <c r="M925" i="1"/>
  <c r="L925" i="1"/>
  <c r="K925" i="1"/>
  <c r="AF924" i="1"/>
  <c r="AE924" i="1"/>
  <c r="AD924" i="1"/>
  <c r="AC924" i="1"/>
  <c r="AB924" i="1"/>
  <c r="AA924" i="1"/>
  <c r="X924" i="1"/>
  <c r="W924" i="1"/>
  <c r="V924" i="1"/>
  <c r="U924" i="1"/>
  <c r="T924" i="1"/>
  <c r="S924" i="1"/>
  <c r="P924" i="1"/>
  <c r="O924" i="1"/>
  <c r="N924" i="1"/>
  <c r="M924" i="1"/>
  <c r="L924" i="1"/>
  <c r="K924" i="1"/>
  <c r="AF923" i="1"/>
  <c r="AE923" i="1"/>
  <c r="AD923" i="1"/>
  <c r="AC923" i="1"/>
  <c r="AB923" i="1"/>
  <c r="AA923" i="1"/>
  <c r="X923" i="1"/>
  <c r="W923" i="1"/>
  <c r="V923" i="1"/>
  <c r="U923" i="1"/>
  <c r="T923" i="1"/>
  <c r="S923" i="1"/>
  <c r="P923" i="1"/>
  <c r="O923" i="1"/>
  <c r="N923" i="1"/>
  <c r="M923" i="1"/>
  <c r="L923" i="1"/>
  <c r="K923" i="1"/>
  <c r="AF922" i="1"/>
  <c r="AE922" i="1"/>
  <c r="AD922" i="1"/>
  <c r="AC922" i="1"/>
  <c r="AB922" i="1"/>
  <c r="AA922" i="1"/>
  <c r="X922" i="1"/>
  <c r="W922" i="1"/>
  <c r="V922" i="1"/>
  <c r="U922" i="1"/>
  <c r="T922" i="1"/>
  <c r="S922" i="1"/>
  <c r="P922" i="1"/>
  <c r="O922" i="1"/>
  <c r="N922" i="1"/>
  <c r="M922" i="1"/>
  <c r="L922" i="1"/>
  <c r="K922" i="1"/>
  <c r="AF921" i="1"/>
  <c r="AE921" i="1"/>
  <c r="AD921" i="1"/>
  <c r="AC921" i="1"/>
  <c r="AB921" i="1"/>
  <c r="AA921" i="1"/>
  <c r="X921" i="1"/>
  <c r="W921" i="1"/>
  <c r="V921" i="1"/>
  <c r="U921" i="1"/>
  <c r="T921" i="1"/>
  <c r="S921" i="1"/>
  <c r="P921" i="1"/>
  <c r="O921" i="1"/>
  <c r="N921" i="1"/>
  <c r="M921" i="1"/>
  <c r="L921" i="1"/>
  <c r="K921" i="1"/>
  <c r="AF920" i="1"/>
  <c r="AE920" i="1"/>
  <c r="AD920" i="1"/>
  <c r="AC920" i="1"/>
  <c r="AB920" i="1"/>
  <c r="AA920" i="1"/>
  <c r="X920" i="1"/>
  <c r="W920" i="1"/>
  <c r="V920" i="1"/>
  <c r="U920" i="1"/>
  <c r="T920" i="1"/>
  <c r="S920" i="1"/>
  <c r="P920" i="1"/>
  <c r="O920" i="1"/>
  <c r="N920" i="1"/>
  <c r="M920" i="1"/>
  <c r="L920" i="1"/>
  <c r="K920" i="1"/>
  <c r="AF919" i="1"/>
  <c r="AE919" i="1"/>
  <c r="AD919" i="1"/>
  <c r="AC919" i="1"/>
  <c r="AB919" i="1"/>
  <c r="AA919" i="1"/>
  <c r="X919" i="1"/>
  <c r="W919" i="1"/>
  <c r="V919" i="1"/>
  <c r="U919" i="1"/>
  <c r="T919" i="1"/>
  <c r="S919" i="1"/>
  <c r="P919" i="1"/>
  <c r="O919" i="1"/>
  <c r="N919" i="1"/>
  <c r="M919" i="1"/>
  <c r="L919" i="1"/>
  <c r="K919" i="1"/>
  <c r="AF918" i="1"/>
  <c r="AE918" i="1"/>
  <c r="AD918" i="1"/>
  <c r="AC918" i="1"/>
  <c r="AB918" i="1"/>
  <c r="AA918" i="1"/>
  <c r="X918" i="1"/>
  <c r="W918" i="1"/>
  <c r="V918" i="1"/>
  <c r="U918" i="1"/>
  <c r="T918" i="1"/>
  <c r="S918" i="1"/>
  <c r="P918" i="1"/>
  <c r="O918" i="1"/>
  <c r="N918" i="1"/>
  <c r="M918" i="1"/>
  <c r="L918" i="1"/>
  <c r="K918" i="1"/>
  <c r="AF917" i="1"/>
  <c r="AE917" i="1"/>
  <c r="AD917" i="1"/>
  <c r="AC917" i="1"/>
  <c r="AB917" i="1"/>
  <c r="AA917" i="1"/>
  <c r="X917" i="1"/>
  <c r="W917" i="1"/>
  <c r="V917" i="1"/>
  <c r="U917" i="1"/>
  <c r="T917" i="1"/>
  <c r="S917" i="1"/>
  <c r="P917" i="1"/>
  <c r="O917" i="1"/>
  <c r="N917" i="1"/>
  <c r="M917" i="1"/>
  <c r="L917" i="1"/>
  <c r="K917" i="1"/>
  <c r="AF916" i="1"/>
  <c r="AE916" i="1"/>
  <c r="AD916" i="1"/>
  <c r="AC916" i="1"/>
  <c r="AB916" i="1"/>
  <c r="AA916" i="1"/>
  <c r="X916" i="1"/>
  <c r="W916" i="1"/>
  <c r="V916" i="1"/>
  <c r="U916" i="1"/>
  <c r="T916" i="1"/>
  <c r="S916" i="1"/>
  <c r="P916" i="1"/>
  <c r="O916" i="1"/>
  <c r="N916" i="1"/>
  <c r="M916" i="1"/>
  <c r="L916" i="1"/>
  <c r="K916" i="1"/>
  <c r="AF915" i="1"/>
  <c r="AE915" i="1"/>
  <c r="AD915" i="1"/>
  <c r="AC915" i="1"/>
  <c r="AB915" i="1"/>
  <c r="AA915" i="1"/>
  <c r="X915" i="1"/>
  <c r="W915" i="1"/>
  <c r="V915" i="1"/>
  <c r="U915" i="1"/>
  <c r="T915" i="1"/>
  <c r="S915" i="1"/>
  <c r="P915" i="1"/>
  <c r="O915" i="1"/>
  <c r="N915" i="1"/>
  <c r="M915" i="1"/>
  <c r="L915" i="1"/>
  <c r="K915" i="1"/>
  <c r="AF914" i="1"/>
  <c r="AE914" i="1"/>
  <c r="AD914" i="1"/>
  <c r="AC914" i="1"/>
  <c r="AB914" i="1"/>
  <c r="AA914" i="1"/>
  <c r="X914" i="1"/>
  <c r="W914" i="1"/>
  <c r="V914" i="1"/>
  <c r="U914" i="1"/>
  <c r="T914" i="1"/>
  <c r="S914" i="1"/>
  <c r="P914" i="1"/>
  <c r="O914" i="1"/>
  <c r="N914" i="1"/>
  <c r="M914" i="1"/>
  <c r="L914" i="1"/>
  <c r="K914" i="1"/>
  <c r="AF913" i="1"/>
  <c r="AE913" i="1"/>
  <c r="AD913" i="1"/>
  <c r="AC913" i="1"/>
  <c r="AB913" i="1"/>
  <c r="AA913" i="1"/>
  <c r="X913" i="1"/>
  <c r="W913" i="1"/>
  <c r="V913" i="1"/>
  <c r="U913" i="1"/>
  <c r="T913" i="1"/>
  <c r="S913" i="1"/>
  <c r="P913" i="1"/>
  <c r="O913" i="1"/>
  <c r="N913" i="1"/>
  <c r="M913" i="1"/>
  <c r="L913" i="1"/>
  <c r="K913" i="1"/>
  <c r="AF912" i="1"/>
  <c r="AE912" i="1"/>
  <c r="AD912" i="1"/>
  <c r="AC912" i="1"/>
  <c r="AB912" i="1"/>
  <c r="AA912" i="1"/>
  <c r="X912" i="1"/>
  <c r="W912" i="1"/>
  <c r="V912" i="1"/>
  <c r="U912" i="1"/>
  <c r="T912" i="1"/>
  <c r="S912" i="1"/>
  <c r="P912" i="1"/>
  <c r="O912" i="1"/>
  <c r="N912" i="1"/>
  <c r="M912" i="1"/>
  <c r="L912" i="1"/>
  <c r="K912" i="1"/>
  <c r="AF911" i="1"/>
  <c r="AE911" i="1"/>
  <c r="AD911" i="1"/>
  <c r="AC911" i="1"/>
  <c r="AB911" i="1"/>
  <c r="AA911" i="1"/>
  <c r="X911" i="1"/>
  <c r="W911" i="1"/>
  <c r="V911" i="1"/>
  <c r="U911" i="1"/>
  <c r="T911" i="1"/>
  <c r="S911" i="1"/>
  <c r="P911" i="1"/>
  <c r="O911" i="1"/>
  <c r="N911" i="1"/>
  <c r="M911" i="1"/>
  <c r="L911" i="1"/>
  <c r="K911" i="1"/>
  <c r="AF910" i="1"/>
  <c r="AE910" i="1"/>
  <c r="AD910" i="1"/>
  <c r="AC910" i="1"/>
  <c r="AB910" i="1"/>
  <c r="AA910" i="1"/>
  <c r="X910" i="1"/>
  <c r="W910" i="1"/>
  <c r="V910" i="1"/>
  <c r="U910" i="1"/>
  <c r="T910" i="1"/>
  <c r="S910" i="1"/>
  <c r="P910" i="1"/>
  <c r="O910" i="1"/>
  <c r="N910" i="1"/>
  <c r="M910" i="1"/>
  <c r="L910" i="1"/>
  <c r="K910" i="1"/>
  <c r="AF909" i="1"/>
  <c r="AE909" i="1"/>
  <c r="AD909" i="1"/>
  <c r="AC909" i="1"/>
  <c r="AB909" i="1"/>
  <c r="AA909" i="1"/>
  <c r="X909" i="1"/>
  <c r="W909" i="1"/>
  <c r="V909" i="1"/>
  <c r="U909" i="1"/>
  <c r="T909" i="1"/>
  <c r="S909" i="1"/>
  <c r="P909" i="1"/>
  <c r="O909" i="1"/>
  <c r="N909" i="1"/>
  <c r="M909" i="1"/>
  <c r="L909" i="1"/>
  <c r="K909" i="1"/>
  <c r="AF908" i="1"/>
  <c r="AE908" i="1"/>
  <c r="AD908" i="1"/>
  <c r="AC908" i="1"/>
  <c r="AB908" i="1"/>
  <c r="AA908" i="1"/>
  <c r="X908" i="1"/>
  <c r="W908" i="1"/>
  <c r="V908" i="1"/>
  <c r="U908" i="1"/>
  <c r="T908" i="1"/>
  <c r="S908" i="1"/>
  <c r="P908" i="1"/>
  <c r="O908" i="1"/>
  <c r="N908" i="1"/>
  <c r="M908" i="1"/>
  <c r="L908" i="1"/>
  <c r="K908" i="1"/>
  <c r="AF907" i="1"/>
  <c r="AE907" i="1"/>
  <c r="AD907" i="1"/>
  <c r="AC907" i="1"/>
  <c r="AB907" i="1"/>
  <c r="AA907" i="1"/>
  <c r="X907" i="1"/>
  <c r="W907" i="1"/>
  <c r="V907" i="1"/>
  <c r="U907" i="1"/>
  <c r="T907" i="1"/>
  <c r="S907" i="1"/>
  <c r="P907" i="1"/>
  <c r="O907" i="1"/>
  <c r="N907" i="1"/>
  <c r="M907" i="1"/>
  <c r="L907" i="1"/>
  <c r="K907" i="1"/>
  <c r="AF906" i="1"/>
  <c r="AE906" i="1"/>
  <c r="AD906" i="1"/>
  <c r="AC906" i="1"/>
  <c r="AB906" i="1"/>
  <c r="AA906" i="1"/>
  <c r="X906" i="1"/>
  <c r="W906" i="1"/>
  <c r="V906" i="1"/>
  <c r="U906" i="1"/>
  <c r="T906" i="1"/>
  <c r="S906" i="1"/>
  <c r="P906" i="1"/>
  <c r="O906" i="1"/>
  <c r="N906" i="1"/>
  <c r="M906" i="1"/>
  <c r="L906" i="1"/>
  <c r="K906" i="1"/>
  <c r="AF905" i="1"/>
  <c r="AE905" i="1"/>
  <c r="AD905" i="1"/>
  <c r="AC905" i="1"/>
  <c r="AB905" i="1"/>
  <c r="AA905" i="1"/>
  <c r="X905" i="1"/>
  <c r="W905" i="1"/>
  <c r="V905" i="1"/>
  <c r="U905" i="1"/>
  <c r="T905" i="1"/>
  <c r="S905" i="1"/>
  <c r="P905" i="1"/>
  <c r="O905" i="1"/>
  <c r="N905" i="1"/>
  <c r="M905" i="1"/>
  <c r="L905" i="1"/>
  <c r="K905" i="1"/>
  <c r="AF904" i="1"/>
  <c r="AE904" i="1"/>
  <c r="AD904" i="1"/>
  <c r="AC904" i="1"/>
  <c r="AB904" i="1"/>
  <c r="AA904" i="1"/>
  <c r="X904" i="1"/>
  <c r="W904" i="1"/>
  <c r="V904" i="1"/>
  <c r="U904" i="1"/>
  <c r="T904" i="1"/>
  <c r="S904" i="1"/>
  <c r="P904" i="1"/>
  <c r="O904" i="1"/>
  <c r="N904" i="1"/>
  <c r="M904" i="1"/>
  <c r="L904" i="1"/>
  <c r="K904" i="1"/>
  <c r="AF903" i="1"/>
  <c r="AE903" i="1"/>
  <c r="AD903" i="1"/>
  <c r="AC903" i="1"/>
  <c r="AB903" i="1"/>
  <c r="AA903" i="1"/>
  <c r="X903" i="1"/>
  <c r="W903" i="1"/>
  <c r="V903" i="1"/>
  <c r="U903" i="1"/>
  <c r="T903" i="1"/>
  <c r="S903" i="1"/>
  <c r="P903" i="1"/>
  <c r="O903" i="1"/>
  <c r="N903" i="1"/>
  <c r="M903" i="1"/>
  <c r="L903" i="1"/>
  <c r="K903" i="1"/>
  <c r="AF902" i="1"/>
  <c r="AE902" i="1"/>
  <c r="AD902" i="1"/>
  <c r="AC902" i="1"/>
  <c r="AB902" i="1"/>
  <c r="AA902" i="1"/>
  <c r="X902" i="1"/>
  <c r="W902" i="1"/>
  <c r="V902" i="1"/>
  <c r="U902" i="1"/>
  <c r="T902" i="1"/>
  <c r="S902" i="1"/>
  <c r="P902" i="1"/>
  <c r="O902" i="1"/>
  <c r="N902" i="1"/>
  <c r="M902" i="1"/>
  <c r="L902" i="1"/>
  <c r="K902" i="1"/>
  <c r="AF901" i="1"/>
  <c r="AE901" i="1"/>
  <c r="AD901" i="1"/>
  <c r="AC901" i="1"/>
  <c r="AB901" i="1"/>
  <c r="AA901" i="1"/>
  <c r="X901" i="1"/>
  <c r="W901" i="1"/>
  <c r="V901" i="1"/>
  <c r="U901" i="1"/>
  <c r="T901" i="1"/>
  <c r="S901" i="1"/>
  <c r="P901" i="1"/>
  <c r="O901" i="1"/>
  <c r="N901" i="1"/>
  <c r="M901" i="1"/>
  <c r="L901" i="1"/>
  <c r="K901" i="1"/>
  <c r="AF900" i="1"/>
  <c r="AE900" i="1"/>
  <c r="AD900" i="1"/>
  <c r="AC900" i="1"/>
  <c r="AB900" i="1"/>
  <c r="AA900" i="1"/>
  <c r="X900" i="1"/>
  <c r="W900" i="1"/>
  <c r="V900" i="1"/>
  <c r="U900" i="1"/>
  <c r="T900" i="1"/>
  <c r="S900" i="1"/>
  <c r="P900" i="1"/>
  <c r="O900" i="1"/>
  <c r="N900" i="1"/>
  <c r="M900" i="1"/>
  <c r="L900" i="1"/>
  <c r="K900" i="1"/>
  <c r="AF899" i="1"/>
  <c r="AE899" i="1"/>
  <c r="AD899" i="1"/>
  <c r="AC899" i="1"/>
  <c r="AB899" i="1"/>
  <c r="AA899" i="1"/>
  <c r="X899" i="1"/>
  <c r="W899" i="1"/>
  <c r="V899" i="1"/>
  <c r="U899" i="1"/>
  <c r="T899" i="1"/>
  <c r="S899" i="1"/>
  <c r="P899" i="1"/>
  <c r="O899" i="1"/>
  <c r="N899" i="1"/>
  <c r="M899" i="1"/>
  <c r="L899" i="1"/>
  <c r="K899" i="1"/>
  <c r="AF898" i="1"/>
  <c r="AE898" i="1"/>
  <c r="AD898" i="1"/>
  <c r="AC898" i="1"/>
  <c r="AB898" i="1"/>
  <c r="AA898" i="1"/>
  <c r="X898" i="1"/>
  <c r="W898" i="1"/>
  <c r="V898" i="1"/>
  <c r="U898" i="1"/>
  <c r="T898" i="1"/>
  <c r="S898" i="1"/>
  <c r="P898" i="1"/>
  <c r="O898" i="1"/>
  <c r="N898" i="1"/>
  <c r="M898" i="1"/>
  <c r="L898" i="1"/>
  <c r="K898" i="1"/>
  <c r="AF897" i="1"/>
  <c r="AE897" i="1"/>
  <c r="AD897" i="1"/>
  <c r="AC897" i="1"/>
  <c r="AB897" i="1"/>
  <c r="AA897" i="1"/>
  <c r="X897" i="1"/>
  <c r="W897" i="1"/>
  <c r="V897" i="1"/>
  <c r="U897" i="1"/>
  <c r="T897" i="1"/>
  <c r="S897" i="1"/>
  <c r="P897" i="1"/>
  <c r="O897" i="1"/>
  <c r="N897" i="1"/>
  <c r="M897" i="1"/>
  <c r="L897" i="1"/>
  <c r="K897" i="1"/>
  <c r="AF896" i="1"/>
  <c r="AE896" i="1"/>
  <c r="AD896" i="1"/>
  <c r="AC896" i="1"/>
  <c r="AB896" i="1"/>
  <c r="AA896" i="1"/>
  <c r="X896" i="1"/>
  <c r="W896" i="1"/>
  <c r="V896" i="1"/>
  <c r="U896" i="1"/>
  <c r="T896" i="1"/>
  <c r="S896" i="1"/>
  <c r="P896" i="1"/>
  <c r="O896" i="1"/>
  <c r="N896" i="1"/>
  <c r="M896" i="1"/>
  <c r="L896" i="1"/>
  <c r="K896" i="1"/>
  <c r="AF895" i="1"/>
  <c r="AE895" i="1"/>
  <c r="AD895" i="1"/>
  <c r="AC895" i="1"/>
  <c r="AB895" i="1"/>
  <c r="AA895" i="1"/>
  <c r="X895" i="1"/>
  <c r="W895" i="1"/>
  <c r="V895" i="1"/>
  <c r="U895" i="1"/>
  <c r="T895" i="1"/>
  <c r="S895" i="1"/>
  <c r="P895" i="1"/>
  <c r="O895" i="1"/>
  <c r="N895" i="1"/>
  <c r="M895" i="1"/>
  <c r="L895" i="1"/>
  <c r="K895" i="1"/>
  <c r="AF894" i="1"/>
  <c r="AE894" i="1"/>
  <c r="AD894" i="1"/>
  <c r="AC894" i="1"/>
  <c r="AB894" i="1"/>
  <c r="AA894" i="1"/>
  <c r="X894" i="1"/>
  <c r="W894" i="1"/>
  <c r="V894" i="1"/>
  <c r="U894" i="1"/>
  <c r="T894" i="1"/>
  <c r="S894" i="1"/>
  <c r="P894" i="1"/>
  <c r="O894" i="1"/>
  <c r="N894" i="1"/>
  <c r="M894" i="1"/>
  <c r="L894" i="1"/>
  <c r="K894" i="1"/>
  <c r="AF893" i="1"/>
  <c r="AE893" i="1"/>
  <c r="AD893" i="1"/>
  <c r="AC893" i="1"/>
  <c r="AB893" i="1"/>
  <c r="AA893" i="1"/>
  <c r="X893" i="1"/>
  <c r="W893" i="1"/>
  <c r="V893" i="1"/>
  <c r="U893" i="1"/>
  <c r="T893" i="1"/>
  <c r="S893" i="1"/>
  <c r="P893" i="1"/>
  <c r="O893" i="1"/>
  <c r="N893" i="1"/>
  <c r="M893" i="1"/>
  <c r="L893" i="1"/>
  <c r="K893" i="1"/>
  <c r="AF892" i="1"/>
  <c r="AE892" i="1"/>
  <c r="AD892" i="1"/>
  <c r="AC892" i="1"/>
  <c r="AB892" i="1"/>
  <c r="AA892" i="1"/>
  <c r="X892" i="1"/>
  <c r="W892" i="1"/>
  <c r="V892" i="1"/>
  <c r="U892" i="1"/>
  <c r="T892" i="1"/>
  <c r="S892" i="1"/>
  <c r="P892" i="1"/>
  <c r="O892" i="1"/>
  <c r="N892" i="1"/>
  <c r="M892" i="1"/>
  <c r="L892" i="1"/>
  <c r="K892" i="1"/>
  <c r="AF891" i="1"/>
  <c r="AE891" i="1"/>
  <c r="AD891" i="1"/>
  <c r="AC891" i="1"/>
  <c r="AB891" i="1"/>
  <c r="AA891" i="1"/>
  <c r="X891" i="1"/>
  <c r="W891" i="1"/>
  <c r="V891" i="1"/>
  <c r="U891" i="1"/>
  <c r="T891" i="1"/>
  <c r="S891" i="1"/>
  <c r="P891" i="1"/>
  <c r="O891" i="1"/>
  <c r="N891" i="1"/>
  <c r="M891" i="1"/>
  <c r="L891" i="1"/>
  <c r="K891" i="1"/>
  <c r="AF890" i="1"/>
  <c r="AE890" i="1"/>
  <c r="AD890" i="1"/>
  <c r="AC890" i="1"/>
  <c r="AB890" i="1"/>
  <c r="AA890" i="1"/>
  <c r="X890" i="1"/>
  <c r="W890" i="1"/>
  <c r="V890" i="1"/>
  <c r="U890" i="1"/>
  <c r="T890" i="1"/>
  <c r="S890" i="1"/>
  <c r="P890" i="1"/>
  <c r="O890" i="1"/>
  <c r="N890" i="1"/>
  <c r="M890" i="1"/>
  <c r="L890" i="1"/>
  <c r="K890" i="1"/>
  <c r="AF889" i="1"/>
  <c r="AE889" i="1"/>
  <c r="AD889" i="1"/>
  <c r="AC889" i="1"/>
  <c r="AB889" i="1"/>
  <c r="AA889" i="1"/>
  <c r="X889" i="1"/>
  <c r="W889" i="1"/>
  <c r="V889" i="1"/>
  <c r="U889" i="1"/>
  <c r="T889" i="1"/>
  <c r="S889" i="1"/>
  <c r="P889" i="1"/>
  <c r="O889" i="1"/>
  <c r="N889" i="1"/>
  <c r="M889" i="1"/>
  <c r="L889" i="1"/>
  <c r="K889" i="1"/>
  <c r="AF888" i="1"/>
  <c r="AE888" i="1"/>
  <c r="AD888" i="1"/>
  <c r="AC888" i="1"/>
  <c r="AB888" i="1"/>
  <c r="AA888" i="1"/>
  <c r="X888" i="1"/>
  <c r="W888" i="1"/>
  <c r="V888" i="1"/>
  <c r="U888" i="1"/>
  <c r="T888" i="1"/>
  <c r="S888" i="1"/>
  <c r="P888" i="1"/>
  <c r="O888" i="1"/>
  <c r="N888" i="1"/>
  <c r="M888" i="1"/>
  <c r="L888" i="1"/>
  <c r="K888" i="1"/>
  <c r="AF887" i="1"/>
  <c r="AE887" i="1"/>
  <c r="AD887" i="1"/>
  <c r="AC887" i="1"/>
  <c r="AB887" i="1"/>
  <c r="AA887" i="1"/>
  <c r="X887" i="1"/>
  <c r="W887" i="1"/>
  <c r="V887" i="1"/>
  <c r="U887" i="1"/>
  <c r="T887" i="1"/>
  <c r="S887" i="1"/>
  <c r="P887" i="1"/>
  <c r="O887" i="1"/>
  <c r="N887" i="1"/>
  <c r="M887" i="1"/>
  <c r="L887" i="1"/>
  <c r="K887" i="1"/>
  <c r="AF886" i="1"/>
  <c r="AE886" i="1"/>
  <c r="AD886" i="1"/>
  <c r="AC886" i="1"/>
  <c r="AB886" i="1"/>
  <c r="AA886" i="1"/>
  <c r="X886" i="1"/>
  <c r="W886" i="1"/>
  <c r="V886" i="1"/>
  <c r="U886" i="1"/>
  <c r="T886" i="1"/>
  <c r="S886" i="1"/>
  <c r="P886" i="1"/>
  <c r="O886" i="1"/>
  <c r="N886" i="1"/>
  <c r="M886" i="1"/>
  <c r="L886" i="1"/>
  <c r="K886" i="1"/>
  <c r="AF885" i="1"/>
  <c r="AE885" i="1"/>
  <c r="AD885" i="1"/>
  <c r="AC885" i="1"/>
  <c r="AB885" i="1"/>
  <c r="AA885" i="1"/>
  <c r="X885" i="1"/>
  <c r="W885" i="1"/>
  <c r="V885" i="1"/>
  <c r="U885" i="1"/>
  <c r="T885" i="1"/>
  <c r="S885" i="1"/>
  <c r="P885" i="1"/>
  <c r="O885" i="1"/>
  <c r="N885" i="1"/>
  <c r="M885" i="1"/>
  <c r="L885" i="1"/>
  <c r="K885" i="1"/>
  <c r="AF884" i="1"/>
  <c r="AE884" i="1"/>
  <c r="AD884" i="1"/>
  <c r="AC884" i="1"/>
  <c r="AB884" i="1"/>
  <c r="AA884" i="1"/>
  <c r="X884" i="1"/>
  <c r="W884" i="1"/>
  <c r="V884" i="1"/>
  <c r="U884" i="1"/>
  <c r="T884" i="1"/>
  <c r="S884" i="1"/>
  <c r="P884" i="1"/>
  <c r="O884" i="1"/>
  <c r="N884" i="1"/>
  <c r="M884" i="1"/>
  <c r="L884" i="1"/>
  <c r="K884" i="1"/>
  <c r="AF883" i="1"/>
  <c r="AE883" i="1"/>
  <c r="AD883" i="1"/>
  <c r="AC883" i="1"/>
  <c r="AB883" i="1"/>
  <c r="AA883" i="1"/>
  <c r="X883" i="1"/>
  <c r="W883" i="1"/>
  <c r="V883" i="1"/>
  <c r="U883" i="1"/>
  <c r="T883" i="1"/>
  <c r="S883" i="1"/>
  <c r="P883" i="1"/>
  <c r="O883" i="1"/>
  <c r="N883" i="1"/>
  <c r="M883" i="1"/>
  <c r="L883" i="1"/>
  <c r="K883" i="1"/>
  <c r="AF882" i="1"/>
  <c r="AE882" i="1"/>
  <c r="AD882" i="1"/>
  <c r="AC882" i="1"/>
  <c r="AB882" i="1"/>
  <c r="AA882" i="1"/>
  <c r="X882" i="1"/>
  <c r="W882" i="1"/>
  <c r="V882" i="1"/>
  <c r="U882" i="1"/>
  <c r="T882" i="1"/>
  <c r="S882" i="1"/>
  <c r="P882" i="1"/>
  <c r="O882" i="1"/>
  <c r="N882" i="1"/>
  <c r="M882" i="1"/>
  <c r="L882" i="1"/>
  <c r="K882" i="1"/>
  <c r="AF881" i="1"/>
  <c r="AE881" i="1"/>
  <c r="AD881" i="1"/>
  <c r="AC881" i="1"/>
  <c r="AB881" i="1"/>
  <c r="AA881" i="1"/>
  <c r="X881" i="1"/>
  <c r="W881" i="1"/>
  <c r="V881" i="1"/>
  <c r="U881" i="1"/>
  <c r="T881" i="1"/>
  <c r="S881" i="1"/>
  <c r="P881" i="1"/>
  <c r="O881" i="1"/>
  <c r="N881" i="1"/>
  <c r="M881" i="1"/>
  <c r="L881" i="1"/>
  <c r="K881" i="1"/>
  <c r="AF880" i="1"/>
  <c r="AE880" i="1"/>
  <c r="AD880" i="1"/>
  <c r="AC880" i="1"/>
  <c r="AB880" i="1"/>
  <c r="AA880" i="1"/>
  <c r="X880" i="1"/>
  <c r="W880" i="1"/>
  <c r="V880" i="1"/>
  <c r="U880" i="1"/>
  <c r="T880" i="1"/>
  <c r="S880" i="1"/>
  <c r="P880" i="1"/>
  <c r="O880" i="1"/>
  <c r="N880" i="1"/>
  <c r="M880" i="1"/>
  <c r="L880" i="1"/>
  <c r="K880" i="1"/>
  <c r="AF879" i="1"/>
  <c r="AE879" i="1"/>
  <c r="AD879" i="1"/>
  <c r="AC879" i="1"/>
  <c r="AB879" i="1"/>
  <c r="AA879" i="1"/>
  <c r="X879" i="1"/>
  <c r="W879" i="1"/>
  <c r="V879" i="1"/>
  <c r="U879" i="1"/>
  <c r="T879" i="1"/>
  <c r="S879" i="1"/>
  <c r="P879" i="1"/>
  <c r="O879" i="1"/>
  <c r="N879" i="1"/>
  <c r="M879" i="1"/>
  <c r="L879" i="1"/>
  <c r="K879" i="1"/>
  <c r="AF878" i="1"/>
  <c r="AE878" i="1"/>
  <c r="AD878" i="1"/>
  <c r="AC878" i="1"/>
  <c r="AB878" i="1"/>
  <c r="AA878" i="1"/>
  <c r="X878" i="1"/>
  <c r="W878" i="1"/>
  <c r="V878" i="1"/>
  <c r="U878" i="1"/>
  <c r="T878" i="1"/>
  <c r="S878" i="1"/>
  <c r="P878" i="1"/>
  <c r="O878" i="1"/>
  <c r="N878" i="1"/>
  <c r="M878" i="1"/>
  <c r="L878" i="1"/>
  <c r="K878" i="1"/>
  <c r="AF877" i="1"/>
  <c r="AE877" i="1"/>
  <c r="AD877" i="1"/>
  <c r="AC877" i="1"/>
  <c r="AB877" i="1"/>
  <c r="AA877" i="1"/>
  <c r="X877" i="1"/>
  <c r="W877" i="1"/>
  <c r="V877" i="1"/>
  <c r="U877" i="1"/>
  <c r="T877" i="1"/>
  <c r="S877" i="1"/>
  <c r="P877" i="1"/>
  <c r="O877" i="1"/>
  <c r="N877" i="1"/>
  <c r="M877" i="1"/>
  <c r="L877" i="1"/>
  <c r="K877" i="1"/>
  <c r="AF876" i="1"/>
  <c r="AE876" i="1"/>
  <c r="AD876" i="1"/>
  <c r="AC876" i="1"/>
  <c r="AB876" i="1"/>
  <c r="AA876" i="1"/>
  <c r="X876" i="1"/>
  <c r="W876" i="1"/>
  <c r="V876" i="1"/>
  <c r="U876" i="1"/>
  <c r="T876" i="1"/>
  <c r="S876" i="1"/>
  <c r="P876" i="1"/>
  <c r="O876" i="1"/>
  <c r="N876" i="1"/>
  <c r="M876" i="1"/>
  <c r="L876" i="1"/>
  <c r="K876" i="1"/>
  <c r="AF875" i="1"/>
  <c r="AE875" i="1"/>
  <c r="AD875" i="1"/>
  <c r="AC875" i="1"/>
  <c r="AB875" i="1"/>
  <c r="AA875" i="1"/>
  <c r="X875" i="1"/>
  <c r="W875" i="1"/>
  <c r="V875" i="1"/>
  <c r="U875" i="1"/>
  <c r="T875" i="1"/>
  <c r="S875" i="1"/>
  <c r="P875" i="1"/>
  <c r="O875" i="1"/>
  <c r="N875" i="1"/>
  <c r="M875" i="1"/>
  <c r="L875" i="1"/>
  <c r="K875" i="1"/>
  <c r="AF874" i="1"/>
  <c r="AE874" i="1"/>
  <c r="AD874" i="1"/>
  <c r="AC874" i="1"/>
  <c r="AB874" i="1"/>
  <c r="AA874" i="1"/>
  <c r="X874" i="1"/>
  <c r="W874" i="1"/>
  <c r="V874" i="1"/>
  <c r="U874" i="1"/>
  <c r="T874" i="1"/>
  <c r="S874" i="1"/>
  <c r="P874" i="1"/>
  <c r="O874" i="1"/>
  <c r="N874" i="1"/>
  <c r="M874" i="1"/>
  <c r="L874" i="1"/>
  <c r="K874" i="1"/>
  <c r="AF873" i="1"/>
  <c r="AE873" i="1"/>
  <c r="AD873" i="1"/>
  <c r="AC873" i="1"/>
  <c r="AB873" i="1"/>
  <c r="AA873" i="1"/>
  <c r="X873" i="1"/>
  <c r="W873" i="1"/>
  <c r="V873" i="1"/>
  <c r="U873" i="1"/>
  <c r="T873" i="1"/>
  <c r="S873" i="1"/>
  <c r="P873" i="1"/>
  <c r="O873" i="1"/>
  <c r="N873" i="1"/>
  <c r="M873" i="1"/>
  <c r="L873" i="1"/>
  <c r="K873" i="1"/>
  <c r="AF872" i="1"/>
  <c r="AE872" i="1"/>
  <c r="AD872" i="1"/>
  <c r="AC872" i="1"/>
  <c r="AB872" i="1"/>
  <c r="AA872" i="1"/>
  <c r="X872" i="1"/>
  <c r="W872" i="1"/>
  <c r="V872" i="1"/>
  <c r="U872" i="1"/>
  <c r="T872" i="1"/>
  <c r="S872" i="1"/>
  <c r="P872" i="1"/>
  <c r="O872" i="1"/>
  <c r="N872" i="1"/>
  <c r="M872" i="1"/>
  <c r="L872" i="1"/>
  <c r="K872" i="1"/>
  <c r="AF871" i="1"/>
  <c r="AE871" i="1"/>
  <c r="AD871" i="1"/>
  <c r="AC871" i="1"/>
  <c r="AB871" i="1"/>
  <c r="AA871" i="1"/>
  <c r="X871" i="1"/>
  <c r="W871" i="1"/>
  <c r="V871" i="1"/>
  <c r="U871" i="1"/>
  <c r="T871" i="1"/>
  <c r="S871" i="1"/>
  <c r="P871" i="1"/>
  <c r="O871" i="1"/>
  <c r="N871" i="1"/>
  <c r="M871" i="1"/>
  <c r="L871" i="1"/>
  <c r="K871" i="1"/>
  <c r="AF870" i="1"/>
  <c r="AE870" i="1"/>
  <c r="AD870" i="1"/>
  <c r="AC870" i="1"/>
  <c r="AB870" i="1"/>
  <c r="AA870" i="1"/>
  <c r="X870" i="1"/>
  <c r="W870" i="1"/>
  <c r="V870" i="1"/>
  <c r="U870" i="1"/>
  <c r="T870" i="1"/>
  <c r="S870" i="1"/>
  <c r="P870" i="1"/>
  <c r="O870" i="1"/>
  <c r="N870" i="1"/>
  <c r="M870" i="1"/>
  <c r="L870" i="1"/>
  <c r="K870" i="1"/>
  <c r="AF869" i="1"/>
  <c r="AE869" i="1"/>
  <c r="AD869" i="1"/>
  <c r="AC869" i="1"/>
  <c r="AB869" i="1"/>
  <c r="AA869" i="1"/>
  <c r="X869" i="1"/>
  <c r="W869" i="1"/>
  <c r="V869" i="1"/>
  <c r="U869" i="1"/>
  <c r="T869" i="1"/>
  <c r="S869" i="1"/>
  <c r="P869" i="1"/>
  <c r="O869" i="1"/>
  <c r="N869" i="1"/>
  <c r="M869" i="1"/>
  <c r="L869" i="1"/>
  <c r="K869" i="1"/>
  <c r="AF868" i="1"/>
  <c r="AE868" i="1"/>
  <c r="AD868" i="1"/>
  <c r="AC868" i="1"/>
  <c r="AB868" i="1"/>
  <c r="AA868" i="1"/>
  <c r="X868" i="1"/>
  <c r="W868" i="1"/>
  <c r="V868" i="1"/>
  <c r="U868" i="1"/>
  <c r="T868" i="1"/>
  <c r="S868" i="1"/>
  <c r="P868" i="1"/>
  <c r="O868" i="1"/>
  <c r="N868" i="1"/>
  <c r="M868" i="1"/>
  <c r="L868" i="1"/>
  <c r="K868" i="1"/>
  <c r="AF867" i="1"/>
  <c r="AE867" i="1"/>
  <c r="AD867" i="1"/>
  <c r="AC867" i="1"/>
  <c r="AB867" i="1"/>
  <c r="AA867" i="1"/>
  <c r="X867" i="1"/>
  <c r="W867" i="1"/>
  <c r="V867" i="1"/>
  <c r="U867" i="1"/>
  <c r="T867" i="1"/>
  <c r="S867" i="1"/>
  <c r="P867" i="1"/>
  <c r="O867" i="1"/>
  <c r="N867" i="1"/>
  <c r="M867" i="1"/>
  <c r="L867" i="1"/>
  <c r="K867" i="1"/>
  <c r="AF866" i="1"/>
  <c r="AE866" i="1"/>
  <c r="AD866" i="1"/>
  <c r="AC866" i="1"/>
  <c r="AB866" i="1"/>
  <c r="AA866" i="1"/>
  <c r="X866" i="1"/>
  <c r="W866" i="1"/>
  <c r="V866" i="1"/>
  <c r="U866" i="1"/>
  <c r="T866" i="1"/>
  <c r="S866" i="1"/>
  <c r="P866" i="1"/>
  <c r="O866" i="1"/>
  <c r="N866" i="1"/>
  <c r="M866" i="1"/>
  <c r="L866" i="1"/>
  <c r="K866" i="1"/>
  <c r="AF865" i="1"/>
  <c r="AE865" i="1"/>
  <c r="AD865" i="1"/>
  <c r="AC865" i="1"/>
  <c r="AB865" i="1"/>
  <c r="AA865" i="1"/>
  <c r="X865" i="1"/>
  <c r="W865" i="1"/>
  <c r="V865" i="1"/>
  <c r="U865" i="1"/>
  <c r="T865" i="1"/>
  <c r="S865" i="1"/>
  <c r="P865" i="1"/>
  <c r="O865" i="1"/>
  <c r="N865" i="1"/>
  <c r="M865" i="1"/>
  <c r="L865" i="1"/>
  <c r="K865" i="1"/>
  <c r="AF864" i="1"/>
  <c r="AE864" i="1"/>
  <c r="AD864" i="1"/>
  <c r="AC864" i="1"/>
  <c r="AB864" i="1"/>
  <c r="AA864" i="1"/>
  <c r="X864" i="1"/>
  <c r="W864" i="1"/>
  <c r="V864" i="1"/>
  <c r="U864" i="1"/>
  <c r="T864" i="1"/>
  <c r="S864" i="1"/>
  <c r="P864" i="1"/>
  <c r="O864" i="1"/>
  <c r="N864" i="1"/>
  <c r="M864" i="1"/>
  <c r="L864" i="1"/>
  <c r="K864" i="1"/>
  <c r="AF863" i="1"/>
  <c r="AE863" i="1"/>
  <c r="AD863" i="1"/>
  <c r="AC863" i="1"/>
  <c r="AB863" i="1"/>
  <c r="AA863" i="1"/>
  <c r="X863" i="1"/>
  <c r="W863" i="1"/>
  <c r="V863" i="1"/>
  <c r="U863" i="1"/>
  <c r="T863" i="1"/>
  <c r="S863" i="1"/>
  <c r="P863" i="1"/>
  <c r="O863" i="1"/>
  <c r="N863" i="1"/>
  <c r="M863" i="1"/>
  <c r="L863" i="1"/>
  <c r="K863" i="1"/>
  <c r="AF862" i="1"/>
  <c r="AE862" i="1"/>
  <c r="AD862" i="1"/>
  <c r="AC862" i="1"/>
  <c r="AB862" i="1"/>
  <c r="AA862" i="1"/>
  <c r="X862" i="1"/>
  <c r="W862" i="1"/>
  <c r="V862" i="1"/>
  <c r="U862" i="1"/>
  <c r="T862" i="1"/>
  <c r="S862" i="1"/>
  <c r="P862" i="1"/>
  <c r="O862" i="1"/>
  <c r="N862" i="1"/>
  <c r="M862" i="1"/>
  <c r="L862" i="1"/>
  <c r="K862" i="1"/>
  <c r="AF861" i="1"/>
  <c r="AE861" i="1"/>
  <c r="AD861" i="1"/>
  <c r="AC861" i="1"/>
  <c r="AB861" i="1"/>
  <c r="AA861" i="1"/>
  <c r="X861" i="1"/>
  <c r="W861" i="1"/>
  <c r="V861" i="1"/>
  <c r="U861" i="1"/>
  <c r="T861" i="1"/>
  <c r="S861" i="1"/>
  <c r="P861" i="1"/>
  <c r="O861" i="1"/>
  <c r="N861" i="1"/>
  <c r="M861" i="1"/>
  <c r="L861" i="1"/>
  <c r="K861" i="1"/>
  <c r="AF860" i="1"/>
  <c r="AE860" i="1"/>
  <c r="AD860" i="1"/>
  <c r="AC860" i="1"/>
  <c r="AB860" i="1"/>
  <c r="AA860" i="1"/>
  <c r="X860" i="1"/>
  <c r="W860" i="1"/>
  <c r="V860" i="1"/>
  <c r="U860" i="1"/>
  <c r="T860" i="1"/>
  <c r="S860" i="1"/>
  <c r="P860" i="1"/>
  <c r="O860" i="1"/>
  <c r="N860" i="1"/>
  <c r="M860" i="1"/>
  <c r="L860" i="1"/>
  <c r="K860" i="1"/>
  <c r="AF859" i="1"/>
  <c r="AE859" i="1"/>
  <c r="AD859" i="1"/>
  <c r="AC859" i="1"/>
  <c r="AB859" i="1"/>
  <c r="AA859" i="1"/>
  <c r="X859" i="1"/>
  <c r="W859" i="1"/>
  <c r="V859" i="1"/>
  <c r="U859" i="1"/>
  <c r="T859" i="1"/>
  <c r="S859" i="1"/>
  <c r="P859" i="1"/>
  <c r="O859" i="1"/>
  <c r="N859" i="1"/>
  <c r="M859" i="1"/>
  <c r="L859" i="1"/>
  <c r="K859" i="1"/>
  <c r="AF858" i="1"/>
  <c r="AE858" i="1"/>
  <c r="AD858" i="1"/>
  <c r="AC858" i="1"/>
  <c r="AB858" i="1"/>
  <c r="AA858" i="1"/>
  <c r="X858" i="1"/>
  <c r="W858" i="1"/>
  <c r="V858" i="1"/>
  <c r="U858" i="1"/>
  <c r="T858" i="1"/>
  <c r="S858" i="1"/>
  <c r="P858" i="1"/>
  <c r="O858" i="1"/>
  <c r="N858" i="1"/>
  <c r="M858" i="1"/>
  <c r="L858" i="1"/>
  <c r="K858" i="1"/>
  <c r="AF857" i="1"/>
  <c r="AE857" i="1"/>
  <c r="AD857" i="1"/>
  <c r="AC857" i="1"/>
  <c r="AB857" i="1"/>
  <c r="AA857" i="1"/>
  <c r="X857" i="1"/>
  <c r="W857" i="1"/>
  <c r="V857" i="1"/>
  <c r="U857" i="1"/>
  <c r="T857" i="1"/>
  <c r="S857" i="1"/>
  <c r="P857" i="1"/>
  <c r="O857" i="1"/>
  <c r="N857" i="1"/>
  <c r="M857" i="1"/>
  <c r="L857" i="1"/>
  <c r="K857" i="1"/>
  <c r="AF856" i="1"/>
  <c r="AE856" i="1"/>
  <c r="AD856" i="1"/>
  <c r="AC856" i="1"/>
  <c r="AB856" i="1"/>
  <c r="AA856" i="1"/>
  <c r="X856" i="1"/>
  <c r="W856" i="1"/>
  <c r="V856" i="1"/>
  <c r="U856" i="1"/>
  <c r="T856" i="1"/>
  <c r="S856" i="1"/>
  <c r="P856" i="1"/>
  <c r="O856" i="1"/>
  <c r="N856" i="1"/>
  <c r="M856" i="1"/>
  <c r="L856" i="1"/>
  <c r="K856" i="1"/>
  <c r="AF855" i="1"/>
  <c r="AE855" i="1"/>
  <c r="AD855" i="1"/>
  <c r="AC855" i="1"/>
  <c r="AB855" i="1"/>
  <c r="AA855" i="1"/>
  <c r="X855" i="1"/>
  <c r="W855" i="1"/>
  <c r="V855" i="1"/>
  <c r="U855" i="1"/>
  <c r="T855" i="1"/>
  <c r="S855" i="1"/>
  <c r="P855" i="1"/>
  <c r="O855" i="1"/>
  <c r="N855" i="1"/>
  <c r="M855" i="1"/>
  <c r="L855" i="1"/>
  <c r="K855" i="1"/>
  <c r="AF854" i="1"/>
  <c r="AE854" i="1"/>
  <c r="AD854" i="1"/>
  <c r="AC854" i="1"/>
  <c r="AB854" i="1"/>
  <c r="AA854" i="1"/>
  <c r="X854" i="1"/>
  <c r="W854" i="1"/>
  <c r="V854" i="1"/>
  <c r="U854" i="1"/>
  <c r="T854" i="1"/>
  <c r="S854" i="1"/>
  <c r="P854" i="1"/>
  <c r="O854" i="1"/>
  <c r="N854" i="1"/>
  <c r="M854" i="1"/>
  <c r="L854" i="1"/>
  <c r="K854" i="1"/>
  <c r="AF853" i="1"/>
  <c r="AE853" i="1"/>
  <c r="AD853" i="1"/>
  <c r="AC853" i="1"/>
  <c r="AB853" i="1"/>
  <c r="AA853" i="1"/>
  <c r="X853" i="1"/>
  <c r="W853" i="1"/>
  <c r="V853" i="1"/>
  <c r="U853" i="1"/>
  <c r="T853" i="1"/>
  <c r="S853" i="1"/>
  <c r="P853" i="1"/>
  <c r="O853" i="1"/>
  <c r="N853" i="1"/>
  <c r="M853" i="1"/>
  <c r="L853" i="1"/>
  <c r="K853" i="1"/>
  <c r="AF852" i="1"/>
  <c r="AE852" i="1"/>
  <c r="AD852" i="1"/>
  <c r="AC852" i="1"/>
  <c r="AB852" i="1"/>
  <c r="AA852" i="1"/>
  <c r="X852" i="1"/>
  <c r="W852" i="1"/>
  <c r="V852" i="1"/>
  <c r="U852" i="1"/>
  <c r="T852" i="1"/>
  <c r="S852" i="1"/>
  <c r="P852" i="1"/>
  <c r="O852" i="1"/>
  <c r="N852" i="1"/>
  <c r="M852" i="1"/>
  <c r="L852" i="1"/>
  <c r="K852" i="1"/>
  <c r="AF851" i="1"/>
  <c r="AE851" i="1"/>
  <c r="AD851" i="1"/>
  <c r="AC851" i="1"/>
  <c r="AB851" i="1"/>
  <c r="AA851" i="1"/>
  <c r="X851" i="1"/>
  <c r="W851" i="1"/>
  <c r="V851" i="1"/>
  <c r="U851" i="1"/>
  <c r="T851" i="1"/>
  <c r="S851" i="1"/>
  <c r="P851" i="1"/>
  <c r="O851" i="1"/>
  <c r="N851" i="1"/>
  <c r="M851" i="1"/>
  <c r="L851" i="1"/>
  <c r="K851" i="1"/>
  <c r="AF850" i="1"/>
  <c r="AE850" i="1"/>
  <c r="AD850" i="1"/>
  <c r="AC850" i="1"/>
  <c r="AB850" i="1"/>
  <c r="AA850" i="1"/>
  <c r="X850" i="1"/>
  <c r="W850" i="1"/>
  <c r="V850" i="1"/>
  <c r="U850" i="1"/>
  <c r="T850" i="1"/>
  <c r="S850" i="1"/>
  <c r="P850" i="1"/>
  <c r="O850" i="1"/>
  <c r="N850" i="1"/>
  <c r="M850" i="1"/>
  <c r="L850" i="1"/>
  <c r="K850" i="1"/>
  <c r="AF849" i="1"/>
  <c r="AE849" i="1"/>
  <c r="AD849" i="1"/>
  <c r="AC849" i="1"/>
  <c r="AB849" i="1"/>
  <c r="AA849" i="1"/>
  <c r="X849" i="1"/>
  <c r="W849" i="1"/>
  <c r="V849" i="1"/>
  <c r="U849" i="1"/>
  <c r="T849" i="1"/>
  <c r="S849" i="1"/>
  <c r="P849" i="1"/>
  <c r="O849" i="1"/>
  <c r="N849" i="1"/>
  <c r="M849" i="1"/>
  <c r="L849" i="1"/>
  <c r="K849" i="1"/>
  <c r="AF848" i="1"/>
  <c r="AE848" i="1"/>
  <c r="AD848" i="1"/>
  <c r="AC848" i="1"/>
  <c r="AB848" i="1"/>
  <c r="AA848" i="1"/>
  <c r="X848" i="1"/>
  <c r="W848" i="1"/>
  <c r="V848" i="1"/>
  <c r="U848" i="1"/>
  <c r="T848" i="1"/>
  <c r="S848" i="1"/>
  <c r="P848" i="1"/>
  <c r="O848" i="1"/>
  <c r="N848" i="1"/>
  <c r="M848" i="1"/>
  <c r="L848" i="1"/>
  <c r="K848" i="1"/>
  <c r="AF847" i="1"/>
  <c r="AE847" i="1"/>
  <c r="AD847" i="1"/>
  <c r="AC847" i="1"/>
  <c r="AB847" i="1"/>
  <c r="AA847" i="1"/>
  <c r="X847" i="1"/>
  <c r="W847" i="1"/>
  <c r="V847" i="1"/>
  <c r="U847" i="1"/>
  <c r="T847" i="1"/>
  <c r="S847" i="1"/>
  <c r="P847" i="1"/>
  <c r="O847" i="1"/>
  <c r="N847" i="1"/>
  <c r="M847" i="1"/>
  <c r="L847" i="1"/>
  <c r="K847" i="1"/>
  <c r="AF846" i="1"/>
  <c r="AE846" i="1"/>
  <c r="AD846" i="1"/>
  <c r="AC846" i="1"/>
  <c r="AB846" i="1"/>
  <c r="AA846" i="1"/>
  <c r="X846" i="1"/>
  <c r="W846" i="1"/>
  <c r="V846" i="1"/>
  <c r="U846" i="1"/>
  <c r="T846" i="1"/>
  <c r="S846" i="1"/>
  <c r="P846" i="1"/>
  <c r="O846" i="1"/>
  <c r="N846" i="1"/>
  <c r="M846" i="1"/>
  <c r="L846" i="1"/>
  <c r="K846" i="1"/>
  <c r="AF845" i="1"/>
  <c r="AE845" i="1"/>
  <c r="AD845" i="1"/>
  <c r="AC845" i="1"/>
  <c r="AB845" i="1"/>
  <c r="AA845" i="1"/>
  <c r="X845" i="1"/>
  <c r="W845" i="1"/>
  <c r="V845" i="1"/>
  <c r="U845" i="1"/>
  <c r="T845" i="1"/>
  <c r="S845" i="1"/>
  <c r="P845" i="1"/>
  <c r="O845" i="1"/>
  <c r="N845" i="1"/>
  <c r="M845" i="1"/>
  <c r="L845" i="1"/>
  <c r="K845" i="1"/>
  <c r="AF844" i="1"/>
  <c r="AE844" i="1"/>
  <c r="AD844" i="1"/>
  <c r="AC844" i="1"/>
  <c r="AB844" i="1"/>
  <c r="AA844" i="1"/>
  <c r="X844" i="1"/>
  <c r="W844" i="1"/>
  <c r="V844" i="1"/>
  <c r="U844" i="1"/>
  <c r="T844" i="1"/>
  <c r="S844" i="1"/>
  <c r="P844" i="1"/>
  <c r="O844" i="1"/>
  <c r="N844" i="1"/>
  <c r="M844" i="1"/>
  <c r="L844" i="1"/>
  <c r="K844" i="1"/>
  <c r="AF843" i="1"/>
  <c r="AE843" i="1"/>
  <c r="AD843" i="1"/>
  <c r="AC843" i="1"/>
  <c r="AB843" i="1"/>
  <c r="AA843" i="1"/>
  <c r="X843" i="1"/>
  <c r="W843" i="1"/>
  <c r="V843" i="1"/>
  <c r="U843" i="1"/>
  <c r="T843" i="1"/>
  <c r="S843" i="1"/>
  <c r="P843" i="1"/>
  <c r="O843" i="1"/>
  <c r="N843" i="1"/>
  <c r="M843" i="1"/>
  <c r="L843" i="1"/>
  <c r="K843" i="1"/>
  <c r="AF842" i="1"/>
  <c r="AE842" i="1"/>
  <c r="AD842" i="1"/>
  <c r="AC842" i="1"/>
  <c r="AB842" i="1"/>
  <c r="AA842" i="1"/>
  <c r="X842" i="1"/>
  <c r="W842" i="1"/>
  <c r="V842" i="1"/>
  <c r="U842" i="1"/>
  <c r="T842" i="1"/>
  <c r="S842" i="1"/>
  <c r="P842" i="1"/>
  <c r="O842" i="1"/>
  <c r="N842" i="1"/>
  <c r="M842" i="1"/>
  <c r="L842" i="1"/>
  <c r="K842" i="1"/>
  <c r="AF841" i="1"/>
  <c r="AE841" i="1"/>
  <c r="AD841" i="1"/>
  <c r="AC841" i="1"/>
  <c r="AB841" i="1"/>
  <c r="AA841" i="1"/>
  <c r="X841" i="1"/>
  <c r="W841" i="1"/>
  <c r="V841" i="1"/>
  <c r="U841" i="1"/>
  <c r="T841" i="1"/>
  <c r="S841" i="1"/>
  <c r="P841" i="1"/>
  <c r="O841" i="1"/>
  <c r="N841" i="1"/>
  <c r="M841" i="1"/>
  <c r="L841" i="1"/>
  <c r="K841" i="1"/>
  <c r="AF840" i="1"/>
  <c r="AE840" i="1"/>
  <c r="AD840" i="1"/>
  <c r="AC840" i="1"/>
  <c r="AB840" i="1"/>
  <c r="AA840" i="1"/>
  <c r="X840" i="1"/>
  <c r="W840" i="1"/>
  <c r="V840" i="1"/>
  <c r="U840" i="1"/>
  <c r="T840" i="1"/>
  <c r="S840" i="1"/>
  <c r="P840" i="1"/>
  <c r="O840" i="1"/>
  <c r="N840" i="1"/>
  <c r="M840" i="1"/>
  <c r="L840" i="1"/>
  <c r="K840" i="1"/>
  <c r="AF839" i="1"/>
  <c r="AE839" i="1"/>
  <c r="AD839" i="1"/>
  <c r="AC839" i="1"/>
  <c r="AB839" i="1"/>
  <c r="AA839" i="1"/>
  <c r="X839" i="1"/>
  <c r="W839" i="1"/>
  <c r="V839" i="1"/>
  <c r="U839" i="1"/>
  <c r="T839" i="1"/>
  <c r="S839" i="1"/>
  <c r="P839" i="1"/>
  <c r="O839" i="1"/>
  <c r="N839" i="1"/>
  <c r="M839" i="1"/>
  <c r="L839" i="1"/>
  <c r="K839" i="1"/>
  <c r="AF838" i="1"/>
  <c r="AE838" i="1"/>
  <c r="AD838" i="1"/>
  <c r="AC838" i="1"/>
  <c r="AB838" i="1"/>
  <c r="AA838" i="1"/>
  <c r="X838" i="1"/>
  <c r="W838" i="1"/>
  <c r="V838" i="1"/>
  <c r="U838" i="1"/>
  <c r="T838" i="1"/>
  <c r="S838" i="1"/>
  <c r="P838" i="1"/>
  <c r="O838" i="1"/>
  <c r="N838" i="1"/>
  <c r="M838" i="1"/>
  <c r="L838" i="1"/>
  <c r="K838" i="1"/>
  <c r="AF837" i="1"/>
  <c r="AE837" i="1"/>
  <c r="AD837" i="1"/>
  <c r="AC837" i="1"/>
  <c r="AB837" i="1"/>
  <c r="AA837" i="1"/>
  <c r="X837" i="1"/>
  <c r="W837" i="1"/>
  <c r="V837" i="1"/>
  <c r="U837" i="1"/>
  <c r="T837" i="1"/>
  <c r="S837" i="1"/>
  <c r="P837" i="1"/>
  <c r="O837" i="1"/>
  <c r="N837" i="1"/>
  <c r="M837" i="1"/>
  <c r="L837" i="1"/>
  <c r="K837" i="1"/>
  <c r="AF836" i="1"/>
  <c r="AE836" i="1"/>
  <c r="AD836" i="1"/>
  <c r="AC836" i="1"/>
  <c r="AB836" i="1"/>
  <c r="AA836" i="1"/>
  <c r="X836" i="1"/>
  <c r="W836" i="1"/>
  <c r="V836" i="1"/>
  <c r="U836" i="1"/>
  <c r="T836" i="1"/>
  <c r="S836" i="1"/>
  <c r="P836" i="1"/>
  <c r="O836" i="1"/>
  <c r="N836" i="1"/>
  <c r="M836" i="1"/>
  <c r="L836" i="1"/>
  <c r="K836" i="1"/>
  <c r="AF835" i="1"/>
  <c r="AE835" i="1"/>
  <c r="AD835" i="1"/>
  <c r="AC835" i="1"/>
  <c r="AB835" i="1"/>
  <c r="AA835" i="1"/>
  <c r="X835" i="1"/>
  <c r="W835" i="1"/>
  <c r="V835" i="1"/>
  <c r="U835" i="1"/>
  <c r="T835" i="1"/>
  <c r="S835" i="1"/>
  <c r="P835" i="1"/>
  <c r="O835" i="1"/>
  <c r="N835" i="1"/>
  <c r="M835" i="1"/>
  <c r="L835" i="1"/>
  <c r="K835" i="1"/>
  <c r="AF834" i="1"/>
  <c r="AE834" i="1"/>
  <c r="AD834" i="1"/>
  <c r="AC834" i="1"/>
  <c r="AB834" i="1"/>
  <c r="AA834" i="1"/>
  <c r="X834" i="1"/>
  <c r="W834" i="1"/>
  <c r="V834" i="1"/>
  <c r="U834" i="1"/>
  <c r="T834" i="1"/>
  <c r="S834" i="1"/>
  <c r="P834" i="1"/>
  <c r="O834" i="1"/>
  <c r="N834" i="1"/>
  <c r="M834" i="1"/>
  <c r="L834" i="1"/>
  <c r="K834" i="1"/>
  <c r="AF833" i="1"/>
  <c r="AE833" i="1"/>
  <c r="AD833" i="1"/>
  <c r="AC833" i="1"/>
  <c r="AB833" i="1"/>
  <c r="AA833" i="1"/>
  <c r="X833" i="1"/>
  <c r="W833" i="1"/>
  <c r="V833" i="1"/>
  <c r="U833" i="1"/>
  <c r="T833" i="1"/>
  <c r="S833" i="1"/>
  <c r="P833" i="1"/>
  <c r="O833" i="1"/>
  <c r="N833" i="1"/>
  <c r="M833" i="1"/>
  <c r="L833" i="1"/>
  <c r="K833" i="1"/>
  <c r="AF832" i="1"/>
  <c r="AE832" i="1"/>
  <c r="AD832" i="1"/>
  <c r="AC832" i="1"/>
  <c r="AB832" i="1"/>
  <c r="AA832" i="1"/>
  <c r="X832" i="1"/>
  <c r="W832" i="1"/>
  <c r="V832" i="1"/>
  <c r="U832" i="1"/>
  <c r="T832" i="1"/>
  <c r="S832" i="1"/>
  <c r="P832" i="1"/>
  <c r="O832" i="1"/>
  <c r="N832" i="1"/>
  <c r="M832" i="1"/>
  <c r="L832" i="1"/>
  <c r="K832" i="1"/>
  <c r="AF831" i="1"/>
  <c r="AE831" i="1"/>
  <c r="AD831" i="1"/>
  <c r="AC831" i="1"/>
  <c r="AB831" i="1"/>
  <c r="AA831" i="1"/>
  <c r="X831" i="1"/>
  <c r="W831" i="1"/>
  <c r="V831" i="1"/>
  <c r="U831" i="1"/>
  <c r="T831" i="1"/>
  <c r="S831" i="1"/>
  <c r="P831" i="1"/>
  <c r="O831" i="1"/>
  <c r="N831" i="1"/>
  <c r="M831" i="1"/>
  <c r="L831" i="1"/>
  <c r="K831" i="1"/>
  <c r="AF830" i="1"/>
  <c r="AE830" i="1"/>
  <c r="AD830" i="1"/>
  <c r="AC830" i="1"/>
  <c r="AB830" i="1"/>
  <c r="AA830" i="1"/>
  <c r="X830" i="1"/>
  <c r="W830" i="1"/>
  <c r="V830" i="1"/>
  <c r="U830" i="1"/>
  <c r="T830" i="1"/>
  <c r="S830" i="1"/>
  <c r="P830" i="1"/>
  <c r="O830" i="1"/>
  <c r="N830" i="1"/>
  <c r="M830" i="1"/>
  <c r="L830" i="1"/>
  <c r="K830" i="1"/>
  <c r="AF829" i="1"/>
  <c r="AE829" i="1"/>
  <c r="AD829" i="1"/>
  <c r="AC829" i="1"/>
  <c r="AB829" i="1"/>
  <c r="AA829" i="1"/>
  <c r="X829" i="1"/>
  <c r="W829" i="1"/>
  <c r="V829" i="1"/>
  <c r="U829" i="1"/>
  <c r="T829" i="1"/>
  <c r="S829" i="1"/>
  <c r="P829" i="1"/>
  <c r="O829" i="1"/>
  <c r="N829" i="1"/>
  <c r="M829" i="1"/>
  <c r="L829" i="1"/>
  <c r="K829" i="1"/>
  <c r="AF828" i="1"/>
  <c r="AE828" i="1"/>
  <c r="AD828" i="1"/>
  <c r="AC828" i="1"/>
  <c r="AB828" i="1"/>
  <c r="AA828" i="1"/>
  <c r="X828" i="1"/>
  <c r="W828" i="1"/>
  <c r="V828" i="1"/>
  <c r="U828" i="1"/>
  <c r="T828" i="1"/>
  <c r="S828" i="1"/>
  <c r="P828" i="1"/>
  <c r="O828" i="1"/>
  <c r="N828" i="1"/>
  <c r="M828" i="1"/>
  <c r="L828" i="1"/>
  <c r="K828" i="1"/>
  <c r="AF827" i="1"/>
  <c r="AE827" i="1"/>
  <c r="AD827" i="1"/>
  <c r="AC827" i="1"/>
  <c r="AB827" i="1"/>
  <c r="AA827" i="1"/>
  <c r="X827" i="1"/>
  <c r="W827" i="1"/>
  <c r="V827" i="1"/>
  <c r="U827" i="1"/>
  <c r="T827" i="1"/>
  <c r="S827" i="1"/>
  <c r="P827" i="1"/>
  <c r="O827" i="1"/>
  <c r="N827" i="1"/>
  <c r="M827" i="1"/>
  <c r="L827" i="1"/>
  <c r="K827" i="1"/>
  <c r="AF826" i="1"/>
  <c r="AE826" i="1"/>
  <c r="AD826" i="1"/>
  <c r="AC826" i="1"/>
  <c r="AB826" i="1"/>
  <c r="AA826" i="1"/>
  <c r="X826" i="1"/>
  <c r="W826" i="1"/>
  <c r="V826" i="1"/>
  <c r="U826" i="1"/>
  <c r="T826" i="1"/>
  <c r="S826" i="1"/>
  <c r="P826" i="1"/>
  <c r="O826" i="1"/>
  <c r="N826" i="1"/>
  <c r="M826" i="1"/>
  <c r="L826" i="1"/>
  <c r="K826" i="1"/>
  <c r="AF825" i="1"/>
  <c r="AE825" i="1"/>
  <c r="AD825" i="1"/>
  <c r="AC825" i="1"/>
  <c r="AB825" i="1"/>
  <c r="AA825" i="1"/>
  <c r="X825" i="1"/>
  <c r="W825" i="1"/>
  <c r="V825" i="1"/>
  <c r="U825" i="1"/>
  <c r="T825" i="1"/>
  <c r="S825" i="1"/>
  <c r="P825" i="1"/>
  <c r="O825" i="1"/>
  <c r="N825" i="1"/>
  <c r="M825" i="1"/>
  <c r="L825" i="1"/>
  <c r="K825" i="1"/>
  <c r="AF824" i="1"/>
  <c r="AE824" i="1"/>
  <c r="AD824" i="1"/>
  <c r="AC824" i="1"/>
  <c r="AB824" i="1"/>
  <c r="AA824" i="1"/>
  <c r="X824" i="1"/>
  <c r="W824" i="1"/>
  <c r="V824" i="1"/>
  <c r="U824" i="1"/>
  <c r="T824" i="1"/>
  <c r="S824" i="1"/>
  <c r="P824" i="1"/>
  <c r="O824" i="1"/>
  <c r="N824" i="1"/>
  <c r="M824" i="1"/>
  <c r="L824" i="1"/>
  <c r="K824" i="1"/>
  <c r="AF823" i="1"/>
  <c r="AE823" i="1"/>
  <c r="AD823" i="1"/>
  <c r="AC823" i="1"/>
  <c r="AB823" i="1"/>
  <c r="AA823" i="1"/>
  <c r="X823" i="1"/>
  <c r="W823" i="1"/>
  <c r="V823" i="1"/>
  <c r="U823" i="1"/>
  <c r="T823" i="1"/>
  <c r="S823" i="1"/>
  <c r="P823" i="1"/>
  <c r="O823" i="1"/>
  <c r="N823" i="1"/>
  <c r="M823" i="1"/>
  <c r="L823" i="1"/>
  <c r="K823" i="1"/>
  <c r="AF822" i="1"/>
  <c r="AE822" i="1"/>
  <c r="AD822" i="1"/>
  <c r="AC822" i="1"/>
  <c r="AB822" i="1"/>
  <c r="AA822" i="1"/>
  <c r="X822" i="1"/>
  <c r="W822" i="1"/>
  <c r="V822" i="1"/>
  <c r="U822" i="1"/>
  <c r="T822" i="1"/>
  <c r="S822" i="1"/>
  <c r="P822" i="1"/>
  <c r="O822" i="1"/>
  <c r="N822" i="1"/>
  <c r="M822" i="1"/>
  <c r="L822" i="1"/>
  <c r="K822" i="1"/>
  <c r="AF821" i="1"/>
  <c r="AE821" i="1"/>
  <c r="AD821" i="1"/>
  <c r="AC821" i="1"/>
  <c r="AB821" i="1"/>
  <c r="AA821" i="1"/>
  <c r="X821" i="1"/>
  <c r="W821" i="1"/>
  <c r="V821" i="1"/>
  <c r="U821" i="1"/>
  <c r="T821" i="1"/>
  <c r="S821" i="1"/>
  <c r="P821" i="1"/>
  <c r="O821" i="1"/>
  <c r="N821" i="1"/>
  <c r="M821" i="1"/>
  <c r="L821" i="1"/>
  <c r="K821" i="1"/>
  <c r="AF820" i="1"/>
  <c r="AE820" i="1"/>
  <c r="AD820" i="1"/>
  <c r="AC820" i="1"/>
  <c r="AB820" i="1"/>
  <c r="AA820" i="1"/>
  <c r="X820" i="1"/>
  <c r="W820" i="1"/>
  <c r="V820" i="1"/>
  <c r="U820" i="1"/>
  <c r="T820" i="1"/>
  <c r="S820" i="1"/>
  <c r="P820" i="1"/>
  <c r="O820" i="1"/>
  <c r="N820" i="1"/>
  <c r="M820" i="1"/>
  <c r="L820" i="1"/>
  <c r="K820" i="1"/>
  <c r="AF819" i="1"/>
  <c r="AE819" i="1"/>
  <c r="AD819" i="1"/>
  <c r="AC819" i="1"/>
  <c r="AB819" i="1"/>
  <c r="AA819" i="1"/>
  <c r="X819" i="1"/>
  <c r="W819" i="1"/>
  <c r="V819" i="1"/>
  <c r="U819" i="1"/>
  <c r="T819" i="1"/>
  <c r="S819" i="1"/>
  <c r="P819" i="1"/>
  <c r="O819" i="1"/>
  <c r="N819" i="1"/>
  <c r="M819" i="1"/>
  <c r="L819" i="1"/>
  <c r="K819" i="1"/>
  <c r="AF818" i="1"/>
  <c r="AE818" i="1"/>
  <c r="AD818" i="1"/>
  <c r="AC818" i="1"/>
  <c r="AB818" i="1"/>
  <c r="AA818" i="1"/>
  <c r="X818" i="1"/>
  <c r="W818" i="1"/>
  <c r="V818" i="1"/>
  <c r="U818" i="1"/>
  <c r="T818" i="1"/>
  <c r="S818" i="1"/>
  <c r="P818" i="1"/>
  <c r="O818" i="1"/>
  <c r="N818" i="1"/>
  <c r="M818" i="1"/>
  <c r="L818" i="1"/>
  <c r="K818" i="1"/>
  <c r="AF817" i="1"/>
  <c r="AE817" i="1"/>
  <c r="AD817" i="1"/>
  <c r="AC817" i="1"/>
  <c r="AB817" i="1"/>
  <c r="AA817" i="1"/>
  <c r="X817" i="1"/>
  <c r="W817" i="1"/>
  <c r="V817" i="1"/>
  <c r="U817" i="1"/>
  <c r="T817" i="1"/>
  <c r="S817" i="1"/>
  <c r="P817" i="1"/>
  <c r="O817" i="1"/>
  <c r="N817" i="1"/>
  <c r="M817" i="1"/>
  <c r="L817" i="1"/>
  <c r="K817" i="1"/>
  <c r="AF816" i="1"/>
  <c r="AE816" i="1"/>
  <c r="AD816" i="1"/>
  <c r="AC816" i="1"/>
  <c r="AB816" i="1"/>
  <c r="AA816" i="1"/>
  <c r="X816" i="1"/>
  <c r="W816" i="1"/>
  <c r="V816" i="1"/>
  <c r="U816" i="1"/>
  <c r="T816" i="1"/>
  <c r="S816" i="1"/>
  <c r="P816" i="1"/>
  <c r="O816" i="1"/>
  <c r="N816" i="1"/>
  <c r="M816" i="1"/>
  <c r="L816" i="1"/>
  <c r="K816" i="1"/>
  <c r="AF815" i="1"/>
  <c r="AE815" i="1"/>
  <c r="AD815" i="1"/>
  <c r="AC815" i="1"/>
  <c r="AB815" i="1"/>
  <c r="AA815" i="1"/>
  <c r="X815" i="1"/>
  <c r="W815" i="1"/>
  <c r="V815" i="1"/>
  <c r="U815" i="1"/>
  <c r="T815" i="1"/>
  <c r="S815" i="1"/>
  <c r="P815" i="1"/>
  <c r="O815" i="1"/>
  <c r="N815" i="1"/>
  <c r="M815" i="1"/>
  <c r="L815" i="1"/>
  <c r="K815" i="1"/>
  <c r="AF814" i="1"/>
  <c r="AE814" i="1"/>
  <c r="AD814" i="1"/>
  <c r="AC814" i="1"/>
  <c r="AB814" i="1"/>
  <c r="AA814" i="1"/>
  <c r="X814" i="1"/>
  <c r="W814" i="1"/>
  <c r="V814" i="1"/>
  <c r="U814" i="1"/>
  <c r="T814" i="1"/>
  <c r="S814" i="1"/>
  <c r="P814" i="1"/>
  <c r="O814" i="1"/>
  <c r="N814" i="1"/>
  <c r="M814" i="1"/>
  <c r="L814" i="1"/>
  <c r="K814" i="1"/>
  <c r="AF813" i="1"/>
  <c r="AE813" i="1"/>
  <c r="AD813" i="1"/>
  <c r="AC813" i="1"/>
  <c r="AB813" i="1"/>
  <c r="AA813" i="1"/>
  <c r="X813" i="1"/>
  <c r="W813" i="1"/>
  <c r="V813" i="1"/>
  <c r="U813" i="1"/>
  <c r="T813" i="1"/>
  <c r="S813" i="1"/>
  <c r="P813" i="1"/>
  <c r="O813" i="1"/>
  <c r="N813" i="1"/>
  <c r="M813" i="1"/>
  <c r="L813" i="1"/>
  <c r="K813" i="1"/>
  <c r="AF812" i="1"/>
  <c r="AE812" i="1"/>
  <c r="AD812" i="1"/>
  <c r="AC812" i="1"/>
  <c r="AB812" i="1"/>
  <c r="AA812" i="1"/>
  <c r="X812" i="1"/>
  <c r="W812" i="1"/>
  <c r="V812" i="1"/>
  <c r="U812" i="1"/>
  <c r="T812" i="1"/>
  <c r="S812" i="1"/>
  <c r="P812" i="1"/>
  <c r="O812" i="1"/>
  <c r="N812" i="1"/>
  <c r="M812" i="1"/>
  <c r="L812" i="1"/>
  <c r="K812" i="1"/>
  <c r="AF811" i="1"/>
  <c r="AE811" i="1"/>
  <c r="AD811" i="1"/>
  <c r="AC811" i="1"/>
  <c r="AB811" i="1"/>
  <c r="AA811" i="1"/>
  <c r="X811" i="1"/>
  <c r="W811" i="1"/>
  <c r="V811" i="1"/>
  <c r="U811" i="1"/>
  <c r="T811" i="1"/>
  <c r="S811" i="1"/>
  <c r="P811" i="1"/>
  <c r="O811" i="1"/>
  <c r="N811" i="1"/>
  <c r="M811" i="1"/>
  <c r="L811" i="1"/>
  <c r="K811" i="1"/>
  <c r="AF810" i="1"/>
  <c r="AE810" i="1"/>
  <c r="AD810" i="1"/>
  <c r="AC810" i="1"/>
  <c r="AB810" i="1"/>
  <c r="AA810" i="1"/>
  <c r="X810" i="1"/>
  <c r="W810" i="1"/>
  <c r="V810" i="1"/>
  <c r="U810" i="1"/>
  <c r="T810" i="1"/>
  <c r="S810" i="1"/>
  <c r="P810" i="1"/>
  <c r="O810" i="1"/>
  <c r="N810" i="1"/>
  <c r="M810" i="1"/>
  <c r="L810" i="1"/>
  <c r="K810" i="1"/>
  <c r="AF809" i="1"/>
  <c r="AE809" i="1"/>
  <c r="AD809" i="1"/>
  <c r="AC809" i="1"/>
  <c r="AB809" i="1"/>
  <c r="AA809" i="1"/>
  <c r="X809" i="1"/>
  <c r="W809" i="1"/>
  <c r="V809" i="1"/>
  <c r="U809" i="1"/>
  <c r="T809" i="1"/>
  <c r="S809" i="1"/>
  <c r="P809" i="1"/>
  <c r="O809" i="1"/>
  <c r="N809" i="1"/>
  <c r="M809" i="1"/>
  <c r="L809" i="1"/>
  <c r="K809" i="1"/>
  <c r="AF808" i="1"/>
  <c r="AE808" i="1"/>
  <c r="AD808" i="1"/>
  <c r="AC808" i="1"/>
  <c r="AB808" i="1"/>
  <c r="AA808" i="1"/>
  <c r="X808" i="1"/>
  <c r="W808" i="1"/>
  <c r="V808" i="1"/>
  <c r="U808" i="1"/>
  <c r="T808" i="1"/>
  <c r="S808" i="1"/>
  <c r="P808" i="1"/>
  <c r="O808" i="1"/>
  <c r="N808" i="1"/>
  <c r="M808" i="1"/>
  <c r="L808" i="1"/>
  <c r="K808" i="1"/>
  <c r="AF807" i="1"/>
  <c r="AE807" i="1"/>
  <c r="AD807" i="1"/>
  <c r="AC807" i="1"/>
  <c r="AB807" i="1"/>
  <c r="AA807" i="1"/>
  <c r="X807" i="1"/>
  <c r="W807" i="1"/>
  <c r="V807" i="1"/>
  <c r="U807" i="1"/>
  <c r="T807" i="1"/>
  <c r="S807" i="1"/>
  <c r="P807" i="1"/>
  <c r="O807" i="1"/>
  <c r="N807" i="1"/>
  <c r="M807" i="1"/>
  <c r="L807" i="1"/>
  <c r="K807" i="1"/>
  <c r="AF806" i="1"/>
  <c r="AE806" i="1"/>
  <c r="AD806" i="1"/>
  <c r="AC806" i="1"/>
  <c r="AB806" i="1"/>
  <c r="AA806" i="1"/>
  <c r="X806" i="1"/>
  <c r="W806" i="1"/>
  <c r="V806" i="1"/>
  <c r="U806" i="1"/>
  <c r="T806" i="1"/>
  <c r="S806" i="1"/>
  <c r="P806" i="1"/>
  <c r="O806" i="1"/>
  <c r="N806" i="1"/>
  <c r="M806" i="1"/>
  <c r="L806" i="1"/>
  <c r="K806" i="1"/>
  <c r="AF805" i="1"/>
  <c r="AE805" i="1"/>
  <c r="AD805" i="1"/>
  <c r="AC805" i="1"/>
  <c r="AB805" i="1"/>
  <c r="AA805" i="1"/>
  <c r="X805" i="1"/>
  <c r="W805" i="1"/>
  <c r="V805" i="1"/>
  <c r="U805" i="1"/>
  <c r="T805" i="1"/>
  <c r="S805" i="1"/>
  <c r="P805" i="1"/>
  <c r="O805" i="1"/>
  <c r="N805" i="1"/>
  <c r="M805" i="1"/>
  <c r="L805" i="1"/>
  <c r="K805" i="1"/>
  <c r="AF804" i="1"/>
  <c r="AE804" i="1"/>
  <c r="AD804" i="1"/>
  <c r="AC804" i="1"/>
  <c r="AB804" i="1"/>
  <c r="AA804" i="1"/>
  <c r="X804" i="1"/>
  <c r="W804" i="1"/>
  <c r="V804" i="1"/>
  <c r="U804" i="1"/>
  <c r="T804" i="1"/>
  <c r="S804" i="1"/>
  <c r="P804" i="1"/>
  <c r="O804" i="1"/>
  <c r="N804" i="1"/>
  <c r="M804" i="1"/>
  <c r="L804" i="1"/>
  <c r="K804" i="1"/>
  <c r="AF803" i="1"/>
  <c r="AE803" i="1"/>
  <c r="AD803" i="1"/>
  <c r="AC803" i="1"/>
  <c r="AB803" i="1"/>
  <c r="AA803" i="1"/>
  <c r="X803" i="1"/>
  <c r="W803" i="1"/>
  <c r="V803" i="1"/>
  <c r="U803" i="1"/>
  <c r="T803" i="1"/>
  <c r="S803" i="1"/>
  <c r="P803" i="1"/>
  <c r="O803" i="1"/>
  <c r="N803" i="1"/>
  <c r="M803" i="1"/>
  <c r="L803" i="1"/>
  <c r="K803" i="1"/>
  <c r="AF802" i="1"/>
  <c r="AE802" i="1"/>
  <c r="AD802" i="1"/>
  <c r="AC802" i="1"/>
  <c r="AB802" i="1"/>
  <c r="AA802" i="1"/>
  <c r="X802" i="1"/>
  <c r="W802" i="1"/>
  <c r="V802" i="1"/>
  <c r="U802" i="1"/>
  <c r="T802" i="1"/>
  <c r="S802" i="1"/>
  <c r="P802" i="1"/>
  <c r="O802" i="1"/>
  <c r="N802" i="1"/>
  <c r="M802" i="1"/>
  <c r="L802" i="1"/>
  <c r="K802" i="1"/>
  <c r="AF801" i="1"/>
  <c r="AE801" i="1"/>
  <c r="AD801" i="1"/>
  <c r="AC801" i="1"/>
  <c r="AB801" i="1"/>
  <c r="AA801" i="1"/>
  <c r="X801" i="1"/>
  <c r="W801" i="1"/>
  <c r="V801" i="1"/>
  <c r="U801" i="1"/>
  <c r="T801" i="1"/>
  <c r="S801" i="1"/>
  <c r="P801" i="1"/>
  <c r="O801" i="1"/>
  <c r="N801" i="1"/>
  <c r="M801" i="1"/>
  <c r="L801" i="1"/>
  <c r="K801" i="1"/>
  <c r="AF800" i="1"/>
  <c r="AE800" i="1"/>
  <c r="AD800" i="1"/>
  <c r="AC800" i="1"/>
  <c r="AB800" i="1"/>
  <c r="AA800" i="1"/>
  <c r="X800" i="1"/>
  <c r="W800" i="1"/>
  <c r="V800" i="1"/>
  <c r="U800" i="1"/>
  <c r="T800" i="1"/>
  <c r="S800" i="1"/>
  <c r="P800" i="1"/>
  <c r="O800" i="1"/>
  <c r="N800" i="1"/>
  <c r="M800" i="1"/>
  <c r="L800" i="1"/>
  <c r="K800" i="1"/>
  <c r="AF799" i="1"/>
  <c r="AE799" i="1"/>
  <c r="AD799" i="1"/>
  <c r="AC799" i="1"/>
  <c r="AB799" i="1"/>
  <c r="AA799" i="1"/>
  <c r="X799" i="1"/>
  <c r="W799" i="1"/>
  <c r="V799" i="1"/>
  <c r="U799" i="1"/>
  <c r="T799" i="1"/>
  <c r="S799" i="1"/>
  <c r="P799" i="1"/>
  <c r="O799" i="1"/>
  <c r="N799" i="1"/>
  <c r="M799" i="1"/>
  <c r="L799" i="1"/>
  <c r="K799" i="1"/>
  <c r="AF798" i="1"/>
  <c r="AE798" i="1"/>
  <c r="AD798" i="1"/>
  <c r="AC798" i="1"/>
  <c r="AB798" i="1"/>
  <c r="AA798" i="1"/>
  <c r="X798" i="1"/>
  <c r="W798" i="1"/>
  <c r="V798" i="1"/>
  <c r="U798" i="1"/>
  <c r="T798" i="1"/>
  <c r="S798" i="1"/>
  <c r="P798" i="1"/>
  <c r="O798" i="1"/>
  <c r="N798" i="1"/>
  <c r="M798" i="1"/>
  <c r="L798" i="1"/>
  <c r="K798" i="1"/>
  <c r="AF797" i="1"/>
  <c r="AE797" i="1"/>
  <c r="AD797" i="1"/>
  <c r="AC797" i="1"/>
  <c r="AB797" i="1"/>
  <c r="AA797" i="1"/>
  <c r="X797" i="1"/>
  <c r="W797" i="1"/>
  <c r="V797" i="1"/>
  <c r="U797" i="1"/>
  <c r="T797" i="1"/>
  <c r="S797" i="1"/>
  <c r="P797" i="1"/>
  <c r="O797" i="1"/>
  <c r="N797" i="1"/>
  <c r="M797" i="1"/>
  <c r="L797" i="1"/>
  <c r="K797" i="1"/>
  <c r="AF796" i="1"/>
  <c r="AE796" i="1"/>
  <c r="AD796" i="1"/>
  <c r="AC796" i="1"/>
  <c r="AB796" i="1"/>
  <c r="AA796" i="1"/>
  <c r="X796" i="1"/>
  <c r="W796" i="1"/>
  <c r="V796" i="1"/>
  <c r="U796" i="1"/>
  <c r="T796" i="1"/>
  <c r="S796" i="1"/>
  <c r="P796" i="1"/>
  <c r="O796" i="1"/>
  <c r="N796" i="1"/>
  <c r="M796" i="1"/>
  <c r="L796" i="1"/>
  <c r="K796" i="1"/>
  <c r="AF795" i="1"/>
  <c r="AE795" i="1"/>
  <c r="AD795" i="1"/>
  <c r="AC795" i="1"/>
  <c r="AB795" i="1"/>
  <c r="AA795" i="1"/>
  <c r="X795" i="1"/>
  <c r="W795" i="1"/>
  <c r="V795" i="1"/>
  <c r="U795" i="1"/>
  <c r="T795" i="1"/>
  <c r="S795" i="1"/>
  <c r="P795" i="1"/>
  <c r="O795" i="1"/>
  <c r="N795" i="1"/>
  <c r="M795" i="1"/>
  <c r="L795" i="1"/>
  <c r="K795" i="1"/>
  <c r="AF794" i="1"/>
  <c r="AE794" i="1"/>
  <c r="AD794" i="1"/>
  <c r="AC794" i="1"/>
  <c r="AB794" i="1"/>
  <c r="AA794" i="1"/>
  <c r="X794" i="1"/>
  <c r="W794" i="1"/>
  <c r="V794" i="1"/>
  <c r="U794" i="1"/>
  <c r="T794" i="1"/>
  <c r="S794" i="1"/>
  <c r="P794" i="1"/>
  <c r="O794" i="1"/>
  <c r="N794" i="1"/>
  <c r="M794" i="1"/>
  <c r="L794" i="1"/>
  <c r="K794" i="1"/>
  <c r="AF793" i="1"/>
  <c r="AE793" i="1"/>
  <c r="AD793" i="1"/>
  <c r="AC793" i="1"/>
  <c r="AB793" i="1"/>
  <c r="AA793" i="1"/>
  <c r="X793" i="1"/>
  <c r="W793" i="1"/>
  <c r="V793" i="1"/>
  <c r="U793" i="1"/>
  <c r="T793" i="1"/>
  <c r="S793" i="1"/>
  <c r="P793" i="1"/>
  <c r="O793" i="1"/>
  <c r="N793" i="1"/>
  <c r="M793" i="1"/>
  <c r="L793" i="1"/>
  <c r="K793" i="1"/>
  <c r="AF792" i="1"/>
  <c r="AE792" i="1"/>
  <c r="AD792" i="1"/>
  <c r="AC792" i="1"/>
  <c r="AB792" i="1"/>
  <c r="AA792" i="1"/>
  <c r="X792" i="1"/>
  <c r="W792" i="1"/>
  <c r="V792" i="1"/>
  <c r="U792" i="1"/>
  <c r="T792" i="1"/>
  <c r="S792" i="1"/>
  <c r="P792" i="1"/>
  <c r="O792" i="1"/>
  <c r="N792" i="1"/>
  <c r="M792" i="1"/>
  <c r="L792" i="1"/>
  <c r="K792" i="1"/>
  <c r="AF791" i="1"/>
  <c r="AE791" i="1"/>
  <c r="AD791" i="1"/>
  <c r="AC791" i="1"/>
  <c r="AB791" i="1"/>
  <c r="AA791" i="1"/>
  <c r="X791" i="1"/>
  <c r="W791" i="1"/>
  <c r="V791" i="1"/>
  <c r="U791" i="1"/>
  <c r="T791" i="1"/>
  <c r="S791" i="1"/>
  <c r="P791" i="1"/>
  <c r="O791" i="1"/>
  <c r="N791" i="1"/>
  <c r="M791" i="1"/>
  <c r="L791" i="1"/>
  <c r="K791" i="1"/>
  <c r="AF790" i="1"/>
  <c r="AE790" i="1"/>
  <c r="AD790" i="1"/>
  <c r="AC790" i="1"/>
  <c r="AB790" i="1"/>
  <c r="AA790" i="1"/>
  <c r="X790" i="1"/>
  <c r="W790" i="1"/>
  <c r="V790" i="1"/>
  <c r="U790" i="1"/>
  <c r="T790" i="1"/>
  <c r="S790" i="1"/>
  <c r="P790" i="1"/>
  <c r="O790" i="1"/>
  <c r="N790" i="1"/>
  <c r="M790" i="1"/>
  <c r="L790" i="1"/>
  <c r="K790" i="1"/>
  <c r="AF789" i="1"/>
  <c r="AE789" i="1"/>
  <c r="AD789" i="1"/>
  <c r="AC789" i="1"/>
  <c r="AB789" i="1"/>
  <c r="AA789" i="1"/>
  <c r="X789" i="1"/>
  <c r="W789" i="1"/>
  <c r="V789" i="1"/>
  <c r="U789" i="1"/>
  <c r="T789" i="1"/>
  <c r="S789" i="1"/>
  <c r="P789" i="1"/>
  <c r="O789" i="1"/>
  <c r="N789" i="1"/>
  <c r="M789" i="1"/>
  <c r="L789" i="1"/>
  <c r="K789" i="1"/>
  <c r="AF788" i="1"/>
  <c r="AE788" i="1"/>
  <c r="AD788" i="1"/>
  <c r="AC788" i="1"/>
  <c r="AB788" i="1"/>
  <c r="AA788" i="1"/>
  <c r="X788" i="1"/>
  <c r="W788" i="1"/>
  <c r="V788" i="1"/>
  <c r="U788" i="1"/>
  <c r="T788" i="1"/>
  <c r="S788" i="1"/>
  <c r="P788" i="1"/>
  <c r="O788" i="1"/>
  <c r="N788" i="1"/>
  <c r="M788" i="1"/>
  <c r="L788" i="1"/>
  <c r="K788" i="1"/>
  <c r="AF787" i="1"/>
  <c r="AE787" i="1"/>
  <c r="AD787" i="1"/>
  <c r="AC787" i="1"/>
  <c r="AB787" i="1"/>
  <c r="AA787" i="1"/>
  <c r="X787" i="1"/>
  <c r="W787" i="1"/>
  <c r="V787" i="1"/>
  <c r="U787" i="1"/>
  <c r="T787" i="1"/>
  <c r="S787" i="1"/>
  <c r="P787" i="1"/>
  <c r="O787" i="1"/>
  <c r="N787" i="1"/>
  <c r="M787" i="1"/>
  <c r="L787" i="1"/>
  <c r="K787" i="1"/>
  <c r="AF786" i="1"/>
  <c r="AE786" i="1"/>
  <c r="AD786" i="1"/>
  <c r="AC786" i="1"/>
  <c r="AB786" i="1"/>
  <c r="AA786" i="1"/>
  <c r="X786" i="1"/>
  <c r="W786" i="1"/>
  <c r="V786" i="1"/>
  <c r="U786" i="1"/>
  <c r="T786" i="1"/>
  <c r="S786" i="1"/>
  <c r="P786" i="1"/>
  <c r="O786" i="1"/>
  <c r="N786" i="1"/>
  <c r="M786" i="1"/>
  <c r="L786" i="1"/>
  <c r="K786" i="1"/>
  <c r="AF785" i="1"/>
  <c r="AE785" i="1"/>
  <c r="AD785" i="1"/>
  <c r="AC785" i="1"/>
  <c r="AB785" i="1"/>
  <c r="AA785" i="1"/>
  <c r="X785" i="1"/>
  <c r="W785" i="1"/>
  <c r="V785" i="1"/>
  <c r="U785" i="1"/>
  <c r="T785" i="1"/>
  <c r="S785" i="1"/>
  <c r="P785" i="1"/>
  <c r="O785" i="1"/>
  <c r="N785" i="1"/>
  <c r="M785" i="1"/>
  <c r="L785" i="1"/>
  <c r="K785" i="1"/>
  <c r="AF784" i="1"/>
  <c r="AE784" i="1"/>
  <c r="AD784" i="1"/>
  <c r="AC784" i="1"/>
  <c r="AB784" i="1"/>
  <c r="AA784" i="1"/>
  <c r="X784" i="1"/>
  <c r="W784" i="1"/>
  <c r="V784" i="1"/>
  <c r="U784" i="1"/>
  <c r="T784" i="1"/>
  <c r="S784" i="1"/>
  <c r="P784" i="1"/>
  <c r="O784" i="1"/>
  <c r="N784" i="1"/>
  <c r="M784" i="1"/>
  <c r="L784" i="1"/>
  <c r="K784" i="1"/>
  <c r="AF783" i="1"/>
  <c r="AE783" i="1"/>
  <c r="AD783" i="1"/>
  <c r="AC783" i="1"/>
  <c r="AB783" i="1"/>
  <c r="AA783" i="1"/>
  <c r="X783" i="1"/>
  <c r="W783" i="1"/>
  <c r="V783" i="1"/>
  <c r="U783" i="1"/>
  <c r="T783" i="1"/>
  <c r="S783" i="1"/>
  <c r="P783" i="1"/>
  <c r="O783" i="1"/>
  <c r="N783" i="1"/>
  <c r="M783" i="1"/>
  <c r="L783" i="1"/>
  <c r="K783" i="1"/>
  <c r="AF782" i="1"/>
  <c r="AE782" i="1"/>
  <c r="AD782" i="1"/>
  <c r="AC782" i="1"/>
  <c r="AB782" i="1"/>
  <c r="AA782" i="1"/>
  <c r="X782" i="1"/>
  <c r="W782" i="1"/>
  <c r="V782" i="1"/>
  <c r="U782" i="1"/>
  <c r="T782" i="1"/>
  <c r="S782" i="1"/>
  <c r="P782" i="1"/>
  <c r="O782" i="1"/>
  <c r="N782" i="1"/>
  <c r="M782" i="1"/>
  <c r="L782" i="1"/>
  <c r="K782" i="1"/>
  <c r="AF781" i="1"/>
  <c r="AE781" i="1"/>
  <c r="AD781" i="1"/>
  <c r="AC781" i="1"/>
  <c r="AB781" i="1"/>
  <c r="AA781" i="1"/>
  <c r="X781" i="1"/>
  <c r="W781" i="1"/>
  <c r="V781" i="1"/>
  <c r="U781" i="1"/>
  <c r="T781" i="1"/>
  <c r="S781" i="1"/>
  <c r="P781" i="1"/>
  <c r="O781" i="1"/>
  <c r="N781" i="1"/>
  <c r="M781" i="1"/>
  <c r="L781" i="1"/>
  <c r="K781" i="1"/>
  <c r="AF780" i="1"/>
  <c r="AE780" i="1"/>
  <c r="AD780" i="1"/>
  <c r="AC780" i="1"/>
  <c r="AB780" i="1"/>
  <c r="AA780" i="1"/>
  <c r="X780" i="1"/>
  <c r="W780" i="1"/>
  <c r="V780" i="1"/>
  <c r="U780" i="1"/>
  <c r="T780" i="1"/>
  <c r="S780" i="1"/>
  <c r="P780" i="1"/>
  <c r="O780" i="1"/>
  <c r="N780" i="1"/>
  <c r="M780" i="1"/>
  <c r="L780" i="1"/>
  <c r="K780" i="1"/>
  <c r="AF779" i="1"/>
  <c r="AE779" i="1"/>
  <c r="AD779" i="1"/>
  <c r="AC779" i="1"/>
  <c r="AB779" i="1"/>
  <c r="AA779" i="1"/>
  <c r="X779" i="1"/>
  <c r="W779" i="1"/>
  <c r="V779" i="1"/>
  <c r="U779" i="1"/>
  <c r="T779" i="1"/>
  <c r="S779" i="1"/>
  <c r="P779" i="1"/>
  <c r="O779" i="1"/>
  <c r="N779" i="1"/>
  <c r="M779" i="1"/>
  <c r="L779" i="1"/>
  <c r="K779" i="1"/>
  <c r="AF778" i="1"/>
  <c r="AE778" i="1"/>
  <c r="AD778" i="1"/>
  <c r="AC778" i="1"/>
  <c r="AB778" i="1"/>
  <c r="AA778" i="1"/>
  <c r="X778" i="1"/>
  <c r="W778" i="1"/>
  <c r="V778" i="1"/>
  <c r="U778" i="1"/>
  <c r="T778" i="1"/>
  <c r="S778" i="1"/>
  <c r="P778" i="1"/>
  <c r="O778" i="1"/>
  <c r="N778" i="1"/>
  <c r="M778" i="1"/>
  <c r="L778" i="1"/>
  <c r="K778" i="1"/>
  <c r="AF777" i="1"/>
  <c r="AE777" i="1"/>
  <c r="AD777" i="1"/>
  <c r="AC777" i="1"/>
  <c r="AB777" i="1"/>
  <c r="AA777" i="1"/>
  <c r="X777" i="1"/>
  <c r="W777" i="1"/>
  <c r="V777" i="1"/>
  <c r="U777" i="1"/>
  <c r="T777" i="1"/>
  <c r="S777" i="1"/>
  <c r="P777" i="1"/>
  <c r="O777" i="1"/>
  <c r="N777" i="1"/>
  <c r="M777" i="1"/>
  <c r="L777" i="1"/>
  <c r="K777" i="1"/>
  <c r="AF776" i="1"/>
  <c r="AE776" i="1"/>
  <c r="AD776" i="1"/>
  <c r="AC776" i="1"/>
  <c r="AB776" i="1"/>
  <c r="AA776" i="1"/>
  <c r="X776" i="1"/>
  <c r="W776" i="1"/>
  <c r="V776" i="1"/>
  <c r="U776" i="1"/>
  <c r="T776" i="1"/>
  <c r="S776" i="1"/>
  <c r="P776" i="1"/>
  <c r="O776" i="1"/>
  <c r="N776" i="1"/>
  <c r="M776" i="1"/>
  <c r="L776" i="1"/>
  <c r="K776" i="1"/>
  <c r="AF775" i="1"/>
  <c r="AE775" i="1"/>
  <c r="AD775" i="1"/>
  <c r="AC775" i="1"/>
  <c r="AB775" i="1"/>
  <c r="AA775" i="1"/>
  <c r="X775" i="1"/>
  <c r="W775" i="1"/>
  <c r="V775" i="1"/>
  <c r="U775" i="1"/>
  <c r="T775" i="1"/>
  <c r="S775" i="1"/>
  <c r="P775" i="1"/>
  <c r="O775" i="1"/>
  <c r="N775" i="1"/>
  <c r="M775" i="1"/>
  <c r="L775" i="1"/>
  <c r="K775" i="1"/>
  <c r="AF774" i="1"/>
  <c r="AE774" i="1"/>
  <c r="AD774" i="1"/>
  <c r="AC774" i="1"/>
  <c r="AB774" i="1"/>
  <c r="AA774" i="1"/>
  <c r="X774" i="1"/>
  <c r="W774" i="1"/>
  <c r="V774" i="1"/>
  <c r="U774" i="1"/>
  <c r="T774" i="1"/>
  <c r="S774" i="1"/>
  <c r="P774" i="1"/>
  <c r="O774" i="1"/>
  <c r="N774" i="1"/>
  <c r="M774" i="1"/>
  <c r="L774" i="1"/>
  <c r="K774" i="1"/>
  <c r="AF773" i="1"/>
  <c r="AE773" i="1"/>
  <c r="AD773" i="1"/>
  <c r="AC773" i="1"/>
  <c r="AB773" i="1"/>
  <c r="AA773" i="1"/>
  <c r="X773" i="1"/>
  <c r="W773" i="1"/>
  <c r="V773" i="1"/>
  <c r="U773" i="1"/>
  <c r="T773" i="1"/>
  <c r="S773" i="1"/>
  <c r="P773" i="1"/>
  <c r="O773" i="1"/>
  <c r="N773" i="1"/>
  <c r="M773" i="1"/>
  <c r="L773" i="1"/>
  <c r="K773" i="1"/>
  <c r="AF772" i="1"/>
  <c r="AE772" i="1"/>
  <c r="AD772" i="1"/>
  <c r="AC772" i="1"/>
  <c r="AB772" i="1"/>
  <c r="AA772" i="1"/>
  <c r="X772" i="1"/>
  <c r="W772" i="1"/>
  <c r="V772" i="1"/>
  <c r="U772" i="1"/>
  <c r="T772" i="1"/>
  <c r="S772" i="1"/>
  <c r="P772" i="1"/>
  <c r="O772" i="1"/>
  <c r="N772" i="1"/>
  <c r="M772" i="1"/>
  <c r="L772" i="1"/>
  <c r="K772" i="1"/>
  <c r="AF771" i="1"/>
  <c r="AE771" i="1"/>
  <c r="AD771" i="1"/>
  <c r="AC771" i="1"/>
  <c r="AB771" i="1"/>
  <c r="AA771" i="1"/>
  <c r="X771" i="1"/>
  <c r="W771" i="1"/>
  <c r="V771" i="1"/>
  <c r="U771" i="1"/>
  <c r="T771" i="1"/>
  <c r="S771" i="1"/>
  <c r="P771" i="1"/>
  <c r="O771" i="1"/>
  <c r="N771" i="1"/>
  <c r="M771" i="1"/>
  <c r="L771" i="1"/>
  <c r="K771" i="1"/>
  <c r="AF770" i="1"/>
  <c r="AE770" i="1"/>
  <c r="AD770" i="1"/>
  <c r="AC770" i="1"/>
  <c r="AB770" i="1"/>
  <c r="AA770" i="1"/>
  <c r="X770" i="1"/>
  <c r="W770" i="1"/>
  <c r="V770" i="1"/>
  <c r="U770" i="1"/>
  <c r="T770" i="1"/>
  <c r="S770" i="1"/>
  <c r="P770" i="1"/>
  <c r="O770" i="1"/>
  <c r="N770" i="1"/>
  <c r="M770" i="1"/>
  <c r="L770" i="1"/>
  <c r="K770" i="1"/>
  <c r="AF769" i="1"/>
  <c r="AE769" i="1"/>
  <c r="AD769" i="1"/>
  <c r="AC769" i="1"/>
  <c r="AB769" i="1"/>
  <c r="AA769" i="1"/>
  <c r="X769" i="1"/>
  <c r="W769" i="1"/>
  <c r="V769" i="1"/>
  <c r="U769" i="1"/>
  <c r="T769" i="1"/>
  <c r="S769" i="1"/>
  <c r="P769" i="1"/>
  <c r="O769" i="1"/>
  <c r="N769" i="1"/>
  <c r="M769" i="1"/>
  <c r="L769" i="1"/>
  <c r="K769" i="1"/>
  <c r="AF768" i="1"/>
  <c r="AE768" i="1"/>
  <c r="AD768" i="1"/>
  <c r="AC768" i="1"/>
  <c r="AB768" i="1"/>
  <c r="AA768" i="1"/>
  <c r="X768" i="1"/>
  <c r="W768" i="1"/>
  <c r="V768" i="1"/>
  <c r="U768" i="1"/>
  <c r="T768" i="1"/>
  <c r="S768" i="1"/>
  <c r="P768" i="1"/>
  <c r="O768" i="1"/>
  <c r="N768" i="1"/>
  <c r="M768" i="1"/>
  <c r="L768" i="1"/>
  <c r="K768" i="1"/>
  <c r="AF767" i="1"/>
  <c r="AE767" i="1"/>
  <c r="AD767" i="1"/>
  <c r="AC767" i="1"/>
  <c r="AB767" i="1"/>
  <c r="AA767" i="1"/>
  <c r="X767" i="1"/>
  <c r="W767" i="1"/>
  <c r="V767" i="1"/>
  <c r="U767" i="1"/>
  <c r="T767" i="1"/>
  <c r="S767" i="1"/>
  <c r="P767" i="1"/>
  <c r="O767" i="1"/>
  <c r="N767" i="1"/>
  <c r="M767" i="1"/>
  <c r="L767" i="1"/>
  <c r="K767" i="1"/>
  <c r="AF766" i="1"/>
  <c r="AE766" i="1"/>
  <c r="AD766" i="1"/>
  <c r="AC766" i="1"/>
  <c r="AB766" i="1"/>
  <c r="AA766" i="1"/>
  <c r="X766" i="1"/>
  <c r="W766" i="1"/>
  <c r="V766" i="1"/>
  <c r="U766" i="1"/>
  <c r="T766" i="1"/>
  <c r="S766" i="1"/>
  <c r="P766" i="1"/>
  <c r="O766" i="1"/>
  <c r="N766" i="1"/>
  <c r="M766" i="1"/>
  <c r="L766" i="1"/>
  <c r="K766" i="1"/>
  <c r="AF765" i="1"/>
  <c r="AE765" i="1"/>
  <c r="AD765" i="1"/>
  <c r="AC765" i="1"/>
  <c r="AB765" i="1"/>
  <c r="AA765" i="1"/>
  <c r="X765" i="1"/>
  <c r="W765" i="1"/>
  <c r="V765" i="1"/>
  <c r="U765" i="1"/>
  <c r="T765" i="1"/>
  <c r="S765" i="1"/>
  <c r="P765" i="1"/>
  <c r="O765" i="1"/>
  <c r="N765" i="1"/>
  <c r="M765" i="1"/>
  <c r="L765" i="1"/>
  <c r="K765" i="1"/>
  <c r="AF764" i="1"/>
  <c r="AE764" i="1"/>
  <c r="AD764" i="1"/>
  <c r="AC764" i="1"/>
  <c r="AB764" i="1"/>
  <c r="AA764" i="1"/>
  <c r="X764" i="1"/>
  <c r="W764" i="1"/>
  <c r="V764" i="1"/>
  <c r="U764" i="1"/>
  <c r="T764" i="1"/>
  <c r="S764" i="1"/>
  <c r="P764" i="1"/>
  <c r="O764" i="1"/>
  <c r="N764" i="1"/>
  <c r="M764" i="1"/>
  <c r="L764" i="1"/>
  <c r="K764" i="1"/>
  <c r="AF763" i="1"/>
  <c r="AE763" i="1"/>
  <c r="AD763" i="1"/>
  <c r="AC763" i="1"/>
  <c r="AB763" i="1"/>
  <c r="AA763" i="1"/>
  <c r="X763" i="1"/>
  <c r="W763" i="1"/>
  <c r="V763" i="1"/>
  <c r="U763" i="1"/>
  <c r="T763" i="1"/>
  <c r="S763" i="1"/>
  <c r="P763" i="1"/>
  <c r="O763" i="1"/>
  <c r="N763" i="1"/>
  <c r="M763" i="1"/>
  <c r="L763" i="1"/>
  <c r="K763" i="1"/>
  <c r="AF762" i="1"/>
  <c r="AE762" i="1"/>
  <c r="AD762" i="1"/>
  <c r="AC762" i="1"/>
  <c r="AB762" i="1"/>
  <c r="AA762" i="1"/>
  <c r="X762" i="1"/>
  <c r="W762" i="1"/>
  <c r="V762" i="1"/>
  <c r="U762" i="1"/>
  <c r="T762" i="1"/>
  <c r="S762" i="1"/>
  <c r="P762" i="1"/>
  <c r="O762" i="1"/>
  <c r="N762" i="1"/>
  <c r="M762" i="1"/>
  <c r="L762" i="1"/>
  <c r="K762" i="1"/>
  <c r="AF761" i="1"/>
  <c r="AE761" i="1"/>
  <c r="AD761" i="1"/>
  <c r="AC761" i="1"/>
  <c r="AB761" i="1"/>
  <c r="AA761" i="1"/>
  <c r="X761" i="1"/>
  <c r="W761" i="1"/>
  <c r="V761" i="1"/>
  <c r="U761" i="1"/>
  <c r="T761" i="1"/>
  <c r="S761" i="1"/>
  <c r="P761" i="1"/>
  <c r="O761" i="1"/>
  <c r="N761" i="1"/>
  <c r="M761" i="1"/>
  <c r="L761" i="1"/>
  <c r="K761" i="1"/>
  <c r="AF760" i="1"/>
  <c r="AE760" i="1"/>
  <c r="AD760" i="1"/>
  <c r="AC760" i="1"/>
  <c r="AB760" i="1"/>
  <c r="AA760" i="1"/>
  <c r="X760" i="1"/>
  <c r="W760" i="1"/>
  <c r="V760" i="1"/>
  <c r="U760" i="1"/>
  <c r="T760" i="1"/>
  <c r="S760" i="1"/>
  <c r="P760" i="1"/>
  <c r="O760" i="1"/>
  <c r="N760" i="1"/>
  <c r="M760" i="1"/>
  <c r="L760" i="1"/>
  <c r="K760" i="1"/>
  <c r="AF759" i="1"/>
  <c r="AE759" i="1"/>
  <c r="AD759" i="1"/>
  <c r="AC759" i="1"/>
  <c r="AB759" i="1"/>
  <c r="AA759" i="1"/>
  <c r="X759" i="1"/>
  <c r="W759" i="1"/>
  <c r="V759" i="1"/>
  <c r="U759" i="1"/>
  <c r="T759" i="1"/>
  <c r="S759" i="1"/>
  <c r="P759" i="1"/>
  <c r="O759" i="1"/>
  <c r="N759" i="1"/>
  <c r="M759" i="1"/>
  <c r="L759" i="1"/>
  <c r="K759" i="1"/>
  <c r="AF758" i="1"/>
  <c r="AE758" i="1"/>
  <c r="AD758" i="1"/>
  <c r="AC758" i="1"/>
  <c r="AB758" i="1"/>
  <c r="AA758" i="1"/>
  <c r="X758" i="1"/>
  <c r="W758" i="1"/>
  <c r="V758" i="1"/>
  <c r="U758" i="1"/>
  <c r="T758" i="1"/>
  <c r="S758" i="1"/>
  <c r="P758" i="1"/>
  <c r="O758" i="1"/>
  <c r="N758" i="1"/>
  <c r="M758" i="1"/>
  <c r="L758" i="1"/>
  <c r="K758" i="1"/>
  <c r="AF757" i="1"/>
  <c r="AE757" i="1"/>
  <c r="AD757" i="1"/>
  <c r="AC757" i="1"/>
  <c r="AB757" i="1"/>
  <c r="AA757" i="1"/>
  <c r="X757" i="1"/>
  <c r="W757" i="1"/>
  <c r="V757" i="1"/>
  <c r="U757" i="1"/>
  <c r="T757" i="1"/>
  <c r="S757" i="1"/>
  <c r="P757" i="1"/>
  <c r="O757" i="1"/>
  <c r="N757" i="1"/>
  <c r="M757" i="1"/>
  <c r="L757" i="1"/>
  <c r="K757" i="1"/>
  <c r="AF756" i="1"/>
  <c r="AE756" i="1"/>
  <c r="AD756" i="1"/>
  <c r="AC756" i="1"/>
  <c r="AB756" i="1"/>
  <c r="AA756" i="1"/>
  <c r="X756" i="1"/>
  <c r="W756" i="1"/>
  <c r="V756" i="1"/>
  <c r="U756" i="1"/>
  <c r="T756" i="1"/>
  <c r="S756" i="1"/>
  <c r="P756" i="1"/>
  <c r="O756" i="1"/>
  <c r="N756" i="1"/>
  <c r="M756" i="1"/>
  <c r="L756" i="1"/>
  <c r="K756" i="1"/>
  <c r="AF755" i="1"/>
  <c r="AE755" i="1"/>
  <c r="AD755" i="1"/>
  <c r="AC755" i="1"/>
  <c r="AB755" i="1"/>
  <c r="AA755" i="1"/>
  <c r="X755" i="1"/>
  <c r="W755" i="1"/>
  <c r="V755" i="1"/>
  <c r="U755" i="1"/>
  <c r="T755" i="1"/>
  <c r="S755" i="1"/>
  <c r="P755" i="1"/>
  <c r="O755" i="1"/>
  <c r="N755" i="1"/>
  <c r="M755" i="1"/>
  <c r="L755" i="1"/>
  <c r="K755" i="1"/>
  <c r="AF754" i="1"/>
  <c r="AE754" i="1"/>
  <c r="AD754" i="1"/>
  <c r="AC754" i="1"/>
  <c r="AB754" i="1"/>
  <c r="AA754" i="1"/>
  <c r="X754" i="1"/>
  <c r="W754" i="1"/>
  <c r="V754" i="1"/>
  <c r="U754" i="1"/>
  <c r="T754" i="1"/>
  <c r="S754" i="1"/>
  <c r="P754" i="1"/>
  <c r="O754" i="1"/>
  <c r="N754" i="1"/>
  <c r="M754" i="1"/>
  <c r="L754" i="1"/>
  <c r="K754" i="1"/>
  <c r="AF753" i="1"/>
  <c r="AE753" i="1"/>
  <c r="AD753" i="1"/>
  <c r="AC753" i="1"/>
  <c r="AB753" i="1"/>
  <c r="AA753" i="1"/>
  <c r="X753" i="1"/>
  <c r="W753" i="1"/>
  <c r="V753" i="1"/>
  <c r="U753" i="1"/>
  <c r="T753" i="1"/>
  <c r="S753" i="1"/>
  <c r="P753" i="1"/>
  <c r="O753" i="1"/>
  <c r="N753" i="1"/>
  <c r="M753" i="1"/>
  <c r="L753" i="1"/>
  <c r="K753" i="1"/>
  <c r="AF752" i="1"/>
  <c r="AE752" i="1"/>
  <c r="AD752" i="1"/>
  <c r="AC752" i="1"/>
  <c r="AB752" i="1"/>
  <c r="AA752" i="1"/>
  <c r="X752" i="1"/>
  <c r="W752" i="1"/>
  <c r="V752" i="1"/>
  <c r="U752" i="1"/>
  <c r="T752" i="1"/>
  <c r="S752" i="1"/>
  <c r="P752" i="1"/>
  <c r="O752" i="1"/>
  <c r="N752" i="1"/>
  <c r="M752" i="1"/>
  <c r="L752" i="1"/>
  <c r="K752" i="1"/>
  <c r="AF751" i="1"/>
  <c r="AE751" i="1"/>
  <c r="AD751" i="1"/>
  <c r="AC751" i="1"/>
  <c r="AB751" i="1"/>
  <c r="AA751" i="1"/>
  <c r="X751" i="1"/>
  <c r="W751" i="1"/>
  <c r="V751" i="1"/>
  <c r="U751" i="1"/>
  <c r="T751" i="1"/>
  <c r="S751" i="1"/>
  <c r="P751" i="1"/>
  <c r="O751" i="1"/>
  <c r="N751" i="1"/>
  <c r="M751" i="1"/>
  <c r="L751" i="1"/>
  <c r="K751" i="1"/>
  <c r="AF750" i="1"/>
  <c r="AE750" i="1"/>
  <c r="AD750" i="1"/>
  <c r="AC750" i="1"/>
  <c r="AB750" i="1"/>
  <c r="AA750" i="1"/>
  <c r="X750" i="1"/>
  <c r="W750" i="1"/>
  <c r="V750" i="1"/>
  <c r="U750" i="1"/>
  <c r="T750" i="1"/>
  <c r="S750" i="1"/>
  <c r="P750" i="1"/>
  <c r="O750" i="1"/>
  <c r="N750" i="1"/>
  <c r="M750" i="1"/>
  <c r="L750" i="1"/>
  <c r="K750" i="1"/>
  <c r="AF749" i="1"/>
  <c r="AE749" i="1"/>
  <c r="AD749" i="1"/>
  <c r="AC749" i="1"/>
  <c r="AB749" i="1"/>
  <c r="AA749" i="1"/>
  <c r="X749" i="1"/>
  <c r="W749" i="1"/>
  <c r="V749" i="1"/>
  <c r="U749" i="1"/>
  <c r="T749" i="1"/>
  <c r="S749" i="1"/>
  <c r="P749" i="1"/>
  <c r="O749" i="1"/>
  <c r="N749" i="1"/>
  <c r="M749" i="1"/>
  <c r="L749" i="1"/>
  <c r="K749" i="1"/>
  <c r="AF748" i="1"/>
  <c r="AE748" i="1"/>
  <c r="AD748" i="1"/>
  <c r="AC748" i="1"/>
  <c r="AB748" i="1"/>
  <c r="AA748" i="1"/>
  <c r="X748" i="1"/>
  <c r="W748" i="1"/>
  <c r="V748" i="1"/>
  <c r="U748" i="1"/>
  <c r="T748" i="1"/>
  <c r="S748" i="1"/>
  <c r="P748" i="1"/>
  <c r="O748" i="1"/>
  <c r="N748" i="1"/>
  <c r="M748" i="1"/>
  <c r="L748" i="1"/>
  <c r="K748" i="1"/>
  <c r="AF747" i="1"/>
  <c r="AE747" i="1"/>
  <c r="AD747" i="1"/>
  <c r="AC747" i="1"/>
  <c r="AB747" i="1"/>
  <c r="AA747" i="1"/>
  <c r="X747" i="1"/>
  <c r="W747" i="1"/>
  <c r="V747" i="1"/>
  <c r="U747" i="1"/>
  <c r="T747" i="1"/>
  <c r="S747" i="1"/>
  <c r="P747" i="1"/>
  <c r="O747" i="1"/>
  <c r="N747" i="1"/>
  <c r="M747" i="1"/>
  <c r="L747" i="1"/>
  <c r="K747" i="1"/>
  <c r="AF746" i="1"/>
  <c r="AE746" i="1"/>
  <c r="AD746" i="1"/>
  <c r="AC746" i="1"/>
  <c r="AB746" i="1"/>
  <c r="AA746" i="1"/>
  <c r="X746" i="1"/>
  <c r="W746" i="1"/>
  <c r="V746" i="1"/>
  <c r="U746" i="1"/>
  <c r="T746" i="1"/>
  <c r="S746" i="1"/>
  <c r="P746" i="1"/>
  <c r="O746" i="1"/>
  <c r="N746" i="1"/>
  <c r="M746" i="1"/>
  <c r="L746" i="1"/>
  <c r="K746" i="1"/>
  <c r="AF745" i="1"/>
  <c r="AE745" i="1"/>
  <c r="AD745" i="1"/>
  <c r="AC745" i="1"/>
  <c r="AB745" i="1"/>
  <c r="AA745" i="1"/>
  <c r="X745" i="1"/>
  <c r="W745" i="1"/>
  <c r="V745" i="1"/>
  <c r="U745" i="1"/>
  <c r="T745" i="1"/>
  <c r="S745" i="1"/>
  <c r="P745" i="1"/>
  <c r="O745" i="1"/>
  <c r="N745" i="1"/>
  <c r="M745" i="1"/>
  <c r="L745" i="1"/>
  <c r="K745" i="1"/>
  <c r="AF744" i="1"/>
  <c r="AE744" i="1"/>
  <c r="AD744" i="1"/>
  <c r="AC744" i="1"/>
  <c r="AB744" i="1"/>
  <c r="AA744" i="1"/>
  <c r="X744" i="1"/>
  <c r="W744" i="1"/>
  <c r="V744" i="1"/>
  <c r="U744" i="1"/>
  <c r="T744" i="1"/>
  <c r="S744" i="1"/>
  <c r="P744" i="1"/>
  <c r="O744" i="1"/>
  <c r="N744" i="1"/>
  <c r="M744" i="1"/>
  <c r="L744" i="1"/>
  <c r="K744" i="1"/>
  <c r="AF743" i="1"/>
  <c r="AE743" i="1"/>
  <c r="AD743" i="1"/>
  <c r="AC743" i="1"/>
  <c r="AB743" i="1"/>
  <c r="AA743" i="1"/>
  <c r="X743" i="1"/>
  <c r="W743" i="1"/>
  <c r="V743" i="1"/>
  <c r="U743" i="1"/>
  <c r="T743" i="1"/>
  <c r="S743" i="1"/>
  <c r="P743" i="1"/>
  <c r="O743" i="1"/>
  <c r="N743" i="1"/>
  <c r="M743" i="1"/>
  <c r="L743" i="1"/>
  <c r="K743" i="1"/>
  <c r="AF742" i="1"/>
  <c r="AE742" i="1"/>
  <c r="AD742" i="1"/>
  <c r="AC742" i="1"/>
  <c r="AB742" i="1"/>
  <c r="AA742" i="1"/>
  <c r="X742" i="1"/>
  <c r="W742" i="1"/>
  <c r="V742" i="1"/>
  <c r="U742" i="1"/>
  <c r="T742" i="1"/>
  <c r="S742" i="1"/>
  <c r="P742" i="1"/>
  <c r="O742" i="1"/>
  <c r="N742" i="1"/>
  <c r="M742" i="1"/>
  <c r="L742" i="1"/>
  <c r="K742" i="1"/>
  <c r="AF741" i="1"/>
  <c r="AE741" i="1"/>
  <c r="AD741" i="1"/>
  <c r="AC741" i="1"/>
  <c r="AB741" i="1"/>
  <c r="AA741" i="1"/>
  <c r="X741" i="1"/>
  <c r="W741" i="1"/>
  <c r="V741" i="1"/>
  <c r="U741" i="1"/>
  <c r="T741" i="1"/>
  <c r="S741" i="1"/>
  <c r="P741" i="1"/>
  <c r="O741" i="1"/>
  <c r="N741" i="1"/>
  <c r="M741" i="1"/>
  <c r="L741" i="1"/>
  <c r="K741" i="1"/>
  <c r="AF740" i="1"/>
  <c r="AE740" i="1"/>
  <c r="AD740" i="1"/>
  <c r="AC740" i="1"/>
  <c r="AB740" i="1"/>
  <c r="AA740" i="1"/>
  <c r="X740" i="1"/>
  <c r="W740" i="1"/>
  <c r="V740" i="1"/>
  <c r="U740" i="1"/>
  <c r="T740" i="1"/>
  <c r="S740" i="1"/>
  <c r="P740" i="1"/>
  <c r="O740" i="1"/>
  <c r="N740" i="1"/>
  <c r="M740" i="1"/>
  <c r="L740" i="1"/>
  <c r="K740" i="1"/>
  <c r="AF739" i="1"/>
  <c r="AE739" i="1"/>
  <c r="AD739" i="1"/>
  <c r="AC739" i="1"/>
  <c r="AB739" i="1"/>
  <c r="AA739" i="1"/>
  <c r="X739" i="1"/>
  <c r="W739" i="1"/>
  <c r="V739" i="1"/>
  <c r="U739" i="1"/>
  <c r="T739" i="1"/>
  <c r="S739" i="1"/>
  <c r="P739" i="1"/>
  <c r="O739" i="1"/>
  <c r="N739" i="1"/>
  <c r="M739" i="1"/>
  <c r="L739" i="1"/>
  <c r="K739" i="1"/>
  <c r="AF738" i="1"/>
  <c r="AE738" i="1"/>
  <c r="AD738" i="1"/>
  <c r="AC738" i="1"/>
  <c r="AB738" i="1"/>
  <c r="AA738" i="1"/>
  <c r="X738" i="1"/>
  <c r="W738" i="1"/>
  <c r="V738" i="1"/>
  <c r="U738" i="1"/>
  <c r="T738" i="1"/>
  <c r="S738" i="1"/>
  <c r="P738" i="1"/>
  <c r="O738" i="1"/>
  <c r="N738" i="1"/>
  <c r="M738" i="1"/>
  <c r="L738" i="1"/>
  <c r="K738" i="1"/>
  <c r="AF737" i="1"/>
  <c r="AE737" i="1"/>
  <c r="AD737" i="1"/>
  <c r="AC737" i="1"/>
  <c r="AB737" i="1"/>
  <c r="AA737" i="1"/>
  <c r="X737" i="1"/>
  <c r="W737" i="1"/>
  <c r="V737" i="1"/>
  <c r="U737" i="1"/>
  <c r="T737" i="1"/>
  <c r="S737" i="1"/>
  <c r="P737" i="1"/>
  <c r="O737" i="1"/>
  <c r="N737" i="1"/>
  <c r="M737" i="1"/>
  <c r="L737" i="1"/>
  <c r="K737" i="1"/>
  <c r="AF736" i="1"/>
  <c r="AE736" i="1"/>
  <c r="AD736" i="1"/>
  <c r="AC736" i="1"/>
  <c r="AB736" i="1"/>
  <c r="AA736" i="1"/>
  <c r="X736" i="1"/>
  <c r="W736" i="1"/>
  <c r="V736" i="1"/>
  <c r="U736" i="1"/>
  <c r="T736" i="1"/>
  <c r="S736" i="1"/>
  <c r="P736" i="1"/>
  <c r="O736" i="1"/>
  <c r="N736" i="1"/>
  <c r="M736" i="1"/>
  <c r="L736" i="1"/>
  <c r="K736" i="1"/>
  <c r="AF735" i="1"/>
  <c r="AE735" i="1"/>
  <c r="AD735" i="1"/>
  <c r="AC735" i="1"/>
  <c r="AB735" i="1"/>
  <c r="AA735" i="1"/>
  <c r="X735" i="1"/>
  <c r="W735" i="1"/>
  <c r="V735" i="1"/>
  <c r="U735" i="1"/>
  <c r="T735" i="1"/>
  <c r="S735" i="1"/>
  <c r="P735" i="1"/>
  <c r="O735" i="1"/>
  <c r="N735" i="1"/>
  <c r="M735" i="1"/>
  <c r="L735" i="1"/>
  <c r="K735" i="1"/>
  <c r="AF734" i="1"/>
  <c r="AE734" i="1"/>
  <c r="AD734" i="1"/>
  <c r="AC734" i="1"/>
  <c r="AB734" i="1"/>
  <c r="AA734" i="1"/>
  <c r="X734" i="1"/>
  <c r="W734" i="1"/>
  <c r="V734" i="1"/>
  <c r="U734" i="1"/>
  <c r="T734" i="1"/>
  <c r="S734" i="1"/>
  <c r="P734" i="1"/>
  <c r="O734" i="1"/>
  <c r="N734" i="1"/>
  <c r="M734" i="1"/>
  <c r="L734" i="1"/>
  <c r="K734" i="1"/>
  <c r="AF733" i="1"/>
  <c r="AE733" i="1"/>
  <c r="AD733" i="1"/>
  <c r="AC733" i="1"/>
  <c r="AB733" i="1"/>
  <c r="AA733" i="1"/>
  <c r="X733" i="1"/>
  <c r="W733" i="1"/>
  <c r="V733" i="1"/>
  <c r="U733" i="1"/>
  <c r="T733" i="1"/>
  <c r="S733" i="1"/>
  <c r="P733" i="1"/>
  <c r="O733" i="1"/>
  <c r="N733" i="1"/>
  <c r="M733" i="1"/>
  <c r="L733" i="1"/>
  <c r="K733" i="1"/>
  <c r="AF732" i="1"/>
  <c r="AE732" i="1"/>
  <c r="AD732" i="1"/>
  <c r="AC732" i="1"/>
  <c r="AB732" i="1"/>
  <c r="AA732" i="1"/>
  <c r="X732" i="1"/>
  <c r="W732" i="1"/>
  <c r="V732" i="1"/>
  <c r="U732" i="1"/>
  <c r="T732" i="1"/>
  <c r="S732" i="1"/>
  <c r="P732" i="1"/>
  <c r="O732" i="1"/>
  <c r="N732" i="1"/>
  <c r="M732" i="1"/>
  <c r="L732" i="1"/>
  <c r="K732" i="1"/>
  <c r="AF731" i="1"/>
  <c r="AE731" i="1"/>
  <c r="AD731" i="1"/>
  <c r="AC731" i="1"/>
  <c r="AB731" i="1"/>
  <c r="AA731" i="1"/>
  <c r="X731" i="1"/>
  <c r="W731" i="1"/>
  <c r="V731" i="1"/>
  <c r="U731" i="1"/>
  <c r="T731" i="1"/>
  <c r="S731" i="1"/>
  <c r="P731" i="1"/>
  <c r="O731" i="1"/>
  <c r="N731" i="1"/>
  <c r="M731" i="1"/>
  <c r="L731" i="1"/>
  <c r="K731" i="1"/>
  <c r="AF730" i="1"/>
  <c r="AE730" i="1"/>
  <c r="AD730" i="1"/>
  <c r="AC730" i="1"/>
  <c r="AB730" i="1"/>
  <c r="AA730" i="1"/>
  <c r="X730" i="1"/>
  <c r="W730" i="1"/>
  <c r="V730" i="1"/>
  <c r="U730" i="1"/>
  <c r="T730" i="1"/>
  <c r="S730" i="1"/>
  <c r="P730" i="1"/>
  <c r="O730" i="1"/>
  <c r="N730" i="1"/>
  <c r="M730" i="1"/>
  <c r="L730" i="1"/>
  <c r="K730" i="1"/>
  <c r="AF729" i="1"/>
  <c r="AE729" i="1"/>
  <c r="AD729" i="1"/>
  <c r="AC729" i="1"/>
  <c r="AB729" i="1"/>
  <c r="AA729" i="1"/>
  <c r="X729" i="1"/>
  <c r="W729" i="1"/>
  <c r="V729" i="1"/>
  <c r="U729" i="1"/>
  <c r="T729" i="1"/>
  <c r="S729" i="1"/>
  <c r="P729" i="1"/>
  <c r="O729" i="1"/>
  <c r="N729" i="1"/>
  <c r="M729" i="1"/>
  <c r="L729" i="1"/>
  <c r="K729" i="1"/>
  <c r="AF728" i="1"/>
  <c r="AE728" i="1"/>
  <c r="AD728" i="1"/>
  <c r="AC728" i="1"/>
  <c r="AB728" i="1"/>
  <c r="AA728" i="1"/>
  <c r="X728" i="1"/>
  <c r="W728" i="1"/>
  <c r="V728" i="1"/>
  <c r="U728" i="1"/>
  <c r="T728" i="1"/>
  <c r="S728" i="1"/>
  <c r="P728" i="1"/>
  <c r="O728" i="1"/>
  <c r="N728" i="1"/>
  <c r="M728" i="1"/>
  <c r="L728" i="1"/>
  <c r="K728" i="1"/>
  <c r="AF727" i="1"/>
  <c r="AE727" i="1"/>
  <c r="AD727" i="1"/>
  <c r="AC727" i="1"/>
  <c r="AB727" i="1"/>
  <c r="AA727" i="1"/>
  <c r="X727" i="1"/>
  <c r="W727" i="1"/>
  <c r="V727" i="1"/>
  <c r="U727" i="1"/>
  <c r="T727" i="1"/>
  <c r="S727" i="1"/>
  <c r="P727" i="1"/>
  <c r="O727" i="1"/>
  <c r="N727" i="1"/>
  <c r="M727" i="1"/>
  <c r="L727" i="1"/>
  <c r="K727" i="1"/>
  <c r="AF726" i="1"/>
  <c r="AE726" i="1"/>
  <c r="AD726" i="1"/>
  <c r="AC726" i="1"/>
  <c r="AB726" i="1"/>
  <c r="AA726" i="1"/>
  <c r="X726" i="1"/>
  <c r="W726" i="1"/>
  <c r="V726" i="1"/>
  <c r="U726" i="1"/>
  <c r="T726" i="1"/>
  <c r="S726" i="1"/>
  <c r="P726" i="1"/>
  <c r="O726" i="1"/>
  <c r="N726" i="1"/>
  <c r="M726" i="1"/>
  <c r="L726" i="1"/>
  <c r="K726" i="1"/>
  <c r="AF725" i="1"/>
  <c r="AE725" i="1"/>
  <c r="AD725" i="1"/>
  <c r="AC725" i="1"/>
  <c r="AB725" i="1"/>
  <c r="AA725" i="1"/>
  <c r="X725" i="1"/>
  <c r="W725" i="1"/>
  <c r="V725" i="1"/>
  <c r="U725" i="1"/>
  <c r="T725" i="1"/>
  <c r="S725" i="1"/>
  <c r="P725" i="1"/>
  <c r="O725" i="1"/>
  <c r="N725" i="1"/>
  <c r="M725" i="1"/>
  <c r="L725" i="1"/>
  <c r="K725" i="1"/>
  <c r="AF724" i="1"/>
  <c r="AE724" i="1"/>
  <c r="AD724" i="1"/>
  <c r="AC724" i="1"/>
  <c r="AB724" i="1"/>
  <c r="AA724" i="1"/>
  <c r="X724" i="1"/>
  <c r="W724" i="1"/>
  <c r="V724" i="1"/>
  <c r="U724" i="1"/>
  <c r="T724" i="1"/>
  <c r="S724" i="1"/>
  <c r="P724" i="1"/>
  <c r="O724" i="1"/>
  <c r="N724" i="1"/>
  <c r="M724" i="1"/>
  <c r="L724" i="1"/>
  <c r="K724" i="1"/>
  <c r="AF723" i="1"/>
  <c r="AE723" i="1"/>
  <c r="AD723" i="1"/>
  <c r="AC723" i="1"/>
  <c r="AB723" i="1"/>
  <c r="AA723" i="1"/>
  <c r="X723" i="1"/>
  <c r="W723" i="1"/>
  <c r="V723" i="1"/>
  <c r="U723" i="1"/>
  <c r="T723" i="1"/>
  <c r="S723" i="1"/>
  <c r="P723" i="1"/>
  <c r="O723" i="1"/>
  <c r="N723" i="1"/>
  <c r="M723" i="1"/>
  <c r="L723" i="1"/>
  <c r="K723" i="1"/>
  <c r="AF722" i="1"/>
  <c r="AE722" i="1"/>
  <c r="AD722" i="1"/>
  <c r="AC722" i="1"/>
  <c r="AB722" i="1"/>
  <c r="AA722" i="1"/>
  <c r="X722" i="1"/>
  <c r="W722" i="1"/>
  <c r="V722" i="1"/>
  <c r="U722" i="1"/>
  <c r="T722" i="1"/>
  <c r="S722" i="1"/>
  <c r="P722" i="1"/>
  <c r="O722" i="1"/>
  <c r="N722" i="1"/>
  <c r="M722" i="1"/>
  <c r="L722" i="1"/>
  <c r="K722" i="1"/>
  <c r="AF721" i="1"/>
  <c r="AE721" i="1"/>
  <c r="AD721" i="1"/>
  <c r="AC721" i="1"/>
  <c r="AB721" i="1"/>
  <c r="AA721" i="1"/>
  <c r="X721" i="1"/>
  <c r="W721" i="1"/>
  <c r="V721" i="1"/>
  <c r="U721" i="1"/>
  <c r="T721" i="1"/>
  <c r="S721" i="1"/>
  <c r="P721" i="1"/>
  <c r="O721" i="1"/>
  <c r="N721" i="1"/>
  <c r="M721" i="1"/>
  <c r="L721" i="1"/>
  <c r="K721" i="1"/>
  <c r="AF720" i="1"/>
  <c r="AE720" i="1"/>
  <c r="AD720" i="1"/>
  <c r="AC720" i="1"/>
  <c r="AB720" i="1"/>
  <c r="AA720" i="1"/>
  <c r="X720" i="1"/>
  <c r="W720" i="1"/>
  <c r="V720" i="1"/>
  <c r="U720" i="1"/>
  <c r="T720" i="1"/>
  <c r="S720" i="1"/>
  <c r="P720" i="1"/>
  <c r="O720" i="1"/>
  <c r="N720" i="1"/>
  <c r="M720" i="1"/>
  <c r="L720" i="1"/>
  <c r="K720" i="1"/>
  <c r="AF719" i="1"/>
  <c r="AE719" i="1"/>
  <c r="AD719" i="1"/>
  <c r="AC719" i="1"/>
  <c r="AB719" i="1"/>
  <c r="AA719" i="1"/>
  <c r="X719" i="1"/>
  <c r="W719" i="1"/>
  <c r="V719" i="1"/>
  <c r="U719" i="1"/>
  <c r="T719" i="1"/>
  <c r="S719" i="1"/>
  <c r="P719" i="1"/>
  <c r="O719" i="1"/>
  <c r="N719" i="1"/>
  <c r="M719" i="1"/>
  <c r="L719" i="1"/>
  <c r="K719" i="1"/>
  <c r="AF718" i="1"/>
  <c r="AE718" i="1"/>
  <c r="AD718" i="1"/>
  <c r="AC718" i="1"/>
  <c r="AB718" i="1"/>
  <c r="AA718" i="1"/>
  <c r="X718" i="1"/>
  <c r="W718" i="1"/>
  <c r="V718" i="1"/>
  <c r="U718" i="1"/>
  <c r="T718" i="1"/>
  <c r="S718" i="1"/>
  <c r="P718" i="1"/>
  <c r="O718" i="1"/>
  <c r="N718" i="1"/>
  <c r="M718" i="1"/>
  <c r="L718" i="1"/>
  <c r="K718" i="1"/>
  <c r="AF717" i="1"/>
  <c r="AE717" i="1"/>
  <c r="AD717" i="1"/>
  <c r="AC717" i="1"/>
  <c r="AB717" i="1"/>
  <c r="AA717" i="1"/>
  <c r="X717" i="1"/>
  <c r="W717" i="1"/>
  <c r="V717" i="1"/>
  <c r="U717" i="1"/>
  <c r="T717" i="1"/>
  <c r="S717" i="1"/>
  <c r="P717" i="1"/>
  <c r="O717" i="1"/>
  <c r="N717" i="1"/>
  <c r="M717" i="1"/>
  <c r="L717" i="1"/>
  <c r="K717" i="1"/>
  <c r="AF716" i="1"/>
  <c r="AE716" i="1"/>
  <c r="AD716" i="1"/>
  <c r="AC716" i="1"/>
  <c r="AB716" i="1"/>
  <c r="AA716" i="1"/>
  <c r="X716" i="1"/>
  <c r="W716" i="1"/>
  <c r="V716" i="1"/>
  <c r="U716" i="1"/>
  <c r="T716" i="1"/>
  <c r="S716" i="1"/>
  <c r="P716" i="1"/>
  <c r="O716" i="1"/>
  <c r="N716" i="1"/>
  <c r="M716" i="1"/>
  <c r="L716" i="1"/>
  <c r="K716" i="1"/>
  <c r="AF715" i="1"/>
  <c r="AE715" i="1"/>
  <c r="AD715" i="1"/>
  <c r="AC715" i="1"/>
  <c r="AB715" i="1"/>
  <c r="AA715" i="1"/>
  <c r="X715" i="1"/>
  <c r="W715" i="1"/>
  <c r="V715" i="1"/>
  <c r="U715" i="1"/>
  <c r="T715" i="1"/>
  <c r="S715" i="1"/>
  <c r="P715" i="1"/>
  <c r="O715" i="1"/>
  <c r="N715" i="1"/>
  <c r="M715" i="1"/>
  <c r="L715" i="1"/>
  <c r="K715" i="1"/>
  <c r="AF714" i="1"/>
  <c r="AE714" i="1"/>
  <c r="AD714" i="1"/>
  <c r="AC714" i="1"/>
  <c r="AB714" i="1"/>
  <c r="AA714" i="1"/>
  <c r="X714" i="1"/>
  <c r="W714" i="1"/>
  <c r="V714" i="1"/>
  <c r="U714" i="1"/>
  <c r="T714" i="1"/>
  <c r="S714" i="1"/>
  <c r="P714" i="1"/>
  <c r="O714" i="1"/>
  <c r="N714" i="1"/>
  <c r="M714" i="1"/>
  <c r="L714" i="1"/>
  <c r="K714" i="1"/>
  <c r="AF713" i="1"/>
  <c r="AE713" i="1"/>
  <c r="AD713" i="1"/>
  <c r="AC713" i="1"/>
  <c r="AB713" i="1"/>
  <c r="AA713" i="1"/>
  <c r="X713" i="1"/>
  <c r="W713" i="1"/>
  <c r="V713" i="1"/>
  <c r="U713" i="1"/>
  <c r="T713" i="1"/>
  <c r="S713" i="1"/>
  <c r="P713" i="1"/>
  <c r="O713" i="1"/>
  <c r="N713" i="1"/>
  <c r="M713" i="1"/>
  <c r="L713" i="1"/>
  <c r="K713" i="1"/>
  <c r="AF712" i="1"/>
  <c r="AE712" i="1"/>
  <c r="AD712" i="1"/>
  <c r="AC712" i="1"/>
  <c r="AB712" i="1"/>
  <c r="AA712" i="1"/>
  <c r="X712" i="1"/>
  <c r="W712" i="1"/>
  <c r="V712" i="1"/>
  <c r="U712" i="1"/>
  <c r="T712" i="1"/>
  <c r="S712" i="1"/>
  <c r="P712" i="1"/>
  <c r="O712" i="1"/>
  <c r="N712" i="1"/>
  <c r="M712" i="1"/>
  <c r="L712" i="1"/>
  <c r="K712" i="1"/>
  <c r="AF711" i="1"/>
  <c r="AE711" i="1"/>
  <c r="AD711" i="1"/>
  <c r="AC711" i="1"/>
  <c r="AB711" i="1"/>
  <c r="AA711" i="1"/>
  <c r="X711" i="1"/>
  <c r="W711" i="1"/>
  <c r="V711" i="1"/>
  <c r="U711" i="1"/>
  <c r="T711" i="1"/>
  <c r="S711" i="1"/>
  <c r="P711" i="1"/>
  <c r="O711" i="1"/>
  <c r="N711" i="1"/>
  <c r="M711" i="1"/>
  <c r="L711" i="1"/>
  <c r="K711" i="1"/>
  <c r="AF710" i="1"/>
  <c r="AE710" i="1"/>
  <c r="AD710" i="1"/>
  <c r="AC710" i="1"/>
  <c r="AB710" i="1"/>
  <c r="AA710" i="1"/>
  <c r="X710" i="1"/>
  <c r="W710" i="1"/>
  <c r="V710" i="1"/>
  <c r="U710" i="1"/>
  <c r="T710" i="1"/>
  <c r="S710" i="1"/>
  <c r="P710" i="1"/>
  <c r="O710" i="1"/>
  <c r="N710" i="1"/>
  <c r="M710" i="1"/>
  <c r="L710" i="1"/>
  <c r="K710" i="1"/>
  <c r="AF709" i="1"/>
  <c r="AE709" i="1"/>
  <c r="AD709" i="1"/>
  <c r="AC709" i="1"/>
  <c r="AB709" i="1"/>
  <c r="AA709" i="1"/>
  <c r="X709" i="1"/>
  <c r="W709" i="1"/>
  <c r="V709" i="1"/>
  <c r="U709" i="1"/>
  <c r="T709" i="1"/>
  <c r="S709" i="1"/>
  <c r="P709" i="1"/>
  <c r="O709" i="1"/>
  <c r="N709" i="1"/>
  <c r="M709" i="1"/>
  <c r="L709" i="1"/>
  <c r="K709" i="1"/>
  <c r="AF708" i="1"/>
  <c r="AE708" i="1"/>
  <c r="AD708" i="1"/>
  <c r="AC708" i="1"/>
  <c r="AB708" i="1"/>
  <c r="AA708" i="1"/>
  <c r="X708" i="1"/>
  <c r="W708" i="1"/>
  <c r="V708" i="1"/>
  <c r="U708" i="1"/>
  <c r="T708" i="1"/>
  <c r="S708" i="1"/>
  <c r="P708" i="1"/>
  <c r="O708" i="1"/>
  <c r="N708" i="1"/>
  <c r="M708" i="1"/>
  <c r="L708" i="1"/>
  <c r="K708" i="1"/>
  <c r="AF707" i="1"/>
  <c r="AE707" i="1"/>
  <c r="AD707" i="1"/>
  <c r="AC707" i="1"/>
  <c r="AB707" i="1"/>
  <c r="AA707" i="1"/>
  <c r="X707" i="1"/>
  <c r="W707" i="1"/>
  <c r="V707" i="1"/>
  <c r="U707" i="1"/>
  <c r="T707" i="1"/>
  <c r="S707" i="1"/>
  <c r="P707" i="1"/>
  <c r="O707" i="1"/>
  <c r="N707" i="1"/>
  <c r="M707" i="1"/>
  <c r="L707" i="1"/>
  <c r="K707" i="1"/>
  <c r="AF706" i="1"/>
  <c r="AE706" i="1"/>
  <c r="AD706" i="1"/>
  <c r="AC706" i="1"/>
  <c r="AB706" i="1"/>
  <c r="AA706" i="1"/>
  <c r="X706" i="1"/>
  <c r="W706" i="1"/>
  <c r="V706" i="1"/>
  <c r="U706" i="1"/>
  <c r="T706" i="1"/>
  <c r="S706" i="1"/>
  <c r="P706" i="1"/>
  <c r="O706" i="1"/>
  <c r="N706" i="1"/>
  <c r="M706" i="1"/>
  <c r="L706" i="1"/>
  <c r="K706" i="1"/>
  <c r="AF705" i="1"/>
  <c r="AE705" i="1"/>
  <c r="AD705" i="1"/>
  <c r="AC705" i="1"/>
  <c r="AB705" i="1"/>
  <c r="AA705" i="1"/>
  <c r="X705" i="1"/>
  <c r="W705" i="1"/>
  <c r="V705" i="1"/>
  <c r="U705" i="1"/>
  <c r="T705" i="1"/>
  <c r="S705" i="1"/>
  <c r="P705" i="1"/>
  <c r="O705" i="1"/>
  <c r="N705" i="1"/>
  <c r="M705" i="1"/>
  <c r="L705" i="1"/>
  <c r="K705" i="1"/>
  <c r="AF704" i="1"/>
  <c r="AE704" i="1"/>
  <c r="AD704" i="1"/>
  <c r="AC704" i="1"/>
  <c r="AB704" i="1"/>
  <c r="AA704" i="1"/>
  <c r="X704" i="1"/>
  <c r="W704" i="1"/>
  <c r="V704" i="1"/>
  <c r="U704" i="1"/>
  <c r="T704" i="1"/>
  <c r="S704" i="1"/>
  <c r="P704" i="1"/>
  <c r="O704" i="1"/>
  <c r="N704" i="1"/>
  <c r="M704" i="1"/>
  <c r="L704" i="1"/>
  <c r="K704" i="1"/>
  <c r="AF703" i="1"/>
  <c r="AE703" i="1"/>
  <c r="AD703" i="1"/>
  <c r="AC703" i="1"/>
  <c r="AB703" i="1"/>
  <c r="AA703" i="1"/>
  <c r="X703" i="1"/>
  <c r="W703" i="1"/>
  <c r="V703" i="1"/>
  <c r="U703" i="1"/>
  <c r="T703" i="1"/>
  <c r="S703" i="1"/>
  <c r="P703" i="1"/>
  <c r="O703" i="1"/>
  <c r="N703" i="1"/>
  <c r="M703" i="1"/>
  <c r="L703" i="1"/>
  <c r="K703" i="1"/>
  <c r="AF702" i="1"/>
  <c r="AE702" i="1"/>
  <c r="AD702" i="1"/>
  <c r="AC702" i="1"/>
  <c r="AB702" i="1"/>
  <c r="AA702" i="1"/>
  <c r="X702" i="1"/>
  <c r="W702" i="1"/>
  <c r="V702" i="1"/>
  <c r="U702" i="1"/>
  <c r="T702" i="1"/>
  <c r="S702" i="1"/>
  <c r="P702" i="1"/>
  <c r="O702" i="1"/>
  <c r="N702" i="1"/>
  <c r="M702" i="1"/>
  <c r="L702" i="1"/>
  <c r="K702" i="1"/>
  <c r="AF701" i="1"/>
  <c r="AE701" i="1"/>
  <c r="AD701" i="1"/>
  <c r="AC701" i="1"/>
  <c r="AB701" i="1"/>
  <c r="AA701" i="1"/>
  <c r="X701" i="1"/>
  <c r="W701" i="1"/>
  <c r="V701" i="1"/>
  <c r="U701" i="1"/>
  <c r="T701" i="1"/>
  <c r="S701" i="1"/>
  <c r="P701" i="1"/>
  <c r="O701" i="1"/>
  <c r="N701" i="1"/>
  <c r="M701" i="1"/>
  <c r="L701" i="1"/>
  <c r="K701" i="1"/>
  <c r="AF700" i="1"/>
  <c r="AE700" i="1"/>
  <c r="AD700" i="1"/>
  <c r="AC700" i="1"/>
  <c r="AB700" i="1"/>
  <c r="AA700" i="1"/>
  <c r="X700" i="1"/>
  <c r="W700" i="1"/>
  <c r="V700" i="1"/>
  <c r="U700" i="1"/>
  <c r="T700" i="1"/>
  <c r="S700" i="1"/>
  <c r="P700" i="1"/>
  <c r="O700" i="1"/>
  <c r="N700" i="1"/>
  <c r="M700" i="1"/>
  <c r="L700" i="1"/>
  <c r="K700" i="1"/>
  <c r="AF699" i="1"/>
  <c r="AE699" i="1"/>
  <c r="AD699" i="1"/>
  <c r="AC699" i="1"/>
  <c r="AB699" i="1"/>
  <c r="AA699" i="1"/>
  <c r="X699" i="1"/>
  <c r="W699" i="1"/>
  <c r="V699" i="1"/>
  <c r="U699" i="1"/>
  <c r="T699" i="1"/>
  <c r="S699" i="1"/>
  <c r="P699" i="1"/>
  <c r="O699" i="1"/>
  <c r="N699" i="1"/>
  <c r="M699" i="1"/>
  <c r="L699" i="1"/>
  <c r="K699" i="1"/>
  <c r="AF698" i="1"/>
  <c r="AE698" i="1"/>
  <c r="AD698" i="1"/>
  <c r="AC698" i="1"/>
  <c r="AB698" i="1"/>
  <c r="AA698" i="1"/>
  <c r="X698" i="1"/>
  <c r="W698" i="1"/>
  <c r="V698" i="1"/>
  <c r="U698" i="1"/>
  <c r="T698" i="1"/>
  <c r="S698" i="1"/>
  <c r="P698" i="1"/>
  <c r="O698" i="1"/>
  <c r="N698" i="1"/>
  <c r="M698" i="1"/>
  <c r="L698" i="1"/>
  <c r="K698" i="1"/>
  <c r="AF697" i="1"/>
  <c r="AE697" i="1"/>
  <c r="AD697" i="1"/>
  <c r="AC697" i="1"/>
  <c r="AB697" i="1"/>
  <c r="AA697" i="1"/>
  <c r="X697" i="1"/>
  <c r="W697" i="1"/>
  <c r="V697" i="1"/>
  <c r="U697" i="1"/>
  <c r="T697" i="1"/>
  <c r="S697" i="1"/>
  <c r="P697" i="1"/>
  <c r="O697" i="1"/>
  <c r="N697" i="1"/>
  <c r="M697" i="1"/>
  <c r="L697" i="1"/>
  <c r="K697" i="1"/>
  <c r="AF696" i="1"/>
  <c r="AE696" i="1"/>
  <c r="AD696" i="1"/>
  <c r="AC696" i="1"/>
  <c r="AB696" i="1"/>
  <c r="AA696" i="1"/>
  <c r="X696" i="1"/>
  <c r="W696" i="1"/>
  <c r="V696" i="1"/>
  <c r="U696" i="1"/>
  <c r="T696" i="1"/>
  <c r="S696" i="1"/>
  <c r="P696" i="1"/>
  <c r="O696" i="1"/>
  <c r="N696" i="1"/>
  <c r="M696" i="1"/>
  <c r="L696" i="1"/>
  <c r="K696" i="1"/>
  <c r="AF695" i="1"/>
  <c r="AE695" i="1"/>
  <c r="AD695" i="1"/>
  <c r="AC695" i="1"/>
  <c r="AB695" i="1"/>
  <c r="AA695" i="1"/>
  <c r="X695" i="1"/>
  <c r="W695" i="1"/>
  <c r="V695" i="1"/>
  <c r="U695" i="1"/>
  <c r="T695" i="1"/>
  <c r="S695" i="1"/>
  <c r="P695" i="1"/>
  <c r="O695" i="1"/>
  <c r="N695" i="1"/>
  <c r="M695" i="1"/>
  <c r="L695" i="1"/>
  <c r="K695" i="1"/>
  <c r="AF694" i="1"/>
  <c r="AE694" i="1"/>
  <c r="AD694" i="1"/>
  <c r="AC694" i="1"/>
  <c r="AB694" i="1"/>
  <c r="AA694" i="1"/>
  <c r="X694" i="1"/>
  <c r="W694" i="1"/>
  <c r="V694" i="1"/>
  <c r="U694" i="1"/>
  <c r="T694" i="1"/>
  <c r="S694" i="1"/>
  <c r="P694" i="1"/>
  <c r="O694" i="1"/>
  <c r="N694" i="1"/>
  <c r="M694" i="1"/>
  <c r="L694" i="1"/>
  <c r="K694" i="1"/>
  <c r="AF693" i="1"/>
  <c r="AE693" i="1"/>
  <c r="AD693" i="1"/>
  <c r="AC693" i="1"/>
  <c r="AB693" i="1"/>
  <c r="AA693" i="1"/>
  <c r="X693" i="1"/>
  <c r="W693" i="1"/>
  <c r="V693" i="1"/>
  <c r="U693" i="1"/>
  <c r="T693" i="1"/>
  <c r="S693" i="1"/>
  <c r="P693" i="1"/>
  <c r="O693" i="1"/>
  <c r="N693" i="1"/>
  <c r="M693" i="1"/>
  <c r="L693" i="1"/>
  <c r="K693" i="1"/>
  <c r="AF692" i="1"/>
  <c r="AE692" i="1"/>
  <c r="AD692" i="1"/>
  <c r="AC692" i="1"/>
  <c r="AB692" i="1"/>
  <c r="AA692" i="1"/>
  <c r="X692" i="1"/>
  <c r="W692" i="1"/>
  <c r="V692" i="1"/>
  <c r="U692" i="1"/>
  <c r="T692" i="1"/>
  <c r="S692" i="1"/>
  <c r="P692" i="1"/>
  <c r="O692" i="1"/>
  <c r="N692" i="1"/>
  <c r="M692" i="1"/>
  <c r="L692" i="1"/>
  <c r="K692" i="1"/>
  <c r="AF691" i="1"/>
  <c r="AE691" i="1"/>
  <c r="AD691" i="1"/>
  <c r="AC691" i="1"/>
  <c r="AB691" i="1"/>
  <c r="AA691" i="1"/>
  <c r="X691" i="1"/>
  <c r="W691" i="1"/>
  <c r="V691" i="1"/>
  <c r="U691" i="1"/>
  <c r="T691" i="1"/>
  <c r="S691" i="1"/>
  <c r="P691" i="1"/>
  <c r="O691" i="1"/>
  <c r="N691" i="1"/>
  <c r="M691" i="1"/>
  <c r="L691" i="1"/>
  <c r="K691" i="1"/>
  <c r="AF690" i="1"/>
  <c r="AE690" i="1"/>
  <c r="AD690" i="1"/>
  <c r="AC690" i="1"/>
  <c r="AB690" i="1"/>
  <c r="AA690" i="1"/>
  <c r="X690" i="1"/>
  <c r="W690" i="1"/>
  <c r="V690" i="1"/>
  <c r="U690" i="1"/>
  <c r="T690" i="1"/>
  <c r="S690" i="1"/>
  <c r="P690" i="1"/>
  <c r="O690" i="1"/>
  <c r="N690" i="1"/>
  <c r="M690" i="1"/>
  <c r="L690" i="1"/>
  <c r="K690" i="1"/>
  <c r="AF689" i="1"/>
  <c r="AE689" i="1"/>
  <c r="AD689" i="1"/>
  <c r="AC689" i="1"/>
  <c r="AB689" i="1"/>
  <c r="AA689" i="1"/>
  <c r="X689" i="1"/>
  <c r="W689" i="1"/>
  <c r="V689" i="1"/>
  <c r="U689" i="1"/>
  <c r="T689" i="1"/>
  <c r="S689" i="1"/>
  <c r="P689" i="1"/>
  <c r="O689" i="1"/>
  <c r="N689" i="1"/>
  <c r="M689" i="1"/>
  <c r="L689" i="1"/>
  <c r="K689" i="1"/>
  <c r="AF688" i="1"/>
  <c r="AE688" i="1"/>
  <c r="AD688" i="1"/>
  <c r="AC688" i="1"/>
  <c r="AB688" i="1"/>
  <c r="AA688" i="1"/>
  <c r="X688" i="1"/>
  <c r="W688" i="1"/>
  <c r="V688" i="1"/>
  <c r="U688" i="1"/>
  <c r="T688" i="1"/>
  <c r="S688" i="1"/>
  <c r="P688" i="1"/>
  <c r="O688" i="1"/>
  <c r="N688" i="1"/>
  <c r="M688" i="1"/>
  <c r="L688" i="1"/>
  <c r="K688" i="1"/>
  <c r="AF687" i="1"/>
  <c r="AE687" i="1"/>
  <c r="AD687" i="1"/>
  <c r="AC687" i="1"/>
  <c r="AB687" i="1"/>
  <c r="AA687" i="1"/>
  <c r="X687" i="1"/>
  <c r="W687" i="1"/>
  <c r="V687" i="1"/>
  <c r="U687" i="1"/>
  <c r="T687" i="1"/>
  <c r="S687" i="1"/>
  <c r="P687" i="1"/>
  <c r="O687" i="1"/>
  <c r="N687" i="1"/>
  <c r="M687" i="1"/>
  <c r="L687" i="1"/>
  <c r="K687" i="1"/>
  <c r="AF686" i="1"/>
  <c r="AE686" i="1"/>
  <c r="AD686" i="1"/>
  <c r="AC686" i="1"/>
  <c r="AB686" i="1"/>
  <c r="AA686" i="1"/>
  <c r="X686" i="1"/>
  <c r="W686" i="1"/>
  <c r="V686" i="1"/>
  <c r="U686" i="1"/>
  <c r="T686" i="1"/>
  <c r="S686" i="1"/>
  <c r="P686" i="1"/>
  <c r="O686" i="1"/>
  <c r="N686" i="1"/>
  <c r="M686" i="1"/>
  <c r="L686" i="1"/>
  <c r="K686" i="1"/>
  <c r="AF685" i="1"/>
  <c r="AE685" i="1"/>
  <c r="AD685" i="1"/>
  <c r="AC685" i="1"/>
  <c r="AB685" i="1"/>
  <c r="AA685" i="1"/>
  <c r="X685" i="1"/>
  <c r="W685" i="1"/>
  <c r="V685" i="1"/>
  <c r="U685" i="1"/>
  <c r="T685" i="1"/>
  <c r="S685" i="1"/>
  <c r="P685" i="1"/>
  <c r="O685" i="1"/>
  <c r="N685" i="1"/>
  <c r="M685" i="1"/>
  <c r="L685" i="1"/>
  <c r="K685" i="1"/>
  <c r="AF684" i="1"/>
  <c r="AE684" i="1"/>
  <c r="AD684" i="1"/>
  <c r="AC684" i="1"/>
  <c r="AB684" i="1"/>
  <c r="AA684" i="1"/>
  <c r="X684" i="1"/>
  <c r="W684" i="1"/>
  <c r="V684" i="1"/>
  <c r="U684" i="1"/>
  <c r="T684" i="1"/>
  <c r="S684" i="1"/>
  <c r="P684" i="1"/>
  <c r="O684" i="1"/>
  <c r="N684" i="1"/>
  <c r="M684" i="1"/>
  <c r="L684" i="1"/>
  <c r="K684" i="1"/>
  <c r="AF683" i="1"/>
  <c r="AE683" i="1"/>
  <c r="AD683" i="1"/>
  <c r="AC683" i="1"/>
  <c r="AB683" i="1"/>
  <c r="AA683" i="1"/>
  <c r="X683" i="1"/>
  <c r="W683" i="1"/>
  <c r="V683" i="1"/>
  <c r="U683" i="1"/>
  <c r="T683" i="1"/>
  <c r="S683" i="1"/>
  <c r="P683" i="1"/>
  <c r="O683" i="1"/>
  <c r="N683" i="1"/>
  <c r="M683" i="1"/>
  <c r="L683" i="1"/>
  <c r="K683" i="1"/>
  <c r="AF682" i="1"/>
  <c r="AE682" i="1"/>
  <c r="AD682" i="1"/>
  <c r="AC682" i="1"/>
  <c r="AB682" i="1"/>
  <c r="AA682" i="1"/>
  <c r="X682" i="1"/>
  <c r="W682" i="1"/>
  <c r="V682" i="1"/>
  <c r="U682" i="1"/>
  <c r="T682" i="1"/>
  <c r="S682" i="1"/>
  <c r="P682" i="1"/>
  <c r="O682" i="1"/>
  <c r="N682" i="1"/>
  <c r="M682" i="1"/>
  <c r="L682" i="1"/>
  <c r="K682" i="1"/>
  <c r="AF681" i="1"/>
  <c r="AE681" i="1"/>
  <c r="AD681" i="1"/>
  <c r="AC681" i="1"/>
  <c r="AB681" i="1"/>
  <c r="AA681" i="1"/>
  <c r="X681" i="1"/>
  <c r="W681" i="1"/>
  <c r="V681" i="1"/>
  <c r="U681" i="1"/>
  <c r="T681" i="1"/>
  <c r="S681" i="1"/>
  <c r="P681" i="1"/>
  <c r="O681" i="1"/>
  <c r="N681" i="1"/>
  <c r="M681" i="1"/>
  <c r="L681" i="1"/>
  <c r="K681" i="1"/>
  <c r="AF680" i="1"/>
  <c r="AE680" i="1"/>
  <c r="AD680" i="1"/>
  <c r="AC680" i="1"/>
  <c r="AB680" i="1"/>
  <c r="AA680" i="1"/>
  <c r="X680" i="1"/>
  <c r="W680" i="1"/>
  <c r="V680" i="1"/>
  <c r="U680" i="1"/>
  <c r="T680" i="1"/>
  <c r="S680" i="1"/>
  <c r="P680" i="1"/>
  <c r="O680" i="1"/>
  <c r="N680" i="1"/>
  <c r="M680" i="1"/>
  <c r="L680" i="1"/>
  <c r="K680" i="1"/>
  <c r="AF679" i="1"/>
  <c r="AE679" i="1"/>
  <c r="AD679" i="1"/>
  <c r="AC679" i="1"/>
  <c r="AB679" i="1"/>
  <c r="AA679" i="1"/>
  <c r="X679" i="1"/>
  <c r="W679" i="1"/>
  <c r="V679" i="1"/>
  <c r="U679" i="1"/>
  <c r="T679" i="1"/>
  <c r="S679" i="1"/>
  <c r="P679" i="1"/>
  <c r="O679" i="1"/>
  <c r="N679" i="1"/>
  <c r="M679" i="1"/>
  <c r="L679" i="1"/>
  <c r="K679" i="1"/>
  <c r="AF678" i="1"/>
  <c r="AE678" i="1"/>
  <c r="AD678" i="1"/>
  <c r="AC678" i="1"/>
  <c r="AB678" i="1"/>
  <c r="AA678" i="1"/>
  <c r="X678" i="1"/>
  <c r="W678" i="1"/>
  <c r="V678" i="1"/>
  <c r="U678" i="1"/>
  <c r="T678" i="1"/>
  <c r="S678" i="1"/>
  <c r="P678" i="1"/>
  <c r="O678" i="1"/>
  <c r="N678" i="1"/>
  <c r="M678" i="1"/>
  <c r="L678" i="1"/>
  <c r="K678" i="1"/>
  <c r="AF677" i="1"/>
  <c r="AE677" i="1"/>
  <c r="AD677" i="1"/>
  <c r="AC677" i="1"/>
  <c r="AB677" i="1"/>
  <c r="AA677" i="1"/>
  <c r="X677" i="1"/>
  <c r="W677" i="1"/>
  <c r="V677" i="1"/>
  <c r="U677" i="1"/>
  <c r="T677" i="1"/>
  <c r="S677" i="1"/>
  <c r="P677" i="1"/>
  <c r="O677" i="1"/>
  <c r="N677" i="1"/>
  <c r="M677" i="1"/>
  <c r="L677" i="1"/>
  <c r="K677" i="1"/>
  <c r="AF676" i="1"/>
  <c r="AE676" i="1"/>
  <c r="AD676" i="1"/>
  <c r="AC676" i="1"/>
  <c r="AB676" i="1"/>
  <c r="AA676" i="1"/>
  <c r="X676" i="1"/>
  <c r="W676" i="1"/>
  <c r="V676" i="1"/>
  <c r="U676" i="1"/>
  <c r="T676" i="1"/>
  <c r="S676" i="1"/>
  <c r="P676" i="1"/>
  <c r="O676" i="1"/>
  <c r="N676" i="1"/>
  <c r="M676" i="1"/>
  <c r="L676" i="1"/>
  <c r="K676" i="1"/>
  <c r="AF675" i="1"/>
  <c r="AE675" i="1"/>
  <c r="AD675" i="1"/>
  <c r="AC675" i="1"/>
  <c r="AB675" i="1"/>
  <c r="AA675" i="1"/>
  <c r="X675" i="1"/>
  <c r="W675" i="1"/>
  <c r="V675" i="1"/>
  <c r="U675" i="1"/>
  <c r="T675" i="1"/>
  <c r="S675" i="1"/>
  <c r="P675" i="1"/>
  <c r="O675" i="1"/>
  <c r="N675" i="1"/>
  <c r="M675" i="1"/>
  <c r="L675" i="1"/>
  <c r="K675" i="1"/>
  <c r="AF674" i="1"/>
  <c r="AE674" i="1"/>
  <c r="AD674" i="1"/>
  <c r="AC674" i="1"/>
  <c r="AB674" i="1"/>
  <c r="AA674" i="1"/>
  <c r="X674" i="1"/>
  <c r="W674" i="1"/>
  <c r="V674" i="1"/>
  <c r="U674" i="1"/>
  <c r="T674" i="1"/>
  <c r="S674" i="1"/>
  <c r="P674" i="1"/>
  <c r="O674" i="1"/>
  <c r="N674" i="1"/>
  <c r="M674" i="1"/>
  <c r="L674" i="1"/>
  <c r="K674" i="1"/>
  <c r="AF673" i="1"/>
  <c r="AE673" i="1"/>
  <c r="AD673" i="1"/>
  <c r="AC673" i="1"/>
  <c r="AB673" i="1"/>
  <c r="AA673" i="1"/>
  <c r="X673" i="1"/>
  <c r="W673" i="1"/>
  <c r="V673" i="1"/>
  <c r="U673" i="1"/>
  <c r="T673" i="1"/>
  <c r="S673" i="1"/>
  <c r="P673" i="1"/>
  <c r="O673" i="1"/>
  <c r="N673" i="1"/>
  <c r="M673" i="1"/>
  <c r="L673" i="1"/>
  <c r="K673" i="1"/>
  <c r="AF672" i="1"/>
  <c r="AE672" i="1"/>
  <c r="AD672" i="1"/>
  <c r="AC672" i="1"/>
  <c r="AB672" i="1"/>
  <c r="AA672" i="1"/>
  <c r="X672" i="1"/>
  <c r="W672" i="1"/>
  <c r="V672" i="1"/>
  <c r="U672" i="1"/>
  <c r="T672" i="1"/>
  <c r="S672" i="1"/>
  <c r="P672" i="1"/>
  <c r="O672" i="1"/>
  <c r="N672" i="1"/>
  <c r="M672" i="1"/>
  <c r="L672" i="1"/>
  <c r="K672" i="1"/>
  <c r="AF671" i="1"/>
  <c r="AE671" i="1"/>
  <c r="AD671" i="1"/>
  <c r="AC671" i="1"/>
  <c r="AB671" i="1"/>
  <c r="AA671" i="1"/>
  <c r="X671" i="1"/>
  <c r="W671" i="1"/>
  <c r="V671" i="1"/>
  <c r="U671" i="1"/>
  <c r="T671" i="1"/>
  <c r="S671" i="1"/>
  <c r="P671" i="1"/>
  <c r="O671" i="1"/>
  <c r="N671" i="1"/>
  <c r="M671" i="1"/>
  <c r="L671" i="1"/>
  <c r="K671" i="1"/>
  <c r="AF670" i="1"/>
  <c r="AE670" i="1"/>
  <c r="AD670" i="1"/>
  <c r="AC670" i="1"/>
  <c r="AB670" i="1"/>
  <c r="AA670" i="1"/>
  <c r="X670" i="1"/>
  <c r="W670" i="1"/>
  <c r="V670" i="1"/>
  <c r="U670" i="1"/>
  <c r="T670" i="1"/>
  <c r="S670" i="1"/>
  <c r="P670" i="1"/>
  <c r="O670" i="1"/>
  <c r="N670" i="1"/>
  <c r="M670" i="1"/>
  <c r="L670" i="1"/>
  <c r="K670" i="1"/>
  <c r="AF669" i="1"/>
  <c r="AE669" i="1"/>
  <c r="AD669" i="1"/>
  <c r="AC669" i="1"/>
  <c r="AB669" i="1"/>
  <c r="AA669" i="1"/>
  <c r="X669" i="1"/>
  <c r="W669" i="1"/>
  <c r="V669" i="1"/>
  <c r="U669" i="1"/>
  <c r="T669" i="1"/>
  <c r="S669" i="1"/>
  <c r="P669" i="1"/>
  <c r="O669" i="1"/>
  <c r="N669" i="1"/>
  <c r="M669" i="1"/>
  <c r="L669" i="1"/>
  <c r="K669" i="1"/>
  <c r="AF668" i="1"/>
  <c r="AE668" i="1"/>
  <c r="AD668" i="1"/>
  <c r="AC668" i="1"/>
  <c r="AB668" i="1"/>
  <c r="AA668" i="1"/>
  <c r="X668" i="1"/>
  <c r="W668" i="1"/>
  <c r="V668" i="1"/>
  <c r="U668" i="1"/>
  <c r="T668" i="1"/>
  <c r="S668" i="1"/>
  <c r="P668" i="1"/>
  <c r="O668" i="1"/>
  <c r="N668" i="1"/>
  <c r="M668" i="1"/>
  <c r="L668" i="1"/>
  <c r="K668" i="1"/>
  <c r="AF667" i="1"/>
  <c r="AE667" i="1"/>
  <c r="AD667" i="1"/>
  <c r="AC667" i="1"/>
  <c r="AB667" i="1"/>
  <c r="AA667" i="1"/>
  <c r="X667" i="1"/>
  <c r="W667" i="1"/>
  <c r="V667" i="1"/>
  <c r="U667" i="1"/>
  <c r="T667" i="1"/>
  <c r="S667" i="1"/>
  <c r="P667" i="1"/>
  <c r="O667" i="1"/>
  <c r="N667" i="1"/>
  <c r="M667" i="1"/>
  <c r="L667" i="1"/>
  <c r="K667" i="1"/>
  <c r="AF666" i="1"/>
  <c r="AE666" i="1"/>
  <c r="AD666" i="1"/>
  <c r="AC666" i="1"/>
  <c r="AB666" i="1"/>
  <c r="AA666" i="1"/>
  <c r="X666" i="1"/>
  <c r="W666" i="1"/>
  <c r="V666" i="1"/>
  <c r="U666" i="1"/>
  <c r="T666" i="1"/>
  <c r="S666" i="1"/>
  <c r="P666" i="1"/>
  <c r="O666" i="1"/>
  <c r="N666" i="1"/>
  <c r="M666" i="1"/>
  <c r="L666" i="1"/>
  <c r="K666" i="1"/>
  <c r="AF665" i="1"/>
  <c r="AE665" i="1"/>
  <c r="AD665" i="1"/>
  <c r="AC665" i="1"/>
  <c r="AB665" i="1"/>
  <c r="AA665" i="1"/>
  <c r="X665" i="1"/>
  <c r="W665" i="1"/>
  <c r="V665" i="1"/>
  <c r="U665" i="1"/>
  <c r="T665" i="1"/>
  <c r="S665" i="1"/>
  <c r="P665" i="1"/>
  <c r="O665" i="1"/>
  <c r="N665" i="1"/>
  <c r="M665" i="1"/>
  <c r="L665" i="1"/>
  <c r="K665" i="1"/>
  <c r="AF664" i="1"/>
  <c r="AE664" i="1"/>
  <c r="AD664" i="1"/>
  <c r="AC664" i="1"/>
  <c r="AB664" i="1"/>
  <c r="AA664" i="1"/>
  <c r="X664" i="1"/>
  <c r="W664" i="1"/>
  <c r="V664" i="1"/>
  <c r="U664" i="1"/>
  <c r="T664" i="1"/>
  <c r="S664" i="1"/>
  <c r="P664" i="1"/>
  <c r="O664" i="1"/>
  <c r="N664" i="1"/>
  <c r="M664" i="1"/>
  <c r="L664" i="1"/>
  <c r="K664" i="1"/>
  <c r="AF663" i="1"/>
  <c r="AE663" i="1"/>
  <c r="AD663" i="1"/>
  <c r="AC663" i="1"/>
  <c r="AB663" i="1"/>
  <c r="AA663" i="1"/>
  <c r="X663" i="1"/>
  <c r="W663" i="1"/>
  <c r="V663" i="1"/>
  <c r="U663" i="1"/>
  <c r="T663" i="1"/>
  <c r="S663" i="1"/>
  <c r="P663" i="1"/>
  <c r="O663" i="1"/>
  <c r="N663" i="1"/>
  <c r="M663" i="1"/>
  <c r="L663" i="1"/>
  <c r="K663" i="1"/>
  <c r="AF662" i="1"/>
  <c r="AE662" i="1"/>
  <c r="AD662" i="1"/>
  <c r="AC662" i="1"/>
  <c r="AB662" i="1"/>
  <c r="AA662" i="1"/>
  <c r="X662" i="1"/>
  <c r="W662" i="1"/>
  <c r="V662" i="1"/>
  <c r="U662" i="1"/>
  <c r="T662" i="1"/>
  <c r="S662" i="1"/>
  <c r="P662" i="1"/>
  <c r="O662" i="1"/>
  <c r="N662" i="1"/>
  <c r="M662" i="1"/>
  <c r="L662" i="1"/>
  <c r="K662" i="1"/>
  <c r="AF661" i="1"/>
  <c r="AE661" i="1"/>
  <c r="AD661" i="1"/>
  <c r="AC661" i="1"/>
  <c r="AB661" i="1"/>
  <c r="AA661" i="1"/>
  <c r="X661" i="1"/>
  <c r="W661" i="1"/>
  <c r="V661" i="1"/>
  <c r="U661" i="1"/>
  <c r="T661" i="1"/>
  <c r="S661" i="1"/>
  <c r="P661" i="1"/>
  <c r="O661" i="1"/>
  <c r="N661" i="1"/>
  <c r="M661" i="1"/>
  <c r="L661" i="1"/>
  <c r="K661" i="1"/>
  <c r="AF660" i="1"/>
  <c r="AE660" i="1"/>
  <c r="AD660" i="1"/>
  <c r="AC660" i="1"/>
  <c r="AB660" i="1"/>
  <c r="AA660" i="1"/>
  <c r="X660" i="1"/>
  <c r="W660" i="1"/>
  <c r="V660" i="1"/>
  <c r="U660" i="1"/>
  <c r="T660" i="1"/>
  <c r="S660" i="1"/>
  <c r="P660" i="1"/>
  <c r="O660" i="1"/>
  <c r="N660" i="1"/>
  <c r="M660" i="1"/>
  <c r="L660" i="1"/>
  <c r="K660" i="1"/>
  <c r="AF659" i="1"/>
  <c r="AE659" i="1"/>
  <c r="AD659" i="1"/>
  <c r="AC659" i="1"/>
  <c r="AB659" i="1"/>
  <c r="AA659" i="1"/>
  <c r="X659" i="1"/>
  <c r="W659" i="1"/>
  <c r="V659" i="1"/>
  <c r="U659" i="1"/>
  <c r="T659" i="1"/>
  <c r="S659" i="1"/>
  <c r="P659" i="1"/>
  <c r="O659" i="1"/>
  <c r="N659" i="1"/>
  <c r="M659" i="1"/>
  <c r="L659" i="1"/>
  <c r="K659" i="1"/>
  <c r="AF658" i="1"/>
  <c r="AE658" i="1"/>
  <c r="AD658" i="1"/>
  <c r="AC658" i="1"/>
  <c r="AB658" i="1"/>
  <c r="AA658" i="1"/>
  <c r="X658" i="1"/>
  <c r="W658" i="1"/>
  <c r="V658" i="1"/>
  <c r="U658" i="1"/>
  <c r="T658" i="1"/>
  <c r="S658" i="1"/>
  <c r="P658" i="1"/>
  <c r="O658" i="1"/>
  <c r="N658" i="1"/>
  <c r="M658" i="1"/>
  <c r="L658" i="1"/>
  <c r="K658" i="1"/>
  <c r="AF657" i="1"/>
  <c r="AE657" i="1"/>
  <c r="AD657" i="1"/>
  <c r="AC657" i="1"/>
  <c r="AB657" i="1"/>
  <c r="AA657" i="1"/>
  <c r="X657" i="1"/>
  <c r="W657" i="1"/>
  <c r="V657" i="1"/>
  <c r="U657" i="1"/>
  <c r="T657" i="1"/>
  <c r="S657" i="1"/>
  <c r="P657" i="1"/>
  <c r="O657" i="1"/>
  <c r="N657" i="1"/>
  <c r="M657" i="1"/>
  <c r="L657" i="1"/>
  <c r="K657" i="1"/>
  <c r="AF656" i="1"/>
  <c r="AE656" i="1"/>
  <c r="AD656" i="1"/>
  <c r="AC656" i="1"/>
  <c r="AB656" i="1"/>
  <c r="AA656" i="1"/>
  <c r="X656" i="1"/>
  <c r="W656" i="1"/>
  <c r="V656" i="1"/>
  <c r="U656" i="1"/>
  <c r="T656" i="1"/>
  <c r="S656" i="1"/>
  <c r="P656" i="1"/>
  <c r="O656" i="1"/>
  <c r="N656" i="1"/>
  <c r="M656" i="1"/>
  <c r="L656" i="1"/>
  <c r="K656" i="1"/>
  <c r="AF655" i="1"/>
  <c r="AE655" i="1"/>
  <c r="AD655" i="1"/>
  <c r="AC655" i="1"/>
  <c r="AB655" i="1"/>
  <c r="AA655" i="1"/>
  <c r="X655" i="1"/>
  <c r="W655" i="1"/>
  <c r="V655" i="1"/>
  <c r="U655" i="1"/>
  <c r="T655" i="1"/>
  <c r="S655" i="1"/>
  <c r="P655" i="1"/>
  <c r="O655" i="1"/>
  <c r="N655" i="1"/>
  <c r="M655" i="1"/>
  <c r="L655" i="1"/>
  <c r="K655" i="1"/>
  <c r="AF654" i="1"/>
  <c r="AE654" i="1"/>
  <c r="AD654" i="1"/>
  <c r="AC654" i="1"/>
  <c r="AB654" i="1"/>
  <c r="AA654" i="1"/>
  <c r="X654" i="1"/>
  <c r="W654" i="1"/>
  <c r="V654" i="1"/>
  <c r="U654" i="1"/>
  <c r="T654" i="1"/>
  <c r="S654" i="1"/>
  <c r="P654" i="1"/>
  <c r="O654" i="1"/>
  <c r="N654" i="1"/>
  <c r="M654" i="1"/>
  <c r="L654" i="1"/>
  <c r="K654" i="1"/>
  <c r="AF653" i="1"/>
  <c r="AE653" i="1"/>
  <c r="AD653" i="1"/>
  <c r="AC653" i="1"/>
  <c r="AB653" i="1"/>
  <c r="AA653" i="1"/>
  <c r="X653" i="1"/>
  <c r="W653" i="1"/>
  <c r="V653" i="1"/>
  <c r="U653" i="1"/>
  <c r="T653" i="1"/>
  <c r="S653" i="1"/>
  <c r="P653" i="1"/>
  <c r="O653" i="1"/>
  <c r="N653" i="1"/>
  <c r="M653" i="1"/>
  <c r="L653" i="1"/>
  <c r="K653" i="1"/>
  <c r="AF652" i="1"/>
  <c r="AE652" i="1"/>
  <c r="AD652" i="1"/>
  <c r="AC652" i="1"/>
  <c r="AB652" i="1"/>
  <c r="AA652" i="1"/>
  <c r="X652" i="1"/>
  <c r="W652" i="1"/>
  <c r="V652" i="1"/>
  <c r="U652" i="1"/>
  <c r="T652" i="1"/>
  <c r="S652" i="1"/>
  <c r="P652" i="1"/>
  <c r="O652" i="1"/>
  <c r="N652" i="1"/>
  <c r="M652" i="1"/>
  <c r="L652" i="1"/>
  <c r="K652" i="1"/>
  <c r="AF651" i="1"/>
  <c r="AE651" i="1"/>
  <c r="AD651" i="1"/>
  <c r="AC651" i="1"/>
  <c r="AB651" i="1"/>
  <c r="AA651" i="1"/>
  <c r="X651" i="1"/>
  <c r="W651" i="1"/>
  <c r="V651" i="1"/>
  <c r="U651" i="1"/>
  <c r="T651" i="1"/>
  <c r="S651" i="1"/>
  <c r="P651" i="1"/>
  <c r="O651" i="1"/>
  <c r="N651" i="1"/>
  <c r="M651" i="1"/>
  <c r="L651" i="1"/>
  <c r="K651" i="1"/>
  <c r="AF650" i="1"/>
  <c r="AE650" i="1"/>
  <c r="AD650" i="1"/>
  <c r="AC650" i="1"/>
  <c r="AB650" i="1"/>
  <c r="AA650" i="1"/>
  <c r="X650" i="1"/>
  <c r="W650" i="1"/>
  <c r="V650" i="1"/>
  <c r="U650" i="1"/>
  <c r="T650" i="1"/>
  <c r="S650" i="1"/>
  <c r="P650" i="1"/>
  <c r="O650" i="1"/>
  <c r="N650" i="1"/>
  <c r="M650" i="1"/>
  <c r="L650" i="1"/>
  <c r="K650" i="1"/>
  <c r="AF649" i="1"/>
  <c r="AE649" i="1"/>
  <c r="AD649" i="1"/>
  <c r="AC649" i="1"/>
  <c r="AB649" i="1"/>
  <c r="AA649" i="1"/>
  <c r="X649" i="1"/>
  <c r="W649" i="1"/>
  <c r="V649" i="1"/>
  <c r="U649" i="1"/>
  <c r="T649" i="1"/>
  <c r="S649" i="1"/>
  <c r="P649" i="1"/>
  <c r="O649" i="1"/>
  <c r="N649" i="1"/>
  <c r="M649" i="1"/>
  <c r="L649" i="1"/>
  <c r="K649" i="1"/>
  <c r="AF648" i="1"/>
  <c r="AE648" i="1"/>
  <c r="AD648" i="1"/>
  <c r="AC648" i="1"/>
  <c r="AB648" i="1"/>
  <c r="AA648" i="1"/>
  <c r="X648" i="1"/>
  <c r="W648" i="1"/>
  <c r="V648" i="1"/>
  <c r="U648" i="1"/>
  <c r="T648" i="1"/>
  <c r="S648" i="1"/>
  <c r="P648" i="1"/>
  <c r="O648" i="1"/>
  <c r="N648" i="1"/>
  <c r="M648" i="1"/>
  <c r="L648" i="1"/>
  <c r="K648" i="1"/>
  <c r="AF647" i="1"/>
  <c r="AE647" i="1"/>
  <c r="AD647" i="1"/>
  <c r="AC647" i="1"/>
  <c r="AB647" i="1"/>
  <c r="AA647" i="1"/>
  <c r="X647" i="1"/>
  <c r="W647" i="1"/>
  <c r="V647" i="1"/>
  <c r="U647" i="1"/>
  <c r="T647" i="1"/>
  <c r="S647" i="1"/>
  <c r="P647" i="1"/>
  <c r="O647" i="1"/>
  <c r="N647" i="1"/>
  <c r="M647" i="1"/>
  <c r="L647" i="1"/>
  <c r="K647" i="1"/>
  <c r="AF646" i="1"/>
  <c r="AE646" i="1"/>
  <c r="AD646" i="1"/>
  <c r="AC646" i="1"/>
  <c r="AB646" i="1"/>
  <c r="AA646" i="1"/>
  <c r="X646" i="1"/>
  <c r="W646" i="1"/>
  <c r="V646" i="1"/>
  <c r="U646" i="1"/>
  <c r="T646" i="1"/>
  <c r="S646" i="1"/>
  <c r="P646" i="1"/>
  <c r="O646" i="1"/>
  <c r="N646" i="1"/>
  <c r="M646" i="1"/>
  <c r="L646" i="1"/>
  <c r="K646" i="1"/>
  <c r="AF645" i="1"/>
  <c r="AE645" i="1"/>
  <c r="AD645" i="1"/>
  <c r="AC645" i="1"/>
  <c r="AB645" i="1"/>
  <c r="AA645" i="1"/>
  <c r="X645" i="1"/>
  <c r="W645" i="1"/>
  <c r="V645" i="1"/>
  <c r="U645" i="1"/>
  <c r="T645" i="1"/>
  <c r="S645" i="1"/>
  <c r="P645" i="1"/>
  <c r="O645" i="1"/>
  <c r="N645" i="1"/>
  <c r="M645" i="1"/>
  <c r="L645" i="1"/>
  <c r="K645" i="1"/>
  <c r="AF644" i="1"/>
  <c r="AE644" i="1"/>
  <c r="AD644" i="1"/>
  <c r="AC644" i="1"/>
  <c r="AB644" i="1"/>
  <c r="AA644" i="1"/>
  <c r="X644" i="1"/>
  <c r="W644" i="1"/>
  <c r="V644" i="1"/>
  <c r="U644" i="1"/>
  <c r="T644" i="1"/>
  <c r="S644" i="1"/>
  <c r="P644" i="1"/>
  <c r="O644" i="1"/>
  <c r="N644" i="1"/>
  <c r="M644" i="1"/>
  <c r="L644" i="1"/>
  <c r="K644" i="1"/>
  <c r="AF643" i="1"/>
  <c r="AE643" i="1"/>
  <c r="AD643" i="1"/>
  <c r="AC643" i="1"/>
  <c r="AB643" i="1"/>
  <c r="AA643" i="1"/>
  <c r="X643" i="1"/>
  <c r="W643" i="1"/>
  <c r="V643" i="1"/>
  <c r="U643" i="1"/>
  <c r="T643" i="1"/>
  <c r="S643" i="1"/>
  <c r="P643" i="1"/>
  <c r="O643" i="1"/>
  <c r="N643" i="1"/>
  <c r="M643" i="1"/>
  <c r="L643" i="1"/>
  <c r="K643" i="1"/>
  <c r="AF642" i="1"/>
  <c r="AE642" i="1"/>
  <c r="AD642" i="1"/>
  <c r="AC642" i="1"/>
  <c r="AB642" i="1"/>
  <c r="AA642" i="1"/>
  <c r="X642" i="1"/>
  <c r="W642" i="1"/>
  <c r="V642" i="1"/>
  <c r="U642" i="1"/>
  <c r="T642" i="1"/>
  <c r="S642" i="1"/>
  <c r="P642" i="1"/>
  <c r="O642" i="1"/>
  <c r="N642" i="1"/>
  <c r="M642" i="1"/>
  <c r="L642" i="1"/>
  <c r="K642" i="1"/>
  <c r="AF641" i="1"/>
  <c r="AE641" i="1"/>
  <c r="AD641" i="1"/>
  <c r="AC641" i="1"/>
  <c r="AB641" i="1"/>
  <c r="AA641" i="1"/>
  <c r="X641" i="1"/>
  <c r="W641" i="1"/>
  <c r="V641" i="1"/>
  <c r="U641" i="1"/>
  <c r="T641" i="1"/>
  <c r="S641" i="1"/>
  <c r="P641" i="1"/>
  <c r="O641" i="1"/>
  <c r="N641" i="1"/>
  <c r="M641" i="1"/>
  <c r="L641" i="1"/>
  <c r="K641" i="1"/>
  <c r="AF640" i="1"/>
  <c r="AE640" i="1"/>
  <c r="AD640" i="1"/>
  <c r="AC640" i="1"/>
  <c r="AB640" i="1"/>
  <c r="AA640" i="1"/>
  <c r="X640" i="1"/>
  <c r="W640" i="1"/>
  <c r="V640" i="1"/>
  <c r="U640" i="1"/>
  <c r="T640" i="1"/>
  <c r="S640" i="1"/>
  <c r="P640" i="1"/>
  <c r="O640" i="1"/>
  <c r="N640" i="1"/>
  <c r="M640" i="1"/>
  <c r="L640" i="1"/>
  <c r="K640" i="1"/>
  <c r="AF639" i="1"/>
  <c r="AE639" i="1"/>
  <c r="AD639" i="1"/>
  <c r="AC639" i="1"/>
  <c r="AB639" i="1"/>
  <c r="AA639" i="1"/>
  <c r="X639" i="1"/>
  <c r="W639" i="1"/>
  <c r="V639" i="1"/>
  <c r="U639" i="1"/>
  <c r="T639" i="1"/>
  <c r="S639" i="1"/>
  <c r="P639" i="1"/>
  <c r="O639" i="1"/>
  <c r="N639" i="1"/>
  <c r="M639" i="1"/>
  <c r="L639" i="1"/>
  <c r="K639" i="1"/>
  <c r="AF638" i="1"/>
  <c r="AE638" i="1"/>
  <c r="AD638" i="1"/>
  <c r="AC638" i="1"/>
  <c r="AB638" i="1"/>
  <c r="AA638" i="1"/>
  <c r="X638" i="1"/>
  <c r="W638" i="1"/>
  <c r="V638" i="1"/>
  <c r="U638" i="1"/>
  <c r="T638" i="1"/>
  <c r="S638" i="1"/>
  <c r="P638" i="1"/>
  <c r="O638" i="1"/>
  <c r="N638" i="1"/>
  <c r="M638" i="1"/>
  <c r="L638" i="1"/>
  <c r="K638" i="1"/>
  <c r="AF637" i="1"/>
  <c r="AE637" i="1"/>
  <c r="AD637" i="1"/>
  <c r="AC637" i="1"/>
  <c r="AB637" i="1"/>
  <c r="AA637" i="1"/>
  <c r="X637" i="1"/>
  <c r="W637" i="1"/>
  <c r="V637" i="1"/>
  <c r="U637" i="1"/>
  <c r="T637" i="1"/>
  <c r="S637" i="1"/>
  <c r="P637" i="1"/>
  <c r="O637" i="1"/>
  <c r="N637" i="1"/>
  <c r="M637" i="1"/>
  <c r="L637" i="1"/>
  <c r="K637" i="1"/>
  <c r="AF636" i="1"/>
  <c r="AE636" i="1"/>
  <c r="AD636" i="1"/>
  <c r="AC636" i="1"/>
  <c r="AB636" i="1"/>
  <c r="AA636" i="1"/>
  <c r="X636" i="1"/>
  <c r="W636" i="1"/>
  <c r="V636" i="1"/>
  <c r="U636" i="1"/>
  <c r="T636" i="1"/>
  <c r="S636" i="1"/>
  <c r="P636" i="1"/>
  <c r="O636" i="1"/>
  <c r="N636" i="1"/>
  <c r="M636" i="1"/>
  <c r="L636" i="1"/>
  <c r="K636" i="1"/>
  <c r="AF635" i="1"/>
  <c r="AE635" i="1"/>
  <c r="AD635" i="1"/>
  <c r="AC635" i="1"/>
  <c r="AB635" i="1"/>
  <c r="AA635" i="1"/>
  <c r="X635" i="1"/>
  <c r="W635" i="1"/>
  <c r="V635" i="1"/>
  <c r="U635" i="1"/>
  <c r="T635" i="1"/>
  <c r="S635" i="1"/>
  <c r="P635" i="1"/>
  <c r="O635" i="1"/>
  <c r="N635" i="1"/>
  <c r="M635" i="1"/>
  <c r="L635" i="1"/>
  <c r="K635" i="1"/>
  <c r="AF634" i="1"/>
  <c r="AE634" i="1"/>
  <c r="AD634" i="1"/>
  <c r="AC634" i="1"/>
  <c r="AB634" i="1"/>
  <c r="AA634" i="1"/>
  <c r="X634" i="1"/>
  <c r="W634" i="1"/>
  <c r="V634" i="1"/>
  <c r="U634" i="1"/>
  <c r="T634" i="1"/>
  <c r="S634" i="1"/>
  <c r="P634" i="1"/>
  <c r="O634" i="1"/>
  <c r="N634" i="1"/>
  <c r="M634" i="1"/>
  <c r="L634" i="1"/>
  <c r="K634" i="1"/>
  <c r="AF633" i="1"/>
  <c r="AE633" i="1"/>
  <c r="AD633" i="1"/>
  <c r="AC633" i="1"/>
  <c r="AB633" i="1"/>
  <c r="AA633" i="1"/>
  <c r="X633" i="1"/>
  <c r="W633" i="1"/>
  <c r="V633" i="1"/>
  <c r="U633" i="1"/>
  <c r="T633" i="1"/>
  <c r="S633" i="1"/>
  <c r="P633" i="1"/>
  <c r="O633" i="1"/>
  <c r="N633" i="1"/>
  <c r="M633" i="1"/>
  <c r="L633" i="1"/>
  <c r="K633" i="1"/>
  <c r="AF632" i="1"/>
  <c r="AE632" i="1"/>
  <c r="AD632" i="1"/>
  <c r="AC632" i="1"/>
  <c r="AB632" i="1"/>
  <c r="AA632" i="1"/>
  <c r="X632" i="1"/>
  <c r="W632" i="1"/>
  <c r="V632" i="1"/>
  <c r="U632" i="1"/>
  <c r="T632" i="1"/>
  <c r="S632" i="1"/>
  <c r="P632" i="1"/>
  <c r="O632" i="1"/>
  <c r="N632" i="1"/>
  <c r="M632" i="1"/>
  <c r="L632" i="1"/>
  <c r="K632" i="1"/>
  <c r="AF631" i="1"/>
  <c r="AE631" i="1"/>
  <c r="AD631" i="1"/>
  <c r="AC631" i="1"/>
  <c r="AB631" i="1"/>
  <c r="AA631" i="1"/>
  <c r="X631" i="1"/>
  <c r="W631" i="1"/>
  <c r="V631" i="1"/>
  <c r="U631" i="1"/>
  <c r="T631" i="1"/>
  <c r="S631" i="1"/>
  <c r="P631" i="1"/>
  <c r="O631" i="1"/>
  <c r="N631" i="1"/>
  <c r="M631" i="1"/>
  <c r="L631" i="1"/>
  <c r="K631" i="1"/>
  <c r="AF630" i="1"/>
  <c r="AE630" i="1"/>
  <c r="AD630" i="1"/>
  <c r="AC630" i="1"/>
  <c r="AB630" i="1"/>
  <c r="AA630" i="1"/>
  <c r="X630" i="1"/>
  <c r="W630" i="1"/>
  <c r="V630" i="1"/>
  <c r="U630" i="1"/>
  <c r="T630" i="1"/>
  <c r="S630" i="1"/>
  <c r="P630" i="1"/>
  <c r="O630" i="1"/>
  <c r="N630" i="1"/>
  <c r="M630" i="1"/>
  <c r="L630" i="1"/>
  <c r="K630" i="1"/>
  <c r="AF629" i="1"/>
  <c r="AE629" i="1"/>
  <c r="AD629" i="1"/>
  <c r="AC629" i="1"/>
  <c r="AB629" i="1"/>
  <c r="AA629" i="1"/>
  <c r="X629" i="1"/>
  <c r="W629" i="1"/>
  <c r="V629" i="1"/>
  <c r="U629" i="1"/>
  <c r="T629" i="1"/>
  <c r="S629" i="1"/>
  <c r="P629" i="1"/>
  <c r="O629" i="1"/>
  <c r="N629" i="1"/>
  <c r="M629" i="1"/>
  <c r="L629" i="1"/>
  <c r="K629" i="1"/>
  <c r="AF628" i="1"/>
  <c r="AE628" i="1"/>
  <c r="AD628" i="1"/>
  <c r="AC628" i="1"/>
  <c r="AB628" i="1"/>
  <c r="AA628" i="1"/>
  <c r="X628" i="1"/>
  <c r="W628" i="1"/>
  <c r="V628" i="1"/>
  <c r="U628" i="1"/>
  <c r="T628" i="1"/>
  <c r="S628" i="1"/>
  <c r="P628" i="1"/>
  <c r="O628" i="1"/>
  <c r="N628" i="1"/>
  <c r="M628" i="1"/>
  <c r="L628" i="1"/>
  <c r="K628" i="1"/>
  <c r="AF627" i="1"/>
  <c r="AE627" i="1"/>
  <c r="AD627" i="1"/>
  <c r="AC627" i="1"/>
  <c r="AB627" i="1"/>
  <c r="AA627" i="1"/>
  <c r="X627" i="1"/>
  <c r="W627" i="1"/>
  <c r="V627" i="1"/>
  <c r="U627" i="1"/>
  <c r="T627" i="1"/>
  <c r="S627" i="1"/>
  <c r="P627" i="1"/>
  <c r="O627" i="1"/>
  <c r="N627" i="1"/>
  <c r="M627" i="1"/>
  <c r="L627" i="1"/>
  <c r="K627" i="1"/>
  <c r="AF626" i="1"/>
  <c r="AE626" i="1"/>
  <c r="AD626" i="1"/>
  <c r="AC626" i="1"/>
  <c r="AB626" i="1"/>
  <c r="AA626" i="1"/>
  <c r="X626" i="1"/>
  <c r="W626" i="1"/>
  <c r="V626" i="1"/>
  <c r="U626" i="1"/>
  <c r="T626" i="1"/>
  <c r="S626" i="1"/>
  <c r="P626" i="1"/>
  <c r="O626" i="1"/>
  <c r="N626" i="1"/>
  <c r="M626" i="1"/>
  <c r="L626" i="1"/>
  <c r="K626" i="1"/>
  <c r="AF625" i="1"/>
  <c r="AE625" i="1"/>
  <c r="AD625" i="1"/>
  <c r="AC625" i="1"/>
  <c r="AB625" i="1"/>
  <c r="AA625" i="1"/>
  <c r="X625" i="1"/>
  <c r="W625" i="1"/>
  <c r="V625" i="1"/>
  <c r="U625" i="1"/>
  <c r="T625" i="1"/>
  <c r="S625" i="1"/>
  <c r="P625" i="1"/>
  <c r="O625" i="1"/>
  <c r="N625" i="1"/>
  <c r="M625" i="1"/>
  <c r="L625" i="1"/>
  <c r="K625" i="1"/>
  <c r="AF624" i="1"/>
  <c r="AE624" i="1"/>
  <c r="AD624" i="1"/>
  <c r="AC624" i="1"/>
  <c r="AB624" i="1"/>
  <c r="AA624" i="1"/>
  <c r="X624" i="1"/>
  <c r="W624" i="1"/>
  <c r="V624" i="1"/>
  <c r="U624" i="1"/>
  <c r="T624" i="1"/>
  <c r="S624" i="1"/>
  <c r="P624" i="1"/>
  <c r="O624" i="1"/>
  <c r="N624" i="1"/>
  <c r="M624" i="1"/>
  <c r="L624" i="1"/>
  <c r="K624" i="1"/>
  <c r="AF623" i="1"/>
  <c r="AE623" i="1"/>
  <c r="AD623" i="1"/>
  <c r="AC623" i="1"/>
  <c r="AB623" i="1"/>
  <c r="AA623" i="1"/>
  <c r="X623" i="1"/>
  <c r="W623" i="1"/>
  <c r="V623" i="1"/>
  <c r="U623" i="1"/>
  <c r="T623" i="1"/>
  <c r="S623" i="1"/>
  <c r="P623" i="1"/>
  <c r="O623" i="1"/>
  <c r="N623" i="1"/>
  <c r="M623" i="1"/>
  <c r="L623" i="1"/>
  <c r="K623" i="1"/>
  <c r="AF622" i="1"/>
  <c r="AE622" i="1"/>
  <c r="AD622" i="1"/>
  <c r="AC622" i="1"/>
  <c r="AB622" i="1"/>
  <c r="AA622" i="1"/>
  <c r="X622" i="1"/>
  <c r="W622" i="1"/>
  <c r="V622" i="1"/>
  <c r="U622" i="1"/>
  <c r="T622" i="1"/>
  <c r="S622" i="1"/>
  <c r="P622" i="1"/>
  <c r="O622" i="1"/>
  <c r="N622" i="1"/>
  <c r="M622" i="1"/>
  <c r="L622" i="1"/>
  <c r="K622" i="1"/>
  <c r="AF621" i="1"/>
  <c r="AE621" i="1"/>
  <c r="AD621" i="1"/>
  <c r="AC621" i="1"/>
  <c r="AB621" i="1"/>
  <c r="AA621" i="1"/>
  <c r="X621" i="1"/>
  <c r="W621" i="1"/>
  <c r="V621" i="1"/>
  <c r="U621" i="1"/>
  <c r="T621" i="1"/>
  <c r="S621" i="1"/>
  <c r="P621" i="1"/>
  <c r="O621" i="1"/>
  <c r="N621" i="1"/>
  <c r="M621" i="1"/>
  <c r="L621" i="1"/>
  <c r="K621" i="1"/>
  <c r="AF620" i="1"/>
  <c r="AE620" i="1"/>
  <c r="AD620" i="1"/>
  <c r="AC620" i="1"/>
  <c r="AB620" i="1"/>
  <c r="AA620" i="1"/>
  <c r="X620" i="1"/>
  <c r="W620" i="1"/>
  <c r="V620" i="1"/>
  <c r="U620" i="1"/>
  <c r="T620" i="1"/>
  <c r="S620" i="1"/>
  <c r="P620" i="1"/>
  <c r="O620" i="1"/>
  <c r="N620" i="1"/>
  <c r="M620" i="1"/>
  <c r="L620" i="1"/>
  <c r="K620" i="1"/>
  <c r="AF619" i="1"/>
  <c r="AE619" i="1"/>
  <c r="AD619" i="1"/>
  <c r="AC619" i="1"/>
  <c r="AB619" i="1"/>
  <c r="AA619" i="1"/>
  <c r="X619" i="1"/>
  <c r="W619" i="1"/>
  <c r="V619" i="1"/>
  <c r="U619" i="1"/>
  <c r="T619" i="1"/>
  <c r="S619" i="1"/>
  <c r="P619" i="1"/>
  <c r="O619" i="1"/>
  <c r="N619" i="1"/>
  <c r="M619" i="1"/>
  <c r="L619" i="1"/>
  <c r="K619" i="1"/>
  <c r="AF618" i="1"/>
  <c r="AE618" i="1"/>
  <c r="AD618" i="1"/>
  <c r="AC618" i="1"/>
  <c r="AB618" i="1"/>
  <c r="AA618" i="1"/>
  <c r="X618" i="1"/>
  <c r="W618" i="1"/>
  <c r="V618" i="1"/>
  <c r="U618" i="1"/>
  <c r="T618" i="1"/>
  <c r="S618" i="1"/>
  <c r="P618" i="1"/>
  <c r="O618" i="1"/>
  <c r="N618" i="1"/>
  <c r="M618" i="1"/>
  <c r="L618" i="1"/>
  <c r="K618" i="1"/>
  <c r="AF617" i="1"/>
  <c r="AE617" i="1"/>
  <c r="AD617" i="1"/>
  <c r="AC617" i="1"/>
  <c r="AB617" i="1"/>
  <c r="AA617" i="1"/>
  <c r="X617" i="1"/>
  <c r="W617" i="1"/>
  <c r="V617" i="1"/>
  <c r="U617" i="1"/>
  <c r="T617" i="1"/>
  <c r="S617" i="1"/>
  <c r="P617" i="1"/>
  <c r="O617" i="1"/>
  <c r="N617" i="1"/>
  <c r="M617" i="1"/>
  <c r="L617" i="1"/>
  <c r="K617" i="1"/>
  <c r="AF616" i="1"/>
  <c r="AE616" i="1"/>
  <c r="AD616" i="1"/>
  <c r="AC616" i="1"/>
  <c r="AB616" i="1"/>
  <c r="AA616" i="1"/>
  <c r="X616" i="1"/>
  <c r="W616" i="1"/>
  <c r="V616" i="1"/>
  <c r="U616" i="1"/>
  <c r="T616" i="1"/>
  <c r="S616" i="1"/>
  <c r="P616" i="1"/>
  <c r="O616" i="1"/>
  <c r="N616" i="1"/>
  <c r="M616" i="1"/>
  <c r="L616" i="1"/>
  <c r="K616" i="1"/>
  <c r="AF615" i="1"/>
  <c r="AE615" i="1"/>
  <c r="AD615" i="1"/>
  <c r="AC615" i="1"/>
  <c r="AB615" i="1"/>
  <c r="AA615" i="1"/>
  <c r="X615" i="1"/>
  <c r="W615" i="1"/>
  <c r="V615" i="1"/>
  <c r="U615" i="1"/>
  <c r="T615" i="1"/>
  <c r="S615" i="1"/>
  <c r="P615" i="1"/>
  <c r="O615" i="1"/>
  <c r="N615" i="1"/>
  <c r="M615" i="1"/>
  <c r="L615" i="1"/>
  <c r="K615" i="1"/>
  <c r="AF614" i="1"/>
  <c r="AE614" i="1"/>
  <c r="AD614" i="1"/>
  <c r="AC614" i="1"/>
  <c r="AB614" i="1"/>
  <c r="AA614" i="1"/>
  <c r="X614" i="1"/>
  <c r="W614" i="1"/>
  <c r="V614" i="1"/>
  <c r="U614" i="1"/>
  <c r="T614" i="1"/>
  <c r="S614" i="1"/>
  <c r="P614" i="1"/>
  <c r="O614" i="1"/>
  <c r="N614" i="1"/>
  <c r="M614" i="1"/>
  <c r="L614" i="1"/>
  <c r="K614" i="1"/>
  <c r="AF613" i="1"/>
  <c r="AE613" i="1"/>
  <c r="AD613" i="1"/>
  <c r="AC613" i="1"/>
  <c r="AB613" i="1"/>
  <c r="AA613" i="1"/>
  <c r="X613" i="1"/>
  <c r="W613" i="1"/>
  <c r="V613" i="1"/>
  <c r="U613" i="1"/>
  <c r="T613" i="1"/>
  <c r="S613" i="1"/>
  <c r="P613" i="1"/>
  <c r="O613" i="1"/>
  <c r="N613" i="1"/>
  <c r="M613" i="1"/>
  <c r="L613" i="1"/>
  <c r="K613" i="1"/>
  <c r="AF612" i="1"/>
  <c r="AE612" i="1"/>
  <c r="AD612" i="1"/>
  <c r="AC612" i="1"/>
  <c r="AB612" i="1"/>
  <c r="AA612" i="1"/>
  <c r="X612" i="1"/>
  <c r="W612" i="1"/>
  <c r="V612" i="1"/>
  <c r="U612" i="1"/>
  <c r="T612" i="1"/>
  <c r="S612" i="1"/>
  <c r="P612" i="1"/>
  <c r="O612" i="1"/>
  <c r="N612" i="1"/>
  <c r="M612" i="1"/>
  <c r="L612" i="1"/>
  <c r="K612" i="1"/>
  <c r="AF611" i="1"/>
  <c r="AE611" i="1"/>
  <c r="AD611" i="1"/>
  <c r="AC611" i="1"/>
  <c r="AB611" i="1"/>
  <c r="AA611" i="1"/>
  <c r="X611" i="1"/>
  <c r="W611" i="1"/>
  <c r="V611" i="1"/>
  <c r="U611" i="1"/>
  <c r="T611" i="1"/>
  <c r="S611" i="1"/>
  <c r="P611" i="1"/>
  <c r="O611" i="1"/>
  <c r="N611" i="1"/>
  <c r="M611" i="1"/>
  <c r="L611" i="1"/>
  <c r="K611" i="1"/>
  <c r="AF610" i="1"/>
  <c r="AE610" i="1"/>
  <c r="AD610" i="1"/>
  <c r="AC610" i="1"/>
  <c r="AB610" i="1"/>
  <c r="AA610" i="1"/>
  <c r="X610" i="1"/>
  <c r="W610" i="1"/>
  <c r="V610" i="1"/>
  <c r="U610" i="1"/>
  <c r="T610" i="1"/>
  <c r="S610" i="1"/>
  <c r="P610" i="1"/>
  <c r="O610" i="1"/>
  <c r="N610" i="1"/>
  <c r="M610" i="1"/>
  <c r="L610" i="1"/>
  <c r="K610" i="1"/>
  <c r="AF609" i="1"/>
  <c r="AE609" i="1"/>
  <c r="AD609" i="1"/>
  <c r="AC609" i="1"/>
  <c r="AB609" i="1"/>
  <c r="AA609" i="1"/>
  <c r="X609" i="1"/>
  <c r="W609" i="1"/>
  <c r="V609" i="1"/>
  <c r="U609" i="1"/>
  <c r="T609" i="1"/>
  <c r="S609" i="1"/>
  <c r="P609" i="1"/>
  <c r="O609" i="1"/>
  <c r="N609" i="1"/>
  <c r="M609" i="1"/>
  <c r="L609" i="1"/>
  <c r="K609" i="1"/>
  <c r="AF608" i="1"/>
  <c r="AE608" i="1"/>
  <c r="AD608" i="1"/>
  <c r="AC608" i="1"/>
  <c r="AB608" i="1"/>
  <c r="AA608" i="1"/>
  <c r="X608" i="1"/>
  <c r="W608" i="1"/>
  <c r="V608" i="1"/>
  <c r="U608" i="1"/>
  <c r="T608" i="1"/>
  <c r="S608" i="1"/>
  <c r="P608" i="1"/>
  <c r="O608" i="1"/>
  <c r="N608" i="1"/>
  <c r="M608" i="1"/>
  <c r="L608" i="1"/>
  <c r="K608" i="1"/>
  <c r="AF607" i="1"/>
  <c r="AE607" i="1"/>
  <c r="AD607" i="1"/>
  <c r="AC607" i="1"/>
  <c r="AB607" i="1"/>
  <c r="AA607" i="1"/>
  <c r="X607" i="1"/>
  <c r="W607" i="1"/>
  <c r="V607" i="1"/>
  <c r="U607" i="1"/>
  <c r="T607" i="1"/>
  <c r="S607" i="1"/>
  <c r="P607" i="1"/>
  <c r="O607" i="1"/>
  <c r="N607" i="1"/>
  <c r="M607" i="1"/>
  <c r="L607" i="1"/>
  <c r="K607" i="1"/>
  <c r="AF606" i="1"/>
  <c r="AE606" i="1"/>
  <c r="AD606" i="1"/>
  <c r="AC606" i="1"/>
  <c r="AB606" i="1"/>
  <c r="AA606" i="1"/>
  <c r="X606" i="1"/>
  <c r="W606" i="1"/>
  <c r="V606" i="1"/>
  <c r="U606" i="1"/>
  <c r="T606" i="1"/>
  <c r="S606" i="1"/>
  <c r="P606" i="1"/>
  <c r="O606" i="1"/>
  <c r="N606" i="1"/>
  <c r="M606" i="1"/>
  <c r="L606" i="1"/>
  <c r="K606" i="1"/>
  <c r="AF605" i="1"/>
  <c r="AE605" i="1"/>
  <c r="AD605" i="1"/>
  <c r="AC605" i="1"/>
  <c r="AB605" i="1"/>
  <c r="AA605" i="1"/>
  <c r="X605" i="1"/>
  <c r="W605" i="1"/>
  <c r="V605" i="1"/>
  <c r="U605" i="1"/>
  <c r="T605" i="1"/>
  <c r="S605" i="1"/>
  <c r="P605" i="1"/>
  <c r="O605" i="1"/>
  <c r="N605" i="1"/>
  <c r="M605" i="1"/>
  <c r="L605" i="1"/>
  <c r="K605" i="1"/>
  <c r="AF604" i="1"/>
  <c r="AE604" i="1"/>
  <c r="AD604" i="1"/>
  <c r="AC604" i="1"/>
  <c r="AB604" i="1"/>
  <c r="AA604" i="1"/>
  <c r="X604" i="1"/>
  <c r="W604" i="1"/>
  <c r="V604" i="1"/>
  <c r="U604" i="1"/>
  <c r="T604" i="1"/>
  <c r="S604" i="1"/>
  <c r="P604" i="1"/>
  <c r="O604" i="1"/>
  <c r="N604" i="1"/>
  <c r="M604" i="1"/>
  <c r="L604" i="1"/>
  <c r="K604" i="1"/>
  <c r="AF603" i="1"/>
  <c r="AE603" i="1"/>
  <c r="AD603" i="1"/>
  <c r="AC603" i="1"/>
  <c r="AB603" i="1"/>
  <c r="AA603" i="1"/>
  <c r="X603" i="1"/>
  <c r="W603" i="1"/>
  <c r="V603" i="1"/>
  <c r="U603" i="1"/>
  <c r="T603" i="1"/>
  <c r="S603" i="1"/>
  <c r="P603" i="1"/>
  <c r="O603" i="1"/>
  <c r="N603" i="1"/>
  <c r="M603" i="1"/>
  <c r="L603" i="1"/>
  <c r="K603" i="1"/>
  <c r="AF602" i="1"/>
  <c r="AE602" i="1"/>
  <c r="AD602" i="1"/>
  <c r="AC602" i="1"/>
  <c r="AB602" i="1"/>
  <c r="AA602" i="1"/>
  <c r="X602" i="1"/>
  <c r="W602" i="1"/>
  <c r="V602" i="1"/>
  <c r="U602" i="1"/>
  <c r="T602" i="1"/>
  <c r="S602" i="1"/>
  <c r="P602" i="1"/>
  <c r="O602" i="1"/>
  <c r="N602" i="1"/>
  <c r="M602" i="1"/>
  <c r="L602" i="1"/>
  <c r="K602" i="1"/>
  <c r="AF601" i="1"/>
  <c r="AE601" i="1"/>
  <c r="AD601" i="1"/>
  <c r="AC601" i="1"/>
  <c r="AB601" i="1"/>
  <c r="AA601" i="1"/>
  <c r="X601" i="1"/>
  <c r="W601" i="1"/>
  <c r="V601" i="1"/>
  <c r="U601" i="1"/>
  <c r="T601" i="1"/>
  <c r="S601" i="1"/>
  <c r="P601" i="1"/>
  <c r="O601" i="1"/>
  <c r="N601" i="1"/>
  <c r="M601" i="1"/>
  <c r="L601" i="1"/>
  <c r="K601" i="1"/>
  <c r="AF600" i="1"/>
  <c r="AE600" i="1"/>
  <c r="AD600" i="1"/>
  <c r="AC600" i="1"/>
  <c r="AB600" i="1"/>
  <c r="AA600" i="1"/>
  <c r="X600" i="1"/>
  <c r="W600" i="1"/>
  <c r="V600" i="1"/>
  <c r="U600" i="1"/>
  <c r="T600" i="1"/>
  <c r="S600" i="1"/>
  <c r="P600" i="1"/>
  <c r="O600" i="1"/>
  <c r="N600" i="1"/>
  <c r="M600" i="1"/>
  <c r="L600" i="1"/>
  <c r="K600" i="1"/>
  <c r="AF599" i="1"/>
  <c r="AE599" i="1"/>
  <c r="AD599" i="1"/>
  <c r="AC599" i="1"/>
  <c r="AB599" i="1"/>
  <c r="AA599" i="1"/>
  <c r="X599" i="1"/>
  <c r="W599" i="1"/>
  <c r="V599" i="1"/>
  <c r="U599" i="1"/>
  <c r="T599" i="1"/>
  <c r="S599" i="1"/>
  <c r="P599" i="1"/>
  <c r="O599" i="1"/>
  <c r="N599" i="1"/>
  <c r="M599" i="1"/>
  <c r="L599" i="1"/>
  <c r="K599" i="1"/>
  <c r="AF598" i="1"/>
  <c r="AE598" i="1"/>
  <c r="AD598" i="1"/>
  <c r="AC598" i="1"/>
  <c r="AB598" i="1"/>
  <c r="AA598" i="1"/>
  <c r="X598" i="1"/>
  <c r="W598" i="1"/>
  <c r="V598" i="1"/>
  <c r="U598" i="1"/>
  <c r="T598" i="1"/>
  <c r="S598" i="1"/>
  <c r="P598" i="1"/>
  <c r="O598" i="1"/>
  <c r="N598" i="1"/>
  <c r="M598" i="1"/>
  <c r="L598" i="1"/>
  <c r="K598" i="1"/>
  <c r="AF597" i="1"/>
  <c r="AE597" i="1"/>
  <c r="AD597" i="1"/>
  <c r="AC597" i="1"/>
  <c r="AB597" i="1"/>
  <c r="AA597" i="1"/>
  <c r="X597" i="1"/>
  <c r="W597" i="1"/>
  <c r="V597" i="1"/>
  <c r="U597" i="1"/>
  <c r="T597" i="1"/>
  <c r="S597" i="1"/>
  <c r="P597" i="1"/>
  <c r="O597" i="1"/>
  <c r="N597" i="1"/>
  <c r="M597" i="1"/>
  <c r="L597" i="1"/>
  <c r="K597" i="1"/>
  <c r="AF596" i="1"/>
  <c r="AE596" i="1"/>
  <c r="AD596" i="1"/>
  <c r="AC596" i="1"/>
  <c r="AB596" i="1"/>
  <c r="AA596" i="1"/>
  <c r="X596" i="1"/>
  <c r="W596" i="1"/>
  <c r="V596" i="1"/>
  <c r="U596" i="1"/>
  <c r="T596" i="1"/>
  <c r="S596" i="1"/>
  <c r="P596" i="1"/>
  <c r="O596" i="1"/>
  <c r="N596" i="1"/>
  <c r="M596" i="1"/>
  <c r="L596" i="1"/>
  <c r="K596" i="1"/>
  <c r="AF595" i="1"/>
  <c r="AE595" i="1"/>
  <c r="AD595" i="1"/>
  <c r="AC595" i="1"/>
  <c r="AB595" i="1"/>
  <c r="AA595" i="1"/>
  <c r="X595" i="1"/>
  <c r="W595" i="1"/>
  <c r="V595" i="1"/>
  <c r="U595" i="1"/>
  <c r="T595" i="1"/>
  <c r="S595" i="1"/>
  <c r="P595" i="1"/>
  <c r="O595" i="1"/>
  <c r="N595" i="1"/>
  <c r="M595" i="1"/>
  <c r="L595" i="1"/>
  <c r="K595" i="1"/>
  <c r="AF594" i="1"/>
  <c r="AE594" i="1"/>
  <c r="AD594" i="1"/>
  <c r="AC594" i="1"/>
  <c r="AB594" i="1"/>
  <c r="AA594" i="1"/>
  <c r="X594" i="1"/>
  <c r="W594" i="1"/>
  <c r="V594" i="1"/>
  <c r="U594" i="1"/>
  <c r="T594" i="1"/>
  <c r="S594" i="1"/>
  <c r="P594" i="1"/>
  <c r="O594" i="1"/>
  <c r="N594" i="1"/>
  <c r="M594" i="1"/>
  <c r="L594" i="1"/>
  <c r="K594" i="1"/>
  <c r="AF593" i="1"/>
  <c r="AE593" i="1"/>
  <c r="AD593" i="1"/>
  <c r="AC593" i="1"/>
  <c r="AB593" i="1"/>
  <c r="AA593" i="1"/>
  <c r="X593" i="1"/>
  <c r="W593" i="1"/>
  <c r="V593" i="1"/>
  <c r="U593" i="1"/>
  <c r="T593" i="1"/>
  <c r="S593" i="1"/>
  <c r="P593" i="1"/>
  <c r="O593" i="1"/>
  <c r="N593" i="1"/>
  <c r="M593" i="1"/>
  <c r="L593" i="1"/>
  <c r="K593" i="1"/>
  <c r="AF592" i="1"/>
  <c r="AE592" i="1"/>
  <c r="AD592" i="1"/>
  <c r="AC592" i="1"/>
  <c r="AB592" i="1"/>
  <c r="AA592" i="1"/>
  <c r="X592" i="1"/>
  <c r="W592" i="1"/>
  <c r="V592" i="1"/>
  <c r="U592" i="1"/>
  <c r="T592" i="1"/>
  <c r="S592" i="1"/>
  <c r="P592" i="1"/>
  <c r="O592" i="1"/>
  <c r="N592" i="1"/>
  <c r="M592" i="1"/>
  <c r="L592" i="1"/>
  <c r="K592" i="1"/>
  <c r="AF591" i="1"/>
  <c r="AE591" i="1"/>
  <c r="AD591" i="1"/>
  <c r="AC591" i="1"/>
  <c r="AB591" i="1"/>
  <c r="AA591" i="1"/>
  <c r="X591" i="1"/>
  <c r="W591" i="1"/>
  <c r="V591" i="1"/>
  <c r="U591" i="1"/>
  <c r="T591" i="1"/>
  <c r="S591" i="1"/>
  <c r="P591" i="1"/>
  <c r="O591" i="1"/>
  <c r="N591" i="1"/>
  <c r="M591" i="1"/>
  <c r="L591" i="1"/>
  <c r="K591" i="1"/>
  <c r="AF590" i="1"/>
  <c r="AE590" i="1"/>
  <c r="AD590" i="1"/>
  <c r="AC590" i="1"/>
  <c r="AB590" i="1"/>
  <c r="AA590" i="1"/>
  <c r="X590" i="1"/>
  <c r="W590" i="1"/>
  <c r="V590" i="1"/>
  <c r="U590" i="1"/>
  <c r="T590" i="1"/>
  <c r="S590" i="1"/>
  <c r="P590" i="1"/>
  <c r="O590" i="1"/>
  <c r="N590" i="1"/>
  <c r="M590" i="1"/>
  <c r="L590" i="1"/>
  <c r="K590" i="1"/>
  <c r="AF589" i="1"/>
  <c r="AE589" i="1"/>
  <c r="AD589" i="1"/>
  <c r="AC589" i="1"/>
  <c r="AB589" i="1"/>
  <c r="AA589" i="1"/>
  <c r="X589" i="1"/>
  <c r="W589" i="1"/>
  <c r="V589" i="1"/>
  <c r="U589" i="1"/>
  <c r="T589" i="1"/>
  <c r="S589" i="1"/>
  <c r="P589" i="1"/>
  <c r="O589" i="1"/>
  <c r="N589" i="1"/>
  <c r="M589" i="1"/>
  <c r="L589" i="1"/>
  <c r="K589" i="1"/>
  <c r="AF588" i="1"/>
  <c r="AE588" i="1"/>
  <c r="AD588" i="1"/>
  <c r="AC588" i="1"/>
  <c r="AB588" i="1"/>
  <c r="AA588" i="1"/>
  <c r="X588" i="1"/>
  <c r="W588" i="1"/>
  <c r="V588" i="1"/>
  <c r="U588" i="1"/>
  <c r="T588" i="1"/>
  <c r="S588" i="1"/>
  <c r="P588" i="1"/>
  <c r="O588" i="1"/>
  <c r="N588" i="1"/>
  <c r="M588" i="1"/>
  <c r="L588" i="1"/>
  <c r="K588" i="1"/>
  <c r="AF587" i="1"/>
  <c r="AE587" i="1"/>
  <c r="AD587" i="1"/>
  <c r="AC587" i="1"/>
  <c r="AB587" i="1"/>
  <c r="AA587" i="1"/>
  <c r="X587" i="1"/>
  <c r="W587" i="1"/>
  <c r="V587" i="1"/>
  <c r="U587" i="1"/>
  <c r="T587" i="1"/>
  <c r="S587" i="1"/>
  <c r="P587" i="1"/>
  <c r="O587" i="1"/>
  <c r="N587" i="1"/>
  <c r="M587" i="1"/>
  <c r="L587" i="1"/>
  <c r="K587" i="1"/>
  <c r="AF586" i="1"/>
  <c r="AE586" i="1"/>
  <c r="AD586" i="1"/>
  <c r="AC586" i="1"/>
  <c r="AB586" i="1"/>
  <c r="AA586" i="1"/>
  <c r="X586" i="1"/>
  <c r="W586" i="1"/>
  <c r="V586" i="1"/>
  <c r="U586" i="1"/>
  <c r="T586" i="1"/>
  <c r="S586" i="1"/>
  <c r="P586" i="1"/>
  <c r="O586" i="1"/>
  <c r="N586" i="1"/>
  <c r="M586" i="1"/>
  <c r="L586" i="1"/>
  <c r="K586" i="1"/>
  <c r="AF585" i="1"/>
  <c r="AE585" i="1"/>
  <c r="AD585" i="1"/>
  <c r="AC585" i="1"/>
  <c r="AB585" i="1"/>
  <c r="AA585" i="1"/>
  <c r="X585" i="1"/>
  <c r="W585" i="1"/>
  <c r="V585" i="1"/>
  <c r="U585" i="1"/>
  <c r="T585" i="1"/>
  <c r="S585" i="1"/>
  <c r="P585" i="1"/>
  <c r="O585" i="1"/>
  <c r="N585" i="1"/>
  <c r="M585" i="1"/>
  <c r="L585" i="1"/>
  <c r="K585" i="1"/>
  <c r="AF584" i="1"/>
  <c r="AE584" i="1"/>
  <c r="AD584" i="1"/>
  <c r="AC584" i="1"/>
  <c r="AB584" i="1"/>
  <c r="AA584" i="1"/>
  <c r="X584" i="1"/>
  <c r="W584" i="1"/>
  <c r="V584" i="1"/>
  <c r="U584" i="1"/>
  <c r="T584" i="1"/>
  <c r="S584" i="1"/>
  <c r="P584" i="1"/>
  <c r="O584" i="1"/>
  <c r="N584" i="1"/>
  <c r="M584" i="1"/>
  <c r="L584" i="1"/>
  <c r="K584" i="1"/>
  <c r="AF583" i="1"/>
  <c r="AE583" i="1"/>
  <c r="AD583" i="1"/>
  <c r="AC583" i="1"/>
  <c r="AB583" i="1"/>
  <c r="AA583" i="1"/>
  <c r="X583" i="1"/>
  <c r="W583" i="1"/>
  <c r="V583" i="1"/>
  <c r="U583" i="1"/>
  <c r="T583" i="1"/>
  <c r="S583" i="1"/>
  <c r="P583" i="1"/>
  <c r="O583" i="1"/>
  <c r="N583" i="1"/>
  <c r="M583" i="1"/>
  <c r="L583" i="1"/>
  <c r="K583" i="1"/>
  <c r="AF582" i="1"/>
  <c r="AE582" i="1"/>
  <c r="AD582" i="1"/>
  <c r="AC582" i="1"/>
  <c r="AB582" i="1"/>
  <c r="AA582" i="1"/>
  <c r="X582" i="1"/>
  <c r="W582" i="1"/>
  <c r="V582" i="1"/>
  <c r="U582" i="1"/>
  <c r="T582" i="1"/>
  <c r="S582" i="1"/>
  <c r="P582" i="1"/>
  <c r="O582" i="1"/>
  <c r="N582" i="1"/>
  <c r="M582" i="1"/>
  <c r="L582" i="1"/>
  <c r="K582" i="1"/>
  <c r="AF581" i="1"/>
  <c r="AE581" i="1"/>
  <c r="AD581" i="1"/>
  <c r="AC581" i="1"/>
  <c r="AB581" i="1"/>
  <c r="AA581" i="1"/>
  <c r="X581" i="1"/>
  <c r="W581" i="1"/>
  <c r="V581" i="1"/>
  <c r="U581" i="1"/>
  <c r="T581" i="1"/>
  <c r="S581" i="1"/>
  <c r="P581" i="1"/>
  <c r="O581" i="1"/>
  <c r="N581" i="1"/>
  <c r="M581" i="1"/>
  <c r="L581" i="1"/>
  <c r="K581" i="1"/>
  <c r="AF580" i="1"/>
  <c r="AE580" i="1"/>
  <c r="AD580" i="1"/>
  <c r="AC580" i="1"/>
  <c r="AB580" i="1"/>
  <c r="AA580" i="1"/>
  <c r="X580" i="1"/>
  <c r="W580" i="1"/>
  <c r="V580" i="1"/>
  <c r="U580" i="1"/>
  <c r="T580" i="1"/>
  <c r="S580" i="1"/>
  <c r="P580" i="1"/>
  <c r="O580" i="1"/>
  <c r="N580" i="1"/>
  <c r="M580" i="1"/>
  <c r="L580" i="1"/>
  <c r="K580" i="1"/>
  <c r="AF579" i="1"/>
  <c r="AE579" i="1"/>
  <c r="AD579" i="1"/>
  <c r="AC579" i="1"/>
  <c r="AB579" i="1"/>
  <c r="AA579" i="1"/>
  <c r="X579" i="1"/>
  <c r="W579" i="1"/>
  <c r="V579" i="1"/>
  <c r="U579" i="1"/>
  <c r="T579" i="1"/>
  <c r="S579" i="1"/>
  <c r="P579" i="1"/>
  <c r="O579" i="1"/>
  <c r="N579" i="1"/>
  <c r="M579" i="1"/>
  <c r="L579" i="1"/>
  <c r="K579" i="1"/>
  <c r="AF578" i="1"/>
  <c r="AE578" i="1"/>
  <c r="AD578" i="1"/>
  <c r="AC578" i="1"/>
  <c r="AB578" i="1"/>
  <c r="AA578" i="1"/>
  <c r="X578" i="1"/>
  <c r="W578" i="1"/>
  <c r="V578" i="1"/>
  <c r="U578" i="1"/>
  <c r="T578" i="1"/>
  <c r="S578" i="1"/>
  <c r="P578" i="1"/>
  <c r="O578" i="1"/>
  <c r="N578" i="1"/>
  <c r="M578" i="1"/>
  <c r="L578" i="1"/>
  <c r="K578" i="1"/>
  <c r="AF577" i="1"/>
  <c r="AE577" i="1"/>
  <c r="AD577" i="1"/>
  <c r="AC577" i="1"/>
  <c r="AB577" i="1"/>
  <c r="AA577" i="1"/>
  <c r="X577" i="1"/>
  <c r="W577" i="1"/>
  <c r="V577" i="1"/>
  <c r="U577" i="1"/>
  <c r="T577" i="1"/>
  <c r="S577" i="1"/>
  <c r="P577" i="1"/>
  <c r="O577" i="1"/>
  <c r="N577" i="1"/>
  <c r="M577" i="1"/>
  <c r="L577" i="1"/>
  <c r="K577" i="1"/>
  <c r="AF576" i="1"/>
  <c r="AE576" i="1"/>
  <c r="AD576" i="1"/>
  <c r="AC576" i="1"/>
  <c r="AB576" i="1"/>
  <c r="AA576" i="1"/>
  <c r="X576" i="1"/>
  <c r="W576" i="1"/>
  <c r="V576" i="1"/>
  <c r="U576" i="1"/>
  <c r="T576" i="1"/>
  <c r="S576" i="1"/>
  <c r="P576" i="1"/>
  <c r="O576" i="1"/>
  <c r="N576" i="1"/>
  <c r="M576" i="1"/>
  <c r="L576" i="1"/>
  <c r="K576" i="1"/>
  <c r="AF575" i="1"/>
  <c r="AE575" i="1"/>
  <c r="AD575" i="1"/>
  <c r="AC575" i="1"/>
  <c r="AB575" i="1"/>
  <c r="AA575" i="1"/>
  <c r="X575" i="1"/>
  <c r="W575" i="1"/>
  <c r="V575" i="1"/>
  <c r="U575" i="1"/>
  <c r="T575" i="1"/>
  <c r="S575" i="1"/>
  <c r="P575" i="1"/>
  <c r="O575" i="1"/>
  <c r="N575" i="1"/>
  <c r="M575" i="1"/>
  <c r="L575" i="1"/>
  <c r="K575" i="1"/>
  <c r="AF574" i="1"/>
  <c r="AE574" i="1"/>
  <c r="AD574" i="1"/>
  <c r="AC574" i="1"/>
  <c r="AB574" i="1"/>
  <c r="AA574" i="1"/>
  <c r="X574" i="1"/>
  <c r="W574" i="1"/>
  <c r="V574" i="1"/>
  <c r="U574" i="1"/>
  <c r="T574" i="1"/>
  <c r="S574" i="1"/>
  <c r="P574" i="1"/>
  <c r="O574" i="1"/>
  <c r="N574" i="1"/>
  <c r="M574" i="1"/>
  <c r="L574" i="1"/>
  <c r="K574" i="1"/>
  <c r="AF573" i="1"/>
  <c r="AE573" i="1"/>
  <c r="AD573" i="1"/>
  <c r="AC573" i="1"/>
  <c r="AB573" i="1"/>
  <c r="AA573" i="1"/>
  <c r="X573" i="1"/>
  <c r="W573" i="1"/>
  <c r="V573" i="1"/>
  <c r="U573" i="1"/>
  <c r="T573" i="1"/>
  <c r="S573" i="1"/>
  <c r="P573" i="1"/>
  <c r="O573" i="1"/>
  <c r="N573" i="1"/>
  <c r="M573" i="1"/>
  <c r="L573" i="1"/>
  <c r="K573" i="1"/>
  <c r="AF572" i="1"/>
  <c r="AE572" i="1"/>
  <c r="AD572" i="1"/>
  <c r="AC572" i="1"/>
  <c r="AB572" i="1"/>
  <c r="AA572" i="1"/>
  <c r="X572" i="1"/>
  <c r="W572" i="1"/>
  <c r="V572" i="1"/>
  <c r="U572" i="1"/>
  <c r="T572" i="1"/>
  <c r="S572" i="1"/>
  <c r="P572" i="1"/>
  <c r="O572" i="1"/>
  <c r="N572" i="1"/>
  <c r="M572" i="1"/>
  <c r="L572" i="1"/>
  <c r="K572" i="1"/>
  <c r="AF571" i="1"/>
  <c r="AE571" i="1"/>
  <c r="AD571" i="1"/>
  <c r="AC571" i="1"/>
  <c r="AB571" i="1"/>
  <c r="AA571" i="1"/>
  <c r="X571" i="1"/>
  <c r="W571" i="1"/>
  <c r="V571" i="1"/>
  <c r="U571" i="1"/>
  <c r="T571" i="1"/>
  <c r="S571" i="1"/>
  <c r="P571" i="1"/>
  <c r="O571" i="1"/>
  <c r="N571" i="1"/>
  <c r="M571" i="1"/>
  <c r="L571" i="1"/>
  <c r="K571" i="1"/>
  <c r="AF570" i="1"/>
  <c r="AE570" i="1"/>
  <c r="AD570" i="1"/>
  <c r="AC570" i="1"/>
  <c r="AB570" i="1"/>
  <c r="AA570" i="1"/>
  <c r="X570" i="1"/>
  <c r="W570" i="1"/>
  <c r="V570" i="1"/>
  <c r="U570" i="1"/>
  <c r="T570" i="1"/>
  <c r="S570" i="1"/>
  <c r="P570" i="1"/>
  <c r="O570" i="1"/>
  <c r="N570" i="1"/>
  <c r="M570" i="1"/>
  <c r="L570" i="1"/>
  <c r="K570" i="1"/>
  <c r="AF569" i="1"/>
  <c r="AE569" i="1"/>
  <c r="AD569" i="1"/>
  <c r="AC569" i="1"/>
  <c r="AB569" i="1"/>
  <c r="AA569" i="1"/>
  <c r="X569" i="1"/>
  <c r="W569" i="1"/>
  <c r="V569" i="1"/>
  <c r="U569" i="1"/>
  <c r="T569" i="1"/>
  <c r="S569" i="1"/>
  <c r="P569" i="1"/>
  <c r="O569" i="1"/>
  <c r="N569" i="1"/>
  <c r="M569" i="1"/>
  <c r="L569" i="1"/>
  <c r="K569" i="1"/>
  <c r="AF568" i="1"/>
  <c r="AE568" i="1"/>
  <c r="AD568" i="1"/>
  <c r="AC568" i="1"/>
  <c r="AB568" i="1"/>
  <c r="AA568" i="1"/>
  <c r="X568" i="1"/>
  <c r="W568" i="1"/>
  <c r="V568" i="1"/>
  <c r="U568" i="1"/>
  <c r="T568" i="1"/>
  <c r="S568" i="1"/>
  <c r="P568" i="1"/>
  <c r="O568" i="1"/>
  <c r="N568" i="1"/>
  <c r="M568" i="1"/>
  <c r="L568" i="1"/>
  <c r="K568" i="1"/>
  <c r="AF567" i="1"/>
  <c r="AE567" i="1"/>
  <c r="AD567" i="1"/>
  <c r="AC567" i="1"/>
  <c r="AB567" i="1"/>
  <c r="AA567" i="1"/>
  <c r="X567" i="1"/>
  <c r="W567" i="1"/>
  <c r="V567" i="1"/>
  <c r="U567" i="1"/>
  <c r="T567" i="1"/>
  <c r="S567" i="1"/>
  <c r="P567" i="1"/>
  <c r="O567" i="1"/>
  <c r="N567" i="1"/>
  <c r="M567" i="1"/>
  <c r="L567" i="1"/>
  <c r="K567" i="1"/>
  <c r="AF566" i="1"/>
  <c r="AE566" i="1"/>
  <c r="AD566" i="1"/>
  <c r="AC566" i="1"/>
  <c r="AB566" i="1"/>
  <c r="AA566" i="1"/>
  <c r="X566" i="1"/>
  <c r="W566" i="1"/>
  <c r="V566" i="1"/>
  <c r="U566" i="1"/>
  <c r="T566" i="1"/>
  <c r="S566" i="1"/>
  <c r="P566" i="1"/>
  <c r="O566" i="1"/>
  <c r="N566" i="1"/>
  <c r="M566" i="1"/>
  <c r="L566" i="1"/>
  <c r="K566" i="1"/>
  <c r="AF565" i="1"/>
  <c r="AE565" i="1"/>
  <c r="AD565" i="1"/>
  <c r="AC565" i="1"/>
  <c r="AB565" i="1"/>
  <c r="AA565" i="1"/>
  <c r="X565" i="1"/>
  <c r="W565" i="1"/>
  <c r="V565" i="1"/>
  <c r="U565" i="1"/>
  <c r="T565" i="1"/>
  <c r="S565" i="1"/>
  <c r="P565" i="1"/>
  <c r="O565" i="1"/>
  <c r="N565" i="1"/>
  <c r="M565" i="1"/>
  <c r="L565" i="1"/>
  <c r="K565" i="1"/>
  <c r="AF564" i="1"/>
  <c r="AE564" i="1"/>
  <c r="AD564" i="1"/>
  <c r="AC564" i="1"/>
  <c r="AB564" i="1"/>
  <c r="AA564" i="1"/>
  <c r="X564" i="1"/>
  <c r="W564" i="1"/>
  <c r="V564" i="1"/>
  <c r="U564" i="1"/>
  <c r="T564" i="1"/>
  <c r="S564" i="1"/>
  <c r="P564" i="1"/>
  <c r="O564" i="1"/>
  <c r="N564" i="1"/>
  <c r="M564" i="1"/>
  <c r="L564" i="1"/>
  <c r="K564" i="1"/>
  <c r="AF563" i="1"/>
  <c r="AE563" i="1"/>
  <c r="AD563" i="1"/>
  <c r="AC563" i="1"/>
  <c r="AB563" i="1"/>
  <c r="AA563" i="1"/>
  <c r="X563" i="1"/>
  <c r="W563" i="1"/>
  <c r="V563" i="1"/>
  <c r="U563" i="1"/>
  <c r="T563" i="1"/>
  <c r="S563" i="1"/>
  <c r="P563" i="1"/>
  <c r="O563" i="1"/>
  <c r="N563" i="1"/>
  <c r="M563" i="1"/>
  <c r="L563" i="1"/>
  <c r="K563" i="1"/>
  <c r="AF562" i="1"/>
  <c r="AE562" i="1"/>
  <c r="AD562" i="1"/>
  <c r="AC562" i="1"/>
  <c r="AB562" i="1"/>
  <c r="AA562" i="1"/>
  <c r="X562" i="1"/>
  <c r="W562" i="1"/>
  <c r="V562" i="1"/>
  <c r="U562" i="1"/>
  <c r="T562" i="1"/>
  <c r="S562" i="1"/>
  <c r="P562" i="1"/>
  <c r="O562" i="1"/>
  <c r="N562" i="1"/>
  <c r="M562" i="1"/>
  <c r="L562" i="1"/>
  <c r="K562" i="1"/>
  <c r="AF561" i="1"/>
  <c r="AE561" i="1"/>
  <c r="AD561" i="1"/>
  <c r="AC561" i="1"/>
  <c r="AB561" i="1"/>
  <c r="AA561" i="1"/>
  <c r="X561" i="1"/>
  <c r="W561" i="1"/>
  <c r="V561" i="1"/>
  <c r="U561" i="1"/>
  <c r="T561" i="1"/>
  <c r="S561" i="1"/>
  <c r="P561" i="1"/>
  <c r="O561" i="1"/>
  <c r="N561" i="1"/>
  <c r="M561" i="1"/>
  <c r="L561" i="1"/>
  <c r="K561" i="1"/>
  <c r="AF560" i="1"/>
  <c r="AE560" i="1"/>
  <c r="AD560" i="1"/>
  <c r="AC560" i="1"/>
  <c r="AB560" i="1"/>
  <c r="AA560" i="1"/>
  <c r="X560" i="1"/>
  <c r="W560" i="1"/>
  <c r="V560" i="1"/>
  <c r="U560" i="1"/>
  <c r="T560" i="1"/>
  <c r="S560" i="1"/>
  <c r="P560" i="1"/>
  <c r="O560" i="1"/>
  <c r="N560" i="1"/>
  <c r="M560" i="1"/>
  <c r="L560" i="1"/>
  <c r="K560" i="1"/>
  <c r="AF559" i="1"/>
  <c r="AE559" i="1"/>
  <c r="AD559" i="1"/>
  <c r="AC559" i="1"/>
  <c r="AB559" i="1"/>
  <c r="AA559" i="1"/>
  <c r="X559" i="1"/>
  <c r="W559" i="1"/>
  <c r="V559" i="1"/>
  <c r="U559" i="1"/>
  <c r="T559" i="1"/>
  <c r="S559" i="1"/>
  <c r="P559" i="1"/>
  <c r="O559" i="1"/>
  <c r="N559" i="1"/>
  <c r="M559" i="1"/>
  <c r="L559" i="1"/>
  <c r="K559" i="1"/>
  <c r="AF558" i="1"/>
  <c r="AE558" i="1"/>
  <c r="AD558" i="1"/>
  <c r="AC558" i="1"/>
  <c r="AB558" i="1"/>
  <c r="AA558" i="1"/>
  <c r="X558" i="1"/>
  <c r="W558" i="1"/>
  <c r="V558" i="1"/>
  <c r="U558" i="1"/>
  <c r="T558" i="1"/>
  <c r="S558" i="1"/>
  <c r="P558" i="1"/>
  <c r="O558" i="1"/>
  <c r="N558" i="1"/>
  <c r="M558" i="1"/>
  <c r="L558" i="1"/>
  <c r="K558" i="1"/>
  <c r="AF557" i="1"/>
  <c r="AE557" i="1"/>
  <c r="AD557" i="1"/>
  <c r="AC557" i="1"/>
  <c r="AB557" i="1"/>
  <c r="AA557" i="1"/>
  <c r="X557" i="1"/>
  <c r="W557" i="1"/>
  <c r="V557" i="1"/>
  <c r="U557" i="1"/>
  <c r="T557" i="1"/>
  <c r="S557" i="1"/>
  <c r="P557" i="1"/>
  <c r="O557" i="1"/>
  <c r="N557" i="1"/>
  <c r="M557" i="1"/>
  <c r="L557" i="1"/>
  <c r="K557" i="1"/>
  <c r="AF556" i="1"/>
  <c r="AE556" i="1"/>
  <c r="AD556" i="1"/>
  <c r="AC556" i="1"/>
  <c r="AB556" i="1"/>
  <c r="AA556" i="1"/>
  <c r="X556" i="1"/>
  <c r="W556" i="1"/>
  <c r="V556" i="1"/>
  <c r="U556" i="1"/>
  <c r="T556" i="1"/>
  <c r="S556" i="1"/>
  <c r="P556" i="1"/>
  <c r="O556" i="1"/>
  <c r="N556" i="1"/>
  <c r="M556" i="1"/>
  <c r="L556" i="1"/>
  <c r="K556" i="1"/>
  <c r="AF555" i="1"/>
  <c r="AE555" i="1"/>
  <c r="AD555" i="1"/>
  <c r="AC555" i="1"/>
  <c r="AB555" i="1"/>
  <c r="AA555" i="1"/>
  <c r="X555" i="1"/>
  <c r="W555" i="1"/>
  <c r="V555" i="1"/>
  <c r="U555" i="1"/>
  <c r="T555" i="1"/>
  <c r="S555" i="1"/>
  <c r="P555" i="1"/>
  <c r="O555" i="1"/>
  <c r="N555" i="1"/>
  <c r="M555" i="1"/>
  <c r="L555" i="1"/>
  <c r="K555" i="1"/>
  <c r="AF554" i="1"/>
  <c r="AE554" i="1"/>
  <c r="AD554" i="1"/>
  <c r="AC554" i="1"/>
  <c r="AB554" i="1"/>
  <c r="AA554" i="1"/>
  <c r="X554" i="1"/>
  <c r="W554" i="1"/>
  <c r="V554" i="1"/>
  <c r="U554" i="1"/>
  <c r="T554" i="1"/>
  <c r="S554" i="1"/>
  <c r="P554" i="1"/>
  <c r="O554" i="1"/>
  <c r="N554" i="1"/>
  <c r="M554" i="1"/>
  <c r="L554" i="1"/>
  <c r="K554" i="1"/>
  <c r="AF553" i="1"/>
  <c r="AE553" i="1"/>
  <c r="AD553" i="1"/>
  <c r="AC553" i="1"/>
  <c r="AB553" i="1"/>
  <c r="AA553" i="1"/>
  <c r="X553" i="1"/>
  <c r="W553" i="1"/>
  <c r="V553" i="1"/>
  <c r="U553" i="1"/>
  <c r="T553" i="1"/>
  <c r="S553" i="1"/>
  <c r="P553" i="1"/>
  <c r="O553" i="1"/>
  <c r="N553" i="1"/>
  <c r="M553" i="1"/>
  <c r="L553" i="1"/>
  <c r="K553" i="1"/>
  <c r="AF552" i="1"/>
  <c r="AE552" i="1"/>
  <c r="AD552" i="1"/>
  <c r="AC552" i="1"/>
  <c r="AB552" i="1"/>
  <c r="AA552" i="1"/>
  <c r="X552" i="1"/>
  <c r="W552" i="1"/>
  <c r="V552" i="1"/>
  <c r="U552" i="1"/>
  <c r="T552" i="1"/>
  <c r="S552" i="1"/>
  <c r="P552" i="1"/>
  <c r="O552" i="1"/>
  <c r="N552" i="1"/>
  <c r="M552" i="1"/>
  <c r="L552" i="1"/>
  <c r="K552" i="1"/>
  <c r="AF551" i="1"/>
  <c r="AE551" i="1"/>
  <c r="AD551" i="1"/>
  <c r="AC551" i="1"/>
  <c r="AB551" i="1"/>
  <c r="AA551" i="1"/>
  <c r="X551" i="1"/>
  <c r="W551" i="1"/>
  <c r="V551" i="1"/>
  <c r="U551" i="1"/>
  <c r="T551" i="1"/>
  <c r="S551" i="1"/>
  <c r="P551" i="1"/>
  <c r="O551" i="1"/>
  <c r="N551" i="1"/>
  <c r="M551" i="1"/>
  <c r="L551" i="1"/>
  <c r="K551" i="1"/>
  <c r="AF550" i="1"/>
  <c r="AE550" i="1"/>
  <c r="AD550" i="1"/>
  <c r="AC550" i="1"/>
  <c r="AB550" i="1"/>
  <c r="AA550" i="1"/>
  <c r="X550" i="1"/>
  <c r="W550" i="1"/>
  <c r="V550" i="1"/>
  <c r="U550" i="1"/>
  <c r="T550" i="1"/>
  <c r="S550" i="1"/>
  <c r="P550" i="1"/>
  <c r="O550" i="1"/>
  <c r="N550" i="1"/>
  <c r="M550" i="1"/>
  <c r="L550" i="1"/>
  <c r="K550" i="1"/>
  <c r="AF549" i="1"/>
  <c r="AE549" i="1"/>
  <c r="AD549" i="1"/>
  <c r="AC549" i="1"/>
  <c r="AB549" i="1"/>
  <c r="AA549" i="1"/>
  <c r="X549" i="1"/>
  <c r="W549" i="1"/>
  <c r="V549" i="1"/>
  <c r="U549" i="1"/>
  <c r="T549" i="1"/>
  <c r="S549" i="1"/>
  <c r="P549" i="1"/>
  <c r="O549" i="1"/>
  <c r="N549" i="1"/>
  <c r="M549" i="1"/>
  <c r="L549" i="1"/>
  <c r="K549" i="1"/>
  <c r="AF548" i="1"/>
  <c r="AE548" i="1"/>
  <c r="AD548" i="1"/>
  <c r="AC548" i="1"/>
  <c r="AB548" i="1"/>
  <c r="AA548" i="1"/>
  <c r="X548" i="1"/>
  <c r="W548" i="1"/>
  <c r="V548" i="1"/>
  <c r="U548" i="1"/>
  <c r="T548" i="1"/>
  <c r="S548" i="1"/>
  <c r="P548" i="1"/>
  <c r="O548" i="1"/>
  <c r="N548" i="1"/>
  <c r="M548" i="1"/>
  <c r="L548" i="1"/>
  <c r="K548" i="1"/>
  <c r="AF547" i="1"/>
  <c r="AE547" i="1"/>
  <c r="AD547" i="1"/>
  <c r="AC547" i="1"/>
  <c r="AB547" i="1"/>
  <c r="AA547" i="1"/>
  <c r="X547" i="1"/>
  <c r="W547" i="1"/>
  <c r="V547" i="1"/>
  <c r="U547" i="1"/>
  <c r="T547" i="1"/>
  <c r="S547" i="1"/>
  <c r="P547" i="1"/>
  <c r="O547" i="1"/>
  <c r="N547" i="1"/>
  <c r="M547" i="1"/>
  <c r="L547" i="1"/>
  <c r="K547" i="1"/>
  <c r="AF546" i="1"/>
  <c r="AE546" i="1"/>
  <c r="AD546" i="1"/>
  <c r="AC546" i="1"/>
  <c r="AB546" i="1"/>
  <c r="AA546" i="1"/>
  <c r="X546" i="1"/>
  <c r="W546" i="1"/>
  <c r="V546" i="1"/>
  <c r="U546" i="1"/>
  <c r="T546" i="1"/>
  <c r="S546" i="1"/>
  <c r="P546" i="1"/>
  <c r="O546" i="1"/>
  <c r="N546" i="1"/>
  <c r="M546" i="1"/>
  <c r="L546" i="1"/>
  <c r="K546" i="1"/>
  <c r="AF545" i="1"/>
  <c r="AE545" i="1"/>
  <c r="AD545" i="1"/>
  <c r="AC545" i="1"/>
  <c r="AB545" i="1"/>
  <c r="AA545" i="1"/>
  <c r="X545" i="1"/>
  <c r="W545" i="1"/>
  <c r="V545" i="1"/>
  <c r="U545" i="1"/>
  <c r="T545" i="1"/>
  <c r="S545" i="1"/>
  <c r="P545" i="1"/>
  <c r="O545" i="1"/>
  <c r="N545" i="1"/>
  <c r="M545" i="1"/>
  <c r="L545" i="1"/>
  <c r="K545" i="1"/>
  <c r="AF544" i="1"/>
  <c r="AE544" i="1"/>
  <c r="AD544" i="1"/>
  <c r="AC544" i="1"/>
  <c r="AB544" i="1"/>
  <c r="AA544" i="1"/>
  <c r="X544" i="1"/>
  <c r="W544" i="1"/>
  <c r="V544" i="1"/>
  <c r="U544" i="1"/>
  <c r="T544" i="1"/>
  <c r="S544" i="1"/>
  <c r="P544" i="1"/>
  <c r="O544" i="1"/>
  <c r="N544" i="1"/>
  <c r="M544" i="1"/>
  <c r="L544" i="1"/>
  <c r="K544" i="1"/>
  <c r="AF543" i="1"/>
  <c r="AE543" i="1"/>
  <c r="AD543" i="1"/>
  <c r="AC543" i="1"/>
  <c r="AB543" i="1"/>
  <c r="AA543" i="1"/>
  <c r="X543" i="1"/>
  <c r="W543" i="1"/>
  <c r="V543" i="1"/>
  <c r="U543" i="1"/>
  <c r="T543" i="1"/>
  <c r="S543" i="1"/>
  <c r="P543" i="1"/>
  <c r="O543" i="1"/>
  <c r="N543" i="1"/>
  <c r="M543" i="1"/>
  <c r="L543" i="1"/>
  <c r="K543" i="1"/>
  <c r="AF542" i="1"/>
  <c r="AE542" i="1"/>
  <c r="AD542" i="1"/>
  <c r="AC542" i="1"/>
  <c r="AB542" i="1"/>
  <c r="AA542" i="1"/>
  <c r="X542" i="1"/>
  <c r="W542" i="1"/>
  <c r="V542" i="1"/>
  <c r="U542" i="1"/>
  <c r="T542" i="1"/>
  <c r="S542" i="1"/>
  <c r="P542" i="1"/>
  <c r="O542" i="1"/>
  <c r="N542" i="1"/>
  <c r="M542" i="1"/>
  <c r="L542" i="1"/>
  <c r="K542" i="1"/>
  <c r="AF541" i="1"/>
  <c r="AE541" i="1"/>
  <c r="AD541" i="1"/>
  <c r="AC541" i="1"/>
  <c r="AB541" i="1"/>
  <c r="AA541" i="1"/>
  <c r="X541" i="1"/>
  <c r="W541" i="1"/>
  <c r="V541" i="1"/>
  <c r="U541" i="1"/>
  <c r="T541" i="1"/>
  <c r="S541" i="1"/>
  <c r="P541" i="1"/>
  <c r="O541" i="1"/>
  <c r="N541" i="1"/>
  <c r="M541" i="1"/>
  <c r="L541" i="1"/>
  <c r="K541" i="1"/>
  <c r="AF540" i="1"/>
  <c r="AE540" i="1"/>
  <c r="AD540" i="1"/>
  <c r="AC540" i="1"/>
  <c r="AB540" i="1"/>
  <c r="AA540" i="1"/>
  <c r="X540" i="1"/>
  <c r="W540" i="1"/>
  <c r="V540" i="1"/>
  <c r="U540" i="1"/>
  <c r="T540" i="1"/>
  <c r="S540" i="1"/>
  <c r="P540" i="1"/>
  <c r="O540" i="1"/>
  <c r="N540" i="1"/>
  <c r="M540" i="1"/>
  <c r="L540" i="1"/>
  <c r="K540" i="1"/>
  <c r="AF539" i="1"/>
  <c r="AE539" i="1"/>
  <c r="AD539" i="1"/>
  <c r="AC539" i="1"/>
  <c r="AB539" i="1"/>
  <c r="AA539" i="1"/>
  <c r="X539" i="1"/>
  <c r="W539" i="1"/>
  <c r="V539" i="1"/>
  <c r="U539" i="1"/>
  <c r="T539" i="1"/>
  <c r="S539" i="1"/>
  <c r="P539" i="1"/>
  <c r="O539" i="1"/>
  <c r="N539" i="1"/>
  <c r="M539" i="1"/>
  <c r="L539" i="1"/>
  <c r="K539" i="1"/>
  <c r="AF538" i="1"/>
  <c r="AE538" i="1"/>
  <c r="AD538" i="1"/>
  <c r="AC538" i="1"/>
  <c r="AB538" i="1"/>
  <c r="AA538" i="1"/>
  <c r="X538" i="1"/>
  <c r="W538" i="1"/>
  <c r="V538" i="1"/>
  <c r="U538" i="1"/>
  <c r="T538" i="1"/>
  <c r="S538" i="1"/>
  <c r="P538" i="1"/>
  <c r="O538" i="1"/>
  <c r="N538" i="1"/>
  <c r="M538" i="1"/>
  <c r="L538" i="1"/>
  <c r="K538" i="1"/>
  <c r="AF537" i="1"/>
  <c r="AE537" i="1"/>
  <c r="AD537" i="1"/>
  <c r="AC537" i="1"/>
  <c r="AB537" i="1"/>
  <c r="AA537" i="1"/>
  <c r="X537" i="1"/>
  <c r="W537" i="1"/>
  <c r="V537" i="1"/>
  <c r="U537" i="1"/>
  <c r="T537" i="1"/>
  <c r="S537" i="1"/>
  <c r="P537" i="1"/>
  <c r="O537" i="1"/>
  <c r="N537" i="1"/>
  <c r="M537" i="1"/>
  <c r="L537" i="1"/>
  <c r="K537" i="1"/>
  <c r="AF536" i="1"/>
  <c r="AE536" i="1"/>
  <c r="AD536" i="1"/>
  <c r="AC536" i="1"/>
  <c r="AB536" i="1"/>
  <c r="AA536" i="1"/>
  <c r="X536" i="1"/>
  <c r="W536" i="1"/>
  <c r="V536" i="1"/>
  <c r="U536" i="1"/>
  <c r="T536" i="1"/>
  <c r="S536" i="1"/>
  <c r="P536" i="1"/>
  <c r="O536" i="1"/>
  <c r="N536" i="1"/>
  <c r="M536" i="1"/>
  <c r="L536" i="1"/>
  <c r="K536" i="1"/>
  <c r="AF535" i="1"/>
  <c r="AE535" i="1"/>
  <c r="AD535" i="1"/>
  <c r="AC535" i="1"/>
  <c r="AB535" i="1"/>
  <c r="AA535" i="1"/>
  <c r="X535" i="1"/>
  <c r="W535" i="1"/>
  <c r="V535" i="1"/>
  <c r="U535" i="1"/>
  <c r="T535" i="1"/>
  <c r="S535" i="1"/>
  <c r="P535" i="1"/>
  <c r="O535" i="1"/>
  <c r="N535" i="1"/>
  <c r="M535" i="1"/>
  <c r="L535" i="1"/>
  <c r="K535" i="1"/>
  <c r="AF534" i="1"/>
  <c r="AE534" i="1"/>
  <c r="AD534" i="1"/>
  <c r="AC534" i="1"/>
  <c r="AB534" i="1"/>
  <c r="AA534" i="1"/>
  <c r="X534" i="1"/>
  <c r="W534" i="1"/>
  <c r="V534" i="1"/>
  <c r="U534" i="1"/>
  <c r="T534" i="1"/>
  <c r="S534" i="1"/>
  <c r="P534" i="1"/>
  <c r="O534" i="1"/>
  <c r="N534" i="1"/>
  <c r="M534" i="1"/>
  <c r="L534" i="1"/>
  <c r="K534" i="1"/>
  <c r="AF533" i="1"/>
  <c r="AE533" i="1"/>
  <c r="AD533" i="1"/>
  <c r="AC533" i="1"/>
  <c r="AB533" i="1"/>
  <c r="AA533" i="1"/>
  <c r="X533" i="1"/>
  <c r="W533" i="1"/>
  <c r="V533" i="1"/>
  <c r="U533" i="1"/>
  <c r="T533" i="1"/>
  <c r="S533" i="1"/>
  <c r="P533" i="1"/>
  <c r="O533" i="1"/>
  <c r="N533" i="1"/>
  <c r="M533" i="1"/>
  <c r="L533" i="1"/>
  <c r="K533" i="1"/>
  <c r="AF532" i="1"/>
  <c r="AE532" i="1"/>
  <c r="AD532" i="1"/>
  <c r="AC532" i="1"/>
  <c r="AB532" i="1"/>
  <c r="AA532" i="1"/>
  <c r="X532" i="1"/>
  <c r="W532" i="1"/>
  <c r="V532" i="1"/>
  <c r="U532" i="1"/>
  <c r="T532" i="1"/>
  <c r="S532" i="1"/>
  <c r="P532" i="1"/>
  <c r="O532" i="1"/>
  <c r="N532" i="1"/>
  <c r="M532" i="1"/>
  <c r="L532" i="1"/>
  <c r="K532" i="1"/>
  <c r="AF531" i="1"/>
  <c r="AE531" i="1"/>
  <c r="AD531" i="1"/>
  <c r="AC531" i="1"/>
  <c r="AB531" i="1"/>
  <c r="AA531" i="1"/>
  <c r="X531" i="1"/>
  <c r="W531" i="1"/>
  <c r="V531" i="1"/>
  <c r="U531" i="1"/>
  <c r="T531" i="1"/>
  <c r="S531" i="1"/>
  <c r="P531" i="1"/>
  <c r="O531" i="1"/>
  <c r="N531" i="1"/>
  <c r="M531" i="1"/>
  <c r="L531" i="1"/>
  <c r="K531" i="1"/>
  <c r="AF530" i="1"/>
  <c r="AE530" i="1"/>
  <c r="AD530" i="1"/>
  <c r="AC530" i="1"/>
  <c r="AB530" i="1"/>
  <c r="AA530" i="1"/>
  <c r="X530" i="1"/>
  <c r="W530" i="1"/>
  <c r="V530" i="1"/>
  <c r="U530" i="1"/>
  <c r="T530" i="1"/>
  <c r="S530" i="1"/>
  <c r="P530" i="1"/>
  <c r="O530" i="1"/>
  <c r="N530" i="1"/>
  <c r="M530" i="1"/>
  <c r="L530" i="1"/>
  <c r="K530" i="1"/>
  <c r="AF529" i="1"/>
  <c r="AE529" i="1"/>
  <c r="AD529" i="1"/>
  <c r="AC529" i="1"/>
  <c r="AB529" i="1"/>
  <c r="AA529" i="1"/>
  <c r="X529" i="1"/>
  <c r="W529" i="1"/>
  <c r="V529" i="1"/>
  <c r="U529" i="1"/>
  <c r="T529" i="1"/>
  <c r="S529" i="1"/>
  <c r="P529" i="1"/>
  <c r="O529" i="1"/>
  <c r="N529" i="1"/>
  <c r="M529" i="1"/>
  <c r="L529" i="1"/>
  <c r="K529" i="1"/>
  <c r="AF528" i="1"/>
  <c r="AE528" i="1"/>
  <c r="AD528" i="1"/>
  <c r="AC528" i="1"/>
  <c r="AB528" i="1"/>
  <c r="AA528" i="1"/>
  <c r="X528" i="1"/>
  <c r="W528" i="1"/>
  <c r="V528" i="1"/>
  <c r="U528" i="1"/>
  <c r="T528" i="1"/>
  <c r="S528" i="1"/>
  <c r="P528" i="1"/>
  <c r="O528" i="1"/>
  <c r="N528" i="1"/>
  <c r="M528" i="1"/>
  <c r="L528" i="1"/>
  <c r="K528" i="1"/>
  <c r="AF527" i="1"/>
  <c r="AE527" i="1"/>
  <c r="AD527" i="1"/>
  <c r="AC527" i="1"/>
  <c r="AB527" i="1"/>
  <c r="AA527" i="1"/>
  <c r="X527" i="1"/>
  <c r="W527" i="1"/>
  <c r="V527" i="1"/>
  <c r="U527" i="1"/>
  <c r="T527" i="1"/>
  <c r="S527" i="1"/>
  <c r="P527" i="1"/>
  <c r="O527" i="1"/>
  <c r="N527" i="1"/>
  <c r="M527" i="1"/>
  <c r="L527" i="1"/>
  <c r="K527" i="1"/>
  <c r="AF526" i="1"/>
  <c r="AE526" i="1"/>
  <c r="AD526" i="1"/>
  <c r="AC526" i="1"/>
  <c r="AB526" i="1"/>
  <c r="AA526" i="1"/>
  <c r="X526" i="1"/>
  <c r="W526" i="1"/>
  <c r="V526" i="1"/>
  <c r="U526" i="1"/>
  <c r="T526" i="1"/>
  <c r="S526" i="1"/>
  <c r="P526" i="1"/>
  <c r="O526" i="1"/>
  <c r="N526" i="1"/>
  <c r="M526" i="1"/>
  <c r="L526" i="1"/>
  <c r="K526" i="1"/>
  <c r="AF525" i="1"/>
  <c r="AE525" i="1"/>
  <c r="AD525" i="1"/>
  <c r="AC525" i="1"/>
  <c r="AB525" i="1"/>
  <c r="AA525" i="1"/>
  <c r="X525" i="1"/>
  <c r="W525" i="1"/>
  <c r="V525" i="1"/>
  <c r="U525" i="1"/>
  <c r="T525" i="1"/>
  <c r="S525" i="1"/>
  <c r="P525" i="1"/>
  <c r="O525" i="1"/>
  <c r="N525" i="1"/>
  <c r="M525" i="1"/>
  <c r="L525" i="1"/>
  <c r="K525" i="1"/>
  <c r="AF524" i="1"/>
  <c r="AE524" i="1"/>
  <c r="AD524" i="1"/>
  <c r="AC524" i="1"/>
  <c r="AB524" i="1"/>
  <c r="AA524" i="1"/>
  <c r="X524" i="1"/>
  <c r="W524" i="1"/>
  <c r="V524" i="1"/>
  <c r="U524" i="1"/>
  <c r="T524" i="1"/>
  <c r="S524" i="1"/>
  <c r="P524" i="1"/>
  <c r="O524" i="1"/>
  <c r="N524" i="1"/>
  <c r="M524" i="1"/>
  <c r="L524" i="1"/>
  <c r="K524" i="1"/>
  <c r="AF523" i="1"/>
  <c r="AE523" i="1"/>
  <c r="AD523" i="1"/>
  <c r="AC523" i="1"/>
  <c r="AB523" i="1"/>
  <c r="AA523" i="1"/>
  <c r="X523" i="1"/>
  <c r="W523" i="1"/>
  <c r="V523" i="1"/>
  <c r="U523" i="1"/>
  <c r="T523" i="1"/>
  <c r="S523" i="1"/>
  <c r="P523" i="1"/>
  <c r="O523" i="1"/>
  <c r="N523" i="1"/>
  <c r="M523" i="1"/>
  <c r="L523" i="1"/>
  <c r="K523" i="1"/>
  <c r="AF522" i="1"/>
  <c r="AE522" i="1"/>
  <c r="AD522" i="1"/>
  <c r="AC522" i="1"/>
  <c r="AB522" i="1"/>
  <c r="AA522" i="1"/>
  <c r="X522" i="1"/>
  <c r="W522" i="1"/>
  <c r="V522" i="1"/>
  <c r="U522" i="1"/>
  <c r="T522" i="1"/>
  <c r="S522" i="1"/>
  <c r="P522" i="1"/>
  <c r="O522" i="1"/>
  <c r="N522" i="1"/>
  <c r="M522" i="1"/>
  <c r="L522" i="1"/>
  <c r="K522" i="1"/>
  <c r="AF521" i="1"/>
  <c r="AE521" i="1"/>
  <c r="AD521" i="1"/>
  <c r="AC521" i="1"/>
  <c r="AB521" i="1"/>
  <c r="AA521" i="1"/>
  <c r="X521" i="1"/>
  <c r="W521" i="1"/>
  <c r="V521" i="1"/>
  <c r="U521" i="1"/>
  <c r="T521" i="1"/>
  <c r="S521" i="1"/>
  <c r="P521" i="1"/>
  <c r="O521" i="1"/>
  <c r="N521" i="1"/>
  <c r="M521" i="1"/>
  <c r="L521" i="1"/>
  <c r="K521" i="1"/>
  <c r="AF520" i="1"/>
  <c r="AE520" i="1"/>
  <c r="AD520" i="1"/>
  <c r="AC520" i="1"/>
  <c r="AB520" i="1"/>
  <c r="AA520" i="1"/>
  <c r="X520" i="1"/>
  <c r="W520" i="1"/>
  <c r="V520" i="1"/>
  <c r="U520" i="1"/>
  <c r="T520" i="1"/>
  <c r="S520" i="1"/>
  <c r="P520" i="1"/>
  <c r="O520" i="1"/>
  <c r="N520" i="1"/>
  <c r="M520" i="1"/>
  <c r="L520" i="1"/>
  <c r="K520" i="1"/>
  <c r="AF519" i="1"/>
  <c r="AE519" i="1"/>
  <c r="AD519" i="1"/>
  <c r="AC519" i="1"/>
  <c r="AB519" i="1"/>
  <c r="AA519" i="1"/>
  <c r="X519" i="1"/>
  <c r="W519" i="1"/>
  <c r="V519" i="1"/>
  <c r="U519" i="1"/>
  <c r="T519" i="1"/>
  <c r="S519" i="1"/>
  <c r="P519" i="1"/>
  <c r="O519" i="1"/>
  <c r="N519" i="1"/>
  <c r="M519" i="1"/>
  <c r="L519" i="1"/>
  <c r="K519" i="1"/>
  <c r="AF518" i="1"/>
  <c r="AE518" i="1"/>
  <c r="AD518" i="1"/>
  <c r="AC518" i="1"/>
  <c r="AB518" i="1"/>
  <c r="AA518" i="1"/>
  <c r="X518" i="1"/>
  <c r="W518" i="1"/>
  <c r="V518" i="1"/>
  <c r="U518" i="1"/>
  <c r="T518" i="1"/>
  <c r="S518" i="1"/>
  <c r="P518" i="1"/>
  <c r="O518" i="1"/>
  <c r="N518" i="1"/>
  <c r="M518" i="1"/>
  <c r="L518" i="1"/>
  <c r="K518" i="1"/>
  <c r="AF517" i="1"/>
  <c r="AE517" i="1"/>
  <c r="AD517" i="1"/>
  <c r="AC517" i="1"/>
  <c r="AB517" i="1"/>
  <c r="AA517" i="1"/>
  <c r="X517" i="1"/>
  <c r="W517" i="1"/>
  <c r="V517" i="1"/>
  <c r="U517" i="1"/>
  <c r="T517" i="1"/>
  <c r="S517" i="1"/>
  <c r="P517" i="1"/>
  <c r="O517" i="1"/>
  <c r="N517" i="1"/>
  <c r="M517" i="1"/>
  <c r="L517" i="1"/>
  <c r="K517" i="1"/>
  <c r="AF516" i="1"/>
  <c r="AE516" i="1"/>
  <c r="AD516" i="1"/>
  <c r="AC516" i="1"/>
  <c r="AB516" i="1"/>
  <c r="AA516" i="1"/>
  <c r="X516" i="1"/>
  <c r="W516" i="1"/>
  <c r="V516" i="1"/>
  <c r="U516" i="1"/>
  <c r="T516" i="1"/>
  <c r="S516" i="1"/>
  <c r="P516" i="1"/>
  <c r="O516" i="1"/>
  <c r="N516" i="1"/>
  <c r="M516" i="1"/>
  <c r="L516" i="1"/>
  <c r="K516" i="1"/>
  <c r="AF515" i="1"/>
  <c r="AE515" i="1"/>
  <c r="AD515" i="1"/>
  <c r="AC515" i="1"/>
  <c r="AB515" i="1"/>
  <c r="AA515" i="1"/>
  <c r="X515" i="1"/>
  <c r="W515" i="1"/>
  <c r="V515" i="1"/>
  <c r="U515" i="1"/>
  <c r="T515" i="1"/>
  <c r="S515" i="1"/>
  <c r="P515" i="1"/>
  <c r="O515" i="1"/>
  <c r="N515" i="1"/>
  <c r="M515" i="1"/>
  <c r="L515" i="1"/>
  <c r="K515" i="1"/>
  <c r="AF514" i="1"/>
  <c r="AE514" i="1"/>
  <c r="AD514" i="1"/>
  <c r="AC514" i="1"/>
  <c r="AB514" i="1"/>
  <c r="AA514" i="1"/>
  <c r="X514" i="1"/>
  <c r="W514" i="1"/>
  <c r="V514" i="1"/>
  <c r="U514" i="1"/>
  <c r="T514" i="1"/>
  <c r="S514" i="1"/>
  <c r="P514" i="1"/>
  <c r="O514" i="1"/>
  <c r="N514" i="1"/>
  <c r="M514" i="1"/>
  <c r="L514" i="1"/>
  <c r="K514" i="1"/>
  <c r="AF513" i="1"/>
  <c r="AE513" i="1"/>
  <c r="AD513" i="1"/>
  <c r="AC513" i="1"/>
  <c r="AB513" i="1"/>
  <c r="AA513" i="1"/>
  <c r="X513" i="1"/>
  <c r="W513" i="1"/>
  <c r="V513" i="1"/>
  <c r="U513" i="1"/>
  <c r="T513" i="1"/>
  <c r="S513" i="1"/>
  <c r="P513" i="1"/>
  <c r="O513" i="1"/>
  <c r="N513" i="1"/>
  <c r="M513" i="1"/>
  <c r="L513" i="1"/>
  <c r="K513" i="1"/>
  <c r="AF512" i="1"/>
  <c r="AE512" i="1"/>
  <c r="AD512" i="1"/>
  <c r="AC512" i="1"/>
  <c r="AB512" i="1"/>
  <c r="AA512" i="1"/>
  <c r="X512" i="1"/>
  <c r="W512" i="1"/>
  <c r="V512" i="1"/>
  <c r="U512" i="1"/>
  <c r="T512" i="1"/>
  <c r="S512" i="1"/>
  <c r="P512" i="1"/>
  <c r="O512" i="1"/>
  <c r="N512" i="1"/>
  <c r="M512" i="1"/>
  <c r="L512" i="1"/>
  <c r="K512" i="1"/>
  <c r="AF511" i="1"/>
  <c r="AE511" i="1"/>
  <c r="AD511" i="1"/>
  <c r="AC511" i="1"/>
  <c r="AB511" i="1"/>
  <c r="AA511" i="1"/>
  <c r="X511" i="1"/>
  <c r="W511" i="1"/>
  <c r="V511" i="1"/>
  <c r="U511" i="1"/>
  <c r="T511" i="1"/>
  <c r="S511" i="1"/>
  <c r="P511" i="1"/>
  <c r="O511" i="1"/>
  <c r="N511" i="1"/>
  <c r="M511" i="1"/>
  <c r="L511" i="1"/>
  <c r="K511" i="1"/>
  <c r="AF510" i="1"/>
  <c r="AE510" i="1"/>
  <c r="AD510" i="1"/>
  <c r="AC510" i="1"/>
  <c r="AB510" i="1"/>
  <c r="AA510" i="1"/>
  <c r="X510" i="1"/>
  <c r="W510" i="1"/>
  <c r="V510" i="1"/>
  <c r="U510" i="1"/>
  <c r="T510" i="1"/>
  <c r="S510" i="1"/>
  <c r="P510" i="1"/>
  <c r="O510" i="1"/>
  <c r="N510" i="1"/>
  <c r="M510" i="1"/>
  <c r="L510" i="1"/>
  <c r="K510" i="1"/>
  <c r="AF509" i="1"/>
  <c r="AE509" i="1"/>
  <c r="AD509" i="1"/>
  <c r="AC509" i="1"/>
  <c r="AB509" i="1"/>
  <c r="AA509" i="1"/>
  <c r="X509" i="1"/>
  <c r="W509" i="1"/>
  <c r="V509" i="1"/>
  <c r="U509" i="1"/>
  <c r="T509" i="1"/>
  <c r="S509" i="1"/>
  <c r="P509" i="1"/>
  <c r="O509" i="1"/>
  <c r="N509" i="1"/>
  <c r="M509" i="1"/>
  <c r="L509" i="1"/>
  <c r="K509" i="1"/>
  <c r="AF508" i="1"/>
  <c r="AE508" i="1"/>
  <c r="AD508" i="1"/>
  <c r="AC508" i="1"/>
  <c r="AB508" i="1"/>
  <c r="AA508" i="1"/>
  <c r="X508" i="1"/>
  <c r="W508" i="1"/>
  <c r="V508" i="1"/>
  <c r="U508" i="1"/>
  <c r="T508" i="1"/>
  <c r="S508" i="1"/>
  <c r="P508" i="1"/>
  <c r="O508" i="1"/>
  <c r="N508" i="1"/>
  <c r="M508" i="1"/>
  <c r="L508" i="1"/>
  <c r="K508" i="1"/>
  <c r="AF507" i="1"/>
  <c r="AE507" i="1"/>
  <c r="AD507" i="1"/>
  <c r="AC507" i="1"/>
  <c r="AB507" i="1"/>
  <c r="AA507" i="1"/>
  <c r="X507" i="1"/>
  <c r="W507" i="1"/>
  <c r="V507" i="1"/>
  <c r="U507" i="1"/>
  <c r="T507" i="1"/>
  <c r="S507" i="1"/>
  <c r="P507" i="1"/>
  <c r="O507" i="1"/>
  <c r="N507" i="1"/>
  <c r="M507" i="1"/>
  <c r="L507" i="1"/>
  <c r="K507" i="1"/>
  <c r="AF506" i="1"/>
  <c r="AE506" i="1"/>
  <c r="AD506" i="1"/>
  <c r="AC506" i="1"/>
  <c r="AB506" i="1"/>
  <c r="AA506" i="1"/>
  <c r="X506" i="1"/>
  <c r="W506" i="1"/>
  <c r="V506" i="1"/>
  <c r="U506" i="1"/>
  <c r="T506" i="1"/>
  <c r="S506" i="1"/>
  <c r="P506" i="1"/>
  <c r="O506" i="1"/>
  <c r="N506" i="1"/>
  <c r="M506" i="1"/>
  <c r="L506" i="1"/>
  <c r="K506" i="1"/>
  <c r="AF505" i="1"/>
  <c r="AE505" i="1"/>
  <c r="AD505" i="1"/>
  <c r="AC505" i="1"/>
  <c r="AB505" i="1"/>
  <c r="AA505" i="1"/>
  <c r="X505" i="1"/>
  <c r="W505" i="1"/>
  <c r="V505" i="1"/>
  <c r="U505" i="1"/>
  <c r="T505" i="1"/>
  <c r="S505" i="1"/>
  <c r="P505" i="1"/>
  <c r="O505" i="1"/>
  <c r="N505" i="1"/>
  <c r="M505" i="1"/>
  <c r="L505" i="1"/>
  <c r="K505" i="1"/>
  <c r="AF504" i="1"/>
  <c r="AE504" i="1"/>
  <c r="AD504" i="1"/>
  <c r="AC504" i="1"/>
  <c r="AB504" i="1"/>
  <c r="AA504" i="1"/>
  <c r="X504" i="1"/>
  <c r="W504" i="1"/>
  <c r="V504" i="1"/>
  <c r="U504" i="1"/>
  <c r="T504" i="1"/>
  <c r="S504" i="1"/>
  <c r="P504" i="1"/>
  <c r="O504" i="1"/>
  <c r="N504" i="1"/>
  <c r="M504" i="1"/>
  <c r="L504" i="1"/>
  <c r="K504" i="1"/>
  <c r="AF503" i="1"/>
  <c r="AE503" i="1"/>
  <c r="AD503" i="1"/>
  <c r="AC503" i="1"/>
  <c r="AB503" i="1"/>
  <c r="AA503" i="1"/>
  <c r="X503" i="1"/>
  <c r="W503" i="1"/>
  <c r="V503" i="1"/>
  <c r="U503" i="1"/>
  <c r="T503" i="1"/>
  <c r="S503" i="1"/>
  <c r="P503" i="1"/>
  <c r="O503" i="1"/>
  <c r="N503" i="1"/>
  <c r="M503" i="1"/>
  <c r="L503" i="1"/>
  <c r="K503" i="1"/>
  <c r="AF502" i="1"/>
  <c r="AE502" i="1"/>
  <c r="AD502" i="1"/>
  <c r="AC502" i="1"/>
  <c r="AB502" i="1"/>
  <c r="AA502" i="1"/>
  <c r="X502" i="1"/>
  <c r="W502" i="1"/>
  <c r="V502" i="1"/>
  <c r="U502" i="1"/>
  <c r="T502" i="1"/>
  <c r="S502" i="1"/>
  <c r="P502" i="1"/>
  <c r="O502" i="1"/>
  <c r="N502" i="1"/>
  <c r="M502" i="1"/>
  <c r="L502" i="1"/>
  <c r="K502" i="1"/>
  <c r="AF501" i="1"/>
  <c r="AE501" i="1"/>
  <c r="AD501" i="1"/>
  <c r="AC501" i="1"/>
  <c r="AB501" i="1"/>
  <c r="AA501" i="1"/>
  <c r="X501" i="1"/>
  <c r="W501" i="1"/>
  <c r="V501" i="1"/>
  <c r="U501" i="1"/>
  <c r="T501" i="1"/>
  <c r="S501" i="1"/>
  <c r="P501" i="1"/>
  <c r="O501" i="1"/>
  <c r="N501" i="1"/>
  <c r="M501" i="1"/>
  <c r="L501" i="1"/>
  <c r="K501" i="1"/>
  <c r="AF500" i="1"/>
  <c r="AE500" i="1"/>
  <c r="AD500" i="1"/>
  <c r="AC500" i="1"/>
  <c r="AB500" i="1"/>
  <c r="AA500" i="1"/>
  <c r="X500" i="1"/>
  <c r="W500" i="1"/>
  <c r="V500" i="1"/>
  <c r="U500" i="1"/>
  <c r="T500" i="1"/>
  <c r="S500" i="1"/>
  <c r="P500" i="1"/>
  <c r="O500" i="1"/>
  <c r="N500" i="1"/>
  <c r="M500" i="1"/>
  <c r="L500" i="1"/>
  <c r="K500" i="1"/>
  <c r="AF499" i="1"/>
  <c r="AE499" i="1"/>
  <c r="AD499" i="1"/>
  <c r="AC499" i="1"/>
  <c r="AB499" i="1"/>
  <c r="AA499" i="1"/>
  <c r="X499" i="1"/>
  <c r="W499" i="1"/>
  <c r="V499" i="1"/>
  <c r="U499" i="1"/>
  <c r="T499" i="1"/>
  <c r="S499" i="1"/>
  <c r="P499" i="1"/>
  <c r="O499" i="1"/>
  <c r="N499" i="1"/>
  <c r="M499" i="1"/>
  <c r="L499" i="1"/>
  <c r="K499" i="1"/>
  <c r="AF498" i="1"/>
  <c r="AE498" i="1"/>
  <c r="AD498" i="1"/>
  <c r="AC498" i="1"/>
  <c r="AB498" i="1"/>
  <c r="AA498" i="1"/>
  <c r="X498" i="1"/>
  <c r="W498" i="1"/>
  <c r="V498" i="1"/>
  <c r="U498" i="1"/>
  <c r="T498" i="1"/>
  <c r="S498" i="1"/>
  <c r="P498" i="1"/>
  <c r="O498" i="1"/>
  <c r="N498" i="1"/>
  <c r="M498" i="1"/>
  <c r="L498" i="1"/>
  <c r="K498" i="1"/>
  <c r="AF497" i="1"/>
  <c r="AE497" i="1"/>
  <c r="AD497" i="1"/>
  <c r="AC497" i="1"/>
  <c r="AB497" i="1"/>
  <c r="AA497" i="1"/>
  <c r="X497" i="1"/>
  <c r="W497" i="1"/>
  <c r="V497" i="1"/>
  <c r="U497" i="1"/>
  <c r="T497" i="1"/>
  <c r="S497" i="1"/>
  <c r="P497" i="1"/>
  <c r="O497" i="1"/>
  <c r="N497" i="1"/>
  <c r="M497" i="1"/>
  <c r="L497" i="1"/>
  <c r="K497" i="1"/>
  <c r="AF496" i="1"/>
  <c r="AE496" i="1"/>
  <c r="AD496" i="1"/>
  <c r="AC496" i="1"/>
  <c r="AB496" i="1"/>
  <c r="AA496" i="1"/>
  <c r="X496" i="1"/>
  <c r="W496" i="1"/>
  <c r="V496" i="1"/>
  <c r="U496" i="1"/>
  <c r="T496" i="1"/>
  <c r="S496" i="1"/>
  <c r="P496" i="1"/>
  <c r="O496" i="1"/>
  <c r="N496" i="1"/>
  <c r="M496" i="1"/>
  <c r="L496" i="1"/>
  <c r="K496" i="1"/>
  <c r="AF495" i="1"/>
  <c r="AE495" i="1"/>
  <c r="AD495" i="1"/>
  <c r="AC495" i="1"/>
  <c r="AB495" i="1"/>
  <c r="AA495" i="1"/>
  <c r="X495" i="1"/>
  <c r="W495" i="1"/>
  <c r="V495" i="1"/>
  <c r="U495" i="1"/>
  <c r="T495" i="1"/>
  <c r="S495" i="1"/>
  <c r="P495" i="1"/>
  <c r="O495" i="1"/>
  <c r="N495" i="1"/>
  <c r="M495" i="1"/>
  <c r="L495" i="1"/>
  <c r="K495" i="1"/>
  <c r="AF494" i="1"/>
  <c r="AE494" i="1"/>
  <c r="AD494" i="1"/>
  <c r="AC494" i="1"/>
  <c r="AB494" i="1"/>
  <c r="AA494" i="1"/>
  <c r="X494" i="1"/>
  <c r="W494" i="1"/>
  <c r="V494" i="1"/>
  <c r="U494" i="1"/>
  <c r="T494" i="1"/>
  <c r="S494" i="1"/>
  <c r="P494" i="1"/>
  <c r="O494" i="1"/>
  <c r="N494" i="1"/>
  <c r="M494" i="1"/>
  <c r="L494" i="1"/>
  <c r="K494" i="1"/>
  <c r="AF493" i="1"/>
  <c r="AE493" i="1"/>
  <c r="AD493" i="1"/>
  <c r="AC493" i="1"/>
  <c r="AB493" i="1"/>
  <c r="AA493" i="1"/>
  <c r="X493" i="1"/>
  <c r="W493" i="1"/>
  <c r="V493" i="1"/>
  <c r="U493" i="1"/>
  <c r="T493" i="1"/>
  <c r="S493" i="1"/>
  <c r="P493" i="1"/>
  <c r="O493" i="1"/>
  <c r="N493" i="1"/>
  <c r="M493" i="1"/>
  <c r="L493" i="1"/>
  <c r="K493" i="1"/>
  <c r="AF492" i="1"/>
  <c r="AE492" i="1"/>
  <c r="AD492" i="1"/>
  <c r="AC492" i="1"/>
  <c r="AB492" i="1"/>
  <c r="AA492" i="1"/>
  <c r="X492" i="1"/>
  <c r="W492" i="1"/>
  <c r="V492" i="1"/>
  <c r="U492" i="1"/>
  <c r="T492" i="1"/>
  <c r="S492" i="1"/>
  <c r="P492" i="1"/>
  <c r="O492" i="1"/>
  <c r="N492" i="1"/>
  <c r="M492" i="1"/>
  <c r="L492" i="1"/>
  <c r="K492" i="1"/>
  <c r="AF491" i="1"/>
  <c r="AE491" i="1"/>
  <c r="AD491" i="1"/>
  <c r="AC491" i="1"/>
  <c r="AB491" i="1"/>
  <c r="AA491" i="1"/>
  <c r="X491" i="1"/>
  <c r="W491" i="1"/>
  <c r="V491" i="1"/>
  <c r="U491" i="1"/>
  <c r="T491" i="1"/>
  <c r="S491" i="1"/>
  <c r="P491" i="1"/>
  <c r="O491" i="1"/>
  <c r="N491" i="1"/>
  <c r="M491" i="1"/>
  <c r="L491" i="1"/>
  <c r="K491" i="1"/>
  <c r="AF490" i="1"/>
  <c r="AE490" i="1"/>
  <c r="AD490" i="1"/>
  <c r="AC490" i="1"/>
  <c r="AB490" i="1"/>
  <c r="AA490" i="1"/>
  <c r="X490" i="1"/>
  <c r="W490" i="1"/>
  <c r="V490" i="1"/>
  <c r="U490" i="1"/>
  <c r="T490" i="1"/>
  <c r="S490" i="1"/>
  <c r="P490" i="1"/>
  <c r="O490" i="1"/>
  <c r="N490" i="1"/>
  <c r="M490" i="1"/>
  <c r="L490" i="1"/>
  <c r="K490" i="1"/>
  <c r="AF489" i="1"/>
  <c r="AE489" i="1"/>
  <c r="AD489" i="1"/>
  <c r="AC489" i="1"/>
  <c r="AB489" i="1"/>
  <c r="AA489" i="1"/>
  <c r="X489" i="1"/>
  <c r="W489" i="1"/>
  <c r="V489" i="1"/>
  <c r="U489" i="1"/>
  <c r="T489" i="1"/>
  <c r="S489" i="1"/>
  <c r="P489" i="1"/>
  <c r="O489" i="1"/>
  <c r="N489" i="1"/>
  <c r="M489" i="1"/>
  <c r="L489" i="1"/>
  <c r="K489" i="1"/>
  <c r="AF488" i="1"/>
  <c r="AE488" i="1"/>
  <c r="AD488" i="1"/>
  <c r="AC488" i="1"/>
  <c r="AB488" i="1"/>
  <c r="AA488" i="1"/>
  <c r="X488" i="1"/>
  <c r="W488" i="1"/>
  <c r="V488" i="1"/>
  <c r="U488" i="1"/>
  <c r="T488" i="1"/>
  <c r="S488" i="1"/>
  <c r="P488" i="1"/>
  <c r="O488" i="1"/>
  <c r="N488" i="1"/>
  <c r="M488" i="1"/>
  <c r="L488" i="1"/>
  <c r="K488" i="1"/>
  <c r="AF487" i="1"/>
  <c r="AE487" i="1"/>
  <c r="AD487" i="1"/>
  <c r="AC487" i="1"/>
  <c r="AB487" i="1"/>
  <c r="AA487" i="1"/>
  <c r="X487" i="1"/>
  <c r="W487" i="1"/>
  <c r="V487" i="1"/>
  <c r="U487" i="1"/>
  <c r="T487" i="1"/>
  <c r="S487" i="1"/>
  <c r="P487" i="1"/>
  <c r="O487" i="1"/>
  <c r="N487" i="1"/>
  <c r="M487" i="1"/>
  <c r="L487" i="1"/>
  <c r="K487" i="1"/>
  <c r="AF486" i="1"/>
  <c r="AE486" i="1"/>
  <c r="AD486" i="1"/>
  <c r="AC486" i="1"/>
  <c r="AB486" i="1"/>
  <c r="AA486" i="1"/>
  <c r="X486" i="1"/>
  <c r="W486" i="1"/>
  <c r="V486" i="1"/>
  <c r="U486" i="1"/>
  <c r="T486" i="1"/>
  <c r="S486" i="1"/>
  <c r="P486" i="1"/>
  <c r="O486" i="1"/>
  <c r="N486" i="1"/>
  <c r="M486" i="1"/>
  <c r="L486" i="1"/>
  <c r="K486" i="1"/>
  <c r="AF485" i="1"/>
  <c r="AE485" i="1"/>
  <c r="AD485" i="1"/>
  <c r="AC485" i="1"/>
  <c r="AB485" i="1"/>
  <c r="AA485" i="1"/>
  <c r="X485" i="1"/>
  <c r="W485" i="1"/>
  <c r="V485" i="1"/>
  <c r="U485" i="1"/>
  <c r="T485" i="1"/>
  <c r="S485" i="1"/>
  <c r="P485" i="1"/>
  <c r="O485" i="1"/>
  <c r="N485" i="1"/>
  <c r="M485" i="1"/>
  <c r="L485" i="1"/>
  <c r="K485" i="1"/>
  <c r="AF484" i="1"/>
  <c r="AE484" i="1"/>
  <c r="AD484" i="1"/>
  <c r="AC484" i="1"/>
  <c r="AB484" i="1"/>
  <c r="AA484" i="1"/>
  <c r="X484" i="1"/>
  <c r="W484" i="1"/>
  <c r="V484" i="1"/>
  <c r="U484" i="1"/>
  <c r="T484" i="1"/>
  <c r="S484" i="1"/>
  <c r="P484" i="1"/>
  <c r="O484" i="1"/>
  <c r="N484" i="1"/>
  <c r="M484" i="1"/>
  <c r="L484" i="1"/>
  <c r="K484" i="1"/>
  <c r="AF483" i="1"/>
  <c r="AE483" i="1"/>
  <c r="AD483" i="1"/>
  <c r="AC483" i="1"/>
  <c r="AB483" i="1"/>
  <c r="AA483" i="1"/>
  <c r="X483" i="1"/>
  <c r="W483" i="1"/>
  <c r="V483" i="1"/>
  <c r="U483" i="1"/>
  <c r="T483" i="1"/>
  <c r="S483" i="1"/>
  <c r="P483" i="1"/>
  <c r="O483" i="1"/>
  <c r="N483" i="1"/>
  <c r="M483" i="1"/>
  <c r="L483" i="1"/>
  <c r="K483" i="1"/>
  <c r="AF482" i="1"/>
  <c r="AE482" i="1"/>
  <c r="AD482" i="1"/>
  <c r="AC482" i="1"/>
  <c r="AB482" i="1"/>
  <c r="AA482" i="1"/>
  <c r="X482" i="1"/>
  <c r="W482" i="1"/>
  <c r="V482" i="1"/>
  <c r="U482" i="1"/>
  <c r="T482" i="1"/>
  <c r="S482" i="1"/>
  <c r="P482" i="1"/>
  <c r="O482" i="1"/>
  <c r="N482" i="1"/>
  <c r="M482" i="1"/>
  <c r="L482" i="1"/>
  <c r="K482" i="1"/>
  <c r="AF481" i="1"/>
  <c r="AE481" i="1"/>
  <c r="AD481" i="1"/>
  <c r="AC481" i="1"/>
  <c r="AB481" i="1"/>
  <c r="AA481" i="1"/>
  <c r="X481" i="1"/>
  <c r="W481" i="1"/>
  <c r="V481" i="1"/>
  <c r="U481" i="1"/>
  <c r="T481" i="1"/>
  <c r="S481" i="1"/>
  <c r="P481" i="1"/>
  <c r="O481" i="1"/>
  <c r="N481" i="1"/>
  <c r="M481" i="1"/>
  <c r="L481" i="1"/>
  <c r="K481" i="1"/>
  <c r="AF480" i="1"/>
  <c r="AE480" i="1"/>
  <c r="AD480" i="1"/>
  <c r="AC480" i="1"/>
  <c r="AB480" i="1"/>
  <c r="AA480" i="1"/>
  <c r="X480" i="1"/>
  <c r="W480" i="1"/>
  <c r="V480" i="1"/>
  <c r="U480" i="1"/>
  <c r="T480" i="1"/>
  <c r="S480" i="1"/>
  <c r="P480" i="1"/>
  <c r="O480" i="1"/>
  <c r="N480" i="1"/>
  <c r="M480" i="1"/>
  <c r="L480" i="1"/>
  <c r="K480" i="1"/>
  <c r="AF479" i="1"/>
  <c r="AE479" i="1"/>
  <c r="AD479" i="1"/>
  <c r="AC479" i="1"/>
  <c r="AB479" i="1"/>
  <c r="AA479" i="1"/>
  <c r="X479" i="1"/>
  <c r="W479" i="1"/>
  <c r="V479" i="1"/>
  <c r="U479" i="1"/>
  <c r="T479" i="1"/>
  <c r="S479" i="1"/>
  <c r="P479" i="1"/>
  <c r="O479" i="1"/>
  <c r="N479" i="1"/>
  <c r="M479" i="1"/>
  <c r="L479" i="1"/>
  <c r="K479" i="1"/>
  <c r="AF478" i="1"/>
  <c r="AE478" i="1"/>
  <c r="AD478" i="1"/>
  <c r="AC478" i="1"/>
  <c r="AB478" i="1"/>
  <c r="AA478" i="1"/>
  <c r="X478" i="1"/>
  <c r="W478" i="1"/>
  <c r="V478" i="1"/>
  <c r="U478" i="1"/>
  <c r="T478" i="1"/>
  <c r="S478" i="1"/>
  <c r="P478" i="1"/>
  <c r="O478" i="1"/>
  <c r="N478" i="1"/>
  <c r="M478" i="1"/>
  <c r="L478" i="1"/>
  <c r="K478" i="1"/>
  <c r="AF477" i="1"/>
  <c r="AE477" i="1"/>
  <c r="AD477" i="1"/>
  <c r="AC477" i="1"/>
  <c r="AB477" i="1"/>
  <c r="AA477" i="1"/>
  <c r="X477" i="1"/>
  <c r="W477" i="1"/>
  <c r="V477" i="1"/>
  <c r="U477" i="1"/>
  <c r="T477" i="1"/>
  <c r="S477" i="1"/>
  <c r="P477" i="1"/>
  <c r="O477" i="1"/>
  <c r="N477" i="1"/>
  <c r="M477" i="1"/>
  <c r="L477" i="1"/>
  <c r="K477" i="1"/>
  <c r="AF476" i="1"/>
  <c r="AE476" i="1"/>
  <c r="AD476" i="1"/>
  <c r="AC476" i="1"/>
  <c r="AB476" i="1"/>
  <c r="AA476" i="1"/>
  <c r="X476" i="1"/>
  <c r="W476" i="1"/>
  <c r="V476" i="1"/>
  <c r="U476" i="1"/>
  <c r="T476" i="1"/>
  <c r="S476" i="1"/>
  <c r="P476" i="1"/>
  <c r="O476" i="1"/>
  <c r="N476" i="1"/>
  <c r="M476" i="1"/>
  <c r="L476" i="1"/>
  <c r="K476" i="1"/>
  <c r="AF475" i="1"/>
  <c r="AE475" i="1"/>
  <c r="AD475" i="1"/>
  <c r="AC475" i="1"/>
  <c r="AB475" i="1"/>
  <c r="AA475" i="1"/>
  <c r="X475" i="1"/>
  <c r="W475" i="1"/>
  <c r="V475" i="1"/>
  <c r="U475" i="1"/>
  <c r="T475" i="1"/>
  <c r="S475" i="1"/>
  <c r="P475" i="1"/>
  <c r="O475" i="1"/>
  <c r="N475" i="1"/>
  <c r="M475" i="1"/>
  <c r="L475" i="1"/>
  <c r="K475" i="1"/>
  <c r="AF474" i="1"/>
  <c r="AE474" i="1"/>
  <c r="AD474" i="1"/>
  <c r="AC474" i="1"/>
  <c r="AB474" i="1"/>
  <c r="AA474" i="1"/>
  <c r="X474" i="1"/>
  <c r="W474" i="1"/>
  <c r="V474" i="1"/>
  <c r="U474" i="1"/>
  <c r="T474" i="1"/>
  <c r="S474" i="1"/>
  <c r="P474" i="1"/>
  <c r="O474" i="1"/>
  <c r="N474" i="1"/>
  <c r="M474" i="1"/>
  <c r="L474" i="1"/>
  <c r="K474" i="1"/>
  <c r="AF473" i="1"/>
  <c r="AE473" i="1"/>
  <c r="AD473" i="1"/>
  <c r="AC473" i="1"/>
  <c r="AB473" i="1"/>
  <c r="AA473" i="1"/>
  <c r="X473" i="1"/>
  <c r="W473" i="1"/>
  <c r="V473" i="1"/>
  <c r="U473" i="1"/>
  <c r="T473" i="1"/>
  <c r="S473" i="1"/>
  <c r="P473" i="1"/>
  <c r="O473" i="1"/>
  <c r="N473" i="1"/>
  <c r="M473" i="1"/>
  <c r="L473" i="1"/>
  <c r="K473" i="1"/>
  <c r="AF472" i="1"/>
  <c r="AE472" i="1"/>
  <c r="AD472" i="1"/>
  <c r="AC472" i="1"/>
  <c r="AB472" i="1"/>
  <c r="AA472" i="1"/>
  <c r="X472" i="1"/>
  <c r="W472" i="1"/>
  <c r="V472" i="1"/>
  <c r="U472" i="1"/>
  <c r="T472" i="1"/>
  <c r="S472" i="1"/>
  <c r="P472" i="1"/>
  <c r="O472" i="1"/>
  <c r="N472" i="1"/>
  <c r="M472" i="1"/>
  <c r="L472" i="1"/>
  <c r="K472" i="1"/>
  <c r="AF471" i="1"/>
  <c r="AE471" i="1"/>
  <c r="AD471" i="1"/>
  <c r="AC471" i="1"/>
  <c r="AB471" i="1"/>
  <c r="AA471" i="1"/>
  <c r="X471" i="1"/>
  <c r="W471" i="1"/>
  <c r="V471" i="1"/>
  <c r="U471" i="1"/>
  <c r="T471" i="1"/>
  <c r="S471" i="1"/>
  <c r="P471" i="1"/>
  <c r="O471" i="1"/>
  <c r="N471" i="1"/>
  <c r="M471" i="1"/>
  <c r="L471" i="1"/>
  <c r="K471" i="1"/>
  <c r="AF470" i="1"/>
  <c r="AE470" i="1"/>
  <c r="AD470" i="1"/>
  <c r="AC470" i="1"/>
  <c r="AB470" i="1"/>
  <c r="AA470" i="1"/>
  <c r="X470" i="1"/>
  <c r="W470" i="1"/>
  <c r="V470" i="1"/>
  <c r="U470" i="1"/>
  <c r="T470" i="1"/>
  <c r="S470" i="1"/>
  <c r="P470" i="1"/>
  <c r="O470" i="1"/>
  <c r="N470" i="1"/>
  <c r="M470" i="1"/>
  <c r="L470" i="1"/>
  <c r="K470" i="1"/>
  <c r="AF469" i="1"/>
  <c r="AE469" i="1"/>
  <c r="AD469" i="1"/>
  <c r="AC469" i="1"/>
  <c r="AB469" i="1"/>
  <c r="AA469" i="1"/>
  <c r="X469" i="1"/>
  <c r="W469" i="1"/>
  <c r="V469" i="1"/>
  <c r="U469" i="1"/>
  <c r="T469" i="1"/>
  <c r="S469" i="1"/>
  <c r="P469" i="1"/>
  <c r="O469" i="1"/>
  <c r="N469" i="1"/>
  <c r="M469" i="1"/>
  <c r="L469" i="1"/>
  <c r="K469" i="1"/>
  <c r="AF468" i="1"/>
  <c r="AE468" i="1"/>
  <c r="AD468" i="1"/>
  <c r="AC468" i="1"/>
  <c r="AB468" i="1"/>
  <c r="AA468" i="1"/>
  <c r="X468" i="1"/>
  <c r="W468" i="1"/>
  <c r="V468" i="1"/>
  <c r="U468" i="1"/>
  <c r="T468" i="1"/>
  <c r="S468" i="1"/>
  <c r="P468" i="1"/>
  <c r="O468" i="1"/>
  <c r="N468" i="1"/>
  <c r="M468" i="1"/>
  <c r="L468" i="1"/>
  <c r="K468" i="1"/>
  <c r="AF467" i="1"/>
  <c r="AE467" i="1"/>
  <c r="AD467" i="1"/>
  <c r="AC467" i="1"/>
  <c r="AB467" i="1"/>
  <c r="AA467" i="1"/>
  <c r="X467" i="1"/>
  <c r="W467" i="1"/>
  <c r="V467" i="1"/>
  <c r="U467" i="1"/>
  <c r="T467" i="1"/>
  <c r="S467" i="1"/>
  <c r="P467" i="1"/>
  <c r="O467" i="1"/>
  <c r="N467" i="1"/>
  <c r="M467" i="1"/>
  <c r="L467" i="1"/>
  <c r="K467" i="1"/>
  <c r="AF466" i="1"/>
  <c r="AE466" i="1"/>
  <c r="AD466" i="1"/>
  <c r="AC466" i="1"/>
  <c r="AB466" i="1"/>
  <c r="AA466" i="1"/>
  <c r="X466" i="1"/>
  <c r="W466" i="1"/>
  <c r="V466" i="1"/>
  <c r="U466" i="1"/>
  <c r="T466" i="1"/>
  <c r="S466" i="1"/>
  <c r="P466" i="1"/>
  <c r="O466" i="1"/>
  <c r="N466" i="1"/>
  <c r="M466" i="1"/>
  <c r="L466" i="1"/>
  <c r="K466" i="1"/>
  <c r="AF465" i="1"/>
  <c r="AE465" i="1"/>
  <c r="AD465" i="1"/>
  <c r="AC465" i="1"/>
  <c r="AB465" i="1"/>
  <c r="AA465" i="1"/>
  <c r="X465" i="1"/>
  <c r="W465" i="1"/>
  <c r="V465" i="1"/>
  <c r="U465" i="1"/>
  <c r="T465" i="1"/>
  <c r="S465" i="1"/>
  <c r="P465" i="1"/>
  <c r="O465" i="1"/>
  <c r="N465" i="1"/>
  <c r="M465" i="1"/>
  <c r="L465" i="1"/>
  <c r="K465" i="1"/>
  <c r="AF464" i="1"/>
  <c r="AE464" i="1"/>
  <c r="AD464" i="1"/>
  <c r="AC464" i="1"/>
  <c r="AB464" i="1"/>
  <c r="AA464" i="1"/>
  <c r="X464" i="1"/>
  <c r="W464" i="1"/>
  <c r="V464" i="1"/>
  <c r="U464" i="1"/>
  <c r="T464" i="1"/>
  <c r="S464" i="1"/>
  <c r="P464" i="1"/>
  <c r="O464" i="1"/>
  <c r="N464" i="1"/>
  <c r="M464" i="1"/>
  <c r="L464" i="1"/>
  <c r="K464" i="1"/>
  <c r="AF463" i="1"/>
  <c r="AE463" i="1"/>
  <c r="AD463" i="1"/>
  <c r="AC463" i="1"/>
  <c r="AB463" i="1"/>
  <c r="AA463" i="1"/>
  <c r="X463" i="1"/>
  <c r="W463" i="1"/>
  <c r="V463" i="1"/>
  <c r="U463" i="1"/>
  <c r="T463" i="1"/>
  <c r="S463" i="1"/>
  <c r="P463" i="1"/>
  <c r="O463" i="1"/>
  <c r="N463" i="1"/>
  <c r="M463" i="1"/>
  <c r="L463" i="1"/>
  <c r="K463" i="1"/>
  <c r="AF462" i="1"/>
  <c r="AE462" i="1"/>
  <c r="AD462" i="1"/>
  <c r="AC462" i="1"/>
  <c r="AB462" i="1"/>
  <c r="AA462" i="1"/>
  <c r="X462" i="1"/>
  <c r="W462" i="1"/>
  <c r="V462" i="1"/>
  <c r="U462" i="1"/>
  <c r="T462" i="1"/>
  <c r="S462" i="1"/>
  <c r="P462" i="1"/>
  <c r="O462" i="1"/>
  <c r="N462" i="1"/>
  <c r="M462" i="1"/>
  <c r="L462" i="1"/>
  <c r="K462" i="1"/>
  <c r="AF461" i="1"/>
  <c r="AE461" i="1"/>
  <c r="AD461" i="1"/>
  <c r="AC461" i="1"/>
  <c r="AB461" i="1"/>
  <c r="AA461" i="1"/>
  <c r="X461" i="1"/>
  <c r="W461" i="1"/>
  <c r="V461" i="1"/>
  <c r="U461" i="1"/>
  <c r="T461" i="1"/>
  <c r="S461" i="1"/>
  <c r="P461" i="1"/>
  <c r="O461" i="1"/>
  <c r="N461" i="1"/>
  <c r="M461" i="1"/>
  <c r="L461" i="1"/>
  <c r="K461" i="1"/>
  <c r="AF460" i="1"/>
  <c r="AE460" i="1"/>
  <c r="AD460" i="1"/>
  <c r="AC460" i="1"/>
  <c r="AB460" i="1"/>
  <c r="AA460" i="1"/>
  <c r="X460" i="1"/>
  <c r="W460" i="1"/>
  <c r="V460" i="1"/>
  <c r="U460" i="1"/>
  <c r="T460" i="1"/>
  <c r="S460" i="1"/>
  <c r="P460" i="1"/>
  <c r="O460" i="1"/>
  <c r="N460" i="1"/>
  <c r="M460" i="1"/>
  <c r="L460" i="1"/>
  <c r="K460" i="1"/>
  <c r="AF459" i="1"/>
  <c r="AE459" i="1"/>
  <c r="AD459" i="1"/>
  <c r="AC459" i="1"/>
  <c r="AB459" i="1"/>
  <c r="AA459" i="1"/>
  <c r="X459" i="1"/>
  <c r="W459" i="1"/>
  <c r="V459" i="1"/>
  <c r="U459" i="1"/>
  <c r="T459" i="1"/>
  <c r="S459" i="1"/>
  <c r="P459" i="1"/>
  <c r="O459" i="1"/>
  <c r="N459" i="1"/>
  <c r="M459" i="1"/>
  <c r="L459" i="1"/>
  <c r="K459" i="1"/>
  <c r="AF458" i="1"/>
  <c r="AE458" i="1"/>
  <c r="AD458" i="1"/>
  <c r="AC458" i="1"/>
  <c r="AB458" i="1"/>
  <c r="AA458" i="1"/>
  <c r="X458" i="1"/>
  <c r="W458" i="1"/>
  <c r="V458" i="1"/>
  <c r="U458" i="1"/>
  <c r="T458" i="1"/>
  <c r="S458" i="1"/>
  <c r="P458" i="1"/>
  <c r="O458" i="1"/>
  <c r="N458" i="1"/>
  <c r="M458" i="1"/>
  <c r="L458" i="1"/>
  <c r="K458" i="1"/>
  <c r="AF457" i="1"/>
  <c r="AE457" i="1"/>
  <c r="AD457" i="1"/>
  <c r="AC457" i="1"/>
  <c r="AB457" i="1"/>
  <c r="AA457" i="1"/>
  <c r="X457" i="1"/>
  <c r="W457" i="1"/>
  <c r="V457" i="1"/>
  <c r="U457" i="1"/>
  <c r="T457" i="1"/>
  <c r="S457" i="1"/>
  <c r="P457" i="1"/>
  <c r="O457" i="1"/>
  <c r="N457" i="1"/>
  <c r="M457" i="1"/>
  <c r="L457" i="1"/>
  <c r="K457" i="1"/>
  <c r="AF456" i="1"/>
  <c r="AE456" i="1"/>
  <c r="AD456" i="1"/>
  <c r="AC456" i="1"/>
  <c r="AB456" i="1"/>
  <c r="AA456" i="1"/>
  <c r="X456" i="1"/>
  <c r="W456" i="1"/>
  <c r="V456" i="1"/>
  <c r="U456" i="1"/>
  <c r="T456" i="1"/>
  <c r="S456" i="1"/>
  <c r="P456" i="1"/>
  <c r="O456" i="1"/>
  <c r="N456" i="1"/>
  <c r="M456" i="1"/>
  <c r="L456" i="1"/>
  <c r="K456" i="1"/>
  <c r="AF455" i="1"/>
  <c r="AE455" i="1"/>
  <c r="AD455" i="1"/>
  <c r="AC455" i="1"/>
  <c r="AB455" i="1"/>
  <c r="AA455" i="1"/>
  <c r="X455" i="1"/>
  <c r="W455" i="1"/>
  <c r="V455" i="1"/>
  <c r="U455" i="1"/>
  <c r="T455" i="1"/>
  <c r="S455" i="1"/>
  <c r="P455" i="1"/>
  <c r="O455" i="1"/>
  <c r="N455" i="1"/>
  <c r="M455" i="1"/>
  <c r="L455" i="1"/>
  <c r="K455" i="1"/>
  <c r="AF454" i="1"/>
  <c r="AE454" i="1"/>
  <c r="AD454" i="1"/>
  <c r="AC454" i="1"/>
  <c r="AB454" i="1"/>
  <c r="AA454" i="1"/>
  <c r="X454" i="1"/>
  <c r="W454" i="1"/>
  <c r="V454" i="1"/>
  <c r="U454" i="1"/>
  <c r="T454" i="1"/>
  <c r="S454" i="1"/>
  <c r="P454" i="1"/>
  <c r="O454" i="1"/>
  <c r="N454" i="1"/>
  <c r="M454" i="1"/>
  <c r="L454" i="1"/>
  <c r="K454" i="1"/>
  <c r="AF453" i="1"/>
  <c r="AE453" i="1"/>
  <c r="AD453" i="1"/>
  <c r="AC453" i="1"/>
  <c r="AB453" i="1"/>
  <c r="AA453" i="1"/>
  <c r="X453" i="1"/>
  <c r="W453" i="1"/>
  <c r="V453" i="1"/>
  <c r="U453" i="1"/>
  <c r="T453" i="1"/>
  <c r="S453" i="1"/>
  <c r="P453" i="1"/>
  <c r="O453" i="1"/>
  <c r="N453" i="1"/>
  <c r="M453" i="1"/>
  <c r="L453" i="1"/>
  <c r="K453" i="1"/>
  <c r="AF452" i="1"/>
  <c r="AE452" i="1"/>
  <c r="AD452" i="1"/>
  <c r="AC452" i="1"/>
  <c r="AB452" i="1"/>
  <c r="AA452" i="1"/>
  <c r="X452" i="1"/>
  <c r="W452" i="1"/>
  <c r="V452" i="1"/>
  <c r="U452" i="1"/>
  <c r="T452" i="1"/>
  <c r="S452" i="1"/>
  <c r="P452" i="1"/>
  <c r="O452" i="1"/>
  <c r="N452" i="1"/>
  <c r="M452" i="1"/>
  <c r="L452" i="1"/>
  <c r="K452" i="1"/>
  <c r="AF451" i="1"/>
  <c r="AE451" i="1"/>
  <c r="AD451" i="1"/>
  <c r="AC451" i="1"/>
  <c r="AB451" i="1"/>
  <c r="AA451" i="1"/>
  <c r="X451" i="1"/>
  <c r="W451" i="1"/>
  <c r="V451" i="1"/>
  <c r="U451" i="1"/>
  <c r="T451" i="1"/>
  <c r="S451" i="1"/>
  <c r="P451" i="1"/>
  <c r="O451" i="1"/>
  <c r="N451" i="1"/>
  <c r="M451" i="1"/>
  <c r="L451" i="1"/>
  <c r="K451" i="1"/>
  <c r="AF450" i="1"/>
  <c r="AE450" i="1"/>
  <c r="AD450" i="1"/>
  <c r="AC450" i="1"/>
  <c r="AB450" i="1"/>
  <c r="AA450" i="1"/>
  <c r="X450" i="1"/>
  <c r="W450" i="1"/>
  <c r="V450" i="1"/>
  <c r="U450" i="1"/>
  <c r="T450" i="1"/>
  <c r="S450" i="1"/>
  <c r="P450" i="1"/>
  <c r="O450" i="1"/>
  <c r="N450" i="1"/>
  <c r="M450" i="1"/>
  <c r="L450" i="1"/>
  <c r="K450" i="1"/>
  <c r="AF449" i="1"/>
  <c r="AE449" i="1"/>
  <c r="AD449" i="1"/>
  <c r="AC449" i="1"/>
  <c r="AB449" i="1"/>
  <c r="AA449" i="1"/>
  <c r="X449" i="1"/>
  <c r="W449" i="1"/>
  <c r="V449" i="1"/>
  <c r="U449" i="1"/>
  <c r="T449" i="1"/>
  <c r="S449" i="1"/>
  <c r="P449" i="1"/>
  <c r="O449" i="1"/>
  <c r="N449" i="1"/>
  <c r="M449" i="1"/>
  <c r="L449" i="1"/>
  <c r="K449" i="1"/>
  <c r="AF448" i="1"/>
  <c r="AE448" i="1"/>
  <c r="AD448" i="1"/>
  <c r="AC448" i="1"/>
  <c r="AB448" i="1"/>
  <c r="AA448" i="1"/>
  <c r="X448" i="1"/>
  <c r="W448" i="1"/>
  <c r="V448" i="1"/>
  <c r="U448" i="1"/>
  <c r="T448" i="1"/>
  <c r="S448" i="1"/>
  <c r="P448" i="1"/>
  <c r="O448" i="1"/>
  <c r="N448" i="1"/>
  <c r="M448" i="1"/>
  <c r="L448" i="1"/>
  <c r="K448" i="1"/>
  <c r="AF447" i="1"/>
  <c r="AE447" i="1"/>
  <c r="AD447" i="1"/>
  <c r="AC447" i="1"/>
  <c r="AB447" i="1"/>
  <c r="AA447" i="1"/>
  <c r="X447" i="1"/>
  <c r="W447" i="1"/>
  <c r="V447" i="1"/>
  <c r="U447" i="1"/>
  <c r="T447" i="1"/>
  <c r="S447" i="1"/>
  <c r="P447" i="1"/>
  <c r="O447" i="1"/>
  <c r="N447" i="1"/>
  <c r="M447" i="1"/>
  <c r="L447" i="1"/>
  <c r="K447" i="1"/>
  <c r="AF446" i="1"/>
  <c r="AE446" i="1"/>
  <c r="AD446" i="1"/>
  <c r="AC446" i="1"/>
  <c r="AB446" i="1"/>
  <c r="AA446" i="1"/>
  <c r="X446" i="1"/>
  <c r="W446" i="1"/>
  <c r="V446" i="1"/>
  <c r="U446" i="1"/>
  <c r="T446" i="1"/>
  <c r="S446" i="1"/>
  <c r="P446" i="1"/>
  <c r="O446" i="1"/>
  <c r="N446" i="1"/>
  <c r="M446" i="1"/>
  <c r="L446" i="1"/>
  <c r="K446" i="1"/>
  <c r="AF445" i="1"/>
  <c r="AE445" i="1"/>
  <c r="AD445" i="1"/>
  <c r="AC445" i="1"/>
  <c r="AB445" i="1"/>
  <c r="AA445" i="1"/>
  <c r="X445" i="1"/>
  <c r="W445" i="1"/>
  <c r="V445" i="1"/>
  <c r="U445" i="1"/>
  <c r="T445" i="1"/>
  <c r="S445" i="1"/>
  <c r="P445" i="1"/>
  <c r="O445" i="1"/>
  <c r="N445" i="1"/>
  <c r="M445" i="1"/>
  <c r="L445" i="1"/>
  <c r="K445" i="1"/>
  <c r="AF444" i="1"/>
  <c r="AE444" i="1"/>
  <c r="AD444" i="1"/>
  <c r="AC444" i="1"/>
  <c r="AB444" i="1"/>
  <c r="AA444" i="1"/>
  <c r="X444" i="1"/>
  <c r="W444" i="1"/>
  <c r="V444" i="1"/>
  <c r="U444" i="1"/>
  <c r="T444" i="1"/>
  <c r="S444" i="1"/>
  <c r="P444" i="1"/>
  <c r="O444" i="1"/>
  <c r="N444" i="1"/>
  <c r="M444" i="1"/>
  <c r="L444" i="1"/>
  <c r="K444" i="1"/>
  <c r="AF443" i="1"/>
  <c r="AE443" i="1"/>
  <c r="AD443" i="1"/>
  <c r="AC443" i="1"/>
  <c r="AB443" i="1"/>
  <c r="AA443" i="1"/>
  <c r="X443" i="1"/>
  <c r="W443" i="1"/>
  <c r="V443" i="1"/>
  <c r="U443" i="1"/>
  <c r="T443" i="1"/>
  <c r="S443" i="1"/>
  <c r="P443" i="1"/>
  <c r="O443" i="1"/>
  <c r="N443" i="1"/>
  <c r="M443" i="1"/>
  <c r="L443" i="1"/>
  <c r="K443" i="1"/>
  <c r="AF442" i="1"/>
  <c r="AE442" i="1"/>
  <c r="AD442" i="1"/>
  <c r="AC442" i="1"/>
  <c r="AB442" i="1"/>
  <c r="AA442" i="1"/>
  <c r="X442" i="1"/>
  <c r="W442" i="1"/>
  <c r="V442" i="1"/>
  <c r="U442" i="1"/>
  <c r="T442" i="1"/>
  <c r="S442" i="1"/>
  <c r="P442" i="1"/>
  <c r="O442" i="1"/>
  <c r="N442" i="1"/>
  <c r="M442" i="1"/>
  <c r="L442" i="1"/>
  <c r="K442" i="1"/>
  <c r="AF441" i="1"/>
  <c r="AE441" i="1"/>
  <c r="AD441" i="1"/>
  <c r="AC441" i="1"/>
  <c r="AB441" i="1"/>
  <c r="AA441" i="1"/>
  <c r="X441" i="1"/>
  <c r="W441" i="1"/>
  <c r="V441" i="1"/>
  <c r="U441" i="1"/>
  <c r="T441" i="1"/>
  <c r="S441" i="1"/>
  <c r="P441" i="1"/>
  <c r="O441" i="1"/>
  <c r="N441" i="1"/>
  <c r="M441" i="1"/>
  <c r="L441" i="1"/>
  <c r="K441" i="1"/>
  <c r="AF440" i="1"/>
  <c r="AE440" i="1"/>
  <c r="AD440" i="1"/>
  <c r="AC440" i="1"/>
  <c r="AB440" i="1"/>
  <c r="AA440" i="1"/>
  <c r="X440" i="1"/>
  <c r="W440" i="1"/>
  <c r="V440" i="1"/>
  <c r="U440" i="1"/>
  <c r="T440" i="1"/>
  <c r="S440" i="1"/>
  <c r="P440" i="1"/>
  <c r="O440" i="1"/>
  <c r="N440" i="1"/>
  <c r="M440" i="1"/>
  <c r="L440" i="1"/>
  <c r="K440" i="1"/>
  <c r="AF439" i="1"/>
  <c r="AE439" i="1"/>
  <c r="AD439" i="1"/>
  <c r="AC439" i="1"/>
  <c r="AB439" i="1"/>
  <c r="AA439" i="1"/>
  <c r="X439" i="1"/>
  <c r="W439" i="1"/>
  <c r="V439" i="1"/>
  <c r="U439" i="1"/>
  <c r="T439" i="1"/>
  <c r="S439" i="1"/>
  <c r="P439" i="1"/>
  <c r="O439" i="1"/>
  <c r="N439" i="1"/>
  <c r="M439" i="1"/>
  <c r="L439" i="1"/>
  <c r="K439" i="1"/>
  <c r="AF438" i="1"/>
  <c r="AE438" i="1"/>
  <c r="AD438" i="1"/>
  <c r="AC438" i="1"/>
  <c r="AB438" i="1"/>
  <c r="AA438" i="1"/>
  <c r="X438" i="1"/>
  <c r="W438" i="1"/>
  <c r="V438" i="1"/>
  <c r="U438" i="1"/>
  <c r="T438" i="1"/>
  <c r="S438" i="1"/>
  <c r="P438" i="1"/>
  <c r="O438" i="1"/>
  <c r="N438" i="1"/>
  <c r="M438" i="1"/>
  <c r="L438" i="1"/>
  <c r="K438" i="1"/>
  <c r="AF437" i="1"/>
  <c r="AE437" i="1"/>
  <c r="AD437" i="1"/>
  <c r="AC437" i="1"/>
  <c r="AB437" i="1"/>
  <c r="AA437" i="1"/>
  <c r="X437" i="1"/>
  <c r="W437" i="1"/>
  <c r="V437" i="1"/>
  <c r="U437" i="1"/>
  <c r="T437" i="1"/>
  <c r="S437" i="1"/>
  <c r="P437" i="1"/>
  <c r="O437" i="1"/>
  <c r="N437" i="1"/>
  <c r="M437" i="1"/>
  <c r="L437" i="1"/>
  <c r="K437" i="1"/>
  <c r="AF436" i="1"/>
  <c r="AE436" i="1"/>
  <c r="AD436" i="1"/>
  <c r="AC436" i="1"/>
  <c r="AB436" i="1"/>
  <c r="AA436" i="1"/>
  <c r="X436" i="1"/>
  <c r="W436" i="1"/>
  <c r="V436" i="1"/>
  <c r="U436" i="1"/>
  <c r="T436" i="1"/>
  <c r="S436" i="1"/>
  <c r="P436" i="1"/>
  <c r="O436" i="1"/>
  <c r="N436" i="1"/>
  <c r="M436" i="1"/>
  <c r="L436" i="1"/>
  <c r="K436" i="1"/>
  <c r="AF435" i="1"/>
  <c r="AE435" i="1"/>
  <c r="AD435" i="1"/>
  <c r="AC435" i="1"/>
  <c r="AB435" i="1"/>
  <c r="AA435" i="1"/>
  <c r="X435" i="1"/>
  <c r="W435" i="1"/>
  <c r="V435" i="1"/>
  <c r="U435" i="1"/>
  <c r="T435" i="1"/>
  <c r="S435" i="1"/>
  <c r="P435" i="1"/>
  <c r="O435" i="1"/>
  <c r="N435" i="1"/>
  <c r="M435" i="1"/>
  <c r="L435" i="1"/>
  <c r="K435" i="1"/>
  <c r="AF434" i="1"/>
  <c r="AE434" i="1"/>
  <c r="AD434" i="1"/>
  <c r="AC434" i="1"/>
  <c r="AB434" i="1"/>
  <c r="AA434" i="1"/>
  <c r="X434" i="1"/>
  <c r="W434" i="1"/>
  <c r="V434" i="1"/>
  <c r="U434" i="1"/>
  <c r="T434" i="1"/>
  <c r="S434" i="1"/>
  <c r="P434" i="1"/>
  <c r="O434" i="1"/>
  <c r="N434" i="1"/>
  <c r="M434" i="1"/>
  <c r="L434" i="1"/>
  <c r="K434" i="1"/>
  <c r="AF433" i="1"/>
  <c r="AE433" i="1"/>
  <c r="AD433" i="1"/>
  <c r="AC433" i="1"/>
  <c r="AB433" i="1"/>
  <c r="AA433" i="1"/>
  <c r="X433" i="1"/>
  <c r="W433" i="1"/>
  <c r="V433" i="1"/>
  <c r="U433" i="1"/>
  <c r="T433" i="1"/>
  <c r="S433" i="1"/>
  <c r="P433" i="1"/>
  <c r="O433" i="1"/>
  <c r="N433" i="1"/>
  <c r="M433" i="1"/>
  <c r="L433" i="1"/>
  <c r="K433" i="1"/>
  <c r="AF432" i="1"/>
  <c r="AE432" i="1"/>
  <c r="AD432" i="1"/>
  <c r="AC432" i="1"/>
  <c r="AB432" i="1"/>
  <c r="AA432" i="1"/>
  <c r="X432" i="1"/>
  <c r="W432" i="1"/>
  <c r="V432" i="1"/>
  <c r="U432" i="1"/>
  <c r="T432" i="1"/>
  <c r="S432" i="1"/>
  <c r="P432" i="1"/>
  <c r="O432" i="1"/>
  <c r="N432" i="1"/>
  <c r="M432" i="1"/>
  <c r="L432" i="1"/>
  <c r="K432" i="1"/>
  <c r="AF431" i="1"/>
  <c r="AE431" i="1"/>
  <c r="AD431" i="1"/>
  <c r="AC431" i="1"/>
  <c r="AB431" i="1"/>
  <c r="AA431" i="1"/>
  <c r="X431" i="1"/>
  <c r="W431" i="1"/>
  <c r="V431" i="1"/>
  <c r="U431" i="1"/>
  <c r="T431" i="1"/>
  <c r="S431" i="1"/>
  <c r="P431" i="1"/>
  <c r="O431" i="1"/>
  <c r="N431" i="1"/>
  <c r="M431" i="1"/>
  <c r="L431" i="1"/>
  <c r="K431" i="1"/>
  <c r="AF430" i="1"/>
  <c r="AE430" i="1"/>
  <c r="AD430" i="1"/>
  <c r="AC430" i="1"/>
  <c r="AB430" i="1"/>
  <c r="AA430" i="1"/>
  <c r="X430" i="1"/>
  <c r="W430" i="1"/>
  <c r="V430" i="1"/>
  <c r="U430" i="1"/>
  <c r="T430" i="1"/>
  <c r="S430" i="1"/>
  <c r="P430" i="1"/>
  <c r="O430" i="1"/>
  <c r="N430" i="1"/>
  <c r="M430" i="1"/>
  <c r="L430" i="1"/>
  <c r="K430" i="1"/>
  <c r="AF429" i="1"/>
  <c r="AE429" i="1"/>
  <c r="AD429" i="1"/>
  <c r="AC429" i="1"/>
  <c r="AB429" i="1"/>
  <c r="AA429" i="1"/>
  <c r="X429" i="1"/>
  <c r="W429" i="1"/>
  <c r="V429" i="1"/>
  <c r="U429" i="1"/>
  <c r="T429" i="1"/>
  <c r="S429" i="1"/>
  <c r="P429" i="1"/>
  <c r="O429" i="1"/>
  <c r="N429" i="1"/>
  <c r="M429" i="1"/>
  <c r="L429" i="1"/>
  <c r="K429" i="1"/>
  <c r="AF428" i="1"/>
  <c r="AE428" i="1"/>
  <c r="AD428" i="1"/>
  <c r="AC428" i="1"/>
  <c r="AB428" i="1"/>
  <c r="AA428" i="1"/>
  <c r="X428" i="1"/>
  <c r="W428" i="1"/>
  <c r="V428" i="1"/>
  <c r="U428" i="1"/>
  <c r="T428" i="1"/>
  <c r="S428" i="1"/>
  <c r="P428" i="1"/>
  <c r="O428" i="1"/>
  <c r="N428" i="1"/>
  <c r="M428" i="1"/>
  <c r="L428" i="1"/>
  <c r="K428" i="1"/>
  <c r="AF427" i="1"/>
  <c r="AE427" i="1"/>
  <c r="AD427" i="1"/>
  <c r="AC427" i="1"/>
  <c r="AB427" i="1"/>
  <c r="AA427" i="1"/>
  <c r="X427" i="1"/>
  <c r="W427" i="1"/>
  <c r="V427" i="1"/>
  <c r="U427" i="1"/>
  <c r="T427" i="1"/>
  <c r="S427" i="1"/>
  <c r="P427" i="1"/>
  <c r="O427" i="1"/>
  <c r="N427" i="1"/>
  <c r="M427" i="1"/>
  <c r="L427" i="1"/>
  <c r="K427" i="1"/>
  <c r="AF426" i="1"/>
  <c r="AE426" i="1"/>
  <c r="AD426" i="1"/>
  <c r="AC426" i="1"/>
  <c r="AB426" i="1"/>
  <c r="AA426" i="1"/>
  <c r="X426" i="1"/>
  <c r="W426" i="1"/>
  <c r="V426" i="1"/>
  <c r="U426" i="1"/>
  <c r="T426" i="1"/>
  <c r="S426" i="1"/>
  <c r="P426" i="1"/>
  <c r="O426" i="1"/>
  <c r="N426" i="1"/>
  <c r="M426" i="1"/>
  <c r="L426" i="1"/>
  <c r="K426" i="1"/>
  <c r="AF425" i="1"/>
  <c r="AE425" i="1"/>
  <c r="AD425" i="1"/>
  <c r="AC425" i="1"/>
  <c r="AB425" i="1"/>
  <c r="AA425" i="1"/>
  <c r="X425" i="1"/>
  <c r="W425" i="1"/>
  <c r="V425" i="1"/>
  <c r="U425" i="1"/>
  <c r="T425" i="1"/>
  <c r="S425" i="1"/>
  <c r="P425" i="1"/>
  <c r="O425" i="1"/>
  <c r="N425" i="1"/>
  <c r="M425" i="1"/>
  <c r="L425" i="1"/>
  <c r="K425" i="1"/>
  <c r="AF424" i="1"/>
  <c r="AE424" i="1"/>
  <c r="AD424" i="1"/>
  <c r="AC424" i="1"/>
  <c r="AB424" i="1"/>
  <c r="AA424" i="1"/>
  <c r="X424" i="1"/>
  <c r="W424" i="1"/>
  <c r="V424" i="1"/>
  <c r="U424" i="1"/>
  <c r="T424" i="1"/>
  <c r="S424" i="1"/>
  <c r="P424" i="1"/>
  <c r="O424" i="1"/>
  <c r="N424" i="1"/>
  <c r="M424" i="1"/>
  <c r="L424" i="1"/>
  <c r="K424" i="1"/>
  <c r="AF423" i="1"/>
  <c r="AE423" i="1"/>
  <c r="AD423" i="1"/>
  <c r="AC423" i="1"/>
  <c r="AB423" i="1"/>
  <c r="AA423" i="1"/>
  <c r="X423" i="1"/>
  <c r="W423" i="1"/>
  <c r="V423" i="1"/>
  <c r="U423" i="1"/>
  <c r="T423" i="1"/>
  <c r="S423" i="1"/>
  <c r="P423" i="1"/>
  <c r="O423" i="1"/>
  <c r="N423" i="1"/>
  <c r="M423" i="1"/>
  <c r="L423" i="1"/>
  <c r="K423" i="1"/>
  <c r="AF422" i="1"/>
  <c r="AE422" i="1"/>
  <c r="AD422" i="1"/>
  <c r="AC422" i="1"/>
  <c r="AB422" i="1"/>
  <c r="AA422" i="1"/>
  <c r="X422" i="1"/>
  <c r="W422" i="1"/>
  <c r="V422" i="1"/>
  <c r="U422" i="1"/>
  <c r="T422" i="1"/>
  <c r="S422" i="1"/>
  <c r="P422" i="1"/>
  <c r="O422" i="1"/>
  <c r="N422" i="1"/>
  <c r="M422" i="1"/>
  <c r="L422" i="1"/>
  <c r="K422" i="1"/>
  <c r="AF421" i="1"/>
  <c r="AE421" i="1"/>
  <c r="AD421" i="1"/>
  <c r="AC421" i="1"/>
  <c r="AB421" i="1"/>
  <c r="AA421" i="1"/>
  <c r="X421" i="1"/>
  <c r="W421" i="1"/>
  <c r="V421" i="1"/>
  <c r="U421" i="1"/>
  <c r="T421" i="1"/>
  <c r="S421" i="1"/>
  <c r="P421" i="1"/>
  <c r="O421" i="1"/>
  <c r="N421" i="1"/>
  <c r="M421" i="1"/>
  <c r="L421" i="1"/>
  <c r="K421" i="1"/>
  <c r="AF420" i="1"/>
  <c r="AE420" i="1"/>
  <c r="AD420" i="1"/>
  <c r="AC420" i="1"/>
  <c r="AB420" i="1"/>
  <c r="AA420" i="1"/>
  <c r="X420" i="1"/>
  <c r="W420" i="1"/>
  <c r="V420" i="1"/>
  <c r="U420" i="1"/>
  <c r="T420" i="1"/>
  <c r="S420" i="1"/>
  <c r="P420" i="1"/>
  <c r="O420" i="1"/>
  <c r="N420" i="1"/>
  <c r="M420" i="1"/>
  <c r="L420" i="1"/>
  <c r="K420" i="1"/>
  <c r="AF419" i="1"/>
  <c r="AE419" i="1"/>
  <c r="AD419" i="1"/>
  <c r="AC419" i="1"/>
  <c r="AB419" i="1"/>
  <c r="AA419" i="1"/>
  <c r="X419" i="1"/>
  <c r="W419" i="1"/>
  <c r="V419" i="1"/>
  <c r="U419" i="1"/>
  <c r="T419" i="1"/>
  <c r="S419" i="1"/>
  <c r="P419" i="1"/>
  <c r="O419" i="1"/>
  <c r="N419" i="1"/>
  <c r="M419" i="1"/>
  <c r="L419" i="1"/>
  <c r="K419" i="1"/>
  <c r="AF418" i="1"/>
  <c r="AE418" i="1"/>
  <c r="AD418" i="1"/>
  <c r="AC418" i="1"/>
  <c r="AB418" i="1"/>
  <c r="AA418" i="1"/>
  <c r="X418" i="1"/>
  <c r="W418" i="1"/>
  <c r="V418" i="1"/>
  <c r="U418" i="1"/>
  <c r="T418" i="1"/>
  <c r="S418" i="1"/>
  <c r="P418" i="1"/>
  <c r="O418" i="1"/>
  <c r="N418" i="1"/>
  <c r="M418" i="1"/>
  <c r="L418" i="1"/>
  <c r="K418" i="1"/>
  <c r="AF417" i="1"/>
  <c r="AE417" i="1"/>
  <c r="AD417" i="1"/>
  <c r="AC417" i="1"/>
  <c r="AB417" i="1"/>
  <c r="AA417" i="1"/>
  <c r="X417" i="1"/>
  <c r="W417" i="1"/>
  <c r="V417" i="1"/>
  <c r="U417" i="1"/>
  <c r="T417" i="1"/>
  <c r="S417" i="1"/>
  <c r="P417" i="1"/>
  <c r="O417" i="1"/>
  <c r="N417" i="1"/>
  <c r="M417" i="1"/>
  <c r="L417" i="1"/>
  <c r="K417" i="1"/>
  <c r="AF416" i="1"/>
  <c r="AE416" i="1"/>
  <c r="AD416" i="1"/>
  <c r="AC416" i="1"/>
  <c r="AB416" i="1"/>
  <c r="AA416" i="1"/>
  <c r="X416" i="1"/>
  <c r="W416" i="1"/>
  <c r="V416" i="1"/>
  <c r="U416" i="1"/>
  <c r="T416" i="1"/>
  <c r="S416" i="1"/>
  <c r="P416" i="1"/>
  <c r="O416" i="1"/>
  <c r="N416" i="1"/>
  <c r="M416" i="1"/>
  <c r="L416" i="1"/>
  <c r="K416" i="1"/>
  <c r="AF415" i="1"/>
  <c r="AE415" i="1"/>
  <c r="AD415" i="1"/>
  <c r="AC415" i="1"/>
  <c r="AB415" i="1"/>
  <c r="AA415" i="1"/>
  <c r="X415" i="1"/>
  <c r="W415" i="1"/>
  <c r="V415" i="1"/>
  <c r="U415" i="1"/>
  <c r="T415" i="1"/>
  <c r="S415" i="1"/>
  <c r="P415" i="1"/>
  <c r="O415" i="1"/>
  <c r="N415" i="1"/>
  <c r="M415" i="1"/>
  <c r="L415" i="1"/>
  <c r="K415" i="1"/>
  <c r="AF414" i="1"/>
  <c r="AE414" i="1"/>
  <c r="AD414" i="1"/>
  <c r="AC414" i="1"/>
  <c r="AB414" i="1"/>
  <c r="AA414" i="1"/>
  <c r="X414" i="1"/>
  <c r="W414" i="1"/>
  <c r="V414" i="1"/>
  <c r="U414" i="1"/>
  <c r="T414" i="1"/>
  <c r="S414" i="1"/>
  <c r="P414" i="1"/>
  <c r="O414" i="1"/>
  <c r="N414" i="1"/>
  <c r="M414" i="1"/>
  <c r="L414" i="1"/>
  <c r="K414" i="1"/>
  <c r="AF413" i="1"/>
  <c r="AE413" i="1"/>
  <c r="AD413" i="1"/>
  <c r="AC413" i="1"/>
  <c r="AB413" i="1"/>
  <c r="AA413" i="1"/>
  <c r="X413" i="1"/>
  <c r="W413" i="1"/>
  <c r="V413" i="1"/>
  <c r="U413" i="1"/>
  <c r="T413" i="1"/>
  <c r="S413" i="1"/>
  <c r="P413" i="1"/>
  <c r="O413" i="1"/>
  <c r="N413" i="1"/>
  <c r="M413" i="1"/>
  <c r="L413" i="1"/>
  <c r="K413" i="1"/>
  <c r="AF412" i="1"/>
  <c r="AE412" i="1"/>
  <c r="AD412" i="1"/>
  <c r="AC412" i="1"/>
  <c r="AB412" i="1"/>
  <c r="AA412" i="1"/>
  <c r="X412" i="1"/>
  <c r="W412" i="1"/>
  <c r="V412" i="1"/>
  <c r="U412" i="1"/>
  <c r="T412" i="1"/>
  <c r="S412" i="1"/>
  <c r="P412" i="1"/>
  <c r="O412" i="1"/>
  <c r="N412" i="1"/>
  <c r="M412" i="1"/>
  <c r="L412" i="1"/>
  <c r="K412" i="1"/>
  <c r="AF411" i="1"/>
  <c r="AE411" i="1"/>
  <c r="AD411" i="1"/>
  <c r="AC411" i="1"/>
  <c r="AB411" i="1"/>
  <c r="AA411" i="1"/>
  <c r="X411" i="1"/>
  <c r="W411" i="1"/>
  <c r="V411" i="1"/>
  <c r="U411" i="1"/>
  <c r="T411" i="1"/>
  <c r="S411" i="1"/>
  <c r="P411" i="1"/>
  <c r="O411" i="1"/>
  <c r="N411" i="1"/>
  <c r="M411" i="1"/>
  <c r="L411" i="1"/>
  <c r="K411" i="1"/>
  <c r="AF410" i="1"/>
  <c r="AE410" i="1"/>
  <c r="AD410" i="1"/>
  <c r="AC410" i="1"/>
  <c r="AB410" i="1"/>
  <c r="AA410" i="1"/>
  <c r="X410" i="1"/>
  <c r="W410" i="1"/>
  <c r="V410" i="1"/>
  <c r="U410" i="1"/>
  <c r="T410" i="1"/>
  <c r="S410" i="1"/>
  <c r="P410" i="1"/>
  <c r="O410" i="1"/>
  <c r="N410" i="1"/>
  <c r="M410" i="1"/>
  <c r="L410" i="1"/>
  <c r="K410" i="1"/>
  <c r="AF409" i="1"/>
  <c r="AE409" i="1"/>
  <c r="AD409" i="1"/>
  <c r="AC409" i="1"/>
  <c r="AB409" i="1"/>
  <c r="AA409" i="1"/>
  <c r="X409" i="1"/>
  <c r="W409" i="1"/>
  <c r="V409" i="1"/>
  <c r="U409" i="1"/>
  <c r="T409" i="1"/>
  <c r="S409" i="1"/>
  <c r="P409" i="1"/>
  <c r="O409" i="1"/>
  <c r="N409" i="1"/>
  <c r="M409" i="1"/>
  <c r="L409" i="1"/>
  <c r="K409" i="1"/>
  <c r="AF408" i="1"/>
  <c r="AE408" i="1"/>
  <c r="AD408" i="1"/>
  <c r="AC408" i="1"/>
  <c r="AB408" i="1"/>
  <c r="AA408" i="1"/>
  <c r="X408" i="1"/>
  <c r="W408" i="1"/>
  <c r="V408" i="1"/>
  <c r="U408" i="1"/>
  <c r="T408" i="1"/>
  <c r="S408" i="1"/>
  <c r="P408" i="1"/>
  <c r="O408" i="1"/>
  <c r="N408" i="1"/>
  <c r="M408" i="1"/>
  <c r="L408" i="1"/>
  <c r="K408" i="1"/>
  <c r="AF407" i="1"/>
  <c r="AE407" i="1"/>
  <c r="AD407" i="1"/>
  <c r="AC407" i="1"/>
  <c r="AB407" i="1"/>
  <c r="AA407" i="1"/>
  <c r="X407" i="1"/>
  <c r="W407" i="1"/>
  <c r="V407" i="1"/>
  <c r="U407" i="1"/>
  <c r="T407" i="1"/>
  <c r="S407" i="1"/>
  <c r="P407" i="1"/>
  <c r="O407" i="1"/>
  <c r="N407" i="1"/>
  <c r="M407" i="1"/>
  <c r="L407" i="1"/>
  <c r="K407" i="1"/>
  <c r="AF406" i="1"/>
  <c r="AE406" i="1"/>
  <c r="AD406" i="1"/>
  <c r="AC406" i="1"/>
  <c r="AB406" i="1"/>
  <c r="AA406" i="1"/>
  <c r="X406" i="1"/>
  <c r="W406" i="1"/>
  <c r="V406" i="1"/>
  <c r="U406" i="1"/>
  <c r="T406" i="1"/>
  <c r="S406" i="1"/>
  <c r="P406" i="1"/>
  <c r="O406" i="1"/>
  <c r="N406" i="1"/>
  <c r="M406" i="1"/>
  <c r="L406" i="1"/>
  <c r="K406" i="1"/>
  <c r="AF405" i="1"/>
  <c r="AE405" i="1"/>
  <c r="AD405" i="1"/>
  <c r="AC405" i="1"/>
  <c r="AB405" i="1"/>
  <c r="AA405" i="1"/>
  <c r="X405" i="1"/>
  <c r="W405" i="1"/>
  <c r="V405" i="1"/>
  <c r="U405" i="1"/>
  <c r="T405" i="1"/>
  <c r="S405" i="1"/>
  <c r="P405" i="1"/>
  <c r="O405" i="1"/>
  <c r="N405" i="1"/>
  <c r="M405" i="1"/>
  <c r="L405" i="1"/>
  <c r="K405" i="1"/>
  <c r="AF404" i="1"/>
  <c r="AE404" i="1"/>
  <c r="AD404" i="1"/>
  <c r="AC404" i="1"/>
  <c r="AB404" i="1"/>
  <c r="AA404" i="1"/>
  <c r="X404" i="1"/>
  <c r="W404" i="1"/>
  <c r="V404" i="1"/>
  <c r="U404" i="1"/>
  <c r="T404" i="1"/>
  <c r="S404" i="1"/>
  <c r="P404" i="1"/>
  <c r="O404" i="1"/>
  <c r="N404" i="1"/>
  <c r="M404" i="1"/>
  <c r="L404" i="1"/>
  <c r="K404" i="1"/>
  <c r="AF403" i="1"/>
  <c r="AE403" i="1"/>
  <c r="AD403" i="1"/>
  <c r="AC403" i="1"/>
  <c r="AB403" i="1"/>
  <c r="AA403" i="1"/>
  <c r="X403" i="1"/>
  <c r="W403" i="1"/>
  <c r="V403" i="1"/>
  <c r="U403" i="1"/>
  <c r="T403" i="1"/>
  <c r="S403" i="1"/>
  <c r="P403" i="1"/>
  <c r="O403" i="1"/>
  <c r="N403" i="1"/>
  <c r="M403" i="1"/>
  <c r="L403" i="1"/>
  <c r="K403" i="1"/>
  <c r="AF402" i="1"/>
  <c r="AE402" i="1"/>
  <c r="AD402" i="1"/>
  <c r="AC402" i="1"/>
  <c r="AB402" i="1"/>
  <c r="AA402" i="1"/>
  <c r="X402" i="1"/>
  <c r="W402" i="1"/>
  <c r="V402" i="1"/>
  <c r="U402" i="1"/>
  <c r="T402" i="1"/>
  <c r="S402" i="1"/>
  <c r="P402" i="1"/>
  <c r="O402" i="1"/>
  <c r="N402" i="1"/>
  <c r="M402" i="1"/>
  <c r="L402" i="1"/>
  <c r="K402" i="1"/>
  <c r="AF401" i="1"/>
  <c r="AE401" i="1"/>
  <c r="AD401" i="1"/>
  <c r="AC401" i="1"/>
  <c r="AB401" i="1"/>
  <c r="AA401" i="1"/>
  <c r="X401" i="1"/>
  <c r="W401" i="1"/>
  <c r="V401" i="1"/>
  <c r="U401" i="1"/>
  <c r="T401" i="1"/>
  <c r="S401" i="1"/>
  <c r="P401" i="1"/>
  <c r="O401" i="1"/>
  <c r="N401" i="1"/>
  <c r="M401" i="1"/>
  <c r="L401" i="1"/>
  <c r="K401" i="1"/>
  <c r="AF400" i="1"/>
  <c r="AE400" i="1"/>
  <c r="AD400" i="1"/>
  <c r="AC400" i="1"/>
  <c r="AB400" i="1"/>
  <c r="AA400" i="1"/>
  <c r="X400" i="1"/>
  <c r="W400" i="1"/>
  <c r="V400" i="1"/>
  <c r="U400" i="1"/>
  <c r="T400" i="1"/>
  <c r="S400" i="1"/>
  <c r="P400" i="1"/>
  <c r="O400" i="1"/>
  <c r="N400" i="1"/>
  <c r="M400" i="1"/>
  <c r="L400" i="1"/>
  <c r="K400" i="1"/>
  <c r="AF399" i="1"/>
  <c r="AE399" i="1"/>
  <c r="AD399" i="1"/>
  <c r="AC399" i="1"/>
  <c r="AB399" i="1"/>
  <c r="AA399" i="1"/>
  <c r="X399" i="1"/>
  <c r="W399" i="1"/>
  <c r="V399" i="1"/>
  <c r="U399" i="1"/>
  <c r="T399" i="1"/>
  <c r="S399" i="1"/>
  <c r="P399" i="1"/>
  <c r="O399" i="1"/>
  <c r="N399" i="1"/>
  <c r="M399" i="1"/>
  <c r="L399" i="1"/>
  <c r="K399" i="1"/>
  <c r="AF398" i="1"/>
  <c r="AE398" i="1"/>
  <c r="AD398" i="1"/>
  <c r="AC398" i="1"/>
  <c r="AB398" i="1"/>
  <c r="AA398" i="1"/>
  <c r="X398" i="1"/>
  <c r="W398" i="1"/>
  <c r="V398" i="1"/>
  <c r="U398" i="1"/>
  <c r="T398" i="1"/>
  <c r="S398" i="1"/>
  <c r="P398" i="1"/>
  <c r="O398" i="1"/>
  <c r="N398" i="1"/>
  <c r="M398" i="1"/>
  <c r="L398" i="1"/>
  <c r="K398" i="1"/>
  <c r="AF397" i="1"/>
  <c r="AE397" i="1"/>
  <c r="AD397" i="1"/>
  <c r="AC397" i="1"/>
  <c r="AB397" i="1"/>
  <c r="AA397" i="1"/>
  <c r="X397" i="1"/>
  <c r="W397" i="1"/>
  <c r="V397" i="1"/>
  <c r="U397" i="1"/>
  <c r="T397" i="1"/>
  <c r="S397" i="1"/>
  <c r="P397" i="1"/>
  <c r="O397" i="1"/>
  <c r="N397" i="1"/>
  <c r="M397" i="1"/>
  <c r="L397" i="1"/>
  <c r="K397" i="1"/>
  <c r="AF396" i="1"/>
  <c r="AE396" i="1"/>
  <c r="AD396" i="1"/>
  <c r="AC396" i="1"/>
  <c r="AB396" i="1"/>
  <c r="AA396" i="1"/>
  <c r="X396" i="1"/>
  <c r="W396" i="1"/>
  <c r="V396" i="1"/>
  <c r="U396" i="1"/>
  <c r="T396" i="1"/>
  <c r="S396" i="1"/>
  <c r="P396" i="1"/>
  <c r="O396" i="1"/>
  <c r="N396" i="1"/>
  <c r="M396" i="1"/>
  <c r="L396" i="1"/>
  <c r="K396" i="1"/>
  <c r="AF395" i="1"/>
  <c r="AE395" i="1"/>
  <c r="AD395" i="1"/>
  <c r="AC395" i="1"/>
  <c r="AB395" i="1"/>
  <c r="AA395" i="1"/>
  <c r="X395" i="1"/>
  <c r="W395" i="1"/>
  <c r="V395" i="1"/>
  <c r="U395" i="1"/>
  <c r="T395" i="1"/>
  <c r="S395" i="1"/>
  <c r="P395" i="1"/>
  <c r="O395" i="1"/>
  <c r="N395" i="1"/>
  <c r="M395" i="1"/>
  <c r="L395" i="1"/>
  <c r="K395" i="1"/>
  <c r="AF394" i="1"/>
  <c r="AE394" i="1"/>
  <c r="AD394" i="1"/>
  <c r="AC394" i="1"/>
  <c r="AB394" i="1"/>
  <c r="AA394" i="1"/>
  <c r="X394" i="1"/>
  <c r="W394" i="1"/>
  <c r="V394" i="1"/>
  <c r="U394" i="1"/>
  <c r="T394" i="1"/>
  <c r="S394" i="1"/>
  <c r="P394" i="1"/>
  <c r="O394" i="1"/>
  <c r="N394" i="1"/>
  <c r="M394" i="1"/>
  <c r="L394" i="1"/>
  <c r="K394" i="1"/>
  <c r="AF393" i="1"/>
  <c r="AE393" i="1"/>
  <c r="AD393" i="1"/>
  <c r="AC393" i="1"/>
  <c r="AB393" i="1"/>
  <c r="AA393" i="1"/>
  <c r="X393" i="1"/>
  <c r="W393" i="1"/>
  <c r="V393" i="1"/>
  <c r="U393" i="1"/>
  <c r="T393" i="1"/>
  <c r="S393" i="1"/>
  <c r="P393" i="1"/>
  <c r="O393" i="1"/>
  <c r="N393" i="1"/>
  <c r="M393" i="1"/>
  <c r="L393" i="1"/>
  <c r="K393" i="1"/>
  <c r="AF392" i="1"/>
  <c r="AE392" i="1"/>
  <c r="AD392" i="1"/>
  <c r="AC392" i="1"/>
  <c r="AB392" i="1"/>
  <c r="AA392" i="1"/>
  <c r="X392" i="1"/>
  <c r="W392" i="1"/>
  <c r="V392" i="1"/>
  <c r="U392" i="1"/>
  <c r="T392" i="1"/>
  <c r="S392" i="1"/>
  <c r="P392" i="1"/>
  <c r="O392" i="1"/>
  <c r="N392" i="1"/>
  <c r="M392" i="1"/>
  <c r="L392" i="1"/>
  <c r="K392" i="1"/>
  <c r="AF391" i="1"/>
  <c r="AE391" i="1"/>
  <c r="AD391" i="1"/>
  <c r="AC391" i="1"/>
  <c r="AB391" i="1"/>
  <c r="AA391" i="1"/>
  <c r="X391" i="1"/>
  <c r="W391" i="1"/>
  <c r="V391" i="1"/>
  <c r="U391" i="1"/>
  <c r="T391" i="1"/>
  <c r="S391" i="1"/>
  <c r="P391" i="1"/>
  <c r="O391" i="1"/>
  <c r="N391" i="1"/>
  <c r="M391" i="1"/>
  <c r="L391" i="1"/>
  <c r="K391" i="1"/>
  <c r="AF390" i="1"/>
  <c r="AE390" i="1"/>
  <c r="AD390" i="1"/>
  <c r="AC390" i="1"/>
  <c r="AB390" i="1"/>
  <c r="AA390" i="1"/>
  <c r="X390" i="1"/>
  <c r="W390" i="1"/>
  <c r="V390" i="1"/>
  <c r="U390" i="1"/>
  <c r="T390" i="1"/>
  <c r="S390" i="1"/>
  <c r="P390" i="1"/>
  <c r="O390" i="1"/>
  <c r="N390" i="1"/>
  <c r="M390" i="1"/>
  <c r="L390" i="1"/>
  <c r="K390" i="1"/>
  <c r="AF389" i="1"/>
  <c r="AE389" i="1"/>
  <c r="AD389" i="1"/>
  <c r="AC389" i="1"/>
  <c r="AB389" i="1"/>
  <c r="AA389" i="1"/>
  <c r="X389" i="1"/>
  <c r="W389" i="1"/>
  <c r="V389" i="1"/>
  <c r="U389" i="1"/>
  <c r="T389" i="1"/>
  <c r="S389" i="1"/>
  <c r="P389" i="1"/>
  <c r="O389" i="1"/>
  <c r="N389" i="1"/>
  <c r="M389" i="1"/>
  <c r="L389" i="1"/>
  <c r="K389" i="1"/>
  <c r="AF388" i="1"/>
  <c r="AE388" i="1"/>
  <c r="AD388" i="1"/>
  <c r="AC388" i="1"/>
  <c r="AB388" i="1"/>
  <c r="AA388" i="1"/>
  <c r="X388" i="1"/>
  <c r="W388" i="1"/>
  <c r="V388" i="1"/>
  <c r="U388" i="1"/>
  <c r="T388" i="1"/>
  <c r="S388" i="1"/>
  <c r="P388" i="1"/>
  <c r="O388" i="1"/>
  <c r="N388" i="1"/>
  <c r="M388" i="1"/>
  <c r="L388" i="1"/>
  <c r="K388" i="1"/>
  <c r="AF387" i="1"/>
  <c r="AE387" i="1"/>
  <c r="AD387" i="1"/>
  <c r="AC387" i="1"/>
  <c r="AB387" i="1"/>
  <c r="AA387" i="1"/>
  <c r="X387" i="1"/>
  <c r="W387" i="1"/>
  <c r="V387" i="1"/>
  <c r="U387" i="1"/>
  <c r="T387" i="1"/>
  <c r="S387" i="1"/>
  <c r="P387" i="1"/>
  <c r="O387" i="1"/>
  <c r="N387" i="1"/>
  <c r="M387" i="1"/>
  <c r="L387" i="1"/>
  <c r="K387" i="1"/>
  <c r="AF386" i="1"/>
  <c r="AE386" i="1"/>
  <c r="AD386" i="1"/>
  <c r="AC386" i="1"/>
  <c r="AB386" i="1"/>
  <c r="AA386" i="1"/>
  <c r="X386" i="1"/>
  <c r="W386" i="1"/>
  <c r="V386" i="1"/>
  <c r="U386" i="1"/>
  <c r="T386" i="1"/>
  <c r="S386" i="1"/>
  <c r="P386" i="1"/>
  <c r="O386" i="1"/>
  <c r="N386" i="1"/>
  <c r="M386" i="1"/>
  <c r="L386" i="1"/>
  <c r="K386" i="1"/>
  <c r="AF385" i="1"/>
  <c r="AE385" i="1"/>
  <c r="AD385" i="1"/>
  <c r="AC385" i="1"/>
  <c r="AB385" i="1"/>
  <c r="AA385" i="1"/>
  <c r="X385" i="1"/>
  <c r="W385" i="1"/>
  <c r="V385" i="1"/>
  <c r="U385" i="1"/>
  <c r="T385" i="1"/>
  <c r="S385" i="1"/>
  <c r="P385" i="1"/>
  <c r="O385" i="1"/>
  <c r="N385" i="1"/>
  <c r="M385" i="1"/>
  <c r="L385" i="1"/>
  <c r="K385" i="1"/>
  <c r="AF384" i="1"/>
  <c r="AE384" i="1"/>
  <c r="AD384" i="1"/>
  <c r="AC384" i="1"/>
  <c r="AB384" i="1"/>
  <c r="AA384" i="1"/>
  <c r="X384" i="1"/>
  <c r="W384" i="1"/>
  <c r="V384" i="1"/>
  <c r="U384" i="1"/>
  <c r="T384" i="1"/>
  <c r="S384" i="1"/>
  <c r="P384" i="1"/>
  <c r="O384" i="1"/>
  <c r="N384" i="1"/>
  <c r="M384" i="1"/>
  <c r="L384" i="1"/>
  <c r="K384" i="1"/>
  <c r="AF383" i="1"/>
  <c r="AE383" i="1"/>
  <c r="AD383" i="1"/>
  <c r="AC383" i="1"/>
  <c r="AB383" i="1"/>
  <c r="AA383" i="1"/>
  <c r="X383" i="1"/>
  <c r="W383" i="1"/>
  <c r="V383" i="1"/>
  <c r="U383" i="1"/>
  <c r="T383" i="1"/>
  <c r="S383" i="1"/>
  <c r="P383" i="1"/>
  <c r="O383" i="1"/>
  <c r="N383" i="1"/>
  <c r="M383" i="1"/>
  <c r="L383" i="1"/>
  <c r="K383" i="1"/>
  <c r="AF382" i="1"/>
  <c r="AE382" i="1"/>
  <c r="AD382" i="1"/>
  <c r="AC382" i="1"/>
  <c r="AB382" i="1"/>
  <c r="AA382" i="1"/>
  <c r="X382" i="1"/>
  <c r="W382" i="1"/>
  <c r="V382" i="1"/>
  <c r="U382" i="1"/>
  <c r="T382" i="1"/>
  <c r="S382" i="1"/>
  <c r="P382" i="1"/>
  <c r="O382" i="1"/>
  <c r="N382" i="1"/>
  <c r="M382" i="1"/>
  <c r="L382" i="1"/>
  <c r="K382" i="1"/>
  <c r="AF381" i="1"/>
  <c r="AE381" i="1"/>
  <c r="AD381" i="1"/>
  <c r="AC381" i="1"/>
  <c r="AB381" i="1"/>
  <c r="AA381" i="1"/>
  <c r="X381" i="1"/>
  <c r="W381" i="1"/>
  <c r="V381" i="1"/>
  <c r="U381" i="1"/>
  <c r="T381" i="1"/>
  <c r="S381" i="1"/>
  <c r="P381" i="1"/>
  <c r="O381" i="1"/>
  <c r="N381" i="1"/>
  <c r="M381" i="1"/>
  <c r="L381" i="1"/>
  <c r="K381" i="1"/>
  <c r="AF380" i="1"/>
  <c r="AE380" i="1"/>
  <c r="AD380" i="1"/>
  <c r="AC380" i="1"/>
  <c r="AB380" i="1"/>
  <c r="AA380" i="1"/>
  <c r="X380" i="1"/>
  <c r="W380" i="1"/>
  <c r="V380" i="1"/>
  <c r="U380" i="1"/>
  <c r="T380" i="1"/>
  <c r="S380" i="1"/>
  <c r="P380" i="1"/>
  <c r="O380" i="1"/>
  <c r="N380" i="1"/>
  <c r="M380" i="1"/>
  <c r="L380" i="1"/>
  <c r="K380" i="1"/>
  <c r="AF379" i="1"/>
  <c r="AE379" i="1"/>
  <c r="AD379" i="1"/>
  <c r="AC379" i="1"/>
  <c r="AB379" i="1"/>
  <c r="AA379" i="1"/>
  <c r="X379" i="1"/>
  <c r="W379" i="1"/>
  <c r="V379" i="1"/>
  <c r="U379" i="1"/>
  <c r="T379" i="1"/>
  <c r="S379" i="1"/>
  <c r="P379" i="1"/>
  <c r="O379" i="1"/>
  <c r="N379" i="1"/>
  <c r="M379" i="1"/>
  <c r="L379" i="1"/>
  <c r="K379" i="1"/>
  <c r="AF378" i="1"/>
  <c r="AE378" i="1"/>
  <c r="AD378" i="1"/>
  <c r="AC378" i="1"/>
  <c r="AB378" i="1"/>
  <c r="AA378" i="1"/>
  <c r="X378" i="1"/>
  <c r="W378" i="1"/>
  <c r="V378" i="1"/>
  <c r="U378" i="1"/>
  <c r="T378" i="1"/>
  <c r="S378" i="1"/>
  <c r="P378" i="1"/>
  <c r="O378" i="1"/>
  <c r="N378" i="1"/>
  <c r="M378" i="1"/>
  <c r="L378" i="1"/>
  <c r="K378" i="1"/>
  <c r="AF377" i="1"/>
  <c r="AE377" i="1"/>
  <c r="AD377" i="1"/>
  <c r="AC377" i="1"/>
  <c r="AB377" i="1"/>
  <c r="AA377" i="1"/>
  <c r="X377" i="1"/>
  <c r="W377" i="1"/>
  <c r="V377" i="1"/>
  <c r="U377" i="1"/>
  <c r="T377" i="1"/>
  <c r="S377" i="1"/>
  <c r="P377" i="1"/>
  <c r="O377" i="1"/>
  <c r="N377" i="1"/>
  <c r="M377" i="1"/>
  <c r="L377" i="1"/>
  <c r="K377" i="1"/>
  <c r="AF376" i="1"/>
  <c r="AE376" i="1"/>
  <c r="AD376" i="1"/>
  <c r="AC376" i="1"/>
  <c r="AB376" i="1"/>
  <c r="AA376" i="1"/>
  <c r="X376" i="1"/>
  <c r="W376" i="1"/>
  <c r="V376" i="1"/>
  <c r="U376" i="1"/>
  <c r="T376" i="1"/>
  <c r="S376" i="1"/>
  <c r="P376" i="1"/>
  <c r="O376" i="1"/>
  <c r="N376" i="1"/>
  <c r="M376" i="1"/>
  <c r="L376" i="1"/>
  <c r="K376" i="1"/>
  <c r="AF375" i="1"/>
  <c r="AE375" i="1"/>
  <c r="AD375" i="1"/>
  <c r="AC375" i="1"/>
  <c r="AB375" i="1"/>
  <c r="AA375" i="1"/>
  <c r="X375" i="1"/>
  <c r="W375" i="1"/>
  <c r="V375" i="1"/>
  <c r="U375" i="1"/>
  <c r="T375" i="1"/>
  <c r="S375" i="1"/>
  <c r="P375" i="1"/>
  <c r="O375" i="1"/>
  <c r="N375" i="1"/>
  <c r="M375" i="1"/>
  <c r="L375" i="1"/>
  <c r="K375" i="1"/>
  <c r="AF374" i="1"/>
  <c r="AE374" i="1"/>
  <c r="AD374" i="1"/>
  <c r="AC374" i="1"/>
  <c r="AB374" i="1"/>
  <c r="AA374" i="1"/>
  <c r="X374" i="1"/>
  <c r="W374" i="1"/>
  <c r="V374" i="1"/>
  <c r="U374" i="1"/>
  <c r="T374" i="1"/>
  <c r="S374" i="1"/>
  <c r="P374" i="1"/>
  <c r="O374" i="1"/>
  <c r="N374" i="1"/>
  <c r="M374" i="1"/>
  <c r="L374" i="1"/>
  <c r="K374" i="1"/>
  <c r="AF373" i="1"/>
  <c r="AE373" i="1"/>
  <c r="AD373" i="1"/>
  <c r="AC373" i="1"/>
  <c r="AB373" i="1"/>
  <c r="AA373" i="1"/>
  <c r="X373" i="1"/>
  <c r="W373" i="1"/>
  <c r="V373" i="1"/>
  <c r="U373" i="1"/>
  <c r="T373" i="1"/>
  <c r="S373" i="1"/>
  <c r="P373" i="1"/>
  <c r="O373" i="1"/>
  <c r="N373" i="1"/>
  <c r="M373" i="1"/>
  <c r="L373" i="1"/>
  <c r="K373" i="1"/>
  <c r="AF372" i="1"/>
  <c r="AE372" i="1"/>
  <c r="AD372" i="1"/>
  <c r="AC372" i="1"/>
  <c r="AB372" i="1"/>
  <c r="AA372" i="1"/>
  <c r="X372" i="1"/>
  <c r="W372" i="1"/>
  <c r="V372" i="1"/>
  <c r="U372" i="1"/>
  <c r="T372" i="1"/>
  <c r="S372" i="1"/>
  <c r="P372" i="1"/>
  <c r="O372" i="1"/>
  <c r="N372" i="1"/>
  <c r="M372" i="1"/>
  <c r="L372" i="1"/>
  <c r="K372" i="1"/>
  <c r="AF371" i="1"/>
  <c r="AE371" i="1"/>
  <c r="AD371" i="1"/>
  <c r="AC371" i="1"/>
  <c r="AB371" i="1"/>
  <c r="AA371" i="1"/>
  <c r="X371" i="1"/>
  <c r="W371" i="1"/>
  <c r="V371" i="1"/>
  <c r="U371" i="1"/>
  <c r="T371" i="1"/>
  <c r="S371" i="1"/>
  <c r="P371" i="1"/>
  <c r="O371" i="1"/>
  <c r="N371" i="1"/>
  <c r="M371" i="1"/>
  <c r="L371" i="1"/>
  <c r="K371" i="1"/>
  <c r="AF370" i="1"/>
  <c r="AE370" i="1"/>
  <c r="AD370" i="1"/>
  <c r="AC370" i="1"/>
  <c r="AB370" i="1"/>
  <c r="AA370" i="1"/>
  <c r="X370" i="1"/>
  <c r="W370" i="1"/>
  <c r="V370" i="1"/>
  <c r="U370" i="1"/>
  <c r="T370" i="1"/>
  <c r="S370" i="1"/>
  <c r="P370" i="1"/>
  <c r="O370" i="1"/>
  <c r="N370" i="1"/>
  <c r="M370" i="1"/>
  <c r="L370" i="1"/>
  <c r="K370" i="1"/>
  <c r="AF369" i="1"/>
  <c r="AE369" i="1"/>
  <c r="AD369" i="1"/>
  <c r="AC369" i="1"/>
  <c r="AB369" i="1"/>
  <c r="AA369" i="1"/>
  <c r="X369" i="1"/>
  <c r="W369" i="1"/>
  <c r="V369" i="1"/>
  <c r="U369" i="1"/>
  <c r="T369" i="1"/>
  <c r="S369" i="1"/>
  <c r="P369" i="1"/>
  <c r="O369" i="1"/>
  <c r="N369" i="1"/>
  <c r="M369" i="1"/>
  <c r="L369" i="1"/>
  <c r="K369" i="1"/>
  <c r="AF368" i="1"/>
  <c r="AE368" i="1"/>
  <c r="AD368" i="1"/>
  <c r="AC368" i="1"/>
  <c r="AB368" i="1"/>
  <c r="AA368" i="1"/>
  <c r="X368" i="1"/>
  <c r="W368" i="1"/>
  <c r="V368" i="1"/>
  <c r="U368" i="1"/>
  <c r="T368" i="1"/>
  <c r="S368" i="1"/>
  <c r="P368" i="1"/>
  <c r="O368" i="1"/>
  <c r="N368" i="1"/>
  <c r="M368" i="1"/>
  <c r="L368" i="1"/>
  <c r="K368" i="1"/>
  <c r="AF367" i="1"/>
  <c r="AE367" i="1"/>
  <c r="AD367" i="1"/>
  <c r="AC367" i="1"/>
  <c r="AB367" i="1"/>
  <c r="AA367" i="1"/>
  <c r="X367" i="1"/>
  <c r="W367" i="1"/>
  <c r="V367" i="1"/>
  <c r="U367" i="1"/>
  <c r="T367" i="1"/>
  <c r="S367" i="1"/>
  <c r="P367" i="1"/>
  <c r="O367" i="1"/>
  <c r="N367" i="1"/>
  <c r="M367" i="1"/>
  <c r="L367" i="1"/>
  <c r="K367" i="1"/>
  <c r="AF366" i="1"/>
  <c r="AE366" i="1"/>
  <c r="AD366" i="1"/>
  <c r="AC366" i="1"/>
  <c r="AB366" i="1"/>
  <c r="AA366" i="1"/>
  <c r="X366" i="1"/>
  <c r="W366" i="1"/>
  <c r="V366" i="1"/>
  <c r="U366" i="1"/>
  <c r="T366" i="1"/>
  <c r="S366" i="1"/>
  <c r="P366" i="1"/>
  <c r="O366" i="1"/>
  <c r="N366" i="1"/>
  <c r="M366" i="1"/>
  <c r="L366" i="1"/>
  <c r="K366" i="1"/>
  <c r="AF365" i="1"/>
  <c r="AE365" i="1"/>
  <c r="AD365" i="1"/>
  <c r="AC365" i="1"/>
  <c r="AB365" i="1"/>
  <c r="AA365" i="1"/>
  <c r="X365" i="1"/>
  <c r="W365" i="1"/>
  <c r="V365" i="1"/>
  <c r="U365" i="1"/>
  <c r="T365" i="1"/>
  <c r="S365" i="1"/>
  <c r="P365" i="1"/>
  <c r="O365" i="1"/>
  <c r="N365" i="1"/>
  <c r="M365" i="1"/>
  <c r="L365" i="1"/>
  <c r="K365" i="1"/>
  <c r="AF364" i="1"/>
  <c r="AE364" i="1"/>
  <c r="AD364" i="1"/>
  <c r="AC364" i="1"/>
  <c r="AB364" i="1"/>
  <c r="AA364" i="1"/>
  <c r="X364" i="1"/>
  <c r="W364" i="1"/>
  <c r="V364" i="1"/>
  <c r="U364" i="1"/>
  <c r="T364" i="1"/>
  <c r="S364" i="1"/>
  <c r="P364" i="1"/>
  <c r="O364" i="1"/>
  <c r="N364" i="1"/>
  <c r="M364" i="1"/>
  <c r="L364" i="1"/>
  <c r="K364" i="1"/>
  <c r="AF363" i="1"/>
  <c r="AE363" i="1"/>
  <c r="AD363" i="1"/>
  <c r="AC363" i="1"/>
  <c r="AB363" i="1"/>
  <c r="AA363" i="1"/>
  <c r="X363" i="1"/>
  <c r="W363" i="1"/>
  <c r="V363" i="1"/>
  <c r="U363" i="1"/>
  <c r="T363" i="1"/>
  <c r="S363" i="1"/>
  <c r="P363" i="1"/>
  <c r="O363" i="1"/>
  <c r="N363" i="1"/>
  <c r="M363" i="1"/>
  <c r="L363" i="1"/>
  <c r="K363" i="1"/>
  <c r="AF362" i="1"/>
  <c r="AE362" i="1"/>
  <c r="AD362" i="1"/>
  <c r="AC362" i="1"/>
  <c r="AB362" i="1"/>
  <c r="AA362" i="1"/>
  <c r="X362" i="1"/>
  <c r="W362" i="1"/>
  <c r="V362" i="1"/>
  <c r="U362" i="1"/>
  <c r="T362" i="1"/>
  <c r="S362" i="1"/>
  <c r="P362" i="1"/>
  <c r="O362" i="1"/>
  <c r="N362" i="1"/>
  <c r="M362" i="1"/>
  <c r="L362" i="1"/>
  <c r="K362" i="1"/>
  <c r="AF361" i="1"/>
  <c r="AE361" i="1"/>
  <c r="AD361" i="1"/>
  <c r="AC361" i="1"/>
  <c r="AB361" i="1"/>
  <c r="AA361" i="1"/>
  <c r="X361" i="1"/>
  <c r="W361" i="1"/>
  <c r="V361" i="1"/>
  <c r="U361" i="1"/>
  <c r="T361" i="1"/>
  <c r="S361" i="1"/>
  <c r="P361" i="1"/>
  <c r="O361" i="1"/>
  <c r="N361" i="1"/>
  <c r="M361" i="1"/>
  <c r="L361" i="1"/>
  <c r="K361" i="1"/>
  <c r="AF360" i="1"/>
  <c r="AE360" i="1"/>
  <c r="AD360" i="1"/>
  <c r="AC360" i="1"/>
  <c r="AB360" i="1"/>
  <c r="AA360" i="1"/>
  <c r="X360" i="1"/>
  <c r="W360" i="1"/>
  <c r="V360" i="1"/>
  <c r="U360" i="1"/>
  <c r="T360" i="1"/>
  <c r="S360" i="1"/>
  <c r="P360" i="1"/>
  <c r="O360" i="1"/>
  <c r="N360" i="1"/>
  <c r="M360" i="1"/>
  <c r="L360" i="1"/>
  <c r="K360" i="1"/>
  <c r="AF359" i="1"/>
  <c r="AE359" i="1"/>
  <c r="AD359" i="1"/>
  <c r="AC359" i="1"/>
  <c r="AB359" i="1"/>
  <c r="AA359" i="1"/>
  <c r="X359" i="1"/>
  <c r="W359" i="1"/>
  <c r="V359" i="1"/>
  <c r="U359" i="1"/>
  <c r="T359" i="1"/>
  <c r="S359" i="1"/>
  <c r="P359" i="1"/>
  <c r="O359" i="1"/>
  <c r="N359" i="1"/>
  <c r="M359" i="1"/>
  <c r="L359" i="1"/>
  <c r="K359" i="1"/>
  <c r="AF358" i="1"/>
  <c r="AE358" i="1"/>
  <c r="AD358" i="1"/>
  <c r="AC358" i="1"/>
  <c r="AB358" i="1"/>
  <c r="AA358" i="1"/>
  <c r="X358" i="1"/>
  <c r="W358" i="1"/>
  <c r="V358" i="1"/>
  <c r="U358" i="1"/>
  <c r="T358" i="1"/>
  <c r="S358" i="1"/>
  <c r="P358" i="1"/>
  <c r="O358" i="1"/>
  <c r="N358" i="1"/>
  <c r="M358" i="1"/>
  <c r="L358" i="1"/>
  <c r="K358" i="1"/>
  <c r="AF357" i="1"/>
  <c r="AE357" i="1"/>
  <c r="AD357" i="1"/>
  <c r="AC357" i="1"/>
  <c r="AB357" i="1"/>
  <c r="AA357" i="1"/>
  <c r="X357" i="1"/>
  <c r="W357" i="1"/>
  <c r="V357" i="1"/>
  <c r="U357" i="1"/>
  <c r="T357" i="1"/>
  <c r="S357" i="1"/>
  <c r="P357" i="1"/>
  <c r="O357" i="1"/>
  <c r="N357" i="1"/>
  <c r="M357" i="1"/>
  <c r="L357" i="1"/>
  <c r="K357" i="1"/>
  <c r="AF356" i="1"/>
  <c r="AE356" i="1"/>
  <c r="AD356" i="1"/>
  <c r="AC356" i="1"/>
  <c r="AB356" i="1"/>
  <c r="AA356" i="1"/>
  <c r="X356" i="1"/>
  <c r="W356" i="1"/>
  <c r="V356" i="1"/>
  <c r="U356" i="1"/>
  <c r="T356" i="1"/>
  <c r="S356" i="1"/>
  <c r="P356" i="1"/>
  <c r="O356" i="1"/>
  <c r="N356" i="1"/>
  <c r="M356" i="1"/>
  <c r="L356" i="1"/>
  <c r="K356" i="1"/>
  <c r="AF355" i="1"/>
  <c r="AE355" i="1"/>
  <c r="AD355" i="1"/>
  <c r="AC355" i="1"/>
  <c r="AB355" i="1"/>
  <c r="AA355" i="1"/>
  <c r="X355" i="1"/>
  <c r="W355" i="1"/>
  <c r="V355" i="1"/>
  <c r="U355" i="1"/>
  <c r="T355" i="1"/>
  <c r="S355" i="1"/>
  <c r="P355" i="1"/>
  <c r="O355" i="1"/>
  <c r="N355" i="1"/>
  <c r="M355" i="1"/>
  <c r="L355" i="1"/>
  <c r="K355" i="1"/>
  <c r="AF354" i="1"/>
  <c r="AE354" i="1"/>
  <c r="AD354" i="1"/>
  <c r="AC354" i="1"/>
  <c r="AB354" i="1"/>
  <c r="AA354" i="1"/>
  <c r="X354" i="1"/>
  <c r="W354" i="1"/>
  <c r="V354" i="1"/>
  <c r="U354" i="1"/>
  <c r="T354" i="1"/>
  <c r="S354" i="1"/>
  <c r="P354" i="1"/>
  <c r="O354" i="1"/>
  <c r="N354" i="1"/>
  <c r="M354" i="1"/>
  <c r="L354" i="1"/>
  <c r="K354" i="1"/>
  <c r="AF353" i="1"/>
  <c r="AE353" i="1"/>
  <c r="AD353" i="1"/>
  <c r="AC353" i="1"/>
  <c r="AB353" i="1"/>
  <c r="AA353" i="1"/>
  <c r="X353" i="1"/>
  <c r="W353" i="1"/>
  <c r="V353" i="1"/>
  <c r="U353" i="1"/>
  <c r="T353" i="1"/>
  <c r="S353" i="1"/>
  <c r="P353" i="1"/>
  <c r="O353" i="1"/>
  <c r="N353" i="1"/>
  <c r="M353" i="1"/>
  <c r="L353" i="1"/>
  <c r="K353" i="1"/>
  <c r="AF352" i="1"/>
  <c r="AE352" i="1"/>
  <c r="AD352" i="1"/>
  <c r="AC352" i="1"/>
  <c r="AB352" i="1"/>
  <c r="AA352" i="1"/>
  <c r="X352" i="1"/>
  <c r="W352" i="1"/>
  <c r="V352" i="1"/>
  <c r="U352" i="1"/>
  <c r="T352" i="1"/>
  <c r="S352" i="1"/>
  <c r="P352" i="1"/>
  <c r="O352" i="1"/>
  <c r="N352" i="1"/>
  <c r="M352" i="1"/>
  <c r="L352" i="1"/>
  <c r="K352" i="1"/>
  <c r="AF351" i="1"/>
  <c r="AE351" i="1"/>
  <c r="AD351" i="1"/>
  <c r="AC351" i="1"/>
  <c r="AB351" i="1"/>
  <c r="AA351" i="1"/>
  <c r="X351" i="1"/>
  <c r="W351" i="1"/>
  <c r="V351" i="1"/>
  <c r="U351" i="1"/>
  <c r="T351" i="1"/>
  <c r="S351" i="1"/>
  <c r="P351" i="1"/>
  <c r="O351" i="1"/>
  <c r="N351" i="1"/>
  <c r="M351" i="1"/>
  <c r="L351" i="1"/>
  <c r="K351" i="1"/>
  <c r="AF350" i="1"/>
  <c r="AE350" i="1"/>
  <c r="AD350" i="1"/>
  <c r="AC350" i="1"/>
  <c r="AB350" i="1"/>
  <c r="AA350" i="1"/>
  <c r="X350" i="1"/>
  <c r="W350" i="1"/>
  <c r="V350" i="1"/>
  <c r="U350" i="1"/>
  <c r="T350" i="1"/>
  <c r="S350" i="1"/>
  <c r="P350" i="1"/>
  <c r="O350" i="1"/>
  <c r="N350" i="1"/>
  <c r="M350" i="1"/>
  <c r="L350" i="1"/>
  <c r="K350" i="1"/>
  <c r="AF349" i="1"/>
  <c r="AE349" i="1"/>
  <c r="AD349" i="1"/>
  <c r="AC349" i="1"/>
  <c r="AB349" i="1"/>
  <c r="AA349" i="1"/>
  <c r="X349" i="1"/>
  <c r="W349" i="1"/>
  <c r="V349" i="1"/>
  <c r="U349" i="1"/>
  <c r="T349" i="1"/>
  <c r="S349" i="1"/>
  <c r="P349" i="1"/>
  <c r="O349" i="1"/>
  <c r="N349" i="1"/>
  <c r="M349" i="1"/>
  <c r="L349" i="1"/>
  <c r="K349" i="1"/>
  <c r="AF348" i="1"/>
  <c r="AE348" i="1"/>
  <c r="AD348" i="1"/>
  <c r="AC348" i="1"/>
  <c r="AB348" i="1"/>
  <c r="AA348" i="1"/>
  <c r="X348" i="1"/>
  <c r="W348" i="1"/>
  <c r="V348" i="1"/>
  <c r="U348" i="1"/>
  <c r="T348" i="1"/>
  <c r="S348" i="1"/>
  <c r="P348" i="1"/>
  <c r="O348" i="1"/>
  <c r="N348" i="1"/>
  <c r="M348" i="1"/>
  <c r="L348" i="1"/>
  <c r="K348" i="1"/>
  <c r="AF347" i="1"/>
  <c r="AE347" i="1"/>
  <c r="AD347" i="1"/>
  <c r="AC347" i="1"/>
  <c r="AB347" i="1"/>
  <c r="AA347" i="1"/>
  <c r="X347" i="1"/>
  <c r="W347" i="1"/>
  <c r="V347" i="1"/>
  <c r="U347" i="1"/>
  <c r="T347" i="1"/>
  <c r="S347" i="1"/>
  <c r="P347" i="1"/>
  <c r="O347" i="1"/>
  <c r="N347" i="1"/>
  <c r="M347" i="1"/>
  <c r="L347" i="1"/>
  <c r="K347" i="1"/>
  <c r="AF346" i="1"/>
  <c r="AE346" i="1"/>
  <c r="AD346" i="1"/>
  <c r="AC346" i="1"/>
  <c r="AB346" i="1"/>
  <c r="AA346" i="1"/>
  <c r="X346" i="1"/>
  <c r="W346" i="1"/>
  <c r="V346" i="1"/>
  <c r="U346" i="1"/>
  <c r="T346" i="1"/>
  <c r="S346" i="1"/>
  <c r="P346" i="1"/>
  <c r="O346" i="1"/>
  <c r="N346" i="1"/>
  <c r="M346" i="1"/>
  <c r="L346" i="1"/>
  <c r="K346" i="1"/>
  <c r="AF345" i="1"/>
  <c r="AE345" i="1"/>
  <c r="AD345" i="1"/>
  <c r="AC345" i="1"/>
  <c r="AB345" i="1"/>
  <c r="AA345" i="1"/>
  <c r="X345" i="1"/>
  <c r="W345" i="1"/>
  <c r="V345" i="1"/>
  <c r="U345" i="1"/>
  <c r="T345" i="1"/>
  <c r="S345" i="1"/>
  <c r="P345" i="1"/>
  <c r="O345" i="1"/>
  <c r="N345" i="1"/>
  <c r="M345" i="1"/>
  <c r="L345" i="1"/>
  <c r="K345" i="1"/>
  <c r="AF344" i="1"/>
  <c r="AE344" i="1"/>
  <c r="AD344" i="1"/>
  <c r="AC344" i="1"/>
  <c r="AB344" i="1"/>
  <c r="AA344" i="1"/>
  <c r="X344" i="1"/>
  <c r="W344" i="1"/>
  <c r="V344" i="1"/>
  <c r="U344" i="1"/>
  <c r="T344" i="1"/>
  <c r="S344" i="1"/>
  <c r="P344" i="1"/>
  <c r="O344" i="1"/>
  <c r="N344" i="1"/>
  <c r="M344" i="1"/>
  <c r="L344" i="1"/>
  <c r="K344" i="1"/>
  <c r="AF343" i="1"/>
  <c r="AE343" i="1"/>
  <c r="AD343" i="1"/>
  <c r="AC343" i="1"/>
  <c r="AB343" i="1"/>
  <c r="AA343" i="1"/>
  <c r="X343" i="1"/>
  <c r="W343" i="1"/>
  <c r="V343" i="1"/>
  <c r="U343" i="1"/>
  <c r="T343" i="1"/>
  <c r="S343" i="1"/>
  <c r="P343" i="1"/>
  <c r="O343" i="1"/>
  <c r="N343" i="1"/>
  <c r="M343" i="1"/>
  <c r="L343" i="1"/>
  <c r="K343" i="1"/>
  <c r="AF342" i="1"/>
  <c r="AE342" i="1"/>
  <c r="AD342" i="1"/>
  <c r="AC342" i="1"/>
  <c r="AB342" i="1"/>
  <c r="AA342" i="1"/>
  <c r="X342" i="1"/>
  <c r="W342" i="1"/>
  <c r="V342" i="1"/>
  <c r="U342" i="1"/>
  <c r="T342" i="1"/>
  <c r="S342" i="1"/>
  <c r="P342" i="1"/>
  <c r="O342" i="1"/>
  <c r="N342" i="1"/>
  <c r="M342" i="1"/>
  <c r="L342" i="1"/>
  <c r="K342" i="1"/>
  <c r="AF341" i="1"/>
  <c r="AE341" i="1"/>
  <c r="AD341" i="1"/>
  <c r="AC341" i="1"/>
  <c r="AB341" i="1"/>
  <c r="AA341" i="1"/>
  <c r="X341" i="1"/>
  <c r="W341" i="1"/>
  <c r="V341" i="1"/>
  <c r="U341" i="1"/>
  <c r="T341" i="1"/>
  <c r="S341" i="1"/>
  <c r="P341" i="1"/>
  <c r="O341" i="1"/>
  <c r="N341" i="1"/>
  <c r="M341" i="1"/>
  <c r="L341" i="1"/>
  <c r="K341" i="1"/>
  <c r="AF340" i="1"/>
  <c r="AE340" i="1"/>
  <c r="AD340" i="1"/>
  <c r="AC340" i="1"/>
  <c r="AB340" i="1"/>
  <c r="AA340" i="1"/>
  <c r="X340" i="1"/>
  <c r="W340" i="1"/>
  <c r="V340" i="1"/>
  <c r="U340" i="1"/>
  <c r="T340" i="1"/>
  <c r="S340" i="1"/>
  <c r="P340" i="1"/>
  <c r="O340" i="1"/>
  <c r="N340" i="1"/>
  <c r="M340" i="1"/>
  <c r="L340" i="1"/>
  <c r="K340" i="1"/>
  <c r="AF339" i="1"/>
  <c r="AE339" i="1"/>
  <c r="AD339" i="1"/>
  <c r="AC339" i="1"/>
  <c r="AB339" i="1"/>
  <c r="AA339" i="1"/>
  <c r="X339" i="1"/>
  <c r="W339" i="1"/>
  <c r="V339" i="1"/>
  <c r="U339" i="1"/>
  <c r="T339" i="1"/>
  <c r="S339" i="1"/>
  <c r="P339" i="1"/>
  <c r="O339" i="1"/>
  <c r="N339" i="1"/>
  <c r="M339" i="1"/>
  <c r="L339" i="1"/>
  <c r="K339" i="1"/>
  <c r="AF338" i="1"/>
  <c r="AE338" i="1"/>
  <c r="AD338" i="1"/>
  <c r="AC338" i="1"/>
  <c r="AB338" i="1"/>
  <c r="AA338" i="1"/>
  <c r="X338" i="1"/>
  <c r="W338" i="1"/>
  <c r="V338" i="1"/>
  <c r="U338" i="1"/>
  <c r="T338" i="1"/>
  <c r="S338" i="1"/>
  <c r="P338" i="1"/>
  <c r="O338" i="1"/>
  <c r="N338" i="1"/>
  <c r="M338" i="1"/>
  <c r="L338" i="1"/>
  <c r="K338" i="1"/>
  <c r="AF337" i="1"/>
  <c r="AE337" i="1"/>
  <c r="AD337" i="1"/>
  <c r="AC337" i="1"/>
  <c r="AB337" i="1"/>
  <c r="AA337" i="1"/>
  <c r="X337" i="1"/>
  <c r="W337" i="1"/>
  <c r="V337" i="1"/>
  <c r="U337" i="1"/>
  <c r="T337" i="1"/>
  <c r="S337" i="1"/>
  <c r="P337" i="1"/>
  <c r="O337" i="1"/>
  <c r="N337" i="1"/>
  <c r="M337" i="1"/>
  <c r="L337" i="1"/>
  <c r="K337" i="1"/>
  <c r="AF336" i="1"/>
  <c r="AE336" i="1"/>
  <c r="AD336" i="1"/>
  <c r="AC336" i="1"/>
  <c r="AB336" i="1"/>
  <c r="AA336" i="1"/>
  <c r="X336" i="1"/>
  <c r="W336" i="1"/>
  <c r="V336" i="1"/>
  <c r="U336" i="1"/>
  <c r="T336" i="1"/>
  <c r="S336" i="1"/>
  <c r="P336" i="1"/>
  <c r="O336" i="1"/>
  <c r="N336" i="1"/>
  <c r="M336" i="1"/>
  <c r="L336" i="1"/>
  <c r="K336" i="1"/>
  <c r="AF335" i="1"/>
  <c r="AE335" i="1"/>
  <c r="AD335" i="1"/>
  <c r="AC335" i="1"/>
  <c r="AB335" i="1"/>
  <c r="AA335" i="1"/>
  <c r="X335" i="1"/>
  <c r="W335" i="1"/>
  <c r="V335" i="1"/>
  <c r="U335" i="1"/>
  <c r="T335" i="1"/>
  <c r="S335" i="1"/>
  <c r="P335" i="1"/>
  <c r="O335" i="1"/>
  <c r="N335" i="1"/>
  <c r="M335" i="1"/>
  <c r="L335" i="1"/>
  <c r="K335" i="1"/>
  <c r="AF334" i="1"/>
  <c r="AE334" i="1"/>
  <c r="AD334" i="1"/>
  <c r="AC334" i="1"/>
  <c r="AB334" i="1"/>
  <c r="AA334" i="1"/>
  <c r="X334" i="1"/>
  <c r="W334" i="1"/>
  <c r="V334" i="1"/>
  <c r="U334" i="1"/>
  <c r="T334" i="1"/>
  <c r="S334" i="1"/>
  <c r="P334" i="1"/>
  <c r="O334" i="1"/>
  <c r="N334" i="1"/>
  <c r="M334" i="1"/>
  <c r="L334" i="1"/>
  <c r="K334" i="1"/>
  <c r="AF333" i="1"/>
  <c r="AE333" i="1"/>
  <c r="AD333" i="1"/>
  <c r="AC333" i="1"/>
  <c r="AB333" i="1"/>
  <c r="AA333" i="1"/>
  <c r="X333" i="1"/>
  <c r="W333" i="1"/>
  <c r="V333" i="1"/>
  <c r="U333" i="1"/>
  <c r="T333" i="1"/>
  <c r="S333" i="1"/>
  <c r="P333" i="1"/>
  <c r="O333" i="1"/>
  <c r="N333" i="1"/>
  <c r="M333" i="1"/>
  <c r="L333" i="1"/>
  <c r="K333" i="1"/>
  <c r="AF332" i="1"/>
  <c r="AE332" i="1"/>
  <c r="AD332" i="1"/>
  <c r="AC332" i="1"/>
  <c r="AB332" i="1"/>
  <c r="AA332" i="1"/>
  <c r="X332" i="1"/>
  <c r="W332" i="1"/>
  <c r="V332" i="1"/>
  <c r="U332" i="1"/>
  <c r="T332" i="1"/>
  <c r="S332" i="1"/>
  <c r="P332" i="1"/>
  <c r="O332" i="1"/>
  <c r="N332" i="1"/>
  <c r="M332" i="1"/>
  <c r="L332" i="1"/>
  <c r="K332" i="1"/>
  <c r="AF331" i="1"/>
  <c r="AE331" i="1"/>
  <c r="AD331" i="1"/>
  <c r="AC331" i="1"/>
  <c r="AB331" i="1"/>
  <c r="AA331" i="1"/>
  <c r="X331" i="1"/>
  <c r="W331" i="1"/>
  <c r="V331" i="1"/>
  <c r="U331" i="1"/>
  <c r="T331" i="1"/>
  <c r="S331" i="1"/>
  <c r="P331" i="1"/>
  <c r="O331" i="1"/>
  <c r="N331" i="1"/>
  <c r="M331" i="1"/>
  <c r="L331" i="1"/>
  <c r="K331" i="1"/>
  <c r="AF330" i="1"/>
  <c r="AE330" i="1"/>
  <c r="AD330" i="1"/>
  <c r="AC330" i="1"/>
  <c r="AB330" i="1"/>
  <c r="AA330" i="1"/>
  <c r="X330" i="1"/>
  <c r="W330" i="1"/>
  <c r="V330" i="1"/>
  <c r="U330" i="1"/>
  <c r="T330" i="1"/>
  <c r="S330" i="1"/>
  <c r="P330" i="1"/>
  <c r="O330" i="1"/>
  <c r="N330" i="1"/>
  <c r="M330" i="1"/>
  <c r="L330" i="1"/>
  <c r="K330" i="1"/>
  <c r="AF329" i="1"/>
  <c r="AE329" i="1"/>
  <c r="AD329" i="1"/>
  <c r="AC329" i="1"/>
  <c r="AB329" i="1"/>
  <c r="AA329" i="1"/>
  <c r="X329" i="1"/>
  <c r="W329" i="1"/>
  <c r="V329" i="1"/>
  <c r="U329" i="1"/>
  <c r="T329" i="1"/>
  <c r="S329" i="1"/>
  <c r="P329" i="1"/>
  <c r="O329" i="1"/>
  <c r="N329" i="1"/>
  <c r="M329" i="1"/>
  <c r="L329" i="1"/>
  <c r="K329" i="1"/>
  <c r="AF328" i="1"/>
  <c r="AE328" i="1"/>
  <c r="AD328" i="1"/>
  <c r="AC328" i="1"/>
  <c r="AB328" i="1"/>
  <c r="AA328" i="1"/>
  <c r="X328" i="1"/>
  <c r="W328" i="1"/>
  <c r="V328" i="1"/>
  <c r="U328" i="1"/>
  <c r="T328" i="1"/>
  <c r="S328" i="1"/>
  <c r="P328" i="1"/>
  <c r="O328" i="1"/>
  <c r="N328" i="1"/>
  <c r="M328" i="1"/>
  <c r="L328" i="1"/>
  <c r="K328" i="1"/>
  <c r="AF327" i="1"/>
  <c r="AE327" i="1"/>
  <c r="AD327" i="1"/>
  <c r="AC327" i="1"/>
  <c r="AB327" i="1"/>
  <c r="AA327" i="1"/>
  <c r="X327" i="1"/>
  <c r="W327" i="1"/>
  <c r="V327" i="1"/>
  <c r="U327" i="1"/>
  <c r="T327" i="1"/>
  <c r="S327" i="1"/>
  <c r="P327" i="1"/>
  <c r="O327" i="1"/>
  <c r="N327" i="1"/>
  <c r="M327" i="1"/>
  <c r="L327" i="1"/>
  <c r="K327" i="1"/>
  <c r="AF326" i="1"/>
  <c r="AE326" i="1"/>
  <c r="AD326" i="1"/>
  <c r="AC326" i="1"/>
  <c r="AB326" i="1"/>
  <c r="AA326" i="1"/>
  <c r="X326" i="1"/>
  <c r="W326" i="1"/>
  <c r="V326" i="1"/>
  <c r="U326" i="1"/>
  <c r="T326" i="1"/>
  <c r="S326" i="1"/>
  <c r="P326" i="1"/>
  <c r="O326" i="1"/>
  <c r="N326" i="1"/>
  <c r="M326" i="1"/>
  <c r="L326" i="1"/>
  <c r="K326" i="1"/>
  <c r="AF325" i="1"/>
  <c r="AE325" i="1"/>
  <c r="AD325" i="1"/>
  <c r="AC325" i="1"/>
  <c r="AB325" i="1"/>
  <c r="AA325" i="1"/>
  <c r="X325" i="1"/>
  <c r="W325" i="1"/>
  <c r="V325" i="1"/>
  <c r="U325" i="1"/>
  <c r="T325" i="1"/>
  <c r="S325" i="1"/>
  <c r="P325" i="1"/>
  <c r="O325" i="1"/>
  <c r="N325" i="1"/>
  <c r="M325" i="1"/>
  <c r="L325" i="1"/>
  <c r="K325" i="1"/>
  <c r="AF324" i="1"/>
  <c r="AE324" i="1"/>
  <c r="AD324" i="1"/>
  <c r="AC324" i="1"/>
  <c r="AB324" i="1"/>
  <c r="AA324" i="1"/>
  <c r="X324" i="1"/>
  <c r="W324" i="1"/>
  <c r="V324" i="1"/>
  <c r="U324" i="1"/>
  <c r="T324" i="1"/>
  <c r="S324" i="1"/>
  <c r="P324" i="1"/>
  <c r="O324" i="1"/>
  <c r="N324" i="1"/>
  <c r="M324" i="1"/>
  <c r="L324" i="1"/>
  <c r="K324" i="1"/>
  <c r="AF323" i="1"/>
  <c r="AE323" i="1"/>
  <c r="AD323" i="1"/>
  <c r="AC323" i="1"/>
  <c r="AB323" i="1"/>
  <c r="AA323" i="1"/>
  <c r="X323" i="1"/>
  <c r="W323" i="1"/>
  <c r="V323" i="1"/>
  <c r="U323" i="1"/>
  <c r="T323" i="1"/>
  <c r="S323" i="1"/>
  <c r="P323" i="1"/>
  <c r="O323" i="1"/>
  <c r="N323" i="1"/>
  <c r="M323" i="1"/>
  <c r="L323" i="1"/>
  <c r="K323" i="1"/>
  <c r="AF322" i="1"/>
  <c r="AE322" i="1"/>
  <c r="AD322" i="1"/>
  <c r="AC322" i="1"/>
  <c r="AB322" i="1"/>
  <c r="AA322" i="1"/>
  <c r="X322" i="1"/>
  <c r="W322" i="1"/>
  <c r="V322" i="1"/>
  <c r="U322" i="1"/>
  <c r="T322" i="1"/>
  <c r="S322" i="1"/>
  <c r="P322" i="1"/>
  <c r="O322" i="1"/>
  <c r="N322" i="1"/>
  <c r="M322" i="1"/>
  <c r="L322" i="1"/>
  <c r="K322" i="1"/>
  <c r="AF321" i="1"/>
  <c r="AE321" i="1"/>
  <c r="AD321" i="1"/>
  <c r="AC321" i="1"/>
  <c r="AB321" i="1"/>
  <c r="AA321" i="1"/>
  <c r="X321" i="1"/>
  <c r="W321" i="1"/>
  <c r="V321" i="1"/>
  <c r="U321" i="1"/>
  <c r="T321" i="1"/>
  <c r="S321" i="1"/>
  <c r="P321" i="1"/>
  <c r="O321" i="1"/>
  <c r="N321" i="1"/>
  <c r="M321" i="1"/>
  <c r="L321" i="1"/>
  <c r="K321" i="1"/>
  <c r="AF320" i="1"/>
  <c r="AE320" i="1"/>
  <c r="AD320" i="1"/>
  <c r="AC320" i="1"/>
  <c r="AB320" i="1"/>
  <c r="AA320" i="1"/>
  <c r="X320" i="1"/>
  <c r="W320" i="1"/>
  <c r="V320" i="1"/>
  <c r="U320" i="1"/>
  <c r="T320" i="1"/>
  <c r="S320" i="1"/>
  <c r="P320" i="1"/>
  <c r="O320" i="1"/>
  <c r="N320" i="1"/>
  <c r="M320" i="1"/>
  <c r="L320" i="1"/>
  <c r="K320" i="1"/>
  <c r="AF319" i="1"/>
  <c r="AE319" i="1"/>
  <c r="AD319" i="1"/>
  <c r="AC319" i="1"/>
  <c r="AB319" i="1"/>
  <c r="AA319" i="1"/>
  <c r="X319" i="1"/>
  <c r="W319" i="1"/>
  <c r="V319" i="1"/>
  <c r="U319" i="1"/>
  <c r="T319" i="1"/>
  <c r="S319" i="1"/>
  <c r="P319" i="1"/>
  <c r="O319" i="1"/>
  <c r="N319" i="1"/>
  <c r="M319" i="1"/>
  <c r="L319" i="1"/>
  <c r="K319" i="1"/>
  <c r="AF318" i="1"/>
  <c r="AE318" i="1"/>
  <c r="AD318" i="1"/>
  <c r="AC318" i="1"/>
  <c r="AB318" i="1"/>
  <c r="AA318" i="1"/>
  <c r="X318" i="1"/>
  <c r="W318" i="1"/>
  <c r="V318" i="1"/>
  <c r="U318" i="1"/>
  <c r="T318" i="1"/>
  <c r="S318" i="1"/>
  <c r="P318" i="1"/>
  <c r="O318" i="1"/>
  <c r="N318" i="1"/>
  <c r="M318" i="1"/>
  <c r="L318" i="1"/>
  <c r="K318" i="1"/>
  <c r="AF317" i="1"/>
  <c r="AE317" i="1"/>
  <c r="AD317" i="1"/>
  <c r="AC317" i="1"/>
  <c r="AB317" i="1"/>
  <c r="AA317" i="1"/>
  <c r="X317" i="1"/>
  <c r="W317" i="1"/>
  <c r="V317" i="1"/>
  <c r="U317" i="1"/>
  <c r="T317" i="1"/>
  <c r="S317" i="1"/>
  <c r="P317" i="1"/>
  <c r="O317" i="1"/>
  <c r="N317" i="1"/>
  <c r="M317" i="1"/>
  <c r="L317" i="1"/>
  <c r="K317" i="1"/>
  <c r="AF316" i="1"/>
  <c r="AE316" i="1"/>
  <c r="AD316" i="1"/>
  <c r="AC316" i="1"/>
  <c r="AB316" i="1"/>
  <c r="AA316" i="1"/>
  <c r="X316" i="1"/>
  <c r="W316" i="1"/>
  <c r="V316" i="1"/>
  <c r="U316" i="1"/>
  <c r="T316" i="1"/>
  <c r="S316" i="1"/>
  <c r="P316" i="1"/>
  <c r="O316" i="1"/>
  <c r="N316" i="1"/>
  <c r="M316" i="1"/>
  <c r="L316" i="1"/>
  <c r="K316" i="1"/>
  <c r="AF315" i="1"/>
  <c r="AE315" i="1"/>
  <c r="AD315" i="1"/>
  <c r="AC315" i="1"/>
  <c r="AB315" i="1"/>
  <c r="AA315" i="1"/>
  <c r="X315" i="1"/>
  <c r="W315" i="1"/>
  <c r="V315" i="1"/>
  <c r="U315" i="1"/>
  <c r="T315" i="1"/>
  <c r="S315" i="1"/>
  <c r="P315" i="1"/>
  <c r="O315" i="1"/>
  <c r="N315" i="1"/>
  <c r="M315" i="1"/>
  <c r="L315" i="1"/>
  <c r="K315" i="1"/>
  <c r="AF314" i="1"/>
  <c r="AE314" i="1"/>
  <c r="AD314" i="1"/>
  <c r="AC314" i="1"/>
  <c r="AB314" i="1"/>
  <c r="AA314" i="1"/>
  <c r="X314" i="1"/>
  <c r="W314" i="1"/>
  <c r="V314" i="1"/>
  <c r="U314" i="1"/>
  <c r="T314" i="1"/>
  <c r="S314" i="1"/>
  <c r="P314" i="1"/>
  <c r="O314" i="1"/>
  <c r="N314" i="1"/>
  <c r="M314" i="1"/>
  <c r="L314" i="1"/>
  <c r="K314" i="1"/>
  <c r="AF313" i="1"/>
  <c r="AE313" i="1"/>
  <c r="AD313" i="1"/>
  <c r="AC313" i="1"/>
  <c r="AB313" i="1"/>
  <c r="AA313" i="1"/>
  <c r="X313" i="1"/>
  <c r="W313" i="1"/>
  <c r="V313" i="1"/>
  <c r="U313" i="1"/>
  <c r="T313" i="1"/>
  <c r="S313" i="1"/>
  <c r="P313" i="1"/>
  <c r="O313" i="1"/>
  <c r="N313" i="1"/>
  <c r="M313" i="1"/>
  <c r="L313" i="1"/>
  <c r="K313" i="1"/>
  <c r="AF312" i="1"/>
  <c r="AE312" i="1"/>
  <c r="AD312" i="1"/>
  <c r="AC312" i="1"/>
  <c r="AB312" i="1"/>
  <c r="AA312" i="1"/>
  <c r="X312" i="1"/>
  <c r="W312" i="1"/>
  <c r="V312" i="1"/>
  <c r="U312" i="1"/>
  <c r="T312" i="1"/>
  <c r="S312" i="1"/>
  <c r="P312" i="1"/>
  <c r="O312" i="1"/>
  <c r="N312" i="1"/>
  <c r="M312" i="1"/>
  <c r="L312" i="1"/>
  <c r="K312" i="1"/>
  <c r="AF311" i="1"/>
  <c r="AE311" i="1"/>
  <c r="AD311" i="1"/>
  <c r="AC311" i="1"/>
  <c r="AB311" i="1"/>
  <c r="AA311" i="1"/>
  <c r="X311" i="1"/>
  <c r="W311" i="1"/>
  <c r="V311" i="1"/>
  <c r="U311" i="1"/>
  <c r="T311" i="1"/>
  <c r="S311" i="1"/>
  <c r="P311" i="1"/>
  <c r="O311" i="1"/>
  <c r="N311" i="1"/>
  <c r="M311" i="1"/>
  <c r="L311" i="1"/>
  <c r="K311" i="1"/>
  <c r="AF310" i="1"/>
  <c r="AE310" i="1"/>
  <c r="AD310" i="1"/>
  <c r="AC310" i="1"/>
  <c r="AB310" i="1"/>
  <c r="AA310" i="1"/>
  <c r="X310" i="1"/>
  <c r="W310" i="1"/>
  <c r="V310" i="1"/>
  <c r="U310" i="1"/>
  <c r="T310" i="1"/>
  <c r="S310" i="1"/>
  <c r="P310" i="1"/>
  <c r="O310" i="1"/>
  <c r="N310" i="1"/>
  <c r="M310" i="1"/>
  <c r="L310" i="1"/>
  <c r="K310" i="1"/>
  <c r="AF309" i="1"/>
  <c r="AE309" i="1"/>
  <c r="AD309" i="1"/>
  <c r="AC309" i="1"/>
  <c r="AB309" i="1"/>
  <c r="AA309" i="1"/>
  <c r="X309" i="1"/>
  <c r="W309" i="1"/>
  <c r="V309" i="1"/>
  <c r="U309" i="1"/>
  <c r="T309" i="1"/>
  <c r="S309" i="1"/>
  <c r="P309" i="1"/>
  <c r="O309" i="1"/>
  <c r="N309" i="1"/>
  <c r="M309" i="1"/>
  <c r="L309" i="1"/>
  <c r="K309" i="1"/>
  <c r="AF308" i="1"/>
  <c r="AE308" i="1"/>
  <c r="AD308" i="1"/>
  <c r="AC308" i="1"/>
  <c r="AB308" i="1"/>
  <c r="AA308" i="1"/>
  <c r="X308" i="1"/>
  <c r="W308" i="1"/>
  <c r="V308" i="1"/>
  <c r="U308" i="1"/>
  <c r="T308" i="1"/>
  <c r="S308" i="1"/>
  <c r="P308" i="1"/>
  <c r="O308" i="1"/>
  <c r="N308" i="1"/>
  <c r="M308" i="1"/>
  <c r="L308" i="1"/>
  <c r="K308" i="1"/>
  <c r="AF307" i="1"/>
  <c r="AE307" i="1"/>
  <c r="AD307" i="1"/>
  <c r="AC307" i="1"/>
  <c r="AB307" i="1"/>
  <c r="AA307" i="1"/>
  <c r="X307" i="1"/>
  <c r="W307" i="1"/>
  <c r="V307" i="1"/>
  <c r="U307" i="1"/>
  <c r="T307" i="1"/>
  <c r="S307" i="1"/>
  <c r="P307" i="1"/>
  <c r="O307" i="1"/>
  <c r="N307" i="1"/>
  <c r="M307" i="1"/>
  <c r="L307" i="1"/>
  <c r="K307" i="1"/>
  <c r="AF306" i="1"/>
  <c r="AE306" i="1"/>
  <c r="AD306" i="1"/>
  <c r="AC306" i="1"/>
  <c r="AB306" i="1"/>
  <c r="AA306" i="1"/>
  <c r="X306" i="1"/>
  <c r="W306" i="1"/>
  <c r="V306" i="1"/>
  <c r="U306" i="1"/>
  <c r="T306" i="1"/>
  <c r="S306" i="1"/>
  <c r="P306" i="1"/>
  <c r="O306" i="1"/>
  <c r="N306" i="1"/>
  <c r="M306" i="1"/>
  <c r="L306" i="1"/>
  <c r="K306" i="1"/>
  <c r="AF305" i="1"/>
  <c r="AE305" i="1"/>
  <c r="AD305" i="1"/>
  <c r="AC305" i="1"/>
  <c r="AB305" i="1"/>
  <c r="AA305" i="1"/>
  <c r="X305" i="1"/>
  <c r="W305" i="1"/>
  <c r="V305" i="1"/>
  <c r="U305" i="1"/>
  <c r="T305" i="1"/>
  <c r="S305" i="1"/>
  <c r="P305" i="1"/>
  <c r="O305" i="1"/>
  <c r="N305" i="1"/>
  <c r="M305" i="1"/>
  <c r="L305" i="1"/>
  <c r="K305" i="1"/>
  <c r="AF304" i="1"/>
  <c r="AE304" i="1"/>
  <c r="AD304" i="1"/>
  <c r="AC304" i="1"/>
  <c r="AB304" i="1"/>
  <c r="AA304" i="1"/>
  <c r="X304" i="1"/>
  <c r="W304" i="1"/>
  <c r="V304" i="1"/>
  <c r="U304" i="1"/>
  <c r="T304" i="1"/>
  <c r="S304" i="1"/>
  <c r="P304" i="1"/>
  <c r="O304" i="1"/>
  <c r="N304" i="1"/>
  <c r="M304" i="1"/>
  <c r="L304" i="1"/>
  <c r="K304" i="1"/>
  <c r="AF303" i="1"/>
  <c r="AE303" i="1"/>
  <c r="AD303" i="1"/>
  <c r="AC303" i="1"/>
  <c r="AB303" i="1"/>
  <c r="AA303" i="1"/>
  <c r="X303" i="1"/>
  <c r="W303" i="1"/>
  <c r="V303" i="1"/>
  <c r="U303" i="1"/>
  <c r="T303" i="1"/>
  <c r="S303" i="1"/>
  <c r="P303" i="1"/>
  <c r="O303" i="1"/>
  <c r="N303" i="1"/>
  <c r="M303" i="1"/>
  <c r="L303" i="1"/>
  <c r="K303" i="1"/>
  <c r="AF302" i="1"/>
  <c r="AE302" i="1"/>
  <c r="AD302" i="1"/>
  <c r="AC302" i="1"/>
  <c r="AB302" i="1"/>
  <c r="AA302" i="1"/>
  <c r="X302" i="1"/>
  <c r="W302" i="1"/>
  <c r="V302" i="1"/>
  <c r="U302" i="1"/>
  <c r="T302" i="1"/>
  <c r="S302" i="1"/>
  <c r="P302" i="1"/>
  <c r="O302" i="1"/>
  <c r="N302" i="1"/>
  <c r="M302" i="1"/>
  <c r="L302" i="1"/>
  <c r="K302" i="1"/>
  <c r="AF301" i="1"/>
  <c r="AE301" i="1"/>
  <c r="AD301" i="1"/>
  <c r="AC301" i="1"/>
  <c r="AB301" i="1"/>
  <c r="AA301" i="1"/>
  <c r="X301" i="1"/>
  <c r="W301" i="1"/>
  <c r="V301" i="1"/>
  <c r="U301" i="1"/>
  <c r="T301" i="1"/>
  <c r="S301" i="1"/>
  <c r="P301" i="1"/>
  <c r="O301" i="1"/>
  <c r="N301" i="1"/>
  <c r="M301" i="1"/>
  <c r="L301" i="1"/>
  <c r="K301" i="1"/>
  <c r="AF300" i="1"/>
  <c r="AE300" i="1"/>
  <c r="AD300" i="1"/>
  <c r="AC300" i="1"/>
  <c r="AB300" i="1"/>
  <c r="AA300" i="1"/>
  <c r="X300" i="1"/>
  <c r="W300" i="1"/>
  <c r="V300" i="1"/>
  <c r="U300" i="1"/>
  <c r="T300" i="1"/>
  <c r="S300" i="1"/>
  <c r="P300" i="1"/>
  <c r="O300" i="1"/>
  <c r="N300" i="1"/>
  <c r="M300" i="1"/>
  <c r="L300" i="1"/>
  <c r="K300" i="1"/>
  <c r="AF299" i="1"/>
  <c r="AE299" i="1"/>
  <c r="AD299" i="1"/>
  <c r="AC299" i="1"/>
  <c r="AB299" i="1"/>
  <c r="AA299" i="1"/>
  <c r="X299" i="1"/>
  <c r="W299" i="1"/>
  <c r="V299" i="1"/>
  <c r="U299" i="1"/>
  <c r="T299" i="1"/>
  <c r="S299" i="1"/>
  <c r="P299" i="1"/>
  <c r="O299" i="1"/>
  <c r="N299" i="1"/>
  <c r="M299" i="1"/>
  <c r="L299" i="1"/>
  <c r="K299" i="1"/>
  <c r="AF298" i="1"/>
  <c r="AE298" i="1"/>
  <c r="AD298" i="1"/>
  <c r="AC298" i="1"/>
  <c r="AB298" i="1"/>
  <c r="AA298" i="1"/>
  <c r="X298" i="1"/>
  <c r="W298" i="1"/>
  <c r="V298" i="1"/>
  <c r="U298" i="1"/>
  <c r="T298" i="1"/>
  <c r="S298" i="1"/>
  <c r="P298" i="1"/>
  <c r="O298" i="1"/>
  <c r="N298" i="1"/>
  <c r="M298" i="1"/>
  <c r="L298" i="1"/>
  <c r="K298" i="1"/>
  <c r="AF297" i="1"/>
  <c r="AE297" i="1"/>
  <c r="AD297" i="1"/>
  <c r="AC297" i="1"/>
  <c r="AB297" i="1"/>
  <c r="AA297" i="1"/>
  <c r="X297" i="1"/>
  <c r="W297" i="1"/>
  <c r="V297" i="1"/>
  <c r="U297" i="1"/>
  <c r="T297" i="1"/>
  <c r="S297" i="1"/>
  <c r="P297" i="1"/>
  <c r="O297" i="1"/>
  <c r="N297" i="1"/>
  <c r="M297" i="1"/>
  <c r="L297" i="1"/>
  <c r="K297" i="1"/>
  <c r="AF296" i="1"/>
  <c r="AE296" i="1"/>
  <c r="AD296" i="1"/>
  <c r="AC296" i="1"/>
  <c r="AB296" i="1"/>
  <c r="AA296" i="1"/>
  <c r="X296" i="1"/>
  <c r="W296" i="1"/>
  <c r="V296" i="1"/>
  <c r="U296" i="1"/>
  <c r="T296" i="1"/>
  <c r="S296" i="1"/>
  <c r="P296" i="1"/>
  <c r="O296" i="1"/>
  <c r="N296" i="1"/>
  <c r="M296" i="1"/>
  <c r="L296" i="1"/>
  <c r="K296" i="1"/>
  <c r="AF295" i="1"/>
  <c r="AE295" i="1"/>
  <c r="AD295" i="1"/>
  <c r="AC295" i="1"/>
  <c r="AB295" i="1"/>
  <c r="AA295" i="1"/>
  <c r="X295" i="1"/>
  <c r="W295" i="1"/>
  <c r="V295" i="1"/>
  <c r="U295" i="1"/>
  <c r="T295" i="1"/>
  <c r="S295" i="1"/>
  <c r="P295" i="1"/>
  <c r="O295" i="1"/>
  <c r="N295" i="1"/>
  <c r="M295" i="1"/>
  <c r="L295" i="1"/>
  <c r="K295" i="1"/>
  <c r="AF294" i="1"/>
  <c r="AE294" i="1"/>
  <c r="AD294" i="1"/>
  <c r="AC294" i="1"/>
  <c r="AB294" i="1"/>
  <c r="AA294" i="1"/>
  <c r="X294" i="1"/>
  <c r="W294" i="1"/>
  <c r="V294" i="1"/>
  <c r="U294" i="1"/>
  <c r="T294" i="1"/>
  <c r="S294" i="1"/>
  <c r="P294" i="1"/>
  <c r="O294" i="1"/>
  <c r="N294" i="1"/>
  <c r="M294" i="1"/>
  <c r="L294" i="1"/>
  <c r="K294" i="1"/>
  <c r="AF293" i="1"/>
  <c r="AE293" i="1"/>
  <c r="AD293" i="1"/>
  <c r="AC293" i="1"/>
  <c r="AB293" i="1"/>
  <c r="AA293" i="1"/>
  <c r="X293" i="1"/>
  <c r="W293" i="1"/>
  <c r="V293" i="1"/>
  <c r="U293" i="1"/>
  <c r="T293" i="1"/>
  <c r="S293" i="1"/>
  <c r="P293" i="1"/>
  <c r="O293" i="1"/>
  <c r="N293" i="1"/>
  <c r="M293" i="1"/>
  <c r="L293" i="1"/>
  <c r="K293" i="1"/>
  <c r="AF292" i="1"/>
  <c r="AE292" i="1"/>
  <c r="AD292" i="1"/>
  <c r="AC292" i="1"/>
  <c r="AB292" i="1"/>
  <c r="AA292" i="1"/>
  <c r="X292" i="1"/>
  <c r="W292" i="1"/>
  <c r="V292" i="1"/>
  <c r="U292" i="1"/>
  <c r="T292" i="1"/>
  <c r="S292" i="1"/>
  <c r="P292" i="1"/>
  <c r="O292" i="1"/>
  <c r="N292" i="1"/>
  <c r="M292" i="1"/>
  <c r="L292" i="1"/>
  <c r="K292" i="1"/>
  <c r="AF291" i="1"/>
  <c r="AE291" i="1"/>
  <c r="AD291" i="1"/>
  <c r="AC291" i="1"/>
  <c r="AB291" i="1"/>
  <c r="AA291" i="1"/>
  <c r="X291" i="1"/>
  <c r="W291" i="1"/>
  <c r="V291" i="1"/>
  <c r="U291" i="1"/>
  <c r="T291" i="1"/>
  <c r="S291" i="1"/>
  <c r="P291" i="1"/>
  <c r="O291" i="1"/>
  <c r="N291" i="1"/>
  <c r="M291" i="1"/>
  <c r="L291" i="1"/>
  <c r="K291" i="1"/>
  <c r="AF290" i="1"/>
  <c r="AE290" i="1"/>
  <c r="AD290" i="1"/>
  <c r="AC290" i="1"/>
  <c r="AB290" i="1"/>
  <c r="AA290" i="1"/>
  <c r="X290" i="1"/>
  <c r="W290" i="1"/>
  <c r="V290" i="1"/>
  <c r="U290" i="1"/>
  <c r="T290" i="1"/>
  <c r="S290" i="1"/>
  <c r="P290" i="1"/>
  <c r="O290" i="1"/>
  <c r="N290" i="1"/>
  <c r="M290" i="1"/>
  <c r="L290" i="1"/>
  <c r="K290" i="1"/>
  <c r="AF289" i="1"/>
  <c r="AE289" i="1"/>
  <c r="AD289" i="1"/>
  <c r="AC289" i="1"/>
  <c r="AB289" i="1"/>
  <c r="AA289" i="1"/>
  <c r="X289" i="1"/>
  <c r="W289" i="1"/>
  <c r="V289" i="1"/>
  <c r="U289" i="1"/>
  <c r="T289" i="1"/>
  <c r="S289" i="1"/>
  <c r="P289" i="1"/>
  <c r="O289" i="1"/>
  <c r="N289" i="1"/>
  <c r="M289" i="1"/>
  <c r="L289" i="1"/>
  <c r="K289" i="1"/>
  <c r="AF288" i="1"/>
  <c r="AE288" i="1"/>
  <c r="AD288" i="1"/>
  <c r="AC288" i="1"/>
  <c r="AB288" i="1"/>
  <c r="AA288" i="1"/>
  <c r="X288" i="1"/>
  <c r="W288" i="1"/>
  <c r="V288" i="1"/>
  <c r="U288" i="1"/>
  <c r="T288" i="1"/>
  <c r="S288" i="1"/>
  <c r="P288" i="1"/>
  <c r="O288" i="1"/>
  <c r="N288" i="1"/>
  <c r="M288" i="1"/>
  <c r="L288" i="1"/>
  <c r="K288" i="1"/>
  <c r="AF287" i="1"/>
  <c r="AE287" i="1"/>
  <c r="AD287" i="1"/>
  <c r="AC287" i="1"/>
  <c r="AB287" i="1"/>
  <c r="AA287" i="1"/>
  <c r="X287" i="1"/>
  <c r="W287" i="1"/>
  <c r="V287" i="1"/>
  <c r="U287" i="1"/>
  <c r="T287" i="1"/>
  <c r="S287" i="1"/>
  <c r="P287" i="1"/>
  <c r="O287" i="1"/>
  <c r="N287" i="1"/>
  <c r="M287" i="1"/>
  <c r="L287" i="1"/>
  <c r="K287" i="1"/>
  <c r="AF286" i="1"/>
  <c r="AE286" i="1"/>
  <c r="AD286" i="1"/>
  <c r="AC286" i="1"/>
  <c r="AB286" i="1"/>
  <c r="AA286" i="1"/>
  <c r="X286" i="1"/>
  <c r="W286" i="1"/>
  <c r="V286" i="1"/>
  <c r="U286" i="1"/>
  <c r="T286" i="1"/>
  <c r="S286" i="1"/>
  <c r="P286" i="1"/>
  <c r="O286" i="1"/>
  <c r="N286" i="1"/>
  <c r="M286" i="1"/>
  <c r="L286" i="1"/>
  <c r="K286" i="1"/>
  <c r="AF285" i="1"/>
  <c r="AE285" i="1"/>
  <c r="AD285" i="1"/>
  <c r="AC285" i="1"/>
  <c r="AB285" i="1"/>
  <c r="AA285" i="1"/>
  <c r="X285" i="1"/>
  <c r="W285" i="1"/>
  <c r="V285" i="1"/>
  <c r="U285" i="1"/>
  <c r="T285" i="1"/>
  <c r="S285" i="1"/>
  <c r="P285" i="1"/>
  <c r="O285" i="1"/>
  <c r="N285" i="1"/>
  <c r="M285" i="1"/>
  <c r="L285" i="1"/>
  <c r="K285" i="1"/>
  <c r="AF284" i="1"/>
  <c r="AE284" i="1"/>
  <c r="AD284" i="1"/>
  <c r="AC284" i="1"/>
  <c r="AB284" i="1"/>
  <c r="AA284" i="1"/>
  <c r="X284" i="1"/>
  <c r="W284" i="1"/>
  <c r="V284" i="1"/>
  <c r="U284" i="1"/>
  <c r="T284" i="1"/>
  <c r="S284" i="1"/>
  <c r="P284" i="1"/>
  <c r="O284" i="1"/>
  <c r="N284" i="1"/>
  <c r="M284" i="1"/>
  <c r="L284" i="1"/>
  <c r="K284" i="1"/>
  <c r="AF283" i="1"/>
  <c r="AE283" i="1"/>
  <c r="AD283" i="1"/>
  <c r="AC283" i="1"/>
  <c r="AB283" i="1"/>
  <c r="AA283" i="1"/>
  <c r="X283" i="1"/>
  <c r="W283" i="1"/>
  <c r="V283" i="1"/>
  <c r="U283" i="1"/>
  <c r="T283" i="1"/>
  <c r="S283" i="1"/>
  <c r="P283" i="1"/>
  <c r="O283" i="1"/>
  <c r="N283" i="1"/>
  <c r="M283" i="1"/>
  <c r="L283" i="1"/>
  <c r="K283" i="1"/>
  <c r="AF282" i="1"/>
  <c r="AE282" i="1"/>
  <c r="AD282" i="1"/>
  <c r="AC282" i="1"/>
  <c r="AB282" i="1"/>
  <c r="AA282" i="1"/>
  <c r="X282" i="1"/>
  <c r="W282" i="1"/>
  <c r="V282" i="1"/>
  <c r="U282" i="1"/>
  <c r="T282" i="1"/>
  <c r="S282" i="1"/>
  <c r="P282" i="1"/>
  <c r="O282" i="1"/>
  <c r="N282" i="1"/>
  <c r="M282" i="1"/>
  <c r="L282" i="1"/>
  <c r="K282" i="1"/>
  <c r="AF281" i="1"/>
  <c r="AE281" i="1"/>
  <c r="AD281" i="1"/>
  <c r="AC281" i="1"/>
  <c r="AB281" i="1"/>
  <c r="AA281" i="1"/>
  <c r="X281" i="1"/>
  <c r="W281" i="1"/>
  <c r="V281" i="1"/>
  <c r="U281" i="1"/>
  <c r="T281" i="1"/>
  <c r="S281" i="1"/>
  <c r="P281" i="1"/>
  <c r="O281" i="1"/>
  <c r="N281" i="1"/>
  <c r="M281" i="1"/>
  <c r="L281" i="1"/>
  <c r="K281" i="1"/>
  <c r="AF280" i="1"/>
  <c r="AE280" i="1"/>
  <c r="AD280" i="1"/>
  <c r="AC280" i="1"/>
  <c r="AB280" i="1"/>
  <c r="AA280" i="1"/>
  <c r="X280" i="1"/>
  <c r="W280" i="1"/>
  <c r="V280" i="1"/>
  <c r="U280" i="1"/>
  <c r="T280" i="1"/>
  <c r="S280" i="1"/>
  <c r="P280" i="1"/>
  <c r="O280" i="1"/>
  <c r="N280" i="1"/>
  <c r="M280" i="1"/>
  <c r="L280" i="1"/>
  <c r="K280" i="1"/>
  <c r="AF279" i="1"/>
  <c r="AE279" i="1"/>
  <c r="AD279" i="1"/>
  <c r="AC279" i="1"/>
  <c r="AB279" i="1"/>
  <c r="AA279" i="1"/>
  <c r="X279" i="1"/>
  <c r="W279" i="1"/>
  <c r="V279" i="1"/>
  <c r="U279" i="1"/>
  <c r="T279" i="1"/>
  <c r="S279" i="1"/>
  <c r="P279" i="1"/>
  <c r="O279" i="1"/>
  <c r="N279" i="1"/>
  <c r="M279" i="1"/>
  <c r="L279" i="1"/>
  <c r="K279" i="1"/>
  <c r="AF278" i="1"/>
  <c r="AE278" i="1"/>
  <c r="AD278" i="1"/>
  <c r="AC278" i="1"/>
  <c r="AB278" i="1"/>
  <c r="AA278" i="1"/>
  <c r="X278" i="1"/>
  <c r="W278" i="1"/>
  <c r="V278" i="1"/>
  <c r="U278" i="1"/>
  <c r="T278" i="1"/>
  <c r="S278" i="1"/>
  <c r="P278" i="1"/>
  <c r="O278" i="1"/>
  <c r="N278" i="1"/>
  <c r="M278" i="1"/>
  <c r="L278" i="1"/>
  <c r="K278" i="1"/>
  <c r="AF277" i="1"/>
  <c r="AE277" i="1"/>
  <c r="AD277" i="1"/>
  <c r="AC277" i="1"/>
  <c r="AB277" i="1"/>
  <c r="AA277" i="1"/>
  <c r="X277" i="1"/>
  <c r="W277" i="1"/>
  <c r="V277" i="1"/>
  <c r="U277" i="1"/>
  <c r="T277" i="1"/>
  <c r="S277" i="1"/>
  <c r="P277" i="1"/>
  <c r="O277" i="1"/>
  <c r="N277" i="1"/>
  <c r="M277" i="1"/>
  <c r="L277" i="1"/>
  <c r="K277" i="1"/>
  <c r="AF276" i="1"/>
  <c r="AE276" i="1"/>
  <c r="AD276" i="1"/>
  <c r="AC276" i="1"/>
  <c r="AB276" i="1"/>
  <c r="AA276" i="1"/>
  <c r="X276" i="1"/>
  <c r="W276" i="1"/>
  <c r="V276" i="1"/>
  <c r="U276" i="1"/>
  <c r="T276" i="1"/>
  <c r="S276" i="1"/>
  <c r="P276" i="1"/>
  <c r="O276" i="1"/>
  <c r="N276" i="1"/>
  <c r="M276" i="1"/>
  <c r="L276" i="1"/>
  <c r="K276" i="1"/>
  <c r="AF275" i="1"/>
  <c r="AE275" i="1"/>
  <c r="AD275" i="1"/>
  <c r="AC275" i="1"/>
  <c r="AB275" i="1"/>
  <c r="AA275" i="1"/>
  <c r="X275" i="1"/>
  <c r="W275" i="1"/>
  <c r="V275" i="1"/>
  <c r="U275" i="1"/>
  <c r="T275" i="1"/>
  <c r="S275" i="1"/>
  <c r="P275" i="1"/>
  <c r="O275" i="1"/>
  <c r="N275" i="1"/>
  <c r="M275" i="1"/>
  <c r="L275" i="1"/>
  <c r="K275" i="1"/>
  <c r="AF274" i="1"/>
  <c r="AE274" i="1"/>
  <c r="AD274" i="1"/>
  <c r="AC274" i="1"/>
  <c r="AB274" i="1"/>
  <c r="AA274" i="1"/>
  <c r="X274" i="1"/>
  <c r="W274" i="1"/>
  <c r="V274" i="1"/>
  <c r="U274" i="1"/>
  <c r="T274" i="1"/>
  <c r="S274" i="1"/>
  <c r="P274" i="1"/>
  <c r="O274" i="1"/>
  <c r="N274" i="1"/>
  <c r="M274" i="1"/>
  <c r="L274" i="1"/>
  <c r="K274" i="1"/>
  <c r="AF273" i="1"/>
  <c r="AE273" i="1"/>
  <c r="AD273" i="1"/>
  <c r="AC273" i="1"/>
  <c r="AB273" i="1"/>
  <c r="AA273" i="1"/>
  <c r="X273" i="1"/>
  <c r="W273" i="1"/>
  <c r="V273" i="1"/>
  <c r="U273" i="1"/>
  <c r="T273" i="1"/>
  <c r="S273" i="1"/>
  <c r="P273" i="1"/>
  <c r="O273" i="1"/>
  <c r="N273" i="1"/>
  <c r="M273" i="1"/>
  <c r="L273" i="1"/>
  <c r="K273" i="1"/>
  <c r="AF272" i="1"/>
  <c r="AE272" i="1"/>
  <c r="AD272" i="1"/>
  <c r="AC272" i="1"/>
  <c r="AB272" i="1"/>
  <c r="AA272" i="1"/>
  <c r="X272" i="1"/>
  <c r="W272" i="1"/>
  <c r="V272" i="1"/>
  <c r="U272" i="1"/>
  <c r="T272" i="1"/>
  <c r="S272" i="1"/>
  <c r="P272" i="1"/>
  <c r="O272" i="1"/>
  <c r="N272" i="1"/>
  <c r="M272" i="1"/>
  <c r="L272" i="1"/>
  <c r="K272" i="1"/>
  <c r="AF271" i="1"/>
  <c r="AE271" i="1"/>
  <c r="AD271" i="1"/>
  <c r="AC271" i="1"/>
  <c r="AB271" i="1"/>
  <c r="AA271" i="1"/>
  <c r="X271" i="1"/>
  <c r="W271" i="1"/>
  <c r="V271" i="1"/>
  <c r="U271" i="1"/>
  <c r="T271" i="1"/>
  <c r="S271" i="1"/>
  <c r="P271" i="1"/>
  <c r="O271" i="1"/>
  <c r="N271" i="1"/>
  <c r="M271" i="1"/>
  <c r="L271" i="1"/>
  <c r="K271" i="1"/>
  <c r="AF270" i="1"/>
  <c r="AE270" i="1"/>
  <c r="AD270" i="1"/>
  <c r="AC270" i="1"/>
  <c r="AB270" i="1"/>
  <c r="AA270" i="1"/>
  <c r="X270" i="1"/>
  <c r="W270" i="1"/>
  <c r="V270" i="1"/>
  <c r="U270" i="1"/>
  <c r="T270" i="1"/>
  <c r="S270" i="1"/>
  <c r="P270" i="1"/>
  <c r="O270" i="1"/>
  <c r="N270" i="1"/>
  <c r="M270" i="1"/>
  <c r="L270" i="1"/>
  <c r="K270" i="1"/>
  <c r="AF269" i="1"/>
  <c r="AE269" i="1"/>
  <c r="AD269" i="1"/>
  <c r="AC269" i="1"/>
  <c r="AB269" i="1"/>
  <c r="AA269" i="1"/>
  <c r="X269" i="1"/>
  <c r="W269" i="1"/>
  <c r="V269" i="1"/>
  <c r="U269" i="1"/>
  <c r="T269" i="1"/>
  <c r="S269" i="1"/>
  <c r="P269" i="1"/>
  <c r="O269" i="1"/>
  <c r="N269" i="1"/>
  <c r="M269" i="1"/>
  <c r="L269" i="1"/>
  <c r="K269" i="1"/>
  <c r="AF268" i="1"/>
  <c r="AE268" i="1"/>
  <c r="AD268" i="1"/>
  <c r="AC268" i="1"/>
  <c r="AB268" i="1"/>
  <c r="AA268" i="1"/>
  <c r="X268" i="1"/>
  <c r="W268" i="1"/>
  <c r="V268" i="1"/>
  <c r="U268" i="1"/>
  <c r="T268" i="1"/>
  <c r="S268" i="1"/>
  <c r="P268" i="1"/>
  <c r="O268" i="1"/>
  <c r="N268" i="1"/>
  <c r="M268" i="1"/>
  <c r="L268" i="1"/>
  <c r="K268" i="1"/>
  <c r="AF267" i="1"/>
  <c r="AE267" i="1"/>
  <c r="AD267" i="1"/>
  <c r="AC267" i="1"/>
  <c r="AB267" i="1"/>
  <c r="AA267" i="1"/>
  <c r="X267" i="1"/>
  <c r="W267" i="1"/>
  <c r="V267" i="1"/>
  <c r="U267" i="1"/>
  <c r="T267" i="1"/>
  <c r="S267" i="1"/>
  <c r="P267" i="1"/>
  <c r="O267" i="1"/>
  <c r="N267" i="1"/>
  <c r="M267" i="1"/>
  <c r="L267" i="1"/>
  <c r="K267" i="1"/>
  <c r="AF266" i="1"/>
  <c r="AE266" i="1"/>
  <c r="AD266" i="1"/>
  <c r="AC266" i="1"/>
  <c r="AB266" i="1"/>
  <c r="AA266" i="1"/>
  <c r="X266" i="1"/>
  <c r="W266" i="1"/>
  <c r="V266" i="1"/>
  <c r="U266" i="1"/>
  <c r="T266" i="1"/>
  <c r="S266" i="1"/>
  <c r="P266" i="1"/>
  <c r="O266" i="1"/>
  <c r="N266" i="1"/>
  <c r="M266" i="1"/>
  <c r="L266" i="1"/>
  <c r="K266" i="1"/>
  <c r="AF265" i="1"/>
  <c r="AE265" i="1"/>
  <c r="AD265" i="1"/>
  <c r="AC265" i="1"/>
  <c r="AB265" i="1"/>
  <c r="AA265" i="1"/>
  <c r="X265" i="1"/>
  <c r="W265" i="1"/>
  <c r="V265" i="1"/>
  <c r="U265" i="1"/>
  <c r="T265" i="1"/>
  <c r="S265" i="1"/>
  <c r="P265" i="1"/>
  <c r="O265" i="1"/>
  <c r="N265" i="1"/>
  <c r="M265" i="1"/>
  <c r="L265" i="1"/>
  <c r="K265" i="1"/>
  <c r="AF264" i="1"/>
  <c r="AE264" i="1"/>
  <c r="AD264" i="1"/>
  <c r="AC264" i="1"/>
  <c r="AB264" i="1"/>
  <c r="AA264" i="1"/>
  <c r="X264" i="1"/>
  <c r="W264" i="1"/>
  <c r="V264" i="1"/>
  <c r="U264" i="1"/>
  <c r="T264" i="1"/>
  <c r="S264" i="1"/>
  <c r="P264" i="1"/>
  <c r="O264" i="1"/>
  <c r="N264" i="1"/>
  <c r="M264" i="1"/>
  <c r="L264" i="1"/>
  <c r="K264" i="1"/>
  <c r="AF263" i="1"/>
  <c r="AE263" i="1"/>
  <c r="AD263" i="1"/>
  <c r="AC263" i="1"/>
  <c r="AB263" i="1"/>
  <c r="AA263" i="1"/>
  <c r="X263" i="1"/>
  <c r="W263" i="1"/>
  <c r="V263" i="1"/>
  <c r="U263" i="1"/>
  <c r="T263" i="1"/>
  <c r="S263" i="1"/>
  <c r="P263" i="1"/>
  <c r="O263" i="1"/>
  <c r="N263" i="1"/>
  <c r="M263" i="1"/>
  <c r="L263" i="1"/>
  <c r="K263" i="1"/>
  <c r="AF262" i="1"/>
  <c r="AE262" i="1"/>
  <c r="AD262" i="1"/>
  <c r="AC262" i="1"/>
  <c r="AB262" i="1"/>
  <c r="AA262" i="1"/>
  <c r="X262" i="1"/>
  <c r="W262" i="1"/>
  <c r="V262" i="1"/>
  <c r="U262" i="1"/>
  <c r="T262" i="1"/>
  <c r="S262" i="1"/>
  <c r="P262" i="1"/>
  <c r="O262" i="1"/>
  <c r="N262" i="1"/>
  <c r="M262" i="1"/>
  <c r="L262" i="1"/>
  <c r="K262" i="1"/>
  <c r="AF261" i="1"/>
  <c r="AE261" i="1"/>
  <c r="AD261" i="1"/>
  <c r="AC261" i="1"/>
  <c r="AB261" i="1"/>
  <c r="AA261" i="1"/>
  <c r="X261" i="1"/>
  <c r="W261" i="1"/>
  <c r="V261" i="1"/>
  <c r="U261" i="1"/>
  <c r="T261" i="1"/>
  <c r="S261" i="1"/>
  <c r="P261" i="1"/>
  <c r="O261" i="1"/>
  <c r="N261" i="1"/>
  <c r="M261" i="1"/>
  <c r="L261" i="1"/>
  <c r="K261" i="1"/>
  <c r="AF260" i="1"/>
  <c r="AE260" i="1"/>
  <c r="AD260" i="1"/>
  <c r="AC260" i="1"/>
  <c r="AB260" i="1"/>
  <c r="AA260" i="1"/>
  <c r="X260" i="1"/>
  <c r="W260" i="1"/>
  <c r="V260" i="1"/>
  <c r="U260" i="1"/>
  <c r="T260" i="1"/>
  <c r="S260" i="1"/>
  <c r="P260" i="1"/>
  <c r="O260" i="1"/>
  <c r="N260" i="1"/>
  <c r="M260" i="1"/>
  <c r="L260" i="1"/>
  <c r="K260" i="1"/>
  <c r="AF259" i="1"/>
  <c r="AE259" i="1"/>
  <c r="AD259" i="1"/>
  <c r="AC259" i="1"/>
  <c r="AB259" i="1"/>
  <c r="AA259" i="1"/>
  <c r="X259" i="1"/>
  <c r="W259" i="1"/>
  <c r="V259" i="1"/>
  <c r="U259" i="1"/>
  <c r="T259" i="1"/>
  <c r="S259" i="1"/>
  <c r="P259" i="1"/>
  <c r="O259" i="1"/>
  <c r="N259" i="1"/>
  <c r="M259" i="1"/>
  <c r="L259" i="1"/>
  <c r="K259" i="1"/>
  <c r="AF258" i="1"/>
  <c r="AE258" i="1"/>
  <c r="AD258" i="1"/>
  <c r="AC258" i="1"/>
  <c r="AB258" i="1"/>
  <c r="AA258" i="1"/>
  <c r="X258" i="1"/>
  <c r="W258" i="1"/>
  <c r="V258" i="1"/>
  <c r="U258" i="1"/>
  <c r="T258" i="1"/>
  <c r="S258" i="1"/>
  <c r="P258" i="1"/>
  <c r="O258" i="1"/>
  <c r="N258" i="1"/>
  <c r="M258" i="1"/>
  <c r="L258" i="1"/>
  <c r="K258" i="1"/>
  <c r="AF257" i="1"/>
  <c r="AE257" i="1"/>
  <c r="AD257" i="1"/>
  <c r="AC257" i="1"/>
  <c r="AB257" i="1"/>
  <c r="AA257" i="1"/>
  <c r="X257" i="1"/>
  <c r="W257" i="1"/>
  <c r="V257" i="1"/>
  <c r="U257" i="1"/>
  <c r="T257" i="1"/>
  <c r="S257" i="1"/>
  <c r="P257" i="1"/>
  <c r="O257" i="1"/>
  <c r="N257" i="1"/>
  <c r="M257" i="1"/>
  <c r="L257" i="1"/>
  <c r="K257" i="1"/>
  <c r="AF256" i="1"/>
  <c r="AE256" i="1"/>
  <c r="AD256" i="1"/>
  <c r="AC256" i="1"/>
  <c r="AB256" i="1"/>
  <c r="AA256" i="1"/>
  <c r="X256" i="1"/>
  <c r="W256" i="1"/>
  <c r="V256" i="1"/>
  <c r="U256" i="1"/>
  <c r="T256" i="1"/>
  <c r="S256" i="1"/>
  <c r="P256" i="1"/>
  <c r="O256" i="1"/>
  <c r="N256" i="1"/>
  <c r="M256" i="1"/>
  <c r="L256" i="1"/>
  <c r="K256" i="1"/>
  <c r="AF255" i="1"/>
  <c r="AE255" i="1"/>
  <c r="AD255" i="1"/>
  <c r="AC255" i="1"/>
  <c r="AB255" i="1"/>
  <c r="AA255" i="1"/>
  <c r="X255" i="1"/>
  <c r="W255" i="1"/>
  <c r="V255" i="1"/>
  <c r="U255" i="1"/>
  <c r="T255" i="1"/>
  <c r="S255" i="1"/>
  <c r="P255" i="1"/>
  <c r="O255" i="1"/>
  <c r="N255" i="1"/>
  <c r="M255" i="1"/>
  <c r="L255" i="1"/>
  <c r="K255" i="1"/>
  <c r="AF254" i="1"/>
  <c r="AE254" i="1"/>
  <c r="AD254" i="1"/>
  <c r="AC254" i="1"/>
  <c r="AB254" i="1"/>
  <c r="AA254" i="1"/>
  <c r="X254" i="1"/>
  <c r="W254" i="1"/>
  <c r="V254" i="1"/>
  <c r="U254" i="1"/>
  <c r="T254" i="1"/>
  <c r="S254" i="1"/>
  <c r="P254" i="1"/>
  <c r="O254" i="1"/>
  <c r="N254" i="1"/>
  <c r="M254" i="1"/>
  <c r="L254" i="1"/>
  <c r="K254" i="1"/>
  <c r="AF253" i="1"/>
  <c r="AE253" i="1"/>
  <c r="AD253" i="1"/>
  <c r="AC253" i="1"/>
  <c r="AB253" i="1"/>
  <c r="AA253" i="1"/>
  <c r="X253" i="1"/>
  <c r="W253" i="1"/>
  <c r="V253" i="1"/>
  <c r="U253" i="1"/>
  <c r="T253" i="1"/>
  <c r="S253" i="1"/>
  <c r="P253" i="1"/>
  <c r="O253" i="1"/>
  <c r="N253" i="1"/>
  <c r="M253" i="1"/>
  <c r="L253" i="1"/>
  <c r="K253" i="1"/>
  <c r="AF252" i="1"/>
  <c r="AE252" i="1"/>
  <c r="AD252" i="1"/>
  <c r="AC252" i="1"/>
  <c r="AB252" i="1"/>
  <c r="AA252" i="1"/>
  <c r="X252" i="1"/>
  <c r="W252" i="1"/>
  <c r="V252" i="1"/>
  <c r="U252" i="1"/>
  <c r="T252" i="1"/>
  <c r="S252" i="1"/>
  <c r="P252" i="1"/>
  <c r="O252" i="1"/>
  <c r="N252" i="1"/>
  <c r="M252" i="1"/>
  <c r="L252" i="1"/>
  <c r="K252" i="1"/>
  <c r="AF251" i="1"/>
  <c r="AE251" i="1"/>
  <c r="AD251" i="1"/>
  <c r="AC251" i="1"/>
  <c r="AB251" i="1"/>
  <c r="AA251" i="1"/>
  <c r="X251" i="1"/>
  <c r="W251" i="1"/>
  <c r="V251" i="1"/>
  <c r="U251" i="1"/>
  <c r="T251" i="1"/>
  <c r="S251" i="1"/>
  <c r="P251" i="1"/>
  <c r="O251" i="1"/>
  <c r="N251" i="1"/>
  <c r="M251" i="1"/>
  <c r="L251" i="1"/>
  <c r="K251" i="1"/>
  <c r="AF250" i="1"/>
  <c r="AE250" i="1"/>
  <c r="AD250" i="1"/>
  <c r="AC250" i="1"/>
  <c r="AB250" i="1"/>
  <c r="AA250" i="1"/>
  <c r="X250" i="1"/>
  <c r="W250" i="1"/>
  <c r="V250" i="1"/>
  <c r="U250" i="1"/>
  <c r="T250" i="1"/>
  <c r="S250" i="1"/>
  <c r="P250" i="1"/>
  <c r="O250" i="1"/>
  <c r="N250" i="1"/>
  <c r="M250" i="1"/>
  <c r="L250" i="1"/>
  <c r="K250" i="1"/>
  <c r="AF249" i="1"/>
  <c r="AE249" i="1"/>
  <c r="AD249" i="1"/>
  <c r="AC249" i="1"/>
  <c r="AB249" i="1"/>
  <c r="AA249" i="1"/>
  <c r="X249" i="1"/>
  <c r="W249" i="1"/>
  <c r="V249" i="1"/>
  <c r="U249" i="1"/>
  <c r="T249" i="1"/>
  <c r="S249" i="1"/>
  <c r="P249" i="1"/>
  <c r="O249" i="1"/>
  <c r="N249" i="1"/>
  <c r="M249" i="1"/>
  <c r="L249" i="1"/>
  <c r="K249" i="1"/>
  <c r="AF248" i="1"/>
  <c r="AE248" i="1"/>
  <c r="AD248" i="1"/>
  <c r="AC248" i="1"/>
  <c r="AB248" i="1"/>
  <c r="AA248" i="1"/>
  <c r="X248" i="1"/>
  <c r="W248" i="1"/>
  <c r="V248" i="1"/>
  <c r="U248" i="1"/>
  <c r="T248" i="1"/>
  <c r="S248" i="1"/>
  <c r="P248" i="1"/>
  <c r="O248" i="1"/>
  <c r="N248" i="1"/>
  <c r="M248" i="1"/>
  <c r="L248" i="1"/>
  <c r="K248" i="1"/>
  <c r="AF247" i="1"/>
  <c r="AE247" i="1"/>
  <c r="AD247" i="1"/>
  <c r="AC247" i="1"/>
  <c r="AB247" i="1"/>
  <c r="AA247" i="1"/>
  <c r="X247" i="1"/>
  <c r="W247" i="1"/>
  <c r="V247" i="1"/>
  <c r="U247" i="1"/>
  <c r="T247" i="1"/>
  <c r="S247" i="1"/>
  <c r="P247" i="1"/>
  <c r="O247" i="1"/>
  <c r="N247" i="1"/>
  <c r="M247" i="1"/>
  <c r="L247" i="1"/>
  <c r="K247" i="1"/>
  <c r="AF246" i="1"/>
  <c r="AE246" i="1"/>
  <c r="AD246" i="1"/>
  <c r="AC246" i="1"/>
  <c r="AB246" i="1"/>
  <c r="AA246" i="1"/>
  <c r="X246" i="1"/>
  <c r="W246" i="1"/>
  <c r="V246" i="1"/>
  <c r="U246" i="1"/>
  <c r="T246" i="1"/>
  <c r="S246" i="1"/>
  <c r="P246" i="1"/>
  <c r="O246" i="1"/>
  <c r="N246" i="1"/>
  <c r="M246" i="1"/>
  <c r="L246" i="1"/>
  <c r="K246" i="1"/>
  <c r="AF245" i="1"/>
  <c r="AE245" i="1"/>
  <c r="AD245" i="1"/>
  <c r="AC245" i="1"/>
  <c r="AB245" i="1"/>
  <c r="AA245" i="1"/>
  <c r="X245" i="1"/>
  <c r="W245" i="1"/>
  <c r="V245" i="1"/>
  <c r="U245" i="1"/>
  <c r="T245" i="1"/>
  <c r="S245" i="1"/>
  <c r="P245" i="1"/>
  <c r="O245" i="1"/>
  <c r="N245" i="1"/>
  <c r="M245" i="1"/>
  <c r="L245" i="1"/>
  <c r="K245" i="1"/>
  <c r="AF244" i="1"/>
  <c r="AE244" i="1"/>
  <c r="AD244" i="1"/>
  <c r="AC244" i="1"/>
  <c r="AB244" i="1"/>
  <c r="AA244" i="1"/>
  <c r="X244" i="1"/>
  <c r="W244" i="1"/>
  <c r="V244" i="1"/>
  <c r="U244" i="1"/>
  <c r="T244" i="1"/>
  <c r="S244" i="1"/>
  <c r="P244" i="1"/>
  <c r="O244" i="1"/>
  <c r="N244" i="1"/>
  <c r="M244" i="1"/>
  <c r="L244" i="1"/>
  <c r="K244" i="1"/>
  <c r="AF243" i="1"/>
  <c r="AE243" i="1"/>
  <c r="AD243" i="1"/>
  <c r="AC243" i="1"/>
  <c r="AB243" i="1"/>
  <c r="AA243" i="1"/>
  <c r="X243" i="1"/>
  <c r="W243" i="1"/>
  <c r="V243" i="1"/>
  <c r="U243" i="1"/>
  <c r="T243" i="1"/>
  <c r="S243" i="1"/>
  <c r="P243" i="1"/>
  <c r="O243" i="1"/>
  <c r="N243" i="1"/>
  <c r="M243" i="1"/>
  <c r="L243" i="1"/>
  <c r="K243" i="1"/>
  <c r="AF242" i="1"/>
  <c r="AE242" i="1"/>
  <c r="AD242" i="1"/>
  <c r="AC242" i="1"/>
  <c r="AB242" i="1"/>
  <c r="AA242" i="1"/>
  <c r="X242" i="1"/>
  <c r="W242" i="1"/>
  <c r="V242" i="1"/>
  <c r="U242" i="1"/>
  <c r="T242" i="1"/>
  <c r="S242" i="1"/>
  <c r="P242" i="1"/>
  <c r="O242" i="1"/>
  <c r="N242" i="1"/>
  <c r="M242" i="1"/>
  <c r="L242" i="1"/>
  <c r="K242" i="1"/>
  <c r="AF241" i="1"/>
  <c r="AE241" i="1"/>
  <c r="AD241" i="1"/>
  <c r="AC241" i="1"/>
  <c r="AB241" i="1"/>
  <c r="AA241" i="1"/>
  <c r="X241" i="1"/>
  <c r="W241" i="1"/>
  <c r="V241" i="1"/>
  <c r="U241" i="1"/>
  <c r="T241" i="1"/>
  <c r="S241" i="1"/>
  <c r="P241" i="1"/>
  <c r="O241" i="1"/>
  <c r="N241" i="1"/>
  <c r="M241" i="1"/>
  <c r="L241" i="1"/>
  <c r="K241" i="1"/>
  <c r="AF240" i="1"/>
  <c r="AE240" i="1"/>
  <c r="AD240" i="1"/>
  <c r="AC240" i="1"/>
  <c r="AB240" i="1"/>
  <c r="AA240" i="1"/>
  <c r="X240" i="1"/>
  <c r="W240" i="1"/>
  <c r="V240" i="1"/>
  <c r="U240" i="1"/>
  <c r="T240" i="1"/>
  <c r="S240" i="1"/>
  <c r="P240" i="1"/>
  <c r="O240" i="1"/>
  <c r="N240" i="1"/>
  <c r="M240" i="1"/>
  <c r="L240" i="1"/>
  <c r="K240" i="1"/>
  <c r="AF239" i="1"/>
  <c r="AE239" i="1"/>
  <c r="AD239" i="1"/>
  <c r="AC239" i="1"/>
  <c r="AB239" i="1"/>
  <c r="AA239" i="1"/>
  <c r="X239" i="1"/>
  <c r="W239" i="1"/>
  <c r="V239" i="1"/>
  <c r="U239" i="1"/>
  <c r="T239" i="1"/>
  <c r="S239" i="1"/>
  <c r="P239" i="1"/>
  <c r="O239" i="1"/>
  <c r="N239" i="1"/>
  <c r="M239" i="1"/>
  <c r="L239" i="1"/>
  <c r="K239" i="1"/>
  <c r="AF238" i="1"/>
  <c r="AE238" i="1"/>
  <c r="AD238" i="1"/>
  <c r="AC238" i="1"/>
  <c r="AB238" i="1"/>
  <c r="AA238" i="1"/>
  <c r="X238" i="1"/>
  <c r="W238" i="1"/>
  <c r="V238" i="1"/>
  <c r="U238" i="1"/>
  <c r="T238" i="1"/>
  <c r="S238" i="1"/>
  <c r="P238" i="1"/>
  <c r="O238" i="1"/>
  <c r="N238" i="1"/>
  <c r="M238" i="1"/>
  <c r="L238" i="1"/>
  <c r="K238" i="1"/>
  <c r="AF237" i="1"/>
  <c r="AE237" i="1"/>
  <c r="AD237" i="1"/>
  <c r="AC237" i="1"/>
  <c r="AB237" i="1"/>
  <c r="AA237" i="1"/>
  <c r="X237" i="1"/>
  <c r="W237" i="1"/>
  <c r="V237" i="1"/>
  <c r="U237" i="1"/>
  <c r="T237" i="1"/>
  <c r="S237" i="1"/>
  <c r="P237" i="1"/>
  <c r="O237" i="1"/>
  <c r="N237" i="1"/>
  <c r="M237" i="1"/>
  <c r="L237" i="1"/>
  <c r="K237" i="1"/>
  <c r="AF236" i="1"/>
  <c r="AE236" i="1"/>
  <c r="AD236" i="1"/>
  <c r="AC236" i="1"/>
  <c r="AB236" i="1"/>
  <c r="AA236" i="1"/>
  <c r="X236" i="1"/>
  <c r="W236" i="1"/>
  <c r="V236" i="1"/>
  <c r="U236" i="1"/>
  <c r="T236" i="1"/>
  <c r="S236" i="1"/>
  <c r="P236" i="1"/>
  <c r="O236" i="1"/>
  <c r="N236" i="1"/>
  <c r="M236" i="1"/>
  <c r="L236" i="1"/>
  <c r="K236" i="1"/>
  <c r="AF235" i="1"/>
  <c r="AE235" i="1"/>
  <c r="AD235" i="1"/>
  <c r="AC235" i="1"/>
  <c r="AB235" i="1"/>
  <c r="AA235" i="1"/>
  <c r="X235" i="1"/>
  <c r="W235" i="1"/>
  <c r="V235" i="1"/>
  <c r="U235" i="1"/>
  <c r="T235" i="1"/>
  <c r="S235" i="1"/>
  <c r="P235" i="1"/>
  <c r="O235" i="1"/>
  <c r="N235" i="1"/>
  <c r="M235" i="1"/>
  <c r="L235" i="1"/>
  <c r="K235" i="1"/>
  <c r="AF234" i="1"/>
  <c r="AE234" i="1"/>
  <c r="AD234" i="1"/>
  <c r="AC234" i="1"/>
  <c r="AB234" i="1"/>
  <c r="AA234" i="1"/>
  <c r="X234" i="1"/>
  <c r="W234" i="1"/>
  <c r="V234" i="1"/>
  <c r="U234" i="1"/>
  <c r="T234" i="1"/>
  <c r="S234" i="1"/>
  <c r="P234" i="1"/>
  <c r="O234" i="1"/>
  <c r="N234" i="1"/>
  <c r="M234" i="1"/>
  <c r="L234" i="1"/>
  <c r="K234" i="1"/>
  <c r="AF233" i="1"/>
  <c r="AE233" i="1"/>
  <c r="AD233" i="1"/>
  <c r="AC233" i="1"/>
  <c r="AB233" i="1"/>
  <c r="AA233" i="1"/>
  <c r="X233" i="1"/>
  <c r="W233" i="1"/>
  <c r="V233" i="1"/>
  <c r="U233" i="1"/>
  <c r="T233" i="1"/>
  <c r="S233" i="1"/>
  <c r="P233" i="1"/>
  <c r="O233" i="1"/>
  <c r="N233" i="1"/>
  <c r="M233" i="1"/>
  <c r="L233" i="1"/>
  <c r="K233" i="1"/>
  <c r="AF232" i="1"/>
  <c r="AE232" i="1"/>
  <c r="AD232" i="1"/>
  <c r="AC232" i="1"/>
  <c r="AB232" i="1"/>
  <c r="AA232" i="1"/>
  <c r="X232" i="1"/>
  <c r="W232" i="1"/>
  <c r="V232" i="1"/>
  <c r="U232" i="1"/>
  <c r="T232" i="1"/>
  <c r="S232" i="1"/>
  <c r="P232" i="1"/>
  <c r="O232" i="1"/>
  <c r="N232" i="1"/>
  <c r="M232" i="1"/>
  <c r="L232" i="1"/>
  <c r="K232" i="1"/>
  <c r="AF231" i="1"/>
  <c r="AE231" i="1"/>
  <c r="AD231" i="1"/>
  <c r="AC231" i="1"/>
  <c r="AB231" i="1"/>
  <c r="AA231" i="1"/>
  <c r="X231" i="1"/>
  <c r="W231" i="1"/>
  <c r="V231" i="1"/>
  <c r="U231" i="1"/>
  <c r="T231" i="1"/>
  <c r="S231" i="1"/>
  <c r="P231" i="1"/>
  <c r="O231" i="1"/>
  <c r="N231" i="1"/>
  <c r="M231" i="1"/>
  <c r="L231" i="1"/>
  <c r="K231" i="1"/>
  <c r="AF230" i="1"/>
  <c r="AE230" i="1"/>
  <c r="AD230" i="1"/>
  <c r="AC230" i="1"/>
  <c r="AB230" i="1"/>
  <c r="AA230" i="1"/>
  <c r="X230" i="1"/>
  <c r="W230" i="1"/>
  <c r="V230" i="1"/>
  <c r="U230" i="1"/>
  <c r="T230" i="1"/>
  <c r="S230" i="1"/>
  <c r="P230" i="1"/>
  <c r="O230" i="1"/>
  <c r="N230" i="1"/>
  <c r="M230" i="1"/>
  <c r="L230" i="1"/>
  <c r="K230" i="1"/>
  <c r="AF229" i="1"/>
  <c r="AE229" i="1"/>
  <c r="AD229" i="1"/>
  <c r="AC229" i="1"/>
  <c r="AB229" i="1"/>
  <c r="AA229" i="1"/>
  <c r="X229" i="1"/>
  <c r="W229" i="1"/>
  <c r="V229" i="1"/>
  <c r="U229" i="1"/>
  <c r="T229" i="1"/>
  <c r="S229" i="1"/>
  <c r="P229" i="1"/>
  <c r="O229" i="1"/>
  <c r="N229" i="1"/>
  <c r="M229" i="1"/>
  <c r="L229" i="1"/>
  <c r="K229" i="1"/>
  <c r="AF228" i="1"/>
  <c r="AE228" i="1"/>
  <c r="AD228" i="1"/>
  <c r="AC228" i="1"/>
  <c r="AB228" i="1"/>
  <c r="AA228" i="1"/>
  <c r="X228" i="1"/>
  <c r="W228" i="1"/>
  <c r="V228" i="1"/>
  <c r="U228" i="1"/>
  <c r="T228" i="1"/>
  <c r="S228" i="1"/>
  <c r="P228" i="1"/>
  <c r="O228" i="1"/>
  <c r="N228" i="1"/>
  <c r="M228" i="1"/>
  <c r="L228" i="1"/>
  <c r="K228" i="1"/>
  <c r="AF227" i="1"/>
  <c r="AE227" i="1"/>
  <c r="AD227" i="1"/>
  <c r="AC227" i="1"/>
  <c r="AB227" i="1"/>
  <c r="AA227" i="1"/>
  <c r="X227" i="1"/>
  <c r="W227" i="1"/>
  <c r="V227" i="1"/>
  <c r="U227" i="1"/>
  <c r="T227" i="1"/>
  <c r="S227" i="1"/>
  <c r="P227" i="1"/>
  <c r="O227" i="1"/>
  <c r="N227" i="1"/>
  <c r="M227" i="1"/>
  <c r="L227" i="1"/>
  <c r="K227" i="1"/>
  <c r="AF226" i="1"/>
  <c r="AE226" i="1"/>
  <c r="AD226" i="1"/>
  <c r="AC226" i="1"/>
  <c r="AB226" i="1"/>
  <c r="AA226" i="1"/>
  <c r="X226" i="1"/>
  <c r="W226" i="1"/>
  <c r="V226" i="1"/>
  <c r="U226" i="1"/>
  <c r="T226" i="1"/>
  <c r="S226" i="1"/>
  <c r="P226" i="1"/>
  <c r="O226" i="1"/>
  <c r="N226" i="1"/>
  <c r="M226" i="1"/>
  <c r="L226" i="1"/>
  <c r="K226" i="1"/>
  <c r="AF225" i="1"/>
  <c r="AE225" i="1"/>
  <c r="AD225" i="1"/>
  <c r="AC225" i="1"/>
  <c r="AB225" i="1"/>
  <c r="AA225" i="1"/>
  <c r="X225" i="1"/>
  <c r="W225" i="1"/>
  <c r="V225" i="1"/>
  <c r="U225" i="1"/>
  <c r="T225" i="1"/>
  <c r="S225" i="1"/>
  <c r="P225" i="1"/>
  <c r="O225" i="1"/>
  <c r="N225" i="1"/>
  <c r="M225" i="1"/>
  <c r="L225" i="1"/>
  <c r="K225" i="1"/>
  <c r="AF224" i="1"/>
  <c r="AE224" i="1"/>
  <c r="AD224" i="1"/>
  <c r="AC224" i="1"/>
  <c r="AB224" i="1"/>
  <c r="AA224" i="1"/>
  <c r="X224" i="1"/>
  <c r="W224" i="1"/>
  <c r="V224" i="1"/>
  <c r="U224" i="1"/>
  <c r="T224" i="1"/>
  <c r="S224" i="1"/>
  <c r="P224" i="1"/>
  <c r="O224" i="1"/>
  <c r="N224" i="1"/>
  <c r="M224" i="1"/>
  <c r="L224" i="1"/>
  <c r="K224" i="1"/>
  <c r="AF223" i="1"/>
  <c r="AE223" i="1"/>
  <c r="AD223" i="1"/>
  <c r="AC223" i="1"/>
  <c r="AB223" i="1"/>
  <c r="AA223" i="1"/>
  <c r="X223" i="1"/>
  <c r="W223" i="1"/>
  <c r="V223" i="1"/>
  <c r="U223" i="1"/>
  <c r="T223" i="1"/>
  <c r="S223" i="1"/>
  <c r="P223" i="1"/>
  <c r="O223" i="1"/>
  <c r="N223" i="1"/>
  <c r="M223" i="1"/>
  <c r="L223" i="1"/>
  <c r="K223" i="1"/>
  <c r="AF222" i="1"/>
  <c r="AE222" i="1"/>
  <c r="AD222" i="1"/>
  <c r="AC222" i="1"/>
  <c r="AB222" i="1"/>
  <c r="AA222" i="1"/>
  <c r="X222" i="1"/>
  <c r="W222" i="1"/>
  <c r="V222" i="1"/>
  <c r="U222" i="1"/>
  <c r="T222" i="1"/>
  <c r="S222" i="1"/>
  <c r="P222" i="1"/>
  <c r="O222" i="1"/>
  <c r="N222" i="1"/>
  <c r="M222" i="1"/>
  <c r="L222" i="1"/>
  <c r="K222" i="1"/>
  <c r="AF221" i="1"/>
  <c r="AE221" i="1"/>
  <c r="AD221" i="1"/>
  <c r="AC221" i="1"/>
  <c r="AB221" i="1"/>
  <c r="AA221" i="1"/>
  <c r="X221" i="1"/>
  <c r="W221" i="1"/>
  <c r="V221" i="1"/>
  <c r="U221" i="1"/>
  <c r="T221" i="1"/>
  <c r="S221" i="1"/>
  <c r="P221" i="1"/>
  <c r="O221" i="1"/>
  <c r="N221" i="1"/>
  <c r="M221" i="1"/>
  <c r="L221" i="1"/>
  <c r="K221" i="1"/>
  <c r="AF220" i="1"/>
  <c r="AE220" i="1"/>
  <c r="AD220" i="1"/>
  <c r="AC220" i="1"/>
  <c r="AB220" i="1"/>
  <c r="AA220" i="1"/>
  <c r="X220" i="1"/>
  <c r="W220" i="1"/>
  <c r="V220" i="1"/>
  <c r="U220" i="1"/>
  <c r="T220" i="1"/>
  <c r="S220" i="1"/>
  <c r="P220" i="1"/>
  <c r="O220" i="1"/>
  <c r="N220" i="1"/>
  <c r="M220" i="1"/>
  <c r="L220" i="1"/>
  <c r="K220" i="1"/>
  <c r="AF219" i="1"/>
  <c r="AE219" i="1"/>
  <c r="AD219" i="1"/>
  <c r="AC219" i="1"/>
  <c r="AB219" i="1"/>
  <c r="AA219" i="1"/>
  <c r="X219" i="1"/>
  <c r="W219" i="1"/>
  <c r="V219" i="1"/>
  <c r="U219" i="1"/>
  <c r="T219" i="1"/>
  <c r="S219" i="1"/>
  <c r="P219" i="1"/>
  <c r="O219" i="1"/>
  <c r="N219" i="1"/>
  <c r="M219" i="1"/>
  <c r="L219" i="1"/>
  <c r="K219" i="1"/>
  <c r="AF218" i="1"/>
  <c r="AE218" i="1"/>
  <c r="AD218" i="1"/>
  <c r="AC218" i="1"/>
  <c r="AB218" i="1"/>
  <c r="AA218" i="1"/>
  <c r="X218" i="1"/>
  <c r="W218" i="1"/>
  <c r="V218" i="1"/>
  <c r="U218" i="1"/>
  <c r="T218" i="1"/>
  <c r="S218" i="1"/>
  <c r="P218" i="1"/>
  <c r="O218" i="1"/>
  <c r="N218" i="1"/>
  <c r="M218" i="1"/>
  <c r="L218" i="1"/>
  <c r="K218" i="1"/>
  <c r="AF217" i="1"/>
  <c r="AE217" i="1"/>
  <c r="AD217" i="1"/>
  <c r="AC217" i="1"/>
  <c r="AB217" i="1"/>
  <c r="AA217" i="1"/>
  <c r="X217" i="1"/>
  <c r="W217" i="1"/>
  <c r="V217" i="1"/>
  <c r="U217" i="1"/>
  <c r="T217" i="1"/>
  <c r="S217" i="1"/>
  <c r="P217" i="1"/>
  <c r="O217" i="1"/>
  <c r="N217" i="1"/>
  <c r="M217" i="1"/>
  <c r="L217" i="1"/>
  <c r="K217" i="1"/>
  <c r="AF216" i="1"/>
  <c r="AE216" i="1"/>
  <c r="AD216" i="1"/>
  <c r="AC216" i="1"/>
  <c r="AB216" i="1"/>
  <c r="AA216" i="1"/>
  <c r="X216" i="1"/>
  <c r="W216" i="1"/>
  <c r="V216" i="1"/>
  <c r="U216" i="1"/>
  <c r="T216" i="1"/>
  <c r="S216" i="1"/>
  <c r="P216" i="1"/>
  <c r="O216" i="1"/>
  <c r="N216" i="1"/>
  <c r="M216" i="1"/>
  <c r="L216" i="1"/>
  <c r="K216" i="1"/>
  <c r="AF215" i="1"/>
  <c r="AE215" i="1"/>
  <c r="AD215" i="1"/>
  <c r="AC215" i="1"/>
  <c r="AB215" i="1"/>
  <c r="AA215" i="1"/>
  <c r="X215" i="1"/>
  <c r="W215" i="1"/>
  <c r="V215" i="1"/>
  <c r="U215" i="1"/>
  <c r="T215" i="1"/>
  <c r="S215" i="1"/>
  <c r="P215" i="1"/>
  <c r="O215" i="1"/>
  <c r="N215" i="1"/>
  <c r="M215" i="1"/>
  <c r="L215" i="1"/>
  <c r="K215" i="1"/>
  <c r="AF214" i="1"/>
  <c r="AE214" i="1"/>
  <c r="AD214" i="1"/>
  <c r="AC214" i="1"/>
  <c r="AB214" i="1"/>
  <c r="AA214" i="1"/>
  <c r="X214" i="1"/>
  <c r="W214" i="1"/>
  <c r="V214" i="1"/>
  <c r="U214" i="1"/>
  <c r="T214" i="1"/>
  <c r="S214" i="1"/>
  <c r="P214" i="1"/>
  <c r="O214" i="1"/>
  <c r="N214" i="1"/>
  <c r="M214" i="1"/>
  <c r="L214" i="1"/>
  <c r="K214" i="1"/>
  <c r="AF213" i="1"/>
  <c r="AE213" i="1"/>
  <c r="AD213" i="1"/>
  <c r="AC213" i="1"/>
  <c r="AB213" i="1"/>
  <c r="AA213" i="1"/>
  <c r="X213" i="1"/>
  <c r="W213" i="1"/>
  <c r="V213" i="1"/>
  <c r="U213" i="1"/>
  <c r="T213" i="1"/>
  <c r="S213" i="1"/>
  <c r="P213" i="1"/>
  <c r="O213" i="1"/>
  <c r="N213" i="1"/>
  <c r="M213" i="1"/>
  <c r="L213" i="1"/>
  <c r="K213" i="1"/>
  <c r="AF212" i="1"/>
  <c r="AE212" i="1"/>
  <c r="AD212" i="1"/>
  <c r="AC212" i="1"/>
  <c r="AB212" i="1"/>
  <c r="AA212" i="1"/>
  <c r="X212" i="1"/>
  <c r="W212" i="1"/>
  <c r="V212" i="1"/>
  <c r="U212" i="1"/>
  <c r="T212" i="1"/>
  <c r="S212" i="1"/>
  <c r="P212" i="1"/>
  <c r="O212" i="1"/>
  <c r="N212" i="1"/>
  <c r="M212" i="1"/>
  <c r="L212" i="1"/>
  <c r="K212" i="1"/>
  <c r="AF211" i="1"/>
  <c r="AE211" i="1"/>
  <c r="AD211" i="1"/>
  <c r="AC211" i="1"/>
  <c r="AB211" i="1"/>
  <c r="AA211" i="1"/>
  <c r="X211" i="1"/>
  <c r="W211" i="1"/>
  <c r="V211" i="1"/>
  <c r="U211" i="1"/>
  <c r="T211" i="1"/>
  <c r="S211" i="1"/>
  <c r="P211" i="1"/>
  <c r="O211" i="1"/>
  <c r="N211" i="1"/>
  <c r="M211" i="1"/>
  <c r="L211" i="1"/>
  <c r="K211" i="1"/>
  <c r="AF210" i="1"/>
  <c r="AE210" i="1"/>
  <c r="AD210" i="1"/>
  <c r="AC210" i="1"/>
  <c r="AB210" i="1"/>
  <c r="AA210" i="1"/>
  <c r="X210" i="1"/>
  <c r="W210" i="1"/>
  <c r="V210" i="1"/>
  <c r="U210" i="1"/>
  <c r="T210" i="1"/>
  <c r="S210" i="1"/>
  <c r="P210" i="1"/>
  <c r="O210" i="1"/>
  <c r="N210" i="1"/>
  <c r="M210" i="1"/>
  <c r="L210" i="1"/>
  <c r="K210" i="1"/>
  <c r="AF209" i="1"/>
  <c r="AE209" i="1"/>
  <c r="AD209" i="1"/>
  <c r="AC209" i="1"/>
  <c r="AB209" i="1"/>
  <c r="AA209" i="1"/>
  <c r="X209" i="1"/>
  <c r="W209" i="1"/>
  <c r="V209" i="1"/>
  <c r="U209" i="1"/>
  <c r="T209" i="1"/>
  <c r="S209" i="1"/>
  <c r="P209" i="1"/>
  <c r="O209" i="1"/>
  <c r="N209" i="1"/>
  <c r="M209" i="1"/>
  <c r="L209" i="1"/>
  <c r="K209" i="1"/>
  <c r="AF208" i="1"/>
  <c r="AE208" i="1"/>
  <c r="AD208" i="1"/>
  <c r="AC208" i="1"/>
  <c r="AB208" i="1"/>
  <c r="AA208" i="1"/>
  <c r="X208" i="1"/>
  <c r="W208" i="1"/>
  <c r="V208" i="1"/>
  <c r="U208" i="1"/>
  <c r="T208" i="1"/>
  <c r="S208" i="1"/>
  <c r="P208" i="1"/>
  <c r="O208" i="1"/>
  <c r="N208" i="1"/>
  <c r="M208" i="1"/>
  <c r="L208" i="1"/>
  <c r="K208" i="1"/>
  <c r="AF207" i="1"/>
  <c r="AE207" i="1"/>
  <c r="AD207" i="1"/>
  <c r="AC207" i="1"/>
  <c r="AB207" i="1"/>
  <c r="AA207" i="1"/>
  <c r="X207" i="1"/>
  <c r="W207" i="1"/>
  <c r="V207" i="1"/>
  <c r="U207" i="1"/>
  <c r="T207" i="1"/>
  <c r="S207" i="1"/>
  <c r="P207" i="1"/>
  <c r="O207" i="1"/>
  <c r="N207" i="1"/>
  <c r="M207" i="1"/>
  <c r="L207" i="1"/>
  <c r="K207" i="1"/>
  <c r="AF206" i="1"/>
  <c r="AE206" i="1"/>
  <c r="AD206" i="1"/>
  <c r="AC206" i="1"/>
  <c r="AB206" i="1"/>
  <c r="AA206" i="1"/>
  <c r="X206" i="1"/>
  <c r="W206" i="1"/>
  <c r="V206" i="1"/>
  <c r="U206" i="1"/>
  <c r="T206" i="1"/>
  <c r="S206" i="1"/>
  <c r="P206" i="1"/>
  <c r="O206" i="1"/>
  <c r="N206" i="1"/>
  <c r="M206" i="1"/>
  <c r="L206" i="1"/>
  <c r="K206" i="1"/>
  <c r="AF205" i="1"/>
  <c r="AE205" i="1"/>
  <c r="AD205" i="1"/>
  <c r="AC205" i="1"/>
  <c r="AB205" i="1"/>
  <c r="AA205" i="1"/>
  <c r="X205" i="1"/>
  <c r="W205" i="1"/>
  <c r="V205" i="1"/>
  <c r="U205" i="1"/>
  <c r="T205" i="1"/>
  <c r="S205" i="1"/>
  <c r="P205" i="1"/>
  <c r="O205" i="1"/>
  <c r="N205" i="1"/>
  <c r="M205" i="1"/>
  <c r="L205" i="1"/>
  <c r="K205" i="1"/>
  <c r="AF204" i="1"/>
  <c r="AE204" i="1"/>
  <c r="AD204" i="1"/>
  <c r="AC204" i="1"/>
  <c r="AB204" i="1"/>
  <c r="AA204" i="1"/>
  <c r="X204" i="1"/>
  <c r="W204" i="1"/>
  <c r="V204" i="1"/>
  <c r="U204" i="1"/>
  <c r="T204" i="1"/>
  <c r="S204" i="1"/>
  <c r="P204" i="1"/>
  <c r="O204" i="1"/>
  <c r="N204" i="1"/>
  <c r="M204" i="1"/>
  <c r="L204" i="1"/>
  <c r="K204" i="1"/>
  <c r="AF203" i="1"/>
  <c r="AE203" i="1"/>
  <c r="AD203" i="1"/>
  <c r="AC203" i="1"/>
  <c r="AB203" i="1"/>
  <c r="AA203" i="1"/>
  <c r="X203" i="1"/>
  <c r="W203" i="1"/>
  <c r="V203" i="1"/>
  <c r="U203" i="1"/>
  <c r="T203" i="1"/>
  <c r="S203" i="1"/>
  <c r="P203" i="1"/>
  <c r="O203" i="1"/>
  <c r="N203" i="1"/>
  <c r="M203" i="1"/>
  <c r="L203" i="1"/>
  <c r="K203" i="1"/>
  <c r="AF202" i="1"/>
  <c r="AE202" i="1"/>
  <c r="AD202" i="1"/>
  <c r="AC202" i="1"/>
  <c r="AB202" i="1"/>
  <c r="AA202" i="1"/>
  <c r="X202" i="1"/>
  <c r="W202" i="1"/>
  <c r="V202" i="1"/>
  <c r="U202" i="1"/>
  <c r="T202" i="1"/>
  <c r="S202" i="1"/>
  <c r="P202" i="1"/>
  <c r="O202" i="1"/>
  <c r="N202" i="1"/>
  <c r="M202" i="1"/>
  <c r="L202" i="1"/>
  <c r="K202" i="1"/>
  <c r="AF201" i="1"/>
  <c r="AE201" i="1"/>
  <c r="AD201" i="1"/>
  <c r="AC201" i="1"/>
  <c r="AB201" i="1"/>
  <c r="AA201" i="1"/>
  <c r="X201" i="1"/>
  <c r="W201" i="1"/>
  <c r="V201" i="1"/>
  <c r="U201" i="1"/>
  <c r="T201" i="1"/>
  <c r="S201" i="1"/>
  <c r="P201" i="1"/>
  <c r="O201" i="1"/>
  <c r="N201" i="1"/>
  <c r="M201" i="1"/>
  <c r="L201" i="1"/>
  <c r="K201" i="1"/>
  <c r="AF200" i="1"/>
  <c r="AE200" i="1"/>
  <c r="AD200" i="1"/>
  <c r="AC200" i="1"/>
  <c r="AB200" i="1"/>
  <c r="AA200" i="1"/>
  <c r="X200" i="1"/>
  <c r="W200" i="1"/>
  <c r="V200" i="1"/>
  <c r="U200" i="1"/>
  <c r="T200" i="1"/>
  <c r="S200" i="1"/>
  <c r="P200" i="1"/>
  <c r="O200" i="1"/>
  <c r="N200" i="1"/>
  <c r="M200" i="1"/>
  <c r="L200" i="1"/>
  <c r="K200" i="1"/>
  <c r="AF199" i="1"/>
  <c r="AE199" i="1"/>
  <c r="AD199" i="1"/>
  <c r="AC199" i="1"/>
  <c r="AB199" i="1"/>
  <c r="AA199" i="1"/>
  <c r="X199" i="1"/>
  <c r="W199" i="1"/>
  <c r="V199" i="1"/>
  <c r="U199" i="1"/>
  <c r="T199" i="1"/>
  <c r="S199" i="1"/>
  <c r="P199" i="1"/>
  <c r="O199" i="1"/>
  <c r="N199" i="1"/>
  <c r="M199" i="1"/>
  <c r="L199" i="1"/>
  <c r="K199" i="1"/>
  <c r="AF198" i="1"/>
  <c r="AE198" i="1"/>
  <c r="AD198" i="1"/>
  <c r="AC198" i="1"/>
  <c r="AB198" i="1"/>
  <c r="AA198" i="1"/>
  <c r="X198" i="1"/>
  <c r="W198" i="1"/>
  <c r="V198" i="1"/>
  <c r="U198" i="1"/>
  <c r="T198" i="1"/>
  <c r="S198" i="1"/>
  <c r="P198" i="1"/>
  <c r="O198" i="1"/>
  <c r="N198" i="1"/>
  <c r="M198" i="1"/>
  <c r="L198" i="1"/>
  <c r="K198" i="1"/>
  <c r="AF197" i="1"/>
  <c r="AE197" i="1"/>
  <c r="AD197" i="1"/>
  <c r="AC197" i="1"/>
  <c r="AB197" i="1"/>
  <c r="AA197" i="1"/>
  <c r="X197" i="1"/>
  <c r="W197" i="1"/>
  <c r="V197" i="1"/>
  <c r="U197" i="1"/>
  <c r="T197" i="1"/>
  <c r="S197" i="1"/>
  <c r="P197" i="1"/>
  <c r="O197" i="1"/>
  <c r="N197" i="1"/>
  <c r="M197" i="1"/>
  <c r="L197" i="1"/>
  <c r="K197" i="1"/>
  <c r="AF196" i="1"/>
  <c r="AE196" i="1"/>
  <c r="AD196" i="1"/>
  <c r="AC196" i="1"/>
  <c r="AB196" i="1"/>
  <c r="AA196" i="1"/>
  <c r="X196" i="1"/>
  <c r="W196" i="1"/>
  <c r="V196" i="1"/>
  <c r="U196" i="1"/>
  <c r="T196" i="1"/>
  <c r="S196" i="1"/>
  <c r="P196" i="1"/>
  <c r="O196" i="1"/>
  <c r="N196" i="1"/>
  <c r="M196" i="1"/>
  <c r="L196" i="1"/>
  <c r="K196" i="1"/>
  <c r="AF195" i="1"/>
  <c r="AE195" i="1"/>
  <c r="AD195" i="1"/>
  <c r="AC195" i="1"/>
  <c r="AB195" i="1"/>
  <c r="AA195" i="1"/>
  <c r="X195" i="1"/>
  <c r="W195" i="1"/>
  <c r="V195" i="1"/>
  <c r="U195" i="1"/>
  <c r="T195" i="1"/>
  <c r="S195" i="1"/>
  <c r="P195" i="1"/>
  <c r="O195" i="1"/>
  <c r="N195" i="1"/>
  <c r="M195" i="1"/>
  <c r="L195" i="1"/>
  <c r="K195" i="1"/>
  <c r="AF194" i="1"/>
  <c r="AE194" i="1"/>
  <c r="AD194" i="1"/>
  <c r="AC194" i="1"/>
  <c r="AB194" i="1"/>
  <c r="AA194" i="1"/>
  <c r="X194" i="1"/>
  <c r="W194" i="1"/>
  <c r="V194" i="1"/>
  <c r="U194" i="1"/>
  <c r="T194" i="1"/>
  <c r="S194" i="1"/>
  <c r="P194" i="1"/>
  <c r="O194" i="1"/>
  <c r="N194" i="1"/>
  <c r="M194" i="1"/>
  <c r="L194" i="1"/>
  <c r="K194" i="1"/>
  <c r="AF193" i="1"/>
  <c r="AE193" i="1"/>
  <c r="AD193" i="1"/>
  <c r="AC193" i="1"/>
  <c r="AB193" i="1"/>
  <c r="AA193" i="1"/>
  <c r="X193" i="1"/>
  <c r="W193" i="1"/>
  <c r="V193" i="1"/>
  <c r="U193" i="1"/>
  <c r="T193" i="1"/>
  <c r="S193" i="1"/>
  <c r="P193" i="1"/>
  <c r="O193" i="1"/>
  <c r="N193" i="1"/>
  <c r="M193" i="1"/>
  <c r="L193" i="1"/>
  <c r="K193" i="1"/>
  <c r="AF192" i="1"/>
  <c r="AE192" i="1"/>
  <c r="AD192" i="1"/>
  <c r="AC192" i="1"/>
  <c r="AB192" i="1"/>
  <c r="AA192" i="1"/>
  <c r="X192" i="1"/>
  <c r="W192" i="1"/>
  <c r="V192" i="1"/>
  <c r="U192" i="1"/>
  <c r="T192" i="1"/>
  <c r="S192" i="1"/>
  <c r="P192" i="1"/>
  <c r="O192" i="1"/>
  <c r="N192" i="1"/>
  <c r="M192" i="1"/>
  <c r="L192" i="1"/>
  <c r="K192" i="1"/>
  <c r="AF191" i="1"/>
  <c r="AE191" i="1"/>
  <c r="AD191" i="1"/>
  <c r="AC191" i="1"/>
  <c r="AB191" i="1"/>
  <c r="AA191" i="1"/>
  <c r="X191" i="1"/>
  <c r="W191" i="1"/>
  <c r="V191" i="1"/>
  <c r="U191" i="1"/>
  <c r="T191" i="1"/>
  <c r="S191" i="1"/>
  <c r="P191" i="1"/>
  <c r="O191" i="1"/>
  <c r="N191" i="1"/>
  <c r="M191" i="1"/>
  <c r="L191" i="1"/>
  <c r="K191" i="1"/>
  <c r="AF190" i="1"/>
  <c r="AE190" i="1"/>
  <c r="AD190" i="1"/>
  <c r="AC190" i="1"/>
  <c r="AB190" i="1"/>
  <c r="AA190" i="1"/>
  <c r="X190" i="1"/>
  <c r="W190" i="1"/>
  <c r="V190" i="1"/>
  <c r="U190" i="1"/>
  <c r="T190" i="1"/>
  <c r="S190" i="1"/>
  <c r="P190" i="1"/>
  <c r="O190" i="1"/>
  <c r="N190" i="1"/>
  <c r="M190" i="1"/>
  <c r="L190" i="1"/>
  <c r="K190" i="1"/>
  <c r="AF189" i="1"/>
  <c r="AE189" i="1"/>
  <c r="AD189" i="1"/>
  <c r="AC189" i="1"/>
  <c r="AB189" i="1"/>
  <c r="AA189" i="1"/>
  <c r="X189" i="1"/>
  <c r="W189" i="1"/>
  <c r="V189" i="1"/>
  <c r="U189" i="1"/>
  <c r="T189" i="1"/>
  <c r="S189" i="1"/>
  <c r="P189" i="1"/>
  <c r="O189" i="1"/>
  <c r="N189" i="1"/>
  <c r="M189" i="1"/>
  <c r="L189" i="1"/>
  <c r="K189" i="1"/>
  <c r="AF188" i="1"/>
  <c r="AE188" i="1"/>
  <c r="AD188" i="1"/>
  <c r="AC188" i="1"/>
  <c r="AB188" i="1"/>
  <c r="AA188" i="1"/>
  <c r="X188" i="1"/>
  <c r="W188" i="1"/>
  <c r="V188" i="1"/>
  <c r="U188" i="1"/>
  <c r="T188" i="1"/>
  <c r="S188" i="1"/>
  <c r="P188" i="1"/>
  <c r="O188" i="1"/>
  <c r="N188" i="1"/>
  <c r="M188" i="1"/>
  <c r="L188" i="1"/>
  <c r="K188" i="1"/>
  <c r="AF187" i="1"/>
  <c r="AE187" i="1"/>
  <c r="AD187" i="1"/>
  <c r="AC187" i="1"/>
  <c r="AB187" i="1"/>
  <c r="AA187" i="1"/>
  <c r="X187" i="1"/>
  <c r="W187" i="1"/>
  <c r="V187" i="1"/>
  <c r="U187" i="1"/>
  <c r="T187" i="1"/>
  <c r="S187" i="1"/>
  <c r="P187" i="1"/>
  <c r="O187" i="1"/>
  <c r="N187" i="1"/>
  <c r="M187" i="1"/>
  <c r="L187" i="1"/>
  <c r="K187" i="1"/>
  <c r="AF186" i="1"/>
  <c r="AE186" i="1"/>
  <c r="AD186" i="1"/>
  <c r="AC186" i="1"/>
  <c r="AB186" i="1"/>
  <c r="AA186" i="1"/>
  <c r="X186" i="1"/>
  <c r="W186" i="1"/>
  <c r="V186" i="1"/>
  <c r="U186" i="1"/>
  <c r="T186" i="1"/>
  <c r="S186" i="1"/>
  <c r="P186" i="1"/>
  <c r="O186" i="1"/>
  <c r="N186" i="1"/>
  <c r="M186" i="1"/>
  <c r="L186" i="1"/>
  <c r="K186" i="1"/>
  <c r="AF185" i="1"/>
  <c r="AE185" i="1"/>
  <c r="AD185" i="1"/>
  <c r="AC185" i="1"/>
  <c r="AB185" i="1"/>
  <c r="AA185" i="1"/>
  <c r="X185" i="1"/>
  <c r="W185" i="1"/>
  <c r="V185" i="1"/>
  <c r="U185" i="1"/>
  <c r="T185" i="1"/>
  <c r="S185" i="1"/>
  <c r="P185" i="1"/>
  <c r="O185" i="1"/>
  <c r="N185" i="1"/>
  <c r="M185" i="1"/>
  <c r="L185" i="1"/>
  <c r="K185" i="1"/>
  <c r="AF184" i="1"/>
  <c r="AE184" i="1"/>
  <c r="AD184" i="1"/>
  <c r="AC184" i="1"/>
  <c r="AB184" i="1"/>
  <c r="AA184" i="1"/>
  <c r="X184" i="1"/>
  <c r="W184" i="1"/>
  <c r="V184" i="1"/>
  <c r="U184" i="1"/>
  <c r="T184" i="1"/>
  <c r="S184" i="1"/>
  <c r="P184" i="1"/>
  <c r="O184" i="1"/>
  <c r="N184" i="1"/>
  <c r="M184" i="1"/>
  <c r="L184" i="1"/>
  <c r="K184" i="1"/>
  <c r="AF183" i="1"/>
  <c r="AE183" i="1"/>
  <c r="AD183" i="1"/>
  <c r="AC183" i="1"/>
  <c r="AB183" i="1"/>
  <c r="AA183" i="1"/>
  <c r="X183" i="1"/>
  <c r="W183" i="1"/>
  <c r="V183" i="1"/>
  <c r="U183" i="1"/>
  <c r="T183" i="1"/>
  <c r="S183" i="1"/>
  <c r="P183" i="1"/>
  <c r="O183" i="1"/>
  <c r="N183" i="1"/>
  <c r="M183" i="1"/>
  <c r="L183" i="1"/>
  <c r="K183" i="1"/>
  <c r="AF182" i="1"/>
  <c r="AE182" i="1"/>
  <c r="AD182" i="1"/>
  <c r="AC182" i="1"/>
  <c r="AB182" i="1"/>
  <c r="AA182" i="1"/>
  <c r="X182" i="1"/>
  <c r="W182" i="1"/>
  <c r="V182" i="1"/>
  <c r="U182" i="1"/>
  <c r="T182" i="1"/>
  <c r="S182" i="1"/>
  <c r="P182" i="1"/>
  <c r="O182" i="1"/>
  <c r="N182" i="1"/>
  <c r="M182" i="1"/>
  <c r="L182" i="1"/>
  <c r="K182" i="1"/>
  <c r="AF181" i="1"/>
  <c r="AE181" i="1"/>
  <c r="AD181" i="1"/>
  <c r="AC181" i="1"/>
  <c r="AB181" i="1"/>
  <c r="AA181" i="1"/>
  <c r="X181" i="1"/>
  <c r="W181" i="1"/>
  <c r="V181" i="1"/>
  <c r="U181" i="1"/>
  <c r="T181" i="1"/>
  <c r="S181" i="1"/>
  <c r="P181" i="1"/>
  <c r="O181" i="1"/>
  <c r="N181" i="1"/>
  <c r="M181" i="1"/>
  <c r="L181" i="1"/>
  <c r="K181" i="1"/>
  <c r="AF180" i="1"/>
  <c r="AE180" i="1"/>
  <c r="AD180" i="1"/>
  <c r="AC180" i="1"/>
  <c r="AB180" i="1"/>
  <c r="AA180" i="1"/>
  <c r="X180" i="1"/>
  <c r="W180" i="1"/>
  <c r="V180" i="1"/>
  <c r="U180" i="1"/>
  <c r="T180" i="1"/>
  <c r="S180" i="1"/>
  <c r="P180" i="1"/>
  <c r="O180" i="1"/>
  <c r="N180" i="1"/>
  <c r="M180" i="1"/>
  <c r="L180" i="1"/>
  <c r="K180" i="1"/>
  <c r="AF179" i="1"/>
  <c r="AE179" i="1"/>
  <c r="AD179" i="1"/>
  <c r="AC179" i="1"/>
  <c r="AB179" i="1"/>
  <c r="AA179" i="1"/>
  <c r="X179" i="1"/>
  <c r="W179" i="1"/>
  <c r="V179" i="1"/>
  <c r="U179" i="1"/>
  <c r="T179" i="1"/>
  <c r="S179" i="1"/>
  <c r="P179" i="1"/>
  <c r="O179" i="1"/>
  <c r="N179" i="1"/>
  <c r="M179" i="1"/>
  <c r="L179" i="1"/>
  <c r="K179" i="1"/>
  <c r="AF178" i="1"/>
  <c r="AE178" i="1"/>
  <c r="AD178" i="1"/>
  <c r="AC178" i="1"/>
  <c r="AB178" i="1"/>
  <c r="AA178" i="1"/>
  <c r="X178" i="1"/>
  <c r="W178" i="1"/>
  <c r="V178" i="1"/>
  <c r="U178" i="1"/>
  <c r="T178" i="1"/>
  <c r="S178" i="1"/>
  <c r="P178" i="1"/>
  <c r="O178" i="1"/>
  <c r="N178" i="1"/>
  <c r="M178" i="1"/>
  <c r="L178" i="1"/>
  <c r="K178" i="1"/>
  <c r="AF177" i="1"/>
  <c r="AE177" i="1"/>
  <c r="AD177" i="1"/>
  <c r="AC177" i="1"/>
  <c r="AB177" i="1"/>
  <c r="AA177" i="1"/>
  <c r="X177" i="1"/>
  <c r="W177" i="1"/>
  <c r="V177" i="1"/>
  <c r="U177" i="1"/>
  <c r="T177" i="1"/>
  <c r="S177" i="1"/>
  <c r="P177" i="1"/>
  <c r="O177" i="1"/>
  <c r="N177" i="1"/>
  <c r="M177" i="1"/>
  <c r="L177" i="1"/>
  <c r="K177" i="1"/>
  <c r="AF176" i="1"/>
  <c r="AE176" i="1"/>
  <c r="AD176" i="1"/>
  <c r="AC176" i="1"/>
  <c r="AB176" i="1"/>
  <c r="AA176" i="1"/>
  <c r="X176" i="1"/>
  <c r="W176" i="1"/>
  <c r="V176" i="1"/>
  <c r="U176" i="1"/>
  <c r="T176" i="1"/>
  <c r="S176" i="1"/>
  <c r="P176" i="1"/>
  <c r="O176" i="1"/>
  <c r="N176" i="1"/>
  <c r="M176" i="1"/>
  <c r="L176" i="1"/>
  <c r="K176" i="1"/>
  <c r="AF175" i="1"/>
  <c r="AE175" i="1"/>
  <c r="AD175" i="1"/>
  <c r="AC175" i="1"/>
  <c r="AB175" i="1"/>
  <c r="AA175" i="1"/>
  <c r="X175" i="1"/>
  <c r="W175" i="1"/>
  <c r="V175" i="1"/>
  <c r="U175" i="1"/>
  <c r="T175" i="1"/>
  <c r="S175" i="1"/>
  <c r="P175" i="1"/>
  <c r="O175" i="1"/>
  <c r="N175" i="1"/>
  <c r="M175" i="1"/>
  <c r="L175" i="1"/>
  <c r="K175" i="1"/>
  <c r="AF174" i="1"/>
  <c r="AE174" i="1"/>
  <c r="AD174" i="1"/>
  <c r="AC174" i="1"/>
  <c r="AB174" i="1"/>
  <c r="AA174" i="1"/>
  <c r="X174" i="1"/>
  <c r="W174" i="1"/>
  <c r="V174" i="1"/>
  <c r="U174" i="1"/>
  <c r="T174" i="1"/>
  <c r="S174" i="1"/>
  <c r="P174" i="1"/>
  <c r="O174" i="1"/>
  <c r="N174" i="1"/>
  <c r="M174" i="1"/>
  <c r="L174" i="1"/>
  <c r="K174" i="1"/>
  <c r="AF173" i="1"/>
  <c r="AE173" i="1"/>
  <c r="AD173" i="1"/>
  <c r="AC173" i="1"/>
  <c r="AB173" i="1"/>
  <c r="AA173" i="1"/>
  <c r="X173" i="1"/>
  <c r="W173" i="1"/>
  <c r="V173" i="1"/>
  <c r="U173" i="1"/>
  <c r="T173" i="1"/>
  <c r="S173" i="1"/>
  <c r="P173" i="1"/>
  <c r="O173" i="1"/>
  <c r="N173" i="1"/>
  <c r="M173" i="1"/>
  <c r="L173" i="1"/>
  <c r="K173" i="1"/>
  <c r="AF172" i="1"/>
  <c r="AE172" i="1"/>
  <c r="AD172" i="1"/>
  <c r="AC172" i="1"/>
  <c r="AB172" i="1"/>
  <c r="AA172" i="1"/>
  <c r="X172" i="1"/>
  <c r="W172" i="1"/>
  <c r="V172" i="1"/>
  <c r="U172" i="1"/>
  <c r="T172" i="1"/>
  <c r="S172" i="1"/>
  <c r="P172" i="1"/>
  <c r="O172" i="1"/>
  <c r="N172" i="1"/>
  <c r="M172" i="1"/>
  <c r="L172" i="1"/>
  <c r="K172" i="1"/>
  <c r="AF171" i="1"/>
  <c r="AE171" i="1"/>
  <c r="AD171" i="1"/>
  <c r="AC171" i="1"/>
  <c r="AB171" i="1"/>
  <c r="AA171" i="1"/>
  <c r="X171" i="1"/>
  <c r="W171" i="1"/>
  <c r="V171" i="1"/>
  <c r="U171" i="1"/>
  <c r="T171" i="1"/>
  <c r="S171" i="1"/>
  <c r="P171" i="1"/>
  <c r="O171" i="1"/>
  <c r="N171" i="1"/>
  <c r="M171" i="1"/>
  <c r="L171" i="1"/>
  <c r="K171" i="1"/>
  <c r="AF170" i="1"/>
  <c r="AE170" i="1"/>
  <c r="AD170" i="1"/>
  <c r="AC170" i="1"/>
  <c r="AB170" i="1"/>
  <c r="AA170" i="1"/>
  <c r="X170" i="1"/>
  <c r="W170" i="1"/>
  <c r="V170" i="1"/>
  <c r="U170" i="1"/>
  <c r="T170" i="1"/>
  <c r="S170" i="1"/>
  <c r="P170" i="1"/>
  <c r="O170" i="1"/>
  <c r="N170" i="1"/>
  <c r="M170" i="1"/>
  <c r="L170" i="1"/>
  <c r="K170" i="1"/>
  <c r="AF169" i="1"/>
  <c r="AE169" i="1"/>
  <c r="AD169" i="1"/>
  <c r="AC169" i="1"/>
  <c r="AB169" i="1"/>
  <c r="AA169" i="1"/>
  <c r="X169" i="1"/>
  <c r="W169" i="1"/>
  <c r="V169" i="1"/>
  <c r="U169" i="1"/>
  <c r="T169" i="1"/>
  <c r="S169" i="1"/>
  <c r="P169" i="1"/>
  <c r="O169" i="1"/>
  <c r="N169" i="1"/>
  <c r="M169" i="1"/>
  <c r="L169" i="1"/>
  <c r="K169" i="1"/>
  <c r="AF168" i="1"/>
  <c r="AE168" i="1"/>
  <c r="AD168" i="1"/>
  <c r="AC168" i="1"/>
  <c r="AB168" i="1"/>
  <c r="AA168" i="1"/>
  <c r="X168" i="1"/>
  <c r="W168" i="1"/>
  <c r="V168" i="1"/>
  <c r="U168" i="1"/>
  <c r="T168" i="1"/>
  <c r="S168" i="1"/>
  <c r="P168" i="1"/>
  <c r="O168" i="1"/>
  <c r="N168" i="1"/>
  <c r="M168" i="1"/>
  <c r="L168" i="1"/>
  <c r="K168" i="1"/>
  <c r="AF167" i="1"/>
  <c r="AE167" i="1"/>
  <c r="AD167" i="1"/>
  <c r="AC167" i="1"/>
  <c r="AB167" i="1"/>
  <c r="AA167" i="1"/>
  <c r="X167" i="1"/>
  <c r="W167" i="1"/>
  <c r="V167" i="1"/>
  <c r="U167" i="1"/>
  <c r="T167" i="1"/>
  <c r="S167" i="1"/>
  <c r="P167" i="1"/>
  <c r="O167" i="1"/>
  <c r="N167" i="1"/>
  <c r="M167" i="1"/>
  <c r="L167" i="1"/>
  <c r="K167" i="1"/>
  <c r="AF166" i="1"/>
  <c r="AE166" i="1"/>
  <c r="AD166" i="1"/>
  <c r="AC166" i="1"/>
  <c r="AB166" i="1"/>
  <c r="AA166" i="1"/>
  <c r="X166" i="1"/>
  <c r="W166" i="1"/>
  <c r="V166" i="1"/>
  <c r="U166" i="1"/>
  <c r="T166" i="1"/>
  <c r="S166" i="1"/>
  <c r="P166" i="1"/>
  <c r="O166" i="1"/>
  <c r="N166" i="1"/>
  <c r="M166" i="1"/>
  <c r="L166" i="1"/>
  <c r="K166" i="1"/>
  <c r="AF165" i="1"/>
  <c r="AE165" i="1"/>
  <c r="AD165" i="1"/>
  <c r="AC165" i="1"/>
  <c r="AB165" i="1"/>
  <c r="AA165" i="1"/>
  <c r="X165" i="1"/>
  <c r="W165" i="1"/>
  <c r="V165" i="1"/>
  <c r="U165" i="1"/>
  <c r="T165" i="1"/>
  <c r="S165" i="1"/>
  <c r="P165" i="1"/>
  <c r="O165" i="1"/>
  <c r="N165" i="1"/>
  <c r="M165" i="1"/>
  <c r="L165" i="1"/>
  <c r="K165" i="1"/>
  <c r="AF164" i="1"/>
  <c r="AE164" i="1"/>
  <c r="AD164" i="1"/>
  <c r="AC164" i="1"/>
  <c r="AB164" i="1"/>
  <c r="AA164" i="1"/>
  <c r="X164" i="1"/>
  <c r="W164" i="1"/>
  <c r="V164" i="1"/>
  <c r="U164" i="1"/>
  <c r="T164" i="1"/>
  <c r="S164" i="1"/>
  <c r="P164" i="1"/>
  <c r="O164" i="1"/>
  <c r="N164" i="1"/>
  <c r="M164" i="1"/>
  <c r="L164" i="1"/>
  <c r="K164" i="1"/>
  <c r="AF163" i="1"/>
  <c r="AE163" i="1"/>
  <c r="AD163" i="1"/>
  <c r="AC163" i="1"/>
  <c r="AB163" i="1"/>
  <c r="AA163" i="1"/>
  <c r="X163" i="1"/>
  <c r="W163" i="1"/>
  <c r="V163" i="1"/>
  <c r="U163" i="1"/>
  <c r="T163" i="1"/>
  <c r="S163" i="1"/>
  <c r="P163" i="1"/>
  <c r="O163" i="1"/>
  <c r="N163" i="1"/>
  <c r="M163" i="1"/>
  <c r="L163" i="1"/>
  <c r="K163" i="1"/>
  <c r="AF162" i="1"/>
  <c r="AE162" i="1"/>
  <c r="AD162" i="1"/>
  <c r="AC162" i="1"/>
  <c r="AB162" i="1"/>
  <c r="AA162" i="1"/>
  <c r="X162" i="1"/>
  <c r="W162" i="1"/>
  <c r="V162" i="1"/>
  <c r="U162" i="1"/>
  <c r="T162" i="1"/>
  <c r="S162" i="1"/>
  <c r="P162" i="1"/>
  <c r="O162" i="1"/>
  <c r="N162" i="1"/>
  <c r="M162" i="1"/>
  <c r="L162" i="1"/>
  <c r="K162" i="1"/>
  <c r="AF161" i="1"/>
  <c r="AE161" i="1"/>
  <c r="AD161" i="1"/>
  <c r="AC161" i="1"/>
  <c r="AB161" i="1"/>
  <c r="AA161" i="1"/>
  <c r="X161" i="1"/>
  <c r="W161" i="1"/>
  <c r="V161" i="1"/>
  <c r="U161" i="1"/>
  <c r="T161" i="1"/>
  <c r="S161" i="1"/>
  <c r="P161" i="1"/>
  <c r="O161" i="1"/>
  <c r="N161" i="1"/>
  <c r="M161" i="1"/>
  <c r="L161" i="1"/>
  <c r="K161" i="1"/>
  <c r="AF160" i="1"/>
  <c r="AE160" i="1"/>
  <c r="AD160" i="1"/>
  <c r="AC160" i="1"/>
  <c r="AB160" i="1"/>
  <c r="AA160" i="1"/>
  <c r="X160" i="1"/>
  <c r="W160" i="1"/>
  <c r="V160" i="1"/>
  <c r="U160" i="1"/>
  <c r="T160" i="1"/>
  <c r="S160" i="1"/>
  <c r="P160" i="1"/>
  <c r="O160" i="1"/>
  <c r="N160" i="1"/>
  <c r="M160" i="1"/>
  <c r="L160" i="1"/>
  <c r="K160" i="1"/>
  <c r="AF159" i="1"/>
  <c r="AE159" i="1"/>
  <c r="AD159" i="1"/>
  <c r="AC159" i="1"/>
  <c r="AB159" i="1"/>
  <c r="AA159" i="1"/>
  <c r="X159" i="1"/>
  <c r="W159" i="1"/>
  <c r="V159" i="1"/>
  <c r="U159" i="1"/>
  <c r="T159" i="1"/>
  <c r="S159" i="1"/>
  <c r="P159" i="1"/>
  <c r="O159" i="1"/>
  <c r="N159" i="1"/>
  <c r="M159" i="1"/>
  <c r="L159" i="1"/>
  <c r="K159" i="1"/>
  <c r="AF158" i="1"/>
  <c r="AE158" i="1"/>
  <c r="AD158" i="1"/>
  <c r="AC158" i="1"/>
  <c r="AB158" i="1"/>
  <c r="AA158" i="1"/>
  <c r="X158" i="1"/>
  <c r="W158" i="1"/>
  <c r="V158" i="1"/>
  <c r="U158" i="1"/>
  <c r="T158" i="1"/>
  <c r="S158" i="1"/>
  <c r="P158" i="1"/>
  <c r="O158" i="1"/>
  <c r="N158" i="1"/>
  <c r="M158" i="1"/>
  <c r="L158" i="1"/>
  <c r="K158" i="1"/>
  <c r="AF157" i="1"/>
  <c r="AE157" i="1"/>
  <c r="AD157" i="1"/>
  <c r="AC157" i="1"/>
  <c r="AB157" i="1"/>
  <c r="AA157" i="1"/>
  <c r="X157" i="1"/>
  <c r="W157" i="1"/>
  <c r="V157" i="1"/>
  <c r="U157" i="1"/>
  <c r="T157" i="1"/>
  <c r="S157" i="1"/>
  <c r="P157" i="1"/>
  <c r="O157" i="1"/>
  <c r="N157" i="1"/>
  <c r="M157" i="1"/>
  <c r="L157" i="1"/>
  <c r="K157" i="1"/>
  <c r="AF156" i="1"/>
  <c r="AE156" i="1"/>
  <c r="AD156" i="1"/>
  <c r="AC156" i="1"/>
  <c r="AB156" i="1"/>
  <c r="AA156" i="1"/>
  <c r="X156" i="1"/>
  <c r="W156" i="1"/>
  <c r="V156" i="1"/>
  <c r="U156" i="1"/>
  <c r="T156" i="1"/>
  <c r="S156" i="1"/>
  <c r="P156" i="1"/>
  <c r="O156" i="1"/>
  <c r="N156" i="1"/>
  <c r="M156" i="1"/>
  <c r="L156" i="1"/>
  <c r="K156" i="1"/>
  <c r="AF155" i="1"/>
  <c r="AE155" i="1"/>
  <c r="AD155" i="1"/>
  <c r="AC155" i="1"/>
  <c r="AB155" i="1"/>
  <c r="AA155" i="1"/>
  <c r="X155" i="1"/>
  <c r="W155" i="1"/>
  <c r="V155" i="1"/>
  <c r="U155" i="1"/>
  <c r="T155" i="1"/>
  <c r="S155" i="1"/>
  <c r="P155" i="1"/>
  <c r="O155" i="1"/>
  <c r="N155" i="1"/>
  <c r="M155" i="1"/>
  <c r="L155" i="1"/>
  <c r="K155" i="1"/>
  <c r="AF154" i="1"/>
  <c r="AE154" i="1"/>
  <c r="AD154" i="1"/>
  <c r="AC154" i="1"/>
  <c r="AB154" i="1"/>
  <c r="AA154" i="1"/>
  <c r="X154" i="1"/>
  <c r="W154" i="1"/>
  <c r="V154" i="1"/>
  <c r="U154" i="1"/>
  <c r="T154" i="1"/>
  <c r="S154" i="1"/>
  <c r="P154" i="1"/>
  <c r="O154" i="1"/>
  <c r="N154" i="1"/>
  <c r="M154" i="1"/>
  <c r="L154" i="1"/>
  <c r="K154" i="1"/>
  <c r="AF153" i="1"/>
  <c r="AE153" i="1"/>
  <c r="AD153" i="1"/>
  <c r="AC153" i="1"/>
  <c r="AB153" i="1"/>
  <c r="AA153" i="1"/>
  <c r="X153" i="1"/>
  <c r="W153" i="1"/>
  <c r="V153" i="1"/>
  <c r="U153" i="1"/>
  <c r="T153" i="1"/>
  <c r="S153" i="1"/>
  <c r="P153" i="1"/>
  <c r="O153" i="1"/>
  <c r="N153" i="1"/>
  <c r="M153" i="1"/>
  <c r="L153" i="1"/>
  <c r="K153" i="1"/>
  <c r="AF152" i="1"/>
  <c r="AE152" i="1"/>
  <c r="AD152" i="1"/>
  <c r="AC152" i="1"/>
  <c r="AB152" i="1"/>
  <c r="AA152" i="1"/>
  <c r="X152" i="1"/>
  <c r="W152" i="1"/>
  <c r="V152" i="1"/>
  <c r="U152" i="1"/>
  <c r="T152" i="1"/>
  <c r="S152" i="1"/>
  <c r="P152" i="1"/>
  <c r="O152" i="1"/>
  <c r="N152" i="1"/>
  <c r="M152" i="1"/>
  <c r="L152" i="1"/>
  <c r="K152" i="1"/>
  <c r="AF151" i="1"/>
  <c r="AE151" i="1"/>
  <c r="AD151" i="1"/>
  <c r="AC151" i="1"/>
  <c r="AB151" i="1"/>
  <c r="AA151" i="1"/>
  <c r="X151" i="1"/>
  <c r="W151" i="1"/>
  <c r="V151" i="1"/>
  <c r="U151" i="1"/>
  <c r="T151" i="1"/>
  <c r="S151" i="1"/>
  <c r="P151" i="1"/>
  <c r="O151" i="1"/>
  <c r="N151" i="1"/>
  <c r="M151" i="1"/>
  <c r="L151" i="1"/>
  <c r="K151" i="1"/>
  <c r="AF150" i="1"/>
  <c r="AE150" i="1"/>
  <c r="AD150" i="1"/>
  <c r="AC150" i="1"/>
  <c r="AB150" i="1"/>
  <c r="AA150" i="1"/>
  <c r="X150" i="1"/>
  <c r="W150" i="1"/>
  <c r="V150" i="1"/>
  <c r="U150" i="1"/>
  <c r="T150" i="1"/>
  <c r="S150" i="1"/>
  <c r="P150" i="1"/>
  <c r="O150" i="1"/>
  <c r="N150" i="1"/>
  <c r="M150" i="1"/>
  <c r="L150" i="1"/>
  <c r="K150" i="1"/>
  <c r="AF149" i="1"/>
  <c r="AE149" i="1"/>
  <c r="AD149" i="1"/>
  <c r="AC149" i="1"/>
  <c r="AB149" i="1"/>
  <c r="AA149" i="1"/>
  <c r="X149" i="1"/>
  <c r="W149" i="1"/>
  <c r="V149" i="1"/>
  <c r="U149" i="1"/>
  <c r="T149" i="1"/>
  <c r="S149" i="1"/>
  <c r="P149" i="1"/>
  <c r="O149" i="1"/>
  <c r="N149" i="1"/>
  <c r="M149" i="1"/>
  <c r="L149" i="1"/>
  <c r="K149" i="1"/>
  <c r="AF148" i="1"/>
  <c r="AE148" i="1"/>
  <c r="AD148" i="1"/>
  <c r="AC148" i="1"/>
  <c r="AB148" i="1"/>
  <c r="AA148" i="1"/>
  <c r="X148" i="1"/>
  <c r="W148" i="1"/>
  <c r="V148" i="1"/>
  <c r="U148" i="1"/>
  <c r="T148" i="1"/>
  <c r="S148" i="1"/>
  <c r="P148" i="1"/>
  <c r="O148" i="1"/>
  <c r="N148" i="1"/>
  <c r="M148" i="1"/>
  <c r="L148" i="1"/>
  <c r="K148" i="1"/>
  <c r="AF147" i="1"/>
  <c r="AE147" i="1"/>
  <c r="AD147" i="1"/>
  <c r="AC147" i="1"/>
  <c r="AB147" i="1"/>
  <c r="AA147" i="1"/>
  <c r="X147" i="1"/>
  <c r="W147" i="1"/>
  <c r="V147" i="1"/>
  <c r="U147" i="1"/>
  <c r="T147" i="1"/>
  <c r="S147" i="1"/>
  <c r="P147" i="1"/>
  <c r="O147" i="1"/>
  <c r="N147" i="1"/>
  <c r="M147" i="1"/>
  <c r="L147" i="1"/>
  <c r="K147" i="1"/>
  <c r="AF146" i="1"/>
  <c r="AE146" i="1"/>
  <c r="AD146" i="1"/>
  <c r="AC146" i="1"/>
  <c r="AB146" i="1"/>
  <c r="AA146" i="1"/>
  <c r="X146" i="1"/>
  <c r="W146" i="1"/>
  <c r="V146" i="1"/>
  <c r="U146" i="1"/>
  <c r="T146" i="1"/>
  <c r="S146" i="1"/>
  <c r="P146" i="1"/>
  <c r="O146" i="1"/>
  <c r="N146" i="1"/>
  <c r="M146" i="1"/>
  <c r="L146" i="1"/>
  <c r="K146" i="1"/>
  <c r="AF145" i="1"/>
  <c r="AE145" i="1"/>
  <c r="AD145" i="1"/>
  <c r="AC145" i="1"/>
  <c r="AB145" i="1"/>
  <c r="AA145" i="1"/>
  <c r="X145" i="1"/>
  <c r="W145" i="1"/>
  <c r="V145" i="1"/>
  <c r="U145" i="1"/>
  <c r="T145" i="1"/>
  <c r="S145" i="1"/>
  <c r="P145" i="1"/>
  <c r="O145" i="1"/>
  <c r="N145" i="1"/>
  <c r="M145" i="1"/>
  <c r="L145" i="1"/>
  <c r="K145" i="1"/>
  <c r="AF144" i="1"/>
  <c r="AE144" i="1"/>
  <c r="AD144" i="1"/>
  <c r="AC144" i="1"/>
  <c r="AB144" i="1"/>
  <c r="AA144" i="1"/>
  <c r="X144" i="1"/>
  <c r="W144" i="1"/>
  <c r="V144" i="1"/>
  <c r="U144" i="1"/>
  <c r="T144" i="1"/>
  <c r="S144" i="1"/>
  <c r="P144" i="1"/>
  <c r="O144" i="1"/>
  <c r="N144" i="1"/>
  <c r="M144" i="1"/>
  <c r="L144" i="1"/>
  <c r="K144" i="1"/>
  <c r="AF143" i="1"/>
  <c r="AE143" i="1"/>
  <c r="AD143" i="1"/>
  <c r="AC143" i="1"/>
  <c r="AB143" i="1"/>
  <c r="AA143" i="1"/>
  <c r="X143" i="1"/>
  <c r="W143" i="1"/>
  <c r="V143" i="1"/>
  <c r="U143" i="1"/>
  <c r="T143" i="1"/>
  <c r="S143" i="1"/>
  <c r="P143" i="1"/>
  <c r="O143" i="1"/>
  <c r="N143" i="1"/>
  <c r="M143" i="1"/>
  <c r="L143" i="1"/>
  <c r="K143" i="1"/>
  <c r="AF142" i="1"/>
  <c r="AE142" i="1"/>
  <c r="AD142" i="1"/>
  <c r="AC142" i="1"/>
  <c r="AB142" i="1"/>
  <c r="AA142" i="1"/>
  <c r="X142" i="1"/>
  <c r="W142" i="1"/>
  <c r="V142" i="1"/>
  <c r="U142" i="1"/>
  <c r="T142" i="1"/>
  <c r="S142" i="1"/>
  <c r="P142" i="1"/>
  <c r="O142" i="1"/>
  <c r="N142" i="1"/>
  <c r="M142" i="1"/>
  <c r="L142" i="1"/>
  <c r="K142" i="1"/>
  <c r="AF141" i="1"/>
  <c r="AE141" i="1"/>
  <c r="AD141" i="1"/>
  <c r="AC141" i="1"/>
  <c r="AB141" i="1"/>
  <c r="AA141" i="1"/>
  <c r="X141" i="1"/>
  <c r="W141" i="1"/>
  <c r="V141" i="1"/>
  <c r="U141" i="1"/>
  <c r="T141" i="1"/>
  <c r="S141" i="1"/>
  <c r="P141" i="1"/>
  <c r="O141" i="1"/>
  <c r="N141" i="1"/>
  <c r="M141" i="1"/>
  <c r="L141" i="1"/>
  <c r="K141" i="1"/>
  <c r="AF140" i="1"/>
  <c r="AE140" i="1"/>
  <c r="AD140" i="1"/>
  <c r="AC140" i="1"/>
  <c r="AB140" i="1"/>
  <c r="AA140" i="1"/>
  <c r="X140" i="1"/>
  <c r="W140" i="1"/>
  <c r="V140" i="1"/>
  <c r="U140" i="1"/>
  <c r="T140" i="1"/>
  <c r="S140" i="1"/>
  <c r="P140" i="1"/>
  <c r="O140" i="1"/>
  <c r="N140" i="1"/>
  <c r="M140" i="1"/>
  <c r="L140" i="1"/>
  <c r="K140" i="1"/>
  <c r="AF139" i="1"/>
  <c r="AE139" i="1"/>
  <c r="AD139" i="1"/>
  <c r="AC139" i="1"/>
  <c r="AB139" i="1"/>
  <c r="AA139" i="1"/>
  <c r="X139" i="1"/>
  <c r="W139" i="1"/>
  <c r="V139" i="1"/>
  <c r="U139" i="1"/>
  <c r="T139" i="1"/>
  <c r="S139" i="1"/>
  <c r="P139" i="1"/>
  <c r="O139" i="1"/>
  <c r="N139" i="1"/>
  <c r="M139" i="1"/>
  <c r="L139" i="1"/>
  <c r="K139" i="1"/>
  <c r="AF138" i="1"/>
  <c r="AE138" i="1"/>
  <c r="AD138" i="1"/>
  <c r="AC138" i="1"/>
  <c r="AB138" i="1"/>
  <c r="AA138" i="1"/>
  <c r="X138" i="1"/>
  <c r="W138" i="1"/>
  <c r="V138" i="1"/>
  <c r="U138" i="1"/>
  <c r="T138" i="1"/>
  <c r="S138" i="1"/>
  <c r="P138" i="1"/>
  <c r="O138" i="1"/>
  <c r="N138" i="1"/>
  <c r="M138" i="1"/>
  <c r="L138" i="1"/>
  <c r="K138" i="1"/>
  <c r="AF137" i="1"/>
  <c r="AE137" i="1"/>
  <c r="AD137" i="1"/>
  <c r="AC137" i="1"/>
  <c r="AB137" i="1"/>
  <c r="AA137" i="1"/>
  <c r="X137" i="1"/>
  <c r="W137" i="1"/>
  <c r="V137" i="1"/>
  <c r="U137" i="1"/>
  <c r="T137" i="1"/>
  <c r="S137" i="1"/>
  <c r="P137" i="1"/>
  <c r="O137" i="1"/>
  <c r="N137" i="1"/>
  <c r="M137" i="1"/>
  <c r="L137" i="1"/>
  <c r="K137" i="1"/>
  <c r="AF136" i="1"/>
  <c r="AE136" i="1"/>
  <c r="AD136" i="1"/>
  <c r="AC136" i="1"/>
  <c r="AB136" i="1"/>
  <c r="AA136" i="1"/>
  <c r="X136" i="1"/>
  <c r="W136" i="1"/>
  <c r="V136" i="1"/>
  <c r="U136" i="1"/>
  <c r="T136" i="1"/>
  <c r="S136" i="1"/>
  <c r="P136" i="1"/>
  <c r="O136" i="1"/>
  <c r="N136" i="1"/>
  <c r="M136" i="1"/>
  <c r="L136" i="1"/>
  <c r="K136" i="1"/>
  <c r="AF135" i="1"/>
  <c r="AE135" i="1"/>
  <c r="AD135" i="1"/>
  <c r="AC135" i="1"/>
  <c r="AB135" i="1"/>
  <c r="AA135" i="1"/>
  <c r="X135" i="1"/>
  <c r="W135" i="1"/>
  <c r="V135" i="1"/>
  <c r="U135" i="1"/>
  <c r="T135" i="1"/>
  <c r="S135" i="1"/>
  <c r="P135" i="1"/>
  <c r="O135" i="1"/>
  <c r="N135" i="1"/>
  <c r="M135" i="1"/>
  <c r="L135" i="1"/>
  <c r="K135" i="1"/>
  <c r="AF134" i="1"/>
  <c r="AE134" i="1"/>
  <c r="AD134" i="1"/>
  <c r="AC134" i="1"/>
  <c r="AB134" i="1"/>
  <c r="AA134" i="1"/>
  <c r="X134" i="1"/>
  <c r="W134" i="1"/>
  <c r="V134" i="1"/>
  <c r="U134" i="1"/>
  <c r="T134" i="1"/>
  <c r="S134" i="1"/>
  <c r="P134" i="1"/>
  <c r="O134" i="1"/>
  <c r="N134" i="1"/>
  <c r="M134" i="1"/>
  <c r="L134" i="1"/>
  <c r="K134" i="1"/>
  <c r="AF133" i="1"/>
  <c r="AE133" i="1"/>
  <c r="AD133" i="1"/>
  <c r="AC133" i="1"/>
  <c r="AB133" i="1"/>
  <c r="AA133" i="1"/>
  <c r="X133" i="1"/>
  <c r="W133" i="1"/>
  <c r="V133" i="1"/>
  <c r="U133" i="1"/>
  <c r="T133" i="1"/>
  <c r="S133" i="1"/>
  <c r="P133" i="1"/>
  <c r="O133" i="1"/>
  <c r="N133" i="1"/>
  <c r="M133" i="1"/>
  <c r="L133" i="1"/>
  <c r="K133" i="1"/>
  <c r="AF132" i="1"/>
  <c r="AE132" i="1"/>
  <c r="AD132" i="1"/>
  <c r="AC132" i="1"/>
  <c r="AB132" i="1"/>
  <c r="AA132" i="1"/>
  <c r="X132" i="1"/>
  <c r="W132" i="1"/>
  <c r="V132" i="1"/>
  <c r="U132" i="1"/>
  <c r="T132" i="1"/>
  <c r="S132" i="1"/>
  <c r="P132" i="1"/>
  <c r="O132" i="1"/>
  <c r="N132" i="1"/>
  <c r="M132" i="1"/>
  <c r="L132" i="1"/>
  <c r="K132" i="1"/>
  <c r="AF131" i="1"/>
  <c r="AE131" i="1"/>
  <c r="AD131" i="1"/>
  <c r="AC131" i="1"/>
  <c r="AB131" i="1"/>
  <c r="AA131" i="1"/>
  <c r="X131" i="1"/>
  <c r="W131" i="1"/>
  <c r="V131" i="1"/>
  <c r="U131" i="1"/>
  <c r="T131" i="1"/>
  <c r="S131" i="1"/>
  <c r="P131" i="1"/>
  <c r="O131" i="1"/>
  <c r="N131" i="1"/>
  <c r="M131" i="1"/>
  <c r="L131" i="1"/>
  <c r="K131" i="1"/>
  <c r="AF130" i="1"/>
  <c r="AE130" i="1"/>
  <c r="AD130" i="1"/>
  <c r="AC130" i="1"/>
  <c r="AB130" i="1"/>
  <c r="AA130" i="1"/>
  <c r="X130" i="1"/>
  <c r="W130" i="1"/>
  <c r="V130" i="1"/>
  <c r="U130" i="1"/>
  <c r="T130" i="1"/>
  <c r="S130" i="1"/>
  <c r="P130" i="1"/>
  <c r="O130" i="1"/>
  <c r="N130" i="1"/>
  <c r="M130" i="1"/>
  <c r="L130" i="1"/>
  <c r="K130" i="1"/>
  <c r="AF129" i="1"/>
  <c r="AE129" i="1"/>
  <c r="AD129" i="1"/>
  <c r="AC129" i="1"/>
  <c r="AB129" i="1"/>
  <c r="AA129" i="1"/>
  <c r="X129" i="1"/>
  <c r="W129" i="1"/>
  <c r="V129" i="1"/>
  <c r="U129" i="1"/>
  <c r="T129" i="1"/>
  <c r="S129" i="1"/>
  <c r="P129" i="1"/>
  <c r="O129" i="1"/>
  <c r="N129" i="1"/>
  <c r="M129" i="1"/>
  <c r="L129" i="1"/>
  <c r="K129" i="1"/>
  <c r="AF128" i="1"/>
  <c r="AE128" i="1"/>
  <c r="AD128" i="1"/>
  <c r="AC128" i="1"/>
  <c r="AB128" i="1"/>
  <c r="AA128" i="1"/>
  <c r="X128" i="1"/>
  <c r="W128" i="1"/>
  <c r="V128" i="1"/>
  <c r="U128" i="1"/>
  <c r="T128" i="1"/>
  <c r="S128" i="1"/>
  <c r="P128" i="1"/>
  <c r="O128" i="1"/>
  <c r="N128" i="1"/>
  <c r="M128" i="1"/>
  <c r="L128" i="1"/>
  <c r="K128" i="1"/>
  <c r="AF127" i="1"/>
  <c r="AE127" i="1"/>
  <c r="AD127" i="1"/>
  <c r="AC127" i="1"/>
  <c r="AB127" i="1"/>
  <c r="AA127" i="1"/>
  <c r="X127" i="1"/>
  <c r="W127" i="1"/>
  <c r="V127" i="1"/>
  <c r="U127" i="1"/>
  <c r="T127" i="1"/>
  <c r="S127" i="1"/>
  <c r="P127" i="1"/>
  <c r="O127" i="1"/>
  <c r="N127" i="1"/>
  <c r="M127" i="1"/>
  <c r="L127" i="1"/>
  <c r="K127" i="1"/>
  <c r="AF126" i="1"/>
  <c r="AE126" i="1"/>
  <c r="AD126" i="1"/>
  <c r="AC126" i="1"/>
  <c r="AB126" i="1"/>
  <c r="AA126" i="1"/>
  <c r="X126" i="1"/>
  <c r="W126" i="1"/>
  <c r="V126" i="1"/>
  <c r="U126" i="1"/>
  <c r="T126" i="1"/>
  <c r="S126" i="1"/>
  <c r="P126" i="1"/>
  <c r="O126" i="1"/>
  <c r="N126" i="1"/>
  <c r="M126" i="1"/>
  <c r="L126" i="1"/>
  <c r="K126" i="1"/>
  <c r="AF125" i="1"/>
  <c r="AE125" i="1"/>
  <c r="AD125" i="1"/>
  <c r="AC125" i="1"/>
  <c r="AB125" i="1"/>
  <c r="AA125" i="1"/>
  <c r="X125" i="1"/>
  <c r="W125" i="1"/>
  <c r="V125" i="1"/>
  <c r="U125" i="1"/>
  <c r="T125" i="1"/>
  <c r="S125" i="1"/>
  <c r="P125" i="1"/>
  <c r="O125" i="1"/>
  <c r="N125" i="1"/>
  <c r="M125" i="1"/>
  <c r="L125" i="1"/>
  <c r="K125" i="1"/>
  <c r="AF124" i="1"/>
  <c r="AE124" i="1"/>
  <c r="AD124" i="1"/>
  <c r="AC124" i="1"/>
  <c r="AB124" i="1"/>
  <c r="AA124" i="1"/>
  <c r="X124" i="1"/>
  <c r="W124" i="1"/>
  <c r="V124" i="1"/>
  <c r="U124" i="1"/>
  <c r="T124" i="1"/>
  <c r="S124" i="1"/>
  <c r="P124" i="1"/>
  <c r="O124" i="1"/>
  <c r="N124" i="1"/>
  <c r="M124" i="1"/>
  <c r="L124" i="1"/>
  <c r="K124" i="1"/>
  <c r="AF123" i="1"/>
  <c r="AE123" i="1"/>
  <c r="AD123" i="1"/>
  <c r="AC123" i="1"/>
  <c r="AB123" i="1"/>
  <c r="AA123" i="1"/>
  <c r="X123" i="1"/>
  <c r="W123" i="1"/>
  <c r="V123" i="1"/>
  <c r="U123" i="1"/>
  <c r="T123" i="1"/>
  <c r="S123" i="1"/>
  <c r="P123" i="1"/>
  <c r="O123" i="1"/>
  <c r="N123" i="1"/>
  <c r="M123" i="1"/>
  <c r="L123" i="1"/>
  <c r="K123" i="1"/>
  <c r="AF122" i="1"/>
  <c r="AE122" i="1"/>
  <c r="AD122" i="1"/>
  <c r="AC122" i="1"/>
  <c r="AB122" i="1"/>
  <c r="AA122" i="1"/>
  <c r="X122" i="1"/>
  <c r="W122" i="1"/>
  <c r="V122" i="1"/>
  <c r="U122" i="1"/>
  <c r="T122" i="1"/>
  <c r="S122" i="1"/>
  <c r="P122" i="1"/>
  <c r="O122" i="1"/>
  <c r="N122" i="1"/>
  <c r="M122" i="1"/>
  <c r="L122" i="1"/>
  <c r="K122" i="1"/>
  <c r="AF121" i="1"/>
  <c r="AE121" i="1"/>
  <c r="AD121" i="1"/>
  <c r="AC121" i="1"/>
  <c r="AB121" i="1"/>
  <c r="AA121" i="1"/>
  <c r="X121" i="1"/>
  <c r="W121" i="1"/>
  <c r="V121" i="1"/>
  <c r="U121" i="1"/>
  <c r="T121" i="1"/>
  <c r="S121" i="1"/>
  <c r="P121" i="1"/>
  <c r="O121" i="1"/>
  <c r="N121" i="1"/>
  <c r="M121" i="1"/>
  <c r="L121" i="1"/>
  <c r="K121" i="1"/>
  <c r="AF120" i="1"/>
  <c r="AE120" i="1"/>
  <c r="AD120" i="1"/>
  <c r="AC120" i="1"/>
  <c r="AB120" i="1"/>
  <c r="AA120" i="1"/>
  <c r="X120" i="1"/>
  <c r="W120" i="1"/>
  <c r="V120" i="1"/>
  <c r="U120" i="1"/>
  <c r="T120" i="1"/>
  <c r="S120" i="1"/>
  <c r="P120" i="1"/>
  <c r="O120" i="1"/>
  <c r="N120" i="1"/>
  <c r="M120" i="1"/>
  <c r="L120" i="1"/>
  <c r="K120" i="1"/>
  <c r="AF119" i="1"/>
  <c r="AE119" i="1"/>
  <c r="AD119" i="1"/>
  <c r="AC119" i="1"/>
  <c r="AB119" i="1"/>
  <c r="AA119" i="1"/>
  <c r="X119" i="1"/>
  <c r="W119" i="1"/>
  <c r="V119" i="1"/>
  <c r="U119" i="1"/>
  <c r="T119" i="1"/>
  <c r="S119" i="1"/>
  <c r="P119" i="1"/>
  <c r="O119" i="1"/>
  <c r="N119" i="1"/>
  <c r="M119" i="1"/>
  <c r="L119" i="1"/>
  <c r="K119" i="1"/>
  <c r="AF118" i="1"/>
  <c r="AE118" i="1"/>
  <c r="AD118" i="1"/>
  <c r="AC118" i="1"/>
  <c r="AB118" i="1"/>
  <c r="AA118" i="1"/>
  <c r="X118" i="1"/>
  <c r="W118" i="1"/>
  <c r="V118" i="1"/>
  <c r="U118" i="1"/>
  <c r="T118" i="1"/>
  <c r="S118" i="1"/>
  <c r="P118" i="1"/>
  <c r="O118" i="1"/>
  <c r="N118" i="1"/>
  <c r="M118" i="1"/>
  <c r="L118" i="1"/>
  <c r="K118" i="1"/>
  <c r="AF117" i="1"/>
  <c r="AE117" i="1"/>
  <c r="AD117" i="1"/>
  <c r="AC117" i="1"/>
  <c r="AB117" i="1"/>
  <c r="AA117" i="1"/>
  <c r="X117" i="1"/>
  <c r="W117" i="1"/>
  <c r="V117" i="1"/>
  <c r="U117" i="1"/>
  <c r="T117" i="1"/>
  <c r="S117" i="1"/>
  <c r="P117" i="1"/>
  <c r="O117" i="1"/>
  <c r="N117" i="1"/>
  <c r="M117" i="1"/>
  <c r="L117" i="1"/>
  <c r="K117" i="1"/>
  <c r="AF116" i="1"/>
  <c r="AE116" i="1"/>
  <c r="AD116" i="1"/>
  <c r="AC116" i="1"/>
  <c r="AB116" i="1"/>
  <c r="AA116" i="1"/>
  <c r="X116" i="1"/>
  <c r="W116" i="1"/>
  <c r="V116" i="1"/>
  <c r="U116" i="1"/>
  <c r="T116" i="1"/>
  <c r="S116" i="1"/>
  <c r="P116" i="1"/>
  <c r="O116" i="1"/>
  <c r="N116" i="1"/>
  <c r="M116" i="1"/>
  <c r="L116" i="1"/>
  <c r="K116" i="1"/>
  <c r="AF115" i="1"/>
  <c r="AE115" i="1"/>
  <c r="AD115" i="1"/>
  <c r="AC115" i="1"/>
  <c r="AB115" i="1"/>
  <c r="AA115" i="1"/>
  <c r="X115" i="1"/>
  <c r="W115" i="1"/>
  <c r="V115" i="1"/>
  <c r="U115" i="1"/>
  <c r="T115" i="1"/>
  <c r="S115" i="1"/>
  <c r="P115" i="1"/>
  <c r="O115" i="1"/>
  <c r="N115" i="1"/>
  <c r="M115" i="1"/>
  <c r="L115" i="1"/>
  <c r="K115" i="1"/>
  <c r="AF114" i="1"/>
  <c r="AE114" i="1"/>
  <c r="AD114" i="1"/>
  <c r="AC114" i="1"/>
  <c r="AB114" i="1"/>
  <c r="AA114" i="1"/>
  <c r="X114" i="1"/>
  <c r="W114" i="1"/>
  <c r="V114" i="1"/>
  <c r="U114" i="1"/>
  <c r="T114" i="1"/>
  <c r="S114" i="1"/>
  <c r="P114" i="1"/>
  <c r="O114" i="1"/>
  <c r="N114" i="1"/>
  <c r="M114" i="1"/>
  <c r="L114" i="1"/>
  <c r="K114" i="1"/>
  <c r="AF113" i="1"/>
  <c r="AE113" i="1"/>
  <c r="AD113" i="1"/>
  <c r="AC113" i="1"/>
  <c r="AB113" i="1"/>
  <c r="AA113" i="1"/>
  <c r="X113" i="1"/>
  <c r="W113" i="1"/>
  <c r="V113" i="1"/>
  <c r="U113" i="1"/>
  <c r="T113" i="1"/>
  <c r="S113" i="1"/>
  <c r="P113" i="1"/>
  <c r="O113" i="1"/>
  <c r="N113" i="1"/>
  <c r="M113" i="1"/>
  <c r="L113" i="1"/>
  <c r="K113" i="1"/>
  <c r="AF112" i="1"/>
  <c r="AE112" i="1"/>
  <c r="AD112" i="1"/>
  <c r="AC112" i="1"/>
  <c r="AB112" i="1"/>
  <c r="AA112" i="1"/>
  <c r="X112" i="1"/>
  <c r="W112" i="1"/>
  <c r="V112" i="1"/>
  <c r="U112" i="1"/>
  <c r="T112" i="1"/>
  <c r="S112" i="1"/>
  <c r="P112" i="1"/>
  <c r="O112" i="1"/>
  <c r="N112" i="1"/>
  <c r="M112" i="1"/>
  <c r="L112" i="1"/>
  <c r="K112" i="1"/>
  <c r="AF111" i="1"/>
  <c r="AE111" i="1"/>
  <c r="AD111" i="1"/>
  <c r="AC111" i="1"/>
  <c r="AB111" i="1"/>
  <c r="AA111" i="1"/>
  <c r="X111" i="1"/>
  <c r="W111" i="1"/>
  <c r="V111" i="1"/>
  <c r="U111" i="1"/>
  <c r="T111" i="1"/>
  <c r="S111" i="1"/>
  <c r="P111" i="1"/>
  <c r="O111" i="1"/>
  <c r="N111" i="1"/>
  <c r="M111" i="1"/>
  <c r="L111" i="1"/>
  <c r="K111" i="1"/>
  <c r="AF110" i="1"/>
  <c r="AE110" i="1"/>
  <c r="AD110" i="1"/>
  <c r="AC110" i="1"/>
  <c r="AB110" i="1"/>
  <c r="AA110" i="1"/>
  <c r="X110" i="1"/>
  <c r="W110" i="1"/>
  <c r="V110" i="1"/>
  <c r="U110" i="1"/>
  <c r="T110" i="1"/>
  <c r="S110" i="1"/>
  <c r="P110" i="1"/>
  <c r="O110" i="1"/>
  <c r="N110" i="1"/>
  <c r="M110" i="1"/>
  <c r="L110" i="1"/>
  <c r="K110" i="1"/>
  <c r="AF109" i="1"/>
  <c r="AE109" i="1"/>
  <c r="AD109" i="1"/>
  <c r="AC109" i="1"/>
  <c r="AB109" i="1"/>
  <c r="AA109" i="1"/>
  <c r="X109" i="1"/>
  <c r="W109" i="1"/>
  <c r="V109" i="1"/>
  <c r="U109" i="1"/>
  <c r="T109" i="1"/>
  <c r="S109" i="1"/>
  <c r="P109" i="1"/>
  <c r="O109" i="1"/>
  <c r="N109" i="1"/>
  <c r="M109" i="1"/>
  <c r="L109" i="1"/>
  <c r="K109" i="1"/>
  <c r="AF108" i="1"/>
  <c r="AE108" i="1"/>
  <c r="AD108" i="1"/>
  <c r="AC108" i="1"/>
  <c r="AB108" i="1"/>
  <c r="AA108" i="1"/>
  <c r="X108" i="1"/>
  <c r="W108" i="1"/>
  <c r="V108" i="1"/>
  <c r="U108" i="1"/>
  <c r="T108" i="1"/>
  <c r="S108" i="1"/>
  <c r="P108" i="1"/>
  <c r="O108" i="1"/>
  <c r="N108" i="1"/>
  <c r="M108" i="1"/>
  <c r="L108" i="1"/>
  <c r="K108" i="1"/>
  <c r="AF107" i="1"/>
  <c r="AE107" i="1"/>
  <c r="AD107" i="1"/>
  <c r="AC107" i="1"/>
  <c r="AB107" i="1"/>
  <c r="AA107" i="1"/>
  <c r="X107" i="1"/>
  <c r="W107" i="1"/>
  <c r="V107" i="1"/>
  <c r="U107" i="1"/>
  <c r="T107" i="1"/>
  <c r="S107" i="1"/>
  <c r="P107" i="1"/>
  <c r="O107" i="1"/>
  <c r="N107" i="1"/>
  <c r="M107" i="1"/>
  <c r="L107" i="1"/>
  <c r="K107" i="1"/>
  <c r="AF106" i="1"/>
  <c r="AE106" i="1"/>
  <c r="AD106" i="1"/>
  <c r="AC106" i="1"/>
  <c r="AB106" i="1"/>
  <c r="AA106" i="1"/>
  <c r="X106" i="1"/>
  <c r="W106" i="1"/>
  <c r="V106" i="1"/>
  <c r="U106" i="1"/>
  <c r="T106" i="1"/>
  <c r="S106" i="1"/>
  <c r="P106" i="1"/>
  <c r="O106" i="1"/>
  <c r="N106" i="1"/>
  <c r="M106" i="1"/>
  <c r="L106" i="1"/>
  <c r="K106" i="1"/>
  <c r="AF105" i="1"/>
  <c r="AE105" i="1"/>
  <c r="AD105" i="1"/>
  <c r="AC105" i="1"/>
  <c r="AB105" i="1"/>
  <c r="AA105" i="1"/>
  <c r="X105" i="1"/>
  <c r="W105" i="1"/>
  <c r="V105" i="1"/>
  <c r="U105" i="1"/>
  <c r="T105" i="1"/>
  <c r="S105" i="1"/>
  <c r="P105" i="1"/>
  <c r="O105" i="1"/>
  <c r="N105" i="1"/>
  <c r="M105" i="1"/>
  <c r="L105" i="1"/>
  <c r="K105" i="1"/>
  <c r="AF104" i="1"/>
  <c r="AE104" i="1"/>
  <c r="AD104" i="1"/>
  <c r="AC104" i="1"/>
  <c r="AB104" i="1"/>
  <c r="AA104" i="1"/>
  <c r="X104" i="1"/>
  <c r="W104" i="1"/>
  <c r="V104" i="1"/>
  <c r="U104" i="1"/>
  <c r="T104" i="1"/>
  <c r="S104" i="1"/>
  <c r="P104" i="1"/>
  <c r="O104" i="1"/>
  <c r="N104" i="1"/>
  <c r="M104" i="1"/>
  <c r="L104" i="1"/>
  <c r="K104" i="1"/>
  <c r="AF103" i="1"/>
  <c r="AE103" i="1"/>
  <c r="AD103" i="1"/>
  <c r="AC103" i="1"/>
  <c r="AB103" i="1"/>
  <c r="AA103" i="1"/>
  <c r="X103" i="1"/>
  <c r="W103" i="1"/>
  <c r="V103" i="1"/>
  <c r="U103" i="1"/>
  <c r="T103" i="1"/>
  <c r="S103" i="1"/>
  <c r="P103" i="1"/>
  <c r="O103" i="1"/>
  <c r="N103" i="1"/>
  <c r="M103" i="1"/>
  <c r="L103" i="1"/>
  <c r="K103" i="1"/>
  <c r="AF102" i="1"/>
  <c r="AE102" i="1"/>
  <c r="AD102" i="1"/>
  <c r="AC102" i="1"/>
  <c r="AB102" i="1"/>
  <c r="AA102" i="1"/>
  <c r="X102" i="1"/>
  <c r="W102" i="1"/>
  <c r="V102" i="1"/>
  <c r="U102" i="1"/>
  <c r="T102" i="1"/>
  <c r="S102" i="1"/>
  <c r="P102" i="1"/>
  <c r="O102" i="1"/>
  <c r="N102" i="1"/>
  <c r="M102" i="1"/>
  <c r="L102" i="1"/>
  <c r="K102" i="1"/>
  <c r="AF101" i="1"/>
  <c r="AE101" i="1"/>
  <c r="AD101" i="1"/>
  <c r="AC101" i="1"/>
  <c r="AB101" i="1"/>
  <c r="AA101" i="1"/>
  <c r="X101" i="1"/>
  <c r="W101" i="1"/>
  <c r="V101" i="1"/>
  <c r="U101" i="1"/>
  <c r="T101" i="1"/>
  <c r="S101" i="1"/>
  <c r="P101" i="1"/>
  <c r="O101" i="1"/>
  <c r="N101" i="1"/>
  <c r="M101" i="1"/>
  <c r="L101" i="1"/>
  <c r="K101" i="1"/>
  <c r="AF100" i="1"/>
  <c r="AE100" i="1"/>
  <c r="AD100" i="1"/>
  <c r="AC100" i="1"/>
  <c r="AB100" i="1"/>
  <c r="AA100" i="1"/>
  <c r="X100" i="1"/>
  <c r="W100" i="1"/>
  <c r="V100" i="1"/>
  <c r="U100" i="1"/>
  <c r="T100" i="1"/>
  <c r="S100" i="1"/>
  <c r="P100" i="1"/>
  <c r="O100" i="1"/>
  <c r="N100" i="1"/>
  <c r="M100" i="1"/>
  <c r="L100" i="1"/>
  <c r="K100" i="1"/>
  <c r="AF99" i="1"/>
  <c r="AE99" i="1"/>
  <c r="AD99" i="1"/>
  <c r="AC99" i="1"/>
  <c r="AB99" i="1"/>
  <c r="AA99" i="1"/>
  <c r="X99" i="1"/>
  <c r="W99" i="1"/>
  <c r="V99" i="1"/>
  <c r="U99" i="1"/>
  <c r="T99" i="1"/>
  <c r="S99" i="1"/>
  <c r="P99" i="1"/>
  <c r="O99" i="1"/>
  <c r="N99" i="1"/>
  <c r="M99" i="1"/>
  <c r="L99" i="1"/>
  <c r="K99" i="1"/>
  <c r="AF98" i="1"/>
  <c r="AE98" i="1"/>
  <c r="AD98" i="1"/>
  <c r="AC98" i="1"/>
  <c r="AB98" i="1"/>
  <c r="AA98" i="1"/>
  <c r="X98" i="1"/>
  <c r="W98" i="1"/>
  <c r="V98" i="1"/>
  <c r="U98" i="1"/>
  <c r="T98" i="1"/>
  <c r="S98" i="1"/>
  <c r="P98" i="1"/>
  <c r="O98" i="1"/>
  <c r="N98" i="1"/>
  <c r="M98" i="1"/>
  <c r="L98" i="1"/>
  <c r="K98" i="1"/>
  <c r="AF97" i="1"/>
  <c r="AE97" i="1"/>
  <c r="AD97" i="1"/>
  <c r="AC97" i="1"/>
  <c r="AB97" i="1"/>
  <c r="AA97" i="1"/>
  <c r="X97" i="1"/>
  <c r="W97" i="1"/>
  <c r="V97" i="1"/>
  <c r="U97" i="1"/>
  <c r="T97" i="1"/>
  <c r="S97" i="1"/>
  <c r="P97" i="1"/>
  <c r="O97" i="1"/>
  <c r="N97" i="1"/>
  <c r="M97" i="1"/>
  <c r="L97" i="1"/>
  <c r="K97" i="1"/>
  <c r="AF96" i="1"/>
  <c r="AE96" i="1"/>
  <c r="AD96" i="1"/>
  <c r="AC96" i="1"/>
  <c r="AB96" i="1"/>
  <c r="AA96" i="1"/>
  <c r="X96" i="1"/>
  <c r="W96" i="1"/>
  <c r="V96" i="1"/>
  <c r="U96" i="1"/>
  <c r="T96" i="1"/>
  <c r="S96" i="1"/>
  <c r="P96" i="1"/>
  <c r="O96" i="1"/>
  <c r="N96" i="1"/>
  <c r="M96" i="1"/>
  <c r="L96" i="1"/>
  <c r="K96" i="1"/>
  <c r="AF95" i="1"/>
  <c r="AE95" i="1"/>
  <c r="AD95" i="1"/>
  <c r="AC95" i="1"/>
  <c r="AB95" i="1"/>
  <c r="AA95" i="1"/>
  <c r="X95" i="1"/>
  <c r="W95" i="1"/>
  <c r="V95" i="1"/>
  <c r="U95" i="1"/>
  <c r="T95" i="1"/>
  <c r="S95" i="1"/>
  <c r="P95" i="1"/>
  <c r="O95" i="1"/>
  <c r="N95" i="1"/>
  <c r="M95" i="1"/>
  <c r="L95" i="1"/>
  <c r="K95" i="1"/>
  <c r="AF94" i="1"/>
  <c r="AE94" i="1"/>
  <c r="AD94" i="1"/>
  <c r="AC94" i="1"/>
  <c r="AB94" i="1"/>
  <c r="AA94" i="1"/>
  <c r="X94" i="1"/>
  <c r="W94" i="1"/>
  <c r="V94" i="1"/>
  <c r="U94" i="1"/>
  <c r="T94" i="1"/>
  <c r="S94" i="1"/>
  <c r="P94" i="1"/>
  <c r="O94" i="1"/>
  <c r="N94" i="1"/>
  <c r="M94" i="1"/>
  <c r="L94" i="1"/>
  <c r="K94" i="1"/>
  <c r="AF93" i="1"/>
  <c r="AE93" i="1"/>
  <c r="AD93" i="1"/>
  <c r="AC93" i="1"/>
  <c r="AB93" i="1"/>
  <c r="AA93" i="1"/>
  <c r="X93" i="1"/>
  <c r="W93" i="1"/>
  <c r="V93" i="1"/>
  <c r="U93" i="1"/>
  <c r="T93" i="1"/>
  <c r="S93" i="1"/>
  <c r="P93" i="1"/>
  <c r="O93" i="1"/>
  <c r="N93" i="1"/>
  <c r="M93" i="1"/>
  <c r="L93" i="1"/>
  <c r="K93" i="1"/>
  <c r="AF92" i="1"/>
  <c r="AE92" i="1"/>
  <c r="AD92" i="1"/>
  <c r="AC92" i="1"/>
  <c r="AB92" i="1"/>
  <c r="AA92" i="1"/>
  <c r="X92" i="1"/>
  <c r="W92" i="1"/>
  <c r="V92" i="1"/>
  <c r="U92" i="1"/>
  <c r="T92" i="1"/>
  <c r="S92" i="1"/>
  <c r="P92" i="1"/>
  <c r="O92" i="1"/>
  <c r="N92" i="1"/>
  <c r="M92" i="1"/>
  <c r="L92" i="1"/>
  <c r="K92" i="1"/>
  <c r="AF91" i="1"/>
  <c r="AE91" i="1"/>
  <c r="AD91" i="1"/>
  <c r="AC91" i="1"/>
  <c r="AB91" i="1"/>
  <c r="AA91" i="1"/>
  <c r="X91" i="1"/>
  <c r="W91" i="1"/>
  <c r="V91" i="1"/>
  <c r="U91" i="1"/>
  <c r="T91" i="1"/>
  <c r="S91" i="1"/>
  <c r="P91" i="1"/>
  <c r="O91" i="1"/>
  <c r="N91" i="1"/>
  <c r="M91" i="1"/>
  <c r="L91" i="1"/>
  <c r="K91" i="1"/>
  <c r="AF90" i="1"/>
  <c r="AE90" i="1"/>
  <c r="AD90" i="1"/>
  <c r="AC90" i="1"/>
  <c r="AB90" i="1"/>
  <c r="AA90" i="1"/>
  <c r="X90" i="1"/>
  <c r="W90" i="1"/>
  <c r="V90" i="1"/>
  <c r="U90" i="1"/>
  <c r="T90" i="1"/>
  <c r="S90" i="1"/>
  <c r="P90" i="1"/>
  <c r="O90" i="1"/>
  <c r="N90" i="1"/>
  <c r="M90" i="1"/>
  <c r="L90" i="1"/>
  <c r="K90" i="1"/>
  <c r="AF89" i="1"/>
  <c r="AE89" i="1"/>
  <c r="AD89" i="1"/>
  <c r="AC89" i="1"/>
  <c r="AB89" i="1"/>
  <c r="AA89" i="1"/>
  <c r="X89" i="1"/>
  <c r="W89" i="1"/>
  <c r="V89" i="1"/>
  <c r="U89" i="1"/>
  <c r="T89" i="1"/>
  <c r="S89" i="1"/>
  <c r="P89" i="1"/>
  <c r="O89" i="1"/>
  <c r="N89" i="1"/>
  <c r="M89" i="1"/>
  <c r="L89" i="1"/>
  <c r="K89" i="1"/>
  <c r="AF88" i="1"/>
  <c r="AE88" i="1"/>
  <c r="AD88" i="1"/>
  <c r="AC88" i="1"/>
  <c r="AB88" i="1"/>
  <c r="AA88" i="1"/>
  <c r="X88" i="1"/>
  <c r="W88" i="1"/>
  <c r="V88" i="1"/>
  <c r="U88" i="1"/>
  <c r="T88" i="1"/>
  <c r="S88" i="1"/>
  <c r="P88" i="1"/>
  <c r="O88" i="1"/>
  <c r="N88" i="1"/>
  <c r="M88" i="1"/>
  <c r="L88" i="1"/>
  <c r="K88" i="1"/>
  <c r="AF87" i="1"/>
  <c r="AE87" i="1"/>
  <c r="AD87" i="1"/>
  <c r="AC87" i="1"/>
  <c r="AB87" i="1"/>
  <c r="AA87" i="1"/>
  <c r="X87" i="1"/>
  <c r="W87" i="1"/>
  <c r="V87" i="1"/>
  <c r="U87" i="1"/>
  <c r="T87" i="1"/>
  <c r="S87" i="1"/>
  <c r="P87" i="1"/>
  <c r="O87" i="1"/>
  <c r="N87" i="1"/>
  <c r="M87" i="1"/>
  <c r="L87" i="1"/>
  <c r="K87" i="1"/>
  <c r="AF86" i="1"/>
  <c r="AE86" i="1"/>
  <c r="AD86" i="1"/>
  <c r="AC86" i="1"/>
  <c r="AB86" i="1"/>
  <c r="AA86" i="1"/>
  <c r="X86" i="1"/>
  <c r="W86" i="1"/>
  <c r="V86" i="1"/>
  <c r="U86" i="1"/>
  <c r="T86" i="1"/>
  <c r="S86" i="1"/>
  <c r="P86" i="1"/>
  <c r="O86" i="1"/>
  <c r="N86" i="1"/>
  <c r="M86" i="1"/>
  <c r="L86" i="1"/>
  <c r="K86" i="1"/>
  <c r="AF85" i="1"/>
  <c r="AE85" i="1"/>
  <c r="AD85" i="1"/>
  <c r="AC85" i="1"/>
  <c r="AB85" i="1"/>
  <c r="AA85" i="1"/>
  <c r="X85" i="1"/>
  <c r="W85" i="1"/>
  <c r="V85" i="1"/>
  <c r="U85" i="1"/>
  <c r="T85" i="1"/>
  <c r="S85" i="1"/>
  <c r="P85" i="1"/>
  <c r="O85" i="1"/>
  <c r="N85" i="1"/>
  <c r="M85" i="1"/>
  <c r="L85" i="1"/>
  <c r="K85" i="1"/>
  <c r="AF84" i="1"/>
  <c r="AE84" i="1"/>
  <c r="AD84" i="1"/>
  <c r="AC84" i="1"/>
  <c r="AB84" i="1"/>
  <c r="AA84" i="1"/>
  <c r="X84" i="1"/>
  <c r="W84" i="1"/>
  <c r="V84" i="1"/>
  <c r="U84" i="1"/>
  <c r="T84" i="1"/>
  <c r="S84" i="1"/>
  <c r="P84" i="1"/>
  <c r="O84" i="1"/>
  <c r="N84" i="1"/>
  <c r="M84" i="1"/>
  <c r="L84" i="1"/>
  <c r="K84" i="1"/>
  <c r="AF83" i="1"/>
  <c r="AE83" i="1"/>
  <c r="AD83" i="1"/>
  <c r="AC83" i="1"/>
  <c r="AB83" i="1"/>
  <c r="AA83" i="1"/>
  <c r="X83" i="1"/>
  <c r="W83" i="1"/>
  <c r="V83" i="1"/>
  <c r="U83" i="1"/>
  <c r="T83" i="1"/>
  <c r="S83" i="1"/>
  <c r="P83" i="1"/>
  <c r="O83" i="1"/>
  <c r="N83" i="1"/>
  <c r="M83" i="1"/>
  <c r="L83" i="1"/>
  <c r="K83" i="1"/>
  <c r="AF82" i="1"/>
  <c r="AE82" i="1"/>
  <c r="AD82" i="1"/>
  <c r="AC82" i="1"/>
  <c r="AB82" i="1"/>
  <c r="AA82" i="1"/>
  <c r="X82" i="1"/>
  <c r="W82" i="1"/>
  <c r="V82" i="1"/>
  <c r="U82" i="1"/>
  <c r="T82" i="1"/>
  <c r="S82" i="1"/>
  <c r="P82" i="1"/>
  <c r="O82" i="1"/>
  <c r="N82" i="1"/>
  <c r="M82" i="1"/>
  <c r="L82" i="1"/>
  <c r="K82" i="1"/>
  <c r="AF81" i="1"/>
  <c r="AE81" i="1"/>
  <c r="AD81" i="1"/>
  <c r="AC81" i="1"/>
  <c r="AB81" i="1"/>
  <c r="AA81" i="1"/>
  <c r="X81" i="1"/>
  <c r="W81" i="1"/>
  <c r="V81" i="1"/>
  <c r="U81" i="1"/>
  <c r="T81" i="1"/>
  <c r="S81" i="1"/>
  <c r="P81" i="1"/>
  <c r="O81" i="1"/>
  <c r="N81" i="1"/>
  <c r="M81" i="1"/>
  <c r="L81" i="1"/>
  <c r="K81" i="1"/>
  <c r="AF80" i="1"/>
  <c r="AE80" i="1"/>
  <c r="AD80" i="1"/>
  <c r="AC80" i="1"/>
  <c r="AB80" i="1"/>
  <c r="AA80" i="1"/>
  <c r="X80" i="1"/>
  <c r="W80" i="1"/>
  <c r="V80" i="1"/>
  <c r="U80" i="1"/>
  <c r="T80" i="1"/>
  <c r="S80" i="1"/>
  <c r="P80" i="1"/>
  <c r="O80" i="1"/>
  <c r="N80" i="1"/>
  <c r="M80" i="1"/>
  <c r="L80" i="1"/>
  <c r="K80" i="1"/>
  <c r="AF79" i="1"/>
  <c r="AE79" i="1"/>
  <c r="AD79" i="1"/>
  <c r="AC79" i="1"/>
  <c r="AB79" i="1"/>
  <c r="AA79" i="1"/>
  <c r="X79" i="1"/>
  <c r="W79" i="1"/>
  <c r="V79" i="1"/>
  <c r="U79" i="1"/>
  <c r="T79" i="1"/>
  <c r="S79" i="1"/>
  <c r="P79" i="1"/>
  <c r="O79" i="1"/>
  <c r="N79" i="1"/>
  <c r="M79" i="1"/>
  <c r="L79" i="1"/>
  <c r="K79" i="1"/>
  <c r="AF78" i="1"/>
  <c r="AE78" i="1"/>
  <c r="AD78" i="1"/>
  <c r="AC78" i="1"/>
  <c r="AB78" i="1"/>
  <c r="AA78" i="1"/>
  <c r="X78" i="1"/>
  <c r="W78" i="1"/>
  <c r="V78" i="1"/>
  <c r="U78" i="1"/>
  <c r="T78" i="1"/>
  <c r="S78" i="1"/>
  <c r="P78" i="1"/>
  <c r="O78" i="1"/>
  <c r="N78" i="1"/>
  <c r="M78" i="1"/>
  <c r="L78" i="1"/>
  <c r="K78" i="1"/>
  <c r="AF77" i="1"/>
  <c r="AE77" i="1"/>
  <c r="AD77" i="1"/>
  <c r="AC77" i="1"/>
  <c r="AB77" i="1"/>
  <c r="AA77" i="1"/>
  <c r="X77" i="1"/>
  <c r="W77" i="1"/>
  <c r="V77" i="1"/>
  <c r="U77" i="1"/>
  <c r="T77" i="1"/>
  <c r="S77" i="1"/>
  <c r="P77" i="1"/>
  <c r="O77" i="1"/>
  <c r="N77" i="1"/>
  <c r="M77" i="1"/>
  <c r="L77" i="1"/>
  <c r="K77" i="1"/>
  <c r="AF76" i="1"/>
  <c r="AE76" i="1"/>
  <c r="AD76" i="1"/>
  <c r="AC76" i="1"/>
  <c r="AB76" i="1"/>
  <c r="AA76" i="1"/>
  <c r="X76" i="1"/>
  <c r="W76" i="1"/>
  <c r="V76" i="1"/>
  <c r="U76" i="1"/>
  <c r="T76" i="1"/>
  <c r="S76" i="1"/>
  <c r="P76" i="1"/>
  <c r="O76" i="1"/>
  <c r="N76" i="1"/>
  <c r="M76" i="1"/>
  <c r="L76" i="1"/>
  <c r="K76" i="1"/>
  <c r="AF75" i="1"/>
  <c r="AE75" i="1"/>
  <c r="AD75" i="1"/>
  <c r="AC75" i="1"/>
  <c r="AB75" i="1"/>
  <c r="AA75" i="1"/>
  <c r="X75" i="1"/>
  <c r="W75" i="1"/>
  <c r="V75" i="1"/>
  <c r="U75" i="1"/>
  <c r="T75" i="1"/>
  <c r="S75" i="1"/>
  <c r="P75" i="1"/>
  <c r="O75" i="1"/>
  <c r="N75" i="1"/>
  <c r="M75" i="1"/>
  <c r="L75" i="1"/>
  <c r="K75" i="1"/>
  <c r="AF74" i="1"/>
  <c r="AE74" i="1"/>
  <c r="AD74" i="1"/>
  <c r="AC74" i="1"/>
  <c r="AB74" i="1"/>
  <c r="AA74" i="1"/>
  <c r="X74" i="1"/>
  <c r="W74" i="1"/>
  <c r="V74" i="1"/>
  <c r="U74" i="1"/>
  <c r="T74" i="1"/>
  <c r="S74" i="1"/>
  <c r="P74" i="1"/>
  <c r="O74" i="1"/>
  <c r="N74" i="1"/>
  <c r="M74" i="1"/>
  <c r="L74" i="1"/>
  <c r="K74" i="1"/>
  <c r="AF73" i="1"/>
  <c r="AE73" i="1"/>
  <c r="AD73" i="1"/>
  <c r="AC73" i="1"/>
  <c r="AB73" i="1"/>
  <c r="AA73" i="1"/>
  <c r="X73" i="1"/>
  <c r="W73" i="1"/>
  <c r="V73" i="1"/>
  <c r="U73" i="1"/>
  <c r="T73" i="1"/>
  <c r="S73" i="1"/>
  <c r="P73" i="1"/>
  <c r="O73" i="1"/>
  <c r="N73" i="1"/>
  <c r="M73" i="1"/>
  <c r="L73" i="1"/>
  <c r="K73" i="1"/>
  <c r="AF72" i="1"/>
  <c r="AE72" i="1"/>
  <c r="AD72" i="1"/>
  <c r="AC72" i="1"/>
  <c r="AB72" i="1"/>
  <c r="AA72" i="1"/>
  <c r="X72" i="1"/>
  <c r="W72" i="1"/>
  <c r="V72" i="1"/>
  <c r="U72" i="1"/>
  <c r="T72" i="1"/>
  <c r="S72" i="1"/>
  <c r="P72" i="1"/>
  <c r="O72" i="1"/>
  <c r="N72" i="1"/>
  <c r="M72" i="1"/>
  <c r="L72" i="1"/>
  <c r="K72" i="1"/>
  <c r="AF71" i="1"/>
  <c r="AE71" i="1"/>
  <c r="AD71" i="1"/>
  <c r="AC71" i="1"/>
  <c r="AB71" i="1"/>
  <c r="AA71" i="1"/>
  <c r="X71" i="1"/>
  <c r="W71" i="1"/>
  <c r="V71" i="1"/>
  <c r="U71" i="1"/>
  <c r="T71" i="1"/>
  <c r="S71" i="1"/>
  <c r="P71" i="1"/>
  <c r="O71" i="1"/>
  <c r="N71" i="1"/>
  <c r="M71" i="1"/>
  <c r="L71" i="1"/>
  <c r="K71" i="1"/>
  <c r="AF70" i="1"/>
  <c r="AE70" i="1"/>
  <c r="AD70" i="1"/>
  <c r="AC70" i="1"/>
  <c r="AB70" i="1"/>
  <c r="AA70" i="1"/>
  <c r="X70" i="1"/>
  <c r="W70" i="1"/>
  <c r="V70" i="1"/>
  <c r="U70" i="1"/>
  <c r="T70" i="1"/>
  <c r="S70" i="1"/>
  <c r="P70" i="1"/>
  <c r="O70" i="1"/>
  <c r="N70" i="1"/>
  <c r="M70" i="1"/>
  <c r="L70" i="1"/>
  <c r="K70" i="1"/>
  <c r="AF69" i="1"/>
  <c r="AE69" i="1"/>
  <c r="AD69" i="1"/>
  <c r="AC69" i="1"/>
  <c r="AB69" i="1"/>
  <c r="AA69" i="1"/>
  <c r="X69" i="1"/>
  <c r="W69" i="1"/>
  <c r="V69" i="1"/>
  <c r="U69" i="1"/>
  <c r="T69" i="1"/>
  <c r="S69" i="1"/>
  <c r="P69" i="1"/>
  <c r="O69" i="1"/>
  <c r="N69" i="1"/>
  <c r="M69" i="1"/>
  <c r="L69" i="1"/>
  <c r="K69" i="1"/>
  <c r="AF68" i="1"/>
  <c r="AE68" i="1"/>
  <c r="AD68" i="1"/>
  <c r="AC68" i="1"/>
  <c r="AB68" i="1"/>
  <c r="AA68" i="1"/>
  <c r="X68" i="1"/>
  <c r="W68" i="1"/>
  <c r="V68" i="1"/>
  <c r="U68" i="1"/>
  <c r="T68" i="1"/>
  <c r="S68" i="1"/>
  <c r="P68" i="1"/>
  <c r="O68" i="1"/>
  <c r="N68" i="1"/>
  <c r="M68" i="1"/>
  <c r="L68" i="1"/>
  <c r="K68" i="1"/>
  <c r="AF67" i="1"/>
  <c r="AE67" i="1"/>
  <c r="AD67" i="1"/>
  <c r="AC67" i="1"/>
  <c r="AB67" i="1"/>
  <c r="AA67" i="1"/>
  <c r="X67" i="1"/>
  <c r="W67" i="1"/>
  <c r="V67" i="1"/>
  <c r="U67" i="1"/>
  <c r="T67" i="1"/>
  <c r="S67" i="1"/>
  <c r="P67" i="1"/>
  <c r="O67" i="1"/>
  <c r="N67" i="1"/>
  <c r="M67" i="1"/>
  <c r="L67" i="1"/>
  <c r="K67" i="1"/>
  <c r="AF66" i="1"/>
  <c r="AE66" i="1"/>
  <c r="AD66" i="1"/>
  <c r="AC66" i="1"/>
  <c r="AB66" i="1"/>
  <c r="AA66" i="1"/>
  <c r="X66" i="1"/>
  <c r="W66" i="1"/>
  <c r="V66" i="1"/>
  <c r="U66" i="1"/>
  <c r="T66" i="1"/>
  <c r="S66" i="1"/>
  <c r="P66" i="1"/>
  <c r="O66" i="1"/>
  <c r="N66" i="1"/>
  <c r="M66" i="1"/>
  <c r="L66" i="1"/>
  <c r="K66" i="1"/>
  <c r="AF65" i="1"/>
  <c r="AE65" i="1"/>
  <c r="AD65" i="1"/>
  <c r="AC65" i="1"/>
  <c r="AB65" i="1"/>
  <c r="AA65" i="1"/>
  <c r="X65" i="1"/>
  <c r="W65" i="1"/>
  <c r="V65" i="1"/>
  <c r="U65" i="1"/>
  <c r="T65" i="1"/>
  <c r="S65" i="1"/>
  <c r="P65" i="1"/>
  <c r="O65" i="1"/>
  <c r="N65" i="1"/>
  <c r="M65" i="1"/>
  <c r="L65" i="1"/>
  <c r="K65" i="1"/>
  <c r="AF64" i="1"/>
  <c r="AE64" i="1"/>
  <c r="AD64" i="1"/>
  <c r="AC64" i="1"/>
  <c r="AB64" i="1"/>
  <c r="AA64" i="1"/>
  <c r="X64" i="1"/>
  <c r="W64" i="1"/>
  <c r="V64" i="1"/>
  <c r="U64" i="1"/>
  <c r="T64" i="1"/>
  <c r="S64" i="1"/>
  <c r="P64" i="1"/>
  <c r="O64" i="1"/>
  <c r="N64" i="1"/>
  <c r="M64" i="1"/>
  <c r="L64" i="1"/>
  <c r="K64" i="1"/>
  <c r="AF63" i="1"/>
  <c r="AE63" i="1"/>
  <c r="AD63" i="1"/>
  <c r="AC63" i="1"/>
  <c r="AB63" i="1"/>
  <c r="AA63" i="1"/>
  <c r="X63" i="1"/>
  <c r="W63" i="1"/>
  <c r="V63" i="1"/>
  <c r="U63" i="1"/>
  <c r="T63" i="1"/>
  <c r="S63" i="1"/>
  <c r="P63" i="1"/>
  <c r="O63" i="1"/>
  <c r="N63" i="1"/>
  <c r="M63" i="1"/>
  <c r="L63" i="1"/>
  <c r="K63" i="1"/>
  <c r="AF62" i="1"/>
  <c r="AE62" i="1"/>
  <c r="AD62" i="1"/>
  <c r="AC62" i="1"/>
  <c r="AB62" i="1"/>
  <c r="AA62" i="1"/>
  <c r="X62" i="1"/>
  <c r="W62" i="1"/>
  <c r="V62" i="1"/>
  <c r="U62" i="1"/>
  <c r="T62" i="1"/>
  <c r="S62" i="1"/>
  <c r="P62" i="1"/>
  <c r="O62" i="1"/>
  <c r="N62" i="1"/>
  <c r="M62" i="1"/>
  <c r="L62" i="1"/>
  <c r="K62" i="1"/>
  <c r="AF61" i="1"/>
  <c r="AE61" i="1"/>
  <c r="AD61" i="1"/>
  <c r="AC61" i="1"/>
  <c r="AB61" i="1"/>
  <c r="AA61" i="1"/>
  <c r="X61" i="1"/>
  <c r="W61" i="1"/>
  <c r="V61" i="1"/>
  <c r="U61" i="1"/>
  <c r="T61" i="1"/>
  <c r="S61" i="1"/>
  <c r="P61" i="1"/>
  <c r="O61" i="1"/>
  <c r="N61" i="1"/>
  <c r="M61" i="1"/>
  <c r="L61" i="1"/>
  <c r="K61" i="1"/>
  <c r="AF60" i="1"/>
  <c r="AE60" i="1"/>
  <c r="AD60" i="1"/>
  <c r="AC60" i="1"/>
  <c r="AB60" i="1"/>
  <c r="AA60" i="1"/>
  <c r="X60" i="1"/>
  <c r="W60" i="1"/>
  <c r="V60" i="1"/>
  <c r="U60" i="1"/>
  <c r="T60" i="1"/>
  <c r="S60" i="1"/>
  <c r="P60" i="1"/>
  <c r="O60" i="1"/>
  <c r="N60" i="1"/>
  <c r="M60" i="1"/>
  <c r="L60" i="1"/>
  <c r="K60" i="1"/>
  <c r="AF59" i="1"/>
  <c r="AE59" i="1"/>
  <c r="AD59" i="1"/>
  <c r="AC59" i="1"/>
  <c r="AB59" i="1"/>
  <c r="AA59" i="1"/>
  <c r="X59" i="1"/>
  <c r="W59" i="1"/>
  <c r="V59" i="1"/>
  <c r="U59" i="1"/>
  <c r="T59" i="1"/>
  <c r="S59" i="1"/>
  <c r="P59" i="1"/>
  <c r="O59" i="1"/>
  <c r="N59" i="1"/>
  <c r="M59" i="1"/>
  <c r="L59" i="1"/>
  <c r="K59" i="1"/>
  <c r="AF58" i="1"/>
  <c r="AE58" i="1"/>
  <c r="AD58" i="1"/>
  <c r="AC58" i="1"/>
  <c r="AB58" i="1"/>
  <c r="AA58" i="1"/>
  <c r="X58" i="1"/>
  <c r="W58" i="1"/>
  <c r="V58" i="1"/>
  <c r="U58" i="1"/>
  <c r="T58" i="1"/>
  <c r="S58" i="1"/>
  <c r="P58" i="1"/>
  <c r="O58" i="1"/>
  <c r="N58" i="1"/>
  <c r="M58" i="1"/>
  <c r="L58" i="1"/>
  <c r="K58" i="1"/>
  <c r="AF57" i="1"/>
  <c r="AE57" i="1"/>
  <c r="AD57" i="1"/>
  <c r="AC57" i="1"/>
  <c r="AB57" i="1"/>
  <c r="AA57" i="1"/>
  <c r="X57" i="1"/>
  <c r="W57" i="1"/>
  <c r="V57" i="1"/>
  <c r="U57" i="1"/>
  <c r="T57" i="1"/>
  <c r="S57" i="1"/>
  <c r="P57" i="1"/>
  <c r="O57" i="1"/>
  <c r="N57" i="1"/>
  <c r="M57" i="1"/>
  <c r="L57" i="1"/>
  <c r="K57" i="1"/>
  <c r="AF56" i="1"/>
  <c r="AE56" i="1"/>
  <c r="AD56" i="1"/>
  <c r="AC56" i="1"/>
  <c r="AB56" i="1"/>
  <c r="AA56" i="1"/>
  <c r="X56" i="1"/>
  <c r="W56" i="1"/>
  <c r="V56" i="1"/>
  <c r="U56" i="1"/>
  <c r="T56" i="1"/>
  <c r="S56" i="1"/>
  <c r="P56" i="1"/>
  <c r="O56" i="1"/>
  <c r="N56" i="1"/>
  <c r="M56" i="1"/>
  <c r="L56" i="1"/>
  <c r="K56" i="1"/>
  <c r="AF55" i="1"/>
  <c r="AE55" i="1"/>
  <c r="AD55" i="1"/>
  <c r="AC55" i="1"/>
  <c r="AB55" i="1"/>
  <c r="AA55" i="1"/>
  <c r="X55" i="1"/>
  <c r="W55" i="1"/>
  <c r="V55" i="1"/>
  <c r="U55" i="1"/>
  <c r="T55" i="1"/>
  <c r="S55" i="1"/>
  <c r="P55" i="1"/>
  <c r="O55" i="1"/>
  <c r="N55" i="1"/>
  <c r="M55" i="1"/>
  <c r="L55" i="1"/>
  <c r="K55" i="1"/>
  <c r="AF54" i="1"/>
  <c r="AE54" i="1"/>
  <c r="AD54" i="1"/>
  <c r="AC54" i="1"/>
  <c r="AB54" i="1"/>
  <c r="AA54" i="1"/>
  <c r="X54" i="1"/>
  <c r="W54" i="1"/>
  <c r="V54" i="1"/>
  <c r="U54" i="1"/>
  <c r="T54" i="1"/>
  <c r="S54" i="1"/>
  <c r="P54" i="1"/>
  <c r="O54" i="1"/>
  <c r="N54" i="1"/>
  <c r="M54" i="1"/>
  <c r="L54" i="1"/>
  <c r="K54" i="1"/>
  <c r="AF53" i="1"/>
  <c r="AE53" i="1"/>
  <c r="AD53" i="1"/>
  <c r="AC53" i="1"/>
  <c r="AB53" i="1"/>
  <c r="AA53" i="1"/>
  <c r="X53" i="1"/>
  <c r="W53" i="1"/>
  <c r="V53" i="1"/>
  <c r="U53" i="1"/>
  <c r="T53" i="1"/>
  <c r="S53" i="1"/>
  <c r="P53" i="1"/>
  <c r="O53" i="1"/>
  <c r="N53" i="1"/>
  <c r="M53" i="1"/>
  <c r="L53" i="1"/>
  <c r="K53" i="1"/>
  <c r="AF52" i="1"/>
  <c r="AE52" i="1"/>
  <c r="AD52" i="1"/>
  <c r="AC52" i="1"/>
  <c r="AB52" i="1"/>
  <c r="AA52" i="1"/>
  <c r="X52" i="1"/>
  <c r="W52" i="1"/>
  <c r="V52" i="1"/>
  <c r="U52" i="1"/>
  <c r="T52" i="1"/>
  <c r="S52" i="1"/>
  <c r="P52" i="1"/>
  <c r="O52" i="1"/>
  <c r="N52" i="1"/>
  <c r="M52" i="1"/>
  <c r="L52" i="1"/>
  <c r="K52" i="1"/>
  <c r="AF51" i="1"/>
  <c r="AE51" i="1"/>
  <c r="AD51" i="1"/>
  <c r="AC51" i="1"/>
  <c r="AB51" i="1"/>
  <c r="AA51" i="1"/>
  <c r="X51" i="1"/>
  <c r="W51" i="1"/>
  <c r="V51" i="1"/>
  <c r="U51" i="1"/>
  <c r="T51" i="1"/>
  <c r="S51" i="1"/>
  <c r="P51" i="1"/>
  <c r="O51" i="1"/>
  <c r="N51" i="1"/>
  <c r="M51" i="1"/>
  <c r="L51" i="1"/>
  <c r="K51" i="1"/>
  <c r="AF50" i="1"/>
  <c r="AE50" i="1"/>
  <c r="AD50" i="1"/>
  <c r="AC50" i="1"/>
  <c r="AB50" i="1"/>
  <c r="AA50" i="1"/>
  <c r="X50" i="1"/>
  <c r="W50" i="1"/>
  <c r="V50" i="1"/>
  <c r="U50" i="1"/>
  <c r="T50" i="1"/>
  <c r="S50" i="1"/>
  <c r="P50" i="1"/>
  <c r="O50" i="1"/>
  <c r="N50" i="1"/>
  <c r="M50" i="1"/>
  <c r="L50" i="1"/>
  <c r="K50" i="1"/>
  <c r="AF49" i="1"/>
  <c r="AE49" i="1"/>
  <c r="AD49" i="1"/>
  <c r="AC49" i="1"/>
  <c r="AB49" i="1"/>
  <c r="AA49" i="1"/>
  <c r="X49" i="1"/>
  <c r="W49" i="1"/>
  <c r="V49" i="1"/>
  <c r="U49" i="1"/>
  <c r="T49" i="1"/>
  <c r="S49" i="1"/>
  <c r="P49" i="1"/>
  <c r="O49" i="1"/>
  <c r="N49" i="1"/>
  <c r="M49" i="1"/>
  <c r="L49" i="1"/>
  <c r="K49" i="1"/>
  <c r="AF48" i="1"/>
  <c r="AE48" i="1"/>
  <c r="AD48" i="1"/>
  <c r="AC48" i="1"/>
  <c r="AB48" i="1"/>
  <c r="AA48" i="1"/>
  <c r="X48" i="1"/>
  <c r="W48" i="1"/>
  <c r="V48" i="1"/>
  <c r="U48" i="1"/>
  <c r="T48" i="1"/>
  <c r="S48" i="1"/>
  <c r="P48" i="1"/>
  <c r="O48" i="1"/>
  <c r="N48" i="1"/>
  <c r="M48" i="1"/>
  <c r="L48" i="1"/>
  <c r="K48" i="1"/>
  <c r="AF47" i="1"/>
  <c r="AE47" i="1"/>
  <c r="AD47" i="1"/>
  <c r="AC47" i="1"/>
  <c r="AB47" i="1"/>
  <c r="AA47" i="1"/>
  <c r="X47" i="1"/>
  <c r="W47" i="1"/>
  <c r="V47" i="1"/>
  <c r="U47" i="1"/>
  <c r="T47" i="1"/>
  <c r="S47" i="1"/>
  <c r="P47" i="1"/>
  <c r="O47" i="1"/>
  <c r="N47" i="1"/>
  <c r="M47" i="1"/>
  <c r="L47" i="1"/>
  <c r="K47" i="1"/>
  <c r="AF46" i="1"/>
  <c r="AE46" i="1"/>
  <c r="AD46" i="1"/>
  <c r="AC46" i="1"/>
  <c r="AB46" i="1"/>
  <c r="AA46" i="1"/>
  <c r="X46" i="1"/>
  <c r="W46" i="1"/>
  <c r="V46" i="1"/>
  <c r="U46" i="1"/>
  <c r="T46" i="1"/>
  <c r="S46" i="1"/>
  <c r="P46" i="1"/>
  <c r="O46" i="1"/>
  <c r="N46" i="1"/>
  <c r="M46" i="1"/>
  <c r="L46" i="1"/>
  <c r="K46" i="1"/>
  <c r="AF45" i="1"/>
  <c r="AE45" i="1"/>
  <c r="AD45" i="1"/>
  <c r="AC45" i="1"/>
  <c r="AB45" i="1"/>
  <c r="AA45" i="1"/>
  <c r="X45" i="1"/>
  <c r="W45" i="1"/>
  <c r="V45" i="1"/>
  <c r="U45" i="1"/>
  <c r="T45" i="1"/>
  <c r="S45" i="1"/>
  <c r="P45" i="1"/>
  <c r="O45" i="1"/>
  <c r="N45" i="1"/>
  <c r="M45" i="1"/>
  <c r="L45" i="1"/>
  <c r="K45" i="1"/>
  <c r="AF44" i="1"/>
  <c r="AE44" i="1"/>
  <c r="AD44" i="1"/>
  <c r="AC44" i="1"/>
  <c r="AB44" i="1"/>
  <c r="AA44" i="1"/>
  <c r="X44" i="1"/>
  <c r="W44" i="1"/>
  <c r="V44" i="1"/>
  <c r="U44" i="1"/>
  <c r="T44" i="1"/>
  <c r="S44" i="1"/>
  <c r="P44" i="1"/>
  <c r="O44" i="1"/>
  <c r="N44" i="1"/>
  <c r="M44" i="1"/>
  <c r="L44" i="1"/>
  <c r="K44" i="1"/>
  <c r="AF43" i="1"/>
  <c r="AE43" i="1"/>
  <c r="AD43" i="1"/>
  <c r="AC43" i="1"/>
  <c r="AB43" i="1"/>
  <c r="AA43" i="1"/>
  <c r="X43" i="1"/>
  <c r="W43" i="1"/>
  <c r="V43" i="1"/>
  <c r="U43" i="1"/>
  <c r="T43" i="1"/>
  <c r="S43" i="1"/>
  <c r="P43" i="1"/>
  <c r="O43" i="1"/>
  <c r="N43" i="1"/>
  <c r="M43" i="1"/>
  <c r="L43" i="1"/>
  <c r="K43" i="1"/>
  <c r="AF42" i="1"/>
  <c r="AE42" i="1"/>
  <c r="AD42" i="1"/>
  <c r="AC42" i="1"/>
  <c r="AB42" i="1"/>
  <c r="AA42" i="1"/>
  <c r="X42" i="1"/>
  <c r="W42" i="1"/>
  <c r="V42" i="1"/>
  <c r="U42" i="1"/>
  <c r="T42" i="1"/>
  <c r="S42" i="1"/>
  <c r="P42" i="1"/>
  <c r="O42" i="1"/>
  <c r="N42" i="1"/>
  <c r="M42" i="1"/>
  <c r="L42" i="1"/>
  <c r="K42" i="1"/>
  <c r="AF41" i="1"/>
  <c r="AE41" i="1"/>
  <c r="AD41" i="1"/>
  <c r="AC41" i="1"/>
  <c r="AB41" i="1"/>
  <c r="AA41" i="1"/>
  <c r="X41" i="1"/>
  <c r="W41" i="1"/>
  <c r="V41" i="1"/>
  <c r="U41" i="1"/>
  <c r="T41" i="1"/>
  <c r="S41" i="1"/>
  <c r="P41" i="1"/>
  <c r="O41" i="1"/>
  <c r="N41" i="1"/>
  <c r="M41" i="1"/>
  <c r="L41" i="1"/>
  <c r="K41" i="1"/>
  <c r="AF40" i="1"/>
  <c r="AE40" i="1"/>
  <c r="AD40" i="1"/>
  <c r="AC40" i="1"/>
  <c r="AB40" i="1"/>
  <c r="AA40" i="1"/>
  <c r="X40" i="1"/>
  <c r="W40" i="1"/>
  <c r="V40" i="1"/>
  <c r="U40" i="1"/>
  <c r="T40" i="1"/>
  <c r="S40" i="1"/>
  <c r="P40" i="1"/>
  <c r="O40" i="1"/>
  <c r="N40" i="1"/>
  <c r="M40" i="1"/>
  <c r="L40" i="1"/>
  <c r="K40" i="1"/>
  <c r="AF39" i="1"/>
  <c r="AE39" i="1"/>
  <c r="AD39" i="1"/>
  <c r="AC39" i="1"/>
  <c r="AB39" i="1"/>
  <c r="AA39" i="1"/>
  <c r="X39" i="1"/>
  <c r="W39" i="1"/>
  <c r="V39" i="1"/>
  <c r="U39" i="1"/>
  <c r="T39" i="1"/>
  <c r="S39" i="1"/>
  <c r="P39" i="1"/>
  <c r="O39" i="1"/>
  <c r="N39" i="1"/>
  <c r="M39" i="1"/>
  <c r="L39" i="1"/>
  <c r="K39" i="1"/>
  <c r="AF38" i="1"/>
  <c r="AE38" i="1"/>
  <c r="AD38" i="1"/>
  <c r="AC38" i="1"/>
  <c r="AB38" i="1"/>
  <c r="AA38" i="1"/>
  <c r="X38" i="1"/>
  <c r="W38" i="1"/>
  <c r="V38" i="1"/>
  <c r="U38" i="1"/>
  <c r="T38" i="1"/>
  <c r="S38" i="1"/>
  <c r="P38" i="1"/>
  <c r="O38" i="1"/>
  <c r="N38" i="1"/>
  <c r="M38" i="1"/>
  <c r="L38" i="1"/>
  <c r="K38" i="1"/>
  <c r="AF37" i="1"/>
  <c r="AE37" i="1"/>
  <c r="AD37" i="1"/>
  <c r="AC37" i="1"/>
  <c r="AB37" i="1"/>
  <c r="AA37" i="1"/>
  <c r="X37" i="1"/>
  <c r="W37" i="1"/>
  <c r="V37" i="1"/>
  <c r="U37" i="1"/>
  <c r="T37" i="1"/>
  <c r="S37" i="1"/>
  <c r="P37" i="1"/>
  <c r="O37" i="1"/>
  <c r="N37" i="1"/>
  <c r="M37" i="1"/>
  <c r="L37" i="1"/>
  <c r="K37" i="1"/>
  <c r="AF36" i="1"/>
  <c r="AE36" i="1"/>
  <c r="AD36" i="1"/>
  <c r="AC36" i="1"/>
  <c r="AB36" i="1"/>
  <c r="AA36" i="1"/>
  <c r="X36" i="1"/>
  <c r="W36" i="1"/>
  <c r="V36" i="1"/>
  <c r="U36" i="1"/>
  <c r="T36" i="1"/>
  <c r="S36" i="1"/>
  <c r="P36" i="1"/>
  <c r="O36" i="1"/>
  <c r="N36" i="1"/>
  <c r="M36" i="1"/>
  <c r="L36" i="1"/>
  <c r="K36" i="1"/>
  <c r="AF35" i="1"/>
  <c r="AE35" i="1"/>
  <c r="AD35" i="1"/>
  <c r="AC35" i="1"/>
  <c r="AB35" i="1"/>
  <c r="AA35" i="1"/>
  <c r="X35" i="1"/>
  <c r="W35" i="1"/>
  <c r="V35" i="1"/>
  <c r="U35" i="1"/>
  <c r="T35" i="1"/>
  <c r="S35" i="1"/>
  <c r="P35" i="1"/>
  <c r="O35" i="1"/>
  <c r="N35" i="1"/>
  <c r="M35" i="1"/>
  <c r="L35" i="1"/>
  <c r="K35" i="1"/>
  <c r="AF34" i="1"/>
  <c r="AE34" i="1"/>
  <c r="AD34" i="1"/>
  <c r="AC34" i="1"/>
  <c r="AB34" i="1"/>
  <c r="AA34" i="1"/>
  <c r="X34" i="1"/>
  <c r="W34" i="1"/>
  <c r="V34" i="1"/>
  <c r="U34" i="1"/>
  <c r="T34" i="1"/>
  <c r="S34" i="1"/>
  <c r="P34" i="1"/>
  <c r="O34" i="1"/>
  <c r="N34" i="1"/>
  <c r="M34" i="1"/>
  <c r="L34" i="1"/>
  <c r="K34" i="1"/>
  <c r="AF33" i="1"/>
  <c r="AE33" i="1"/>
  <c r="AD33" i="1"/>
  <c r="AC33" i="1"/>
  <c r="AB33" i="1"/>
  <c r="AA33" i="1"/>
  <c r="X33" i="1"/>
  <c r="W33" i="1"/>
  <c r="V33" i="1"/>
  <c r="U33" i="1"/>
  <c r="T33" i="1"/>
  <c r="S33" i="1"/>
  <c r="P33" i="1"/>
  <c r="O33" i="1"/>
  <c r="N33" i="1"/>
  <c r="M33" i="1"/>
  <c r="L33" i="1"/>
  <c r="K33" i="1"/>
  <c r="AF32" i="1"/>
  <c r="AE32" i="1"/>
  <c r="AD32" i="1"/>
  <c r="AC32" i="1"/>
  <c r="AB32" i="1"/>
  <c r="AA32" i="1"/>
  <c r="X32" i="1"/>
  <c r="W32" i="1"/>
  <c r="V32" i="1"/>
  <c r="U32" i="1"/>
  <c r="T32" i="1"/>
  <c r="S32" i="1"/>
  <c r="P32" i="1"/>
  <c r="O32" i="1"/>
  <c r="N32" i="1"/>
  <c r="M32" i="1"/>
  <c r="L32" i="1"/>
  <c r="K32" i="1"/>
  <c r="AF31" i="1"/>
  <c r="AE31" i="1"/>
  <c r="AD31" i="1"/>
  <c r="AC31" i="1"/>
  <c r="AB31" i="1"/>
  <c r="AA31" i="1"/>
  <c r="X31" i="1"/>
  <c r="W31" i="1"/>
  <c r="V31" i="1"/>
  <c r="U31" i="1"/>
  <c r="T31" i="1"/>
  <c r="S31" i="1"/>
  <c r="P31" i="1"/>
  <c r="O31" i="1"/>
  <c r="N31" i="1"/>
  <c r="M31" i="1"/>
  <c r="L31" i="1"/>
  <c r="K31" i="1"/>
  <c r="AF30" i="1"/>
  <c r="AE30" i="1"/>
  <c r="AD30" i="1"/>
  <c r="AC30" i="1"/>
  <c r="AB30" i="1"/>
  <c r="AA30" i="1"/>
  <c r="X30" i="1"/>
  <c r="W30" i="1"/>
  <c r="V30" i="1"/>
  <c r="U30" i="1"/>
  <c r="T30" i="1"/>
  <c r="S30" i="1"/>
  <c r="P30" i="1"/>
  <c r="O30" i="1"/>
  <c r="N30" i="1"/>
  <c r="M30" i="1"/>
  <c r="L30" i="1"/>
  <c r="K30" i="1"/>
  <c r="AF29" i="1"/>
  <c r="AE29" i="1"/>
  <c r="AD29" i="1"/>
  <c r="AC29" i="1"/>
  <c r="AB29" i="1"/>
  <c r="AA29" i="1"/>
  <c r="X29" i="1"/>
  <c r="W29" i="1"/>
  <c r="V29" i="1"/>
  <c r="U29" i="1"/>
  <c r="T29" i="1"/>
  <c r="S29" i="1"/>
  <c r="P29" i="1"/>
  <c r="O29" i="1"/>
  <c r="N29" i="1"/>
  <c r="M29" i="1"/>
  <c r="L29" i="1"/>
  <c r="K29" i="1"/>
  <c r="AF28" i="1"/>
  <c r="AE28" i="1"/>
  <c r="AD28" i="1"/>
  <c r="AC28" i="1"/>
  <c r="AB28" i="1"/>
  <c r="AA28" i="1"/>
  <c r="X28" i="1"/>
  <c r="W28" i="1"/>
  <c r="V28" i="1"/>
  <c r="U28" i="1"/>
  <c r="T28" i="1"/>
  <c r="S28" i="1"/>
  <c r="P28" i="1"/>
  <c r="O28" i="1"/>
  <c r="N28" i="1"/>
  <c r="M28" i="1"/>
  <c r="L28" i="1"/>
  <c r="K28" i="1"/>
  <c r="AF27" i="1"/>
  <c r="AE27" i="1"/>
  <c r="AD27" i="1"/>
  <c r="AC27" i="1"/>
  <c r="AB27" i="1"/>
  <c r="AA27" i="1"/>
  <c r="X27" i="1"/>
  <c r="W27" i="1"/>
  <c r="V27" i="1"/>
  <c r="U27" i="1"/>
  <c r="T27" i="1"/>
  <c r="S27" i="1"/>
  <c r="P27" i="1"/>
  <c r="O27" i="1"/>
  <c r="N27" i="1"/>
  <c r="M27" i="1"/>
  <c r="L27" i="1"/>
  <c r="K27" i="1"/>
  <c r="AF26" i="1"/>
  <c r="AE26" i="1"/>
  <c r="AD26" i="1"/>
  <c r="AC26" i="1"/>
  <c r="AB26" i="1"/>
  <c r="AA26" i="1"/>
  <c r="X26" i="1"/>
  <c r="W26" i="1"/>
  <c r="V26" i="1"/>
  <c r="U26" i="1"/>
  <c r="T26" i="1"/>
  <c r="S26" i="1"/>
  <c r="P26" i="1"/>
  <c r="O26" i="1"/>
  <c r="N26" i="1"/>
  <c r="M26" i="1"/>
  <c r="L26" i="1"/>
  <c r="K26" i="1"/>
  <c r="AF25" i="1"/>
  <c r="AE25" i="1"/>
  <c r="AD25" i="1"/>
  <c r="AC25" i="1"/>
  <c r="AB25" i="1"/>
  <c r="AA25" i="1"/>
  <c r="X25" i="1"/>
  <c r="W25" i="1"/>
  <c r="V25" i="1"/>
  <c r="U25" i="1"/>
  <c r="T25" i="1"/>
  <c r="S25" i="1"/>
  <c r="P25" i="1"/>
  <c r="O25" i="1"/>
  <c r="N25" i="1"/>
  <c r="M25" i="1"/>
  <c r="L25" i="1"/>
  <c r="K25" i="1"/>
  <c r="AF24" i="1"/>
  <c r="AE24" i="1"/>
  <c r="AD24" i="1"/>
  <c r="AC24" i="1"/>
  <c r="AB24" i="1"/>
  <c r="AA24" i="1"/>
  <c r="X24" i="1"/>
  <c r="W24" i="1"/>
  <c r="V24" i="1"/>
  <c r="U24" i="1"/>
  <c r="T24" i="1"/>
  <c r="S24" i="1"/>
  <c r="P24" i="1"/>
  <c r="O24" i="1"/>
  <c r="N24" i="1"/>
  <c r="M24" i="1"/>
  <c r="L24" i="1"/>
  <c r="K24" i="1"/>
  <c r="AF23" i="1"/>
  <c r="AE23" i="1"/>
  <c r="AD23" i="1"/>
  <c r="AC23" i="1"/>
  <c r="AB23" i="1"/>
  <c r="AA23" i="1"/>
  <c r="X23" i="1"/>
  <c r="W23" i="1"/>
  <c r="V23" i="1"/>
  <c r="U23" i="1"/>
  <c r="T23" i="1"/>
  <c r="S23" i="1"/>
  <c r="P23" i="1"/>
  <c r="O23" i="1"/>
  <c r="N23" i="1"/>
  <c r="M23" i="1"/>
  <c r="L23" i="1"/>
  <c r="K23" i="1"/>
  <c r="AF22" i="1"/>
  <c r="AE22" i="1"/>
  <c r="AD22" i="1"/>
  <c r="AC22" i="1"/>
  <c r="AB22" i="1"/>
  <c r="AA22" i="1"/>
  <c r="X22" i="1"/>
  <c r="W22" i="1"/>
  <c r="V22" i="1"/>
  <c r="U22" i="1"/>
  <c r="T22" i="1"/>
  <c r="S22" i="1"/>
  <c r="P22" i="1"/>
  <c r="O22" i="1"/>
  <c r="N22" i="1"/>
  <c r="M22" i="1"/>
  <c r="L22" i="1"/>
  <c r="K22" i="1"/>
  <c r="AF21" i="1"/>
  <c r="AE21" i="1"/>
  <c r="AD21" i="1"/>
  <c r="AC21" i="1"/>
  <c r="AB21" i="1"/>
  <c r="AA21" i="1"/>
  <c r="X21" i="1"/>
  <c r="W21" i="1"/>
  <c r="V21" i="1"/>
  <c r="U21" i="1"/>
  <c r="T21" i="1"/>
  <c r="S21" i="1"/>
  <c r="P21" i="1"/>
  <c r="O21" i="1"/>
  <c r="N21" i="1"/>
  <c r="M21" i="1"/>
  <c r="L21" i="1"/>
  <c r="K21" i="1"/>
  <c r="AF20" i="1"/>
  <c r="AE20" i="1"/>
  <c r="AD20" i="1"/>
  <c r="AC20" i="1"/>
  <c r="AB20" i="1"/>
  <c r="AA20" i="1"/>
  <c r="X20" i="1"/>
  <c r="W20" i="1"/>
  <c r="V20" i="1"/>
  <c r="U20" i="1"/>
  <c r="T20" i="1"/>
  <c r="S20" i="1"/>
  <c r="P20" i="1"/>
  <c r="O20" i="1"/>
  <c r="N20" i="1"/>
  <c r="M20" i="1"/>
  <c r="L20" i="1"/>
  <c r="K20" i="1"/>
  <c r="AF19" i="1"/>
  <c r="AE19" i="1"/>
  <c r="AD19" i="1"/>
  <c r="AC19" i="1"/>
  <c r="AB19" i="1"/>
  <c r="AA19" i="1"/>
  <c r="X19" i="1"/>
  <c r="W19" i="1"/>
  <c r="V19" i="1"/>
  <c r="U19" i="1"/>
  <c r="T19" i="1"/>
  <c r="S19" i="1"/>
  <c r="P19" i="1"/>
  <c r="O19" i="1"/>
  <c r="N19" i="1"/>
  <c r="M19" i="1"/>
  <c r="L19" i="1"/>
  <c r="K19" i="1"/>
  <c r="AF18" i="1"/>
  <c r="AE18" i="1"/>
  <c r="AD18" i="1"/>
  <c r="AC18" i="1"/>
  <c r="AB18" i="1"/>
  <c r="AA18" i="1"/>
  <c r="X18" i="1"/>
  <c r="W18" i="1"/>
  <c r="V18" i="1"/>
  <c r="U18" i="1"/>
  <c r="T18" i="1"/>
  <c r="S18" i="1"/>
  <c r="P18" i="1"/>
  <c r="O18" i="1"/>
  <c r="N18" i="1"/>
  <c r="M18" i="1"/>
  <c r="L18" i="1"/>
  <c r="K18" i="1"/>
  <c r="AF17" i="1"/>
  <c r="AE17" i="1"/>
  <c r="AD17" i="1"/>
  <c r="AC17" i="1"/>
  <c r="AB17" i="1"/>
  <c r="AA17" i="1"/>
  <c r="X17" i="1"/>
  <c r="W17" i="1"/>
  <c r="V17" i="1"/>
  <c r="U17" i="1"/>
  <c r="T17" i="1"/>
  <c r="S17" i="1"/>
  <c r="P17" i="1"/>
  <c r="O17" i="1"/>
  <c r="N17" i="1"/>
  <c r="M17" i="1"/>
  <c r="L17" i="1"/>
  <c r="K17" i="1"/>
  <c r="AF16" i="1"/>
  <c r="AE16" i="1"/>
  <c r="AD16" i="1"/>
  <c r="AC16" i="1"/>
  <c r="AB16" i="1"/>
  <c r="AA16" i="1"/>
  <c r="X16" i="1"/>
  <c r="W16" i="1"/>
  <c r="V16" i="1"/>
  <c r="U16" i="1"/>
  <c r="T16" i="1"/>
  <c r="S16" i="1"/>
  <c r="P16" i="1"/>
  <c r="O16" i="1"/>
  <c r="N16" i="1"/>
  <c r="M16" i="1"/>
  <c r="L16" i="1"/>
  <c r="K16" i="1"/>
  <c r="AF15" i="1"/>
  <c r="AE15" i="1"/>
  <c r="AD15" i="1"/>
  <c r="AC15" i="1"/>
  <c r="AB15" i="1"/>
  <c r="AA15" i="1"/>
  <c r="X15" i="1"/>
  <c r="W15" i="1"/>
  <c r="V15" i="1"/>
  <c r="U15" i="1"/>
  <c r="T15" i="1"/>
  <c r="S15" i="1"/>
  <c r="P15" i="1"/>
  <c r="O15" i="1"/>
  <c r="N15" i="1"/>
  <c r="M15" i="1"/>
  <c r="L15" i="1"/>
  <c r="K15" i="1"/>
  <c r="AF14" i="1"/>
  <c r="AE14" i="1"/>
  <c r="AD14" i="1"/>
  <c r="AC14" i="1"/>
  <c r="AB14" i="1"/>
  <c r="AA14" i="1"/>
  <c r="X14" i="1"/>
  <c r="W14" i="1"/>
  <c r="V14" i="1"/>
  <c r="U14" i="1"/>
  <c r="T14" i="1"/>
  <c r="S14" i="1"/>
  <c r="P14" i="1"/>
  <c r="O14" i="1"/>
  <c r="N14" i="1"/>
  <c r="M14" i="1"/>
  <c r="L14" i="1"/>
  <c r="K14" i="1"/>
  <c r="AF13" i="1"/>
  <c r="AE13" i="1"/>
  <c r="AD13" i="1"/>
  <c r="AC13" i="1"/>
  <c r="AB13" i="1"/>
  <c r="AA13" i="1"/>
  <c r="X13" i="1"/>
  <c r="W13" i="1"/>
  <c r="V13" i="1"/>
  <c r="U13" i="1"/>
  <c r="T13" i="1"/>
  <c r="S13" i="1"/>
  <c r="P13" i="1"/>
  <c r="O13" i="1"/>
  <c r="N13" i="1"/>
  <c r="M13" i="1"/>
  <c r="L13" i="1"/>
  <c r="K13" i="1"/>
  <c r="AF12" i="1"/>
  <c r="AE12" i="1"/>
  <c r="AD12" i="1"/>
  <c r="AC12" i="1"/>
  <c r="AB12" i="1"/>
  <c r="AA12" i="1"/>
  <c r="X12" i="1"/>
  <c r="W12" i="1"/>
  <c r="V12" i="1"/>
  <c r="U12" i="1"/>
  <c r="T12" i="1"/>
  <c r="S12" i="1"/>
  <c r="P12" i="1"/>
  <c r="O12" i="1"/>
  <c r="N12" i="1"/>
  <c r="M12" i="1"/>
  <c r="L12" i="1"/>
  <c r="K12" i="1"/>
  <c r="AF11" i="1"/>
  <c r="AE11" i="1"/>
  <c r="AD11" i="1"/>
  <c r="AC11" i="1"/>
  <c r="AB11" i="1"/>
  <c r="AA11" i="1"/>
  <c r="X11" i="1"/>
  <c r="W11" i="1"/>
  <c r="V11" i="1"/>
  <c r="U11" i="1"/>
  <c r="T11" i="1"/>
  <c r="S11" i="1"/>
  <c r="P11" i="1"/>
  <c r="O11" i="1"/>
  <c r="N11" i="1"/>
  <c r="M11" i="1"/>
  <c r="L11" i="1"/>
  <c r="K11" i="1"/>
  <c r="AF10" i="1"/>
  <c r="AE10" i="1"/>
  <c r="AD10" i="1"/>
  <c r="AC10" i="1"/>
  <c r="AB10" i="1"/>
  <c r="AA10" i="1"/>
  <c r="X10" i="1"/>
  <c r="W10" i="1"/>
  <c r="V10" i="1"/>
  <c r="U10" i="1"/>
  <c r="T10" i="1"/>
  <c r="S10" i="1"/>
  <c r="P10" i="1"/>
  <c r="O10" i="1"/>
  <c r="N10" i="1"/>
  <c r="M10" i="1"/>
  <c r="L10" i="1"/>
  <c r="K10" i="1"/>
  <c r="AF9" i="1"/>
  <c r="AE9" i="1"/>
  <c r="AD9" i="1"/>
  <c r="AC9" i="1"/>
  <c r="AB9" i="1"/>
  <c r="AA9" i="1"/>
  <c r="X9" i="1"/>
  <c r="W9" i="1"/>
  <c r="V9" i="1"/>
  <c r="U9" i="1"/>
  <c r="T9" i="1"/>
  <c r="S9" i="1"/>
  <c r="P9" i="1"/>
  <c r="O9" i="1"/>
  <c r="N9" i="1"/>
  <c r="M9" i="1"/>
  <c r="L9" i="1"/>
  <c r="K9" i="1"/>
  <c r="AF8" i="1"/>
  <c r="AE8" i="1"/>
  <c r="AD8" i="1"/>
  <c r="AC8" i="1"/>
  <c r="AB8" i="1"/>
  <c r="AA8" i="1"/>
  <c r="X8" i="1"/>
  <c r="W8" i="1"/>
  <c r="V8" i="1"/>
  <c r="U8" i="1"/>
  <c r="T8" i="1"/>
  <c r="S8" i="1"/>
  <c r="P8" i="1"/>
  <c r="O8" i="1"/>
  <c r="N8" i="1"/>
  <c r="M8" i="1"/>
  <c r="L8" i="1"/>
  <c r="K8" i="1"/>
  <c r="AF7" i="1"/>
  <c r="AE7" i="1"/>
  <c r="AD7" i="1"/>
  <c r="AC7" i="1"/>
  <c r="AB7" i="1"/>
  <c r="AA7" i="1"/>
  <c r="X7" i="1"/>
  <c r="W7" i="1"/>
  <c r="V7" i="1"/>
  <c r="U7" i="1"/>
  <c r="T7" i="1"/>
  <c r="S7" i="1"/>
  <c r="P7" i="1"/>
  <c r="O7" i="1"/>
  <c r="N7" i="1"/>
  <c r="M7" i="1"/>
  <c r="L7" i="1"/>
  <c r="K7" i="1"/>
  <c r="AF6" i="1"/>
  <c r="AE6" i="1"/>
  <c r="AD6" i="1"/>
  <c r="AC6" i="1"/>
  <c r="AB6" i="1"/>
  <c r="AA6" i="1"/>
  <c r="X6" i="1"/>
  <c r="W6" i="1"/>
  <c r="V6" i="1"/>
  <c r="U6" i="1"/>
  <c r="T6" i="1"/>
  <c r="S6" i="1"/>
  <c r="P6" i="1"/>
  <c r="O6" i="1"/>
  <c r="N6" i="1"/>
  <c r="M6" i="1"/>
  <c r="L6" i="1"/>
  <c r="K6" i="1"/>
  <c r="AF5" i="1"/>
  <c r="AE5" i="1"/>
  <c r="AD5" i="1"/>
  <c r="AC5" i="1"/>
  <c r="AB5" i="1"/>
  <c r="AA5" i="1"/>
  <c r="X5" i="1"/>
  <c r="W5" i="1"/>
  <c r="V5" i="1"/>
  <c r="U5" i="1"/>
  <c r="T5" i="1"/>
  <c r="S5" i="1"/>
  <c r="P5" i="1"/>
  <c r="O5" i="1"/>
  <c r="N5" i="1"/>
  <c r="M5" i="1"/>
  <c r="L5" i="1"/>
  <c r="K5" i="1"/>
  <c r="AN4" i="1"/>
  <c r="AM4" i="1"/>
  <c r="AJ4" i="1"/>
  <c r="AI4" i="1"/>
  <c r="AF4" i="1"/>
  <c r="AE4" i="1"/>
  <c r="AD4" i="1"/>
  <c r="AC4" i="1"/>
  <c r="AB4" i="1"/>
  <c r="AA4" i="1"/>
  <c r="X4" i="1"/>
  <c r="W4" i="1"/>
  <c r="V4" i="1"/>
  <c r="U4" i="1"/>
  <c r="T4" i="1"/>
  <c r="S4" i="1"/>
  <c r="P4" i="1"/>
  <c r="O4" i="1"/>
  <c r="N4" i="1"/>
  <c r="M4" i="1"/>
  <c r="L4" i="1"/>
  <c r="K4" i="1"/>
  <c r="AF3" i="1"/>
  <c r="AE3" i="1"/>
  <c r="AD3" i="1"/>
  <c r="AC3" i="1"/>
  <c r="AB3" i="1"/>
  <c r="AA3" i="1"/>
  <c r="X3" i="1"/>
  <c r="W3" i="1"/>
  <c r="V3" i="1"/>
  <c r="U3" i="1"/>
  <c r="T3" i="1"/>
  <c r="S3" i="1"/>
  <c r="P3" i="1"/>
  <c r="O3" i="1"/>
  <c r="N3" i="1"/>
  <c r="M3" i="1"/>
  <c r="L3" i="1"/>
  <c r="K3" i="1"/>
  <c r="AN2" i="1"/>
  <c r="AM2" i="1"/>
  <c r="AJ2" i="1"/>
  <c r="AI2" i="1"/>
  <c r="AF2" i="1"/>
  <c r="AE2" i="1"/>
  <c r="AD2" i="1"/>
  <c r="AL4" i="1" s="1"/>
  <c r="AC2" i="1"/>
  <c r="AK4" i="1" s="1"/>
  <c r="AB2" i="1"/>
  <c r="AA2" i="1"/>
  <c r="X2" i="1"/>
  <c r="AN3" i="1" s="1"/>
  <c r="W2" i="1"/>
  <c r="AM3" i="1" s="1"/>
  <c r="V2" i="1"/>
  <c r="AL3" i="1" s="1"/>
  <c r="U2" i="1"/>
  <c r="AK3" i="1" s="1"/>
  <c r="T2" i="1"/>
  <c r="AJ3" i="1" s="1"/>
  <c r="S2" i="1"/>
  <c r="AI3" i="1" s="1"/>
  <c r="P2" i="1"/>
  <c r="O2" i="1"/>
  <c r="N2" i="1"/>
  <c r="AL2" i="1" s="1"/>
  <c r="M2" i="1"/>
  <c r="AK2" i="1" s="1"/>
  <c r="L2" i="1"/>
  <c r="K2" i="1"/>
  <c r="X1" i="1"/>
  <c r="AF1" i="1" s="1"/>
  <c r="AN1" i="1" s="1"/>
  <c r="W1" i="1"/>
  <c r="AE1" i="1" s="1"/>
  <c r="AM1" i="1" s="1"/>
  <c r="T1" i="1"/>
  <c r="AB1" i="1" s="1"/>
  <c r="AJ1" i="1" s="1"/>
  <c r="S1" i="1"/>
  <c r="AA1" i="1" s="1"/>
  <c r="AI1" i="1" s="1"/>
  <c r="P1" i="1"/>
  <c r="O1" i="1"/>
  <c r="N1" i="1"/>
  <c r="V1" i="1" s="1"/>
  <c r="AD1" i="1" s="1"/>
  <c r="AL1" i="1" s="1"/>
  <c r="M1" i="1"/>
  <c r="U1" i="1" s="1"/>
  <c r="AC1" i="1" s="1"/>
  <c r="AK1" i="1" s="1"/>
  <c r="L1" i="1"/>
  <c r="K1" i="1"/>
</calcChain>
</file>

<file path=xl/sharedStrings.xml><?xml version="1.0" encoding="utf-8"?>
<sst xmlns="http://schemas.openxmlformats.org/spreadsheetml/2006/main" count="11" uniqueCount="11">
  <si>
    <t>Date</t>
  </si>
  <si>
    <t>Actuals</t>
  </si>
  <si>
    <t>Forecast without PH</t>
  </si>
  <si>
    <t>Forecast with PH</t>
  </si>
  <si>
    <t>HAR</t>
  </si>
  <si>
    <t>HARX</t>
  </si>
  <si>
    <t>HARST - PH</t>
  </si>
  <si>
    <t>HARST (week)</t>
  </si>
  <si>
    <t>RMSE</t>
  </si>
  <si>
    <t>MAE</t>
  </si>
  <si>
    <t>QLIKE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</si>
</sst>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0">
    <xf numFmtId="0" fontId="0" fillId="0" borderId="0" xfId="0"/>
    <xf numFmtId="49" fontId="0" fillId="0" borderId="0" xfId="0" applyNumberFormat="1"/>
    <xf numFmtId="14" fontId="0" fillId="0" borderId="0" xfId="0" applyNumberFormat="1"/>
    <xf numFmtId="10" fontId="0" fillId="0" borderId="0" xfId="1" applyNumberFormat="1" applyFont="1"/>
    <xf numFmtId="49" fontId="0" fillId="0" borderId="0" xfId="0" applyNumberFormat="1" applyAlignment="1">
      <alignment wrapText="1"/>
    </xf>
    <xf numFmtId="164" fontId="0" fillId="0" borderId="0" xfId="1" applyNumberFormat="1" applyFont="1"/>
    <xf numFmtId="10" fontId="18" fillId="0" borderId="0" xfId="1" applyNumberFormat="1" applyFont="1"/>
    <xf numFmtId="2" fontId="0" fillId="0" borderId="0" xfId="0" applyNumberFormat="1"/>
    <xf numFmtId="10" fontId="0" fillId="0" borderId="0" xfId="0" applyNumberFormat="1"/>
    <xf numFmtId="14" fontId="18" fillId="0" borderId="0" xfId="43" applyNumberForma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AA287832-833D-4C2E-95A6-4C0A7ED51947}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204"/>
  <sheetViews>
    <sheetView tabSelected="1" topLeftCell="W1" workbookViewId="0">
      <selection activeCell="J1" sqref="J1:AN1048576"/>
    </sheetView>
  </sheetViews>
  <sheetFormatPr defaultRowHeight="12.5" x14ac:dyDescent="0.25"/>
  <cols>
    <col min="1" max="1" width="11" customWidth="1"/>
    <col min="7" max="7" width="12.26953125" bestFit="1" customWidth="1"/>
    <col min="10" max="10" width="11.08984375" customWidth="1"/>
    <col min="18" max="18" width="9.90625" bestFit="1" customWidth="1"/>
    <col min="26" max="26" width="10.26953125" customWidth="1"/>
    <col min="27" max="27" width="20.1796875" bestFit="1" customWidth="1"/>
    <col min="31" max="31" width="9" customWidth="1"/>
    <col min="35" max="35" width="11.54296875" customWidth="1"/>
  </cols>
  <sheetData>
    <row r="1" spans="1:40" ht="37.5" x14ac:dyDescent="0.25">
      <c r="A1" t="s">
        <v>0</v>
      </c>
      <c r="B1" s="1" t="s">
        <v>1</v>
      </c>
      <c r="C1" s="4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K1" s="1" t="str">
        <f>C1</f>
        <v>Forecast without PH</v>
      </c>
      <c r="L1" s="1" t="str">
        <f t="shared" ref="L1:P1" si="0">D1</f>
        <v>Forecast with PH</v>
      </c>
      <c r="M1" s="1" t="str">
        <f t="shared" si="0"/>
        <v>HAR</v>
      </c>
      <c r="N1" s="1" t="str">
        <f t="shared" si="0"/>
        <v>HARX</v>
      </c>
      <c r="O1" s="1" t="str">
        <f t="shared" si="0"/>
        <v>HARST - PH</v>
      </c>
      <c r="P1" s="1" t="str">
        <f t="shared" si="0"/>
        <v>HARST (week)</v>
      </c>
      <c r="S1" s="1" t="str">
        <f t="shared" ref="S1:X1" si="1">K1</f>
        <v>Forecast without PH</v>
      </c>
      <c r="T1" s="1" t="str">
        <f t="shared" si="1"/>
        <v>Forecast with PH</v>
      </c>
      <c r="U1" s="1" t="str">
        <f t="shared" si="1"/>
        <v>HAR</v>
      </c>
      <c r="V1" s="1" t="str">
        <f t="shared" si="1"/>
        <v>HARX</v>
      </c>
      <c r="W1" s="1" t="str">
        <f t="shared" si="1"/>
        <v>HARST - PH</v>
      </c>
      <c r="X1" s="1" t="str">
        <f t="shared" si="1"/>
        <v>HARST (week)</v>
      </c>
      <c r="Y1" s="1"/>
      <c r="AA1" s="1" t="str">
        <f t="shared" ref="AA1:AF1" si="2">S1</f>
        <v>Forecast without PH</v>
      </c>
      <c r="AB1" s="1" t="str">
        <f t="shared" si="2"/>
        <v>Forecast with PH</v>
      </c>
      <c r="AC1" s="1" t="str">
        <f t="shared" si="2"/>
        <v>HAR</v>
      </c>
      <c r="AD1" s="1" t="str">
        <f t="shared" si="2"/>
        <v>HARX</v>
      </c>
      <c r="AE1" s="1" t="str">
        <f t="shared" si="2"/>
        <v>HARST - PH</v>
      </c>
      <c r="AF1" s="1" t="str">
        <f t="shared" si="2"/>
        <v>HARST (week)</v>
      </c>
      <c r="AG1" s="1"/>
      <c r="AI1" s="1" t="str">
        <f>AA1</f>
        <v>Forecast without PH</v>
      </c>
      <c r="AJ1" s="1" t="str">
        <f t="shared" ref="AJ1:AL1" si="3">AB1</f>
        <v>Forecast with PH</v>
      </c>
      <c r="AK1" s="1" t="str">
        <f t="shared" si="3"/>
        <v>HAR</v>
      </c>
      <c r="AL1" s="1" t="str">
        <f t="shared" si="3"/>
        <v>HARX</v>
      </c>
      <c r="AM1" s="7" t="str">
        <f>AE1</f>
        <v>HARST - PH</v>
      </c>
      <c r="AN1" s="1" t="str">
        <f>AF1</f>
        <v>HARST (week)</v>
      </c>
    </row>
    <row r="2" spans="1:40" ht="14.5" x14ac:dyDescent="0.35">
      <c r="A2" s="2">
        <v>43010</v>
      </c>
      <c r="B2" s="3">
        <v>4.6877127298817003E-3</v>
      </c>
      <c r="C2" s="6">
        <v>3.886012127622962E-3</v>
      </c>
      <c r="D2" s="6">
        <v>3.4021569881588221E-3</v>
      </c>
      <c r="E2" s="3">
        <v>4.7801713763895599E-3</v>
      </c>
      <c r="F2" s="3">
        <v>4.7213331767610167E-3</v>
      </c>
      <c r="G2" s="3">
        <v>4.9293704081864861E-3</v>
      </c>
      <c r="H2" s="3">
        <v>5.0181743669461924E-3</v>
      </c>
      <c r="I2" s="5"/>
      <c r="J2" s="2">
        <v>43010</v>
      </c>
      <c r="K2" s="8">
        <f>($B2-C2)^2</f>
        <v>6.4272385566202383E-7</v>
      </c>
      <c r="L2" s="8">
        <f t="shared" ref="L2:P17" si="4">($B2-D2)^2</f>
        <v>1.6526535650766597E-6</v>
      </c>
      <c r="M2" s="8">
        <f t="shared" si="4"/>
        <v>8.5486013140653242E-9</v>
      </c>
      <c r="N2" s="8">
        <f t="shared" si="4"/>
        <v>1.1303344483649337E-9</v>
      </c>
      <c r="O2" s="8">
        <f t="shared" si="4"/>
        <v>5.839843348365932E-8</v>
      </c>
      <c r="P2" s="8">
        <f t="shared" si="4"/>
        <v>1.0920489357134409E-7</v>
      </c>
      <c r="Q2" s="8"/>
      <c r="R2" s="9">
        <v>41400</v>
      </c>
      <c r="S2" s="3">
        <f t="shared" ref="S2:X17" si="5">ABS($B2-C2)</f>
        <v>8.0170060225873835E-4</v>
      </c>
      <c r="T2" s="3">
        <f t="shared" si="5"/>
        <v>1.2855557417228783E-3</v>
      </c>
      <c r="U2" s="3">
        <f t="shared" si="5"/>
        <v>9.2458646507859524E-5</v>
      </c>
      <c r="V2" s="3">
        <f t="shared" si="5"/>
        <v>3.3620446879316368E-5</v>
      </c>
      <c r="W2" s="3">
        <f t="shared" si="5"/>
        <v>2.4165767830478576E-4</v>
      </c>
      <c r="X2" s="3">
        <f t="shared" si="5"/>
        <v>3.3046163706449208E-4</v>
      </c>
      <c r="Z2" s="9">
        <v>41400</v>
      </c>
      <c r="AA2" s="3">
        <f t="shared" ref="AA2:AF17" si="6">($B2/C2)-LN($B2/C2)-1</f>
        <v>1.8742893775179237E-2</v>
      </c>
      <c r="AB2" s="3">
        <f t="shared" si="6"/>
        <v>5.7329775401275374E-2</v>
      </c>
      <c r="AC2" s="3">
        <f t="shared" si="6"/>
        <v>1.8950641249859679E-4</v>
      </c>
      <c r="AD2" s="3">
        <f t="shared" si="6"/>
        <v>2.5475079248771237E-5</v>
      </c>
      <c r="AE2" s="3">
        <f t="shared" si="6"/>
        <v>1.2424556847132617E-3</v>
      </c>
      <c r="AF2" s="3">
        <f t="shared" si="6"/>
        <v>2.268462754235534E-3</v>
      </c>
      <c r="AG2" s="3"/>
      <c r="AH2" t="s">
        <v>8</v>
      </c>
      <c r="AI2" s="5">
        <f>SQRT(AVERAGE(K2:K2204))</f>
        <v>4.6152516551574568E-3</v>
      </c>
      <c r="AJ2" s="5">
        <f t="shared" ref="AJ2:AN2" si="7">SQRT(AVERAGE(L2:L2204))</f>
        <v>4.2291032708744814E-3</v>
      </c>
      <c r="AK2" s="5">
        <f t="shared" si="7"/>
        <v>4.9262115127452081E-3</v>
      </c>
      <c r="AL2" s="5">
        <f t="shared" si="7"/>
        <v>4.870124820802341E-3</v>
      </c>
      <c r="AM2" s="5">
        <f t="shared" si="7"/>
        <v>4.7931710730756824E-3</v>
      </c>
      <c r="AN2" s="5">
        <f t="shared" si="7"/>
        <v>4.9072722867045159E-3</v>
      </c>
    </row>
    <row r="3" spans="1:40" ht="14.5" x14ac:dyDescent="0.35">
      <c r="A3" s="2">
        <v>43011</v>
      </c>
      <c r="B3" s="3">
        <v>4.5850625166136399E-3</v>
      </c>
      <c r="C3" s="6">
        <v>3.6426489241421218E-3</v>
      </c>
      <c r="D3" s="6">
        <v>2.857163548469543E-3</v>
      </c>
      <c r="E3" s="3">
        <v>5.1749149514494237E-3</v>
      </c>
      <c r="F3" s="3">
        <v>5.131642141254166E-3</v>
      </c>
      <c r="G3" s="3">
        <v>5.249481406782548E-3</v>
      </c>
      <c r="H3" s="3">
        <v>5.2326813682414437E-3</v>
      </c>
      <c r="J3" s="2">
        <v>43011</v>
      </c>
      <c r="K3" s="8">
        <f t="shared" ref="K3:P57" si="8">($B3-C3)^2</f>
        <v>8.8814337927507251E-7</v>
      </c>
      <c r="L3" s="8">
        <f t="shared" si="4"/>
        <v>2.9856348441134347E-6</v>
      </c>
      <c r="M3" s="8">
        <f t="shared" si="4"/>
        <v>3.4792589488170254E-7</v>
      </c>
      <c r="N3" s="8">
        <f t="shared" si="4"/>
        <v>2.9874928607217838E-7</v>
      </c>
      <c r="O3" s="8">
        <f t="shared" si="4"/>
        <v>4.4145246161328362E-7</v>
      </c>
      <c r="P3" s="8">
        <f t="shared" si="4"/>
        <v>4.194101769837154E-7</v>
      </c>
      <c r="Q3" s="8"/>
      <c r="R3" s="9">
        <v>41401</v>
      </c>
      <c r="S3" s="3">
        <f t="shared" si="5"/>
        <v>9.4241359247151804E-4</v>
      </c>
      <c r="T3" s="3">
        <f t="shared" si="5"/>
        <v>1.7278989681440969E-3</v>
      </c>
      <c r="U3" s="3">
        <f t="shared" si="5"/>
        <v>5.8985243483578378E-4</v>
      </c>
      <c r="V3" s="3">
        <f t="shared" si="5"/>
        <v>5.465796246405261E-4</v>
      </c>
      <c r="W3" s="3">
        <f t="shared" si="5"/>
        <v>6.6441889016890816E-4</v>
      </c>
      <c r="X3" s="3">
        <f t="shared" si="5"/>
        <v>6.4761885162780385E-4</v>
      </c>
      <c r="Z3" s="9">
        <v>41401</v>
      </c>
      <c r="AA3" s="3">
        <f t="shared" si="6"/>
        <v>2.8623960974895279E-2</v>
      </c>
      <c r="AB3" s="3">
        <f t="shared" si="6"/>
        <v>0.13178588498928767</v>
      </c>
      <c r="AC3" s="3">
        <f t="shared" si="6"/>
        <v>7.0361437857460185E-3</v>
      </c>
      <c r="AD3" s="3">
        <f t="shared" si="6"/>
        <v>6.110331987250861E-3</v>
      </c>
      <c r="AE3" s="3">
        <f t="shared" si="6"/>
        <v>8.7570699469061708E-3</v>
      </c>
      <c r="AF3" s="3">
        <f t="shared" si="6"/>
        <v>8.3558523461348955E-3</v>
      </c>
      <c r="AG3" s="3"/>
      <c r="AH3" t="s">
        <v>9</v>
      </c>
      <c r="AI3" s="5">
        <f>AVERAGE(S2:S2204)</f>
        <v>3.1073461625662625E-3</v>
      </c>
      <c r="AJ3" s="5">
        <f t="shared" ref="AJ3:AN3" si="9">AVERAGE(T2:T2204)</f>
        <v>2.9341097752097244E-3</v>
      </c>
      <c r="AK3" s="5">
        <f t="shared" si="9"/>
        <v>3.4244408968911646E-3</v>
      </c>
      <c r="AL3" s="5">
        <f t="shared" si="9"/>
        <v>3.4153837852309021E-3</v>
      </c>
      <c r="AM3" s="5">
        <f t="shared" si="9"/>
        <v>3.3824535704240948E-3</v>
      </c>
      <c r="AN3" s="5">
        <f t="shared" si="9"/>
        <v>3.4301667332614937E-3</v>
      </c>
    </row>
    <row r="4" spans="1:40" ht="14.5" x14ac:dyDescent="0.35">
      <c r="A4" s="2">
        <v>43012</v>
      </c>
      <c r="B4" s="3">
        <v>3.9262070796267402E-3</v>
      </c>
      <c r="C4" s="6">
        <v>3.3991052769124508E-3</v>
      </c>
      <c r="D4" s="6">
        <v>3.006392857059836E-3</v>
      </c>
      <c r="E4" s="3">
        <v>5.2153633065573132E-3</v>
      </c>
      <c r="F4" s="3">
        <v>5.1075742883776778E-3</v>
      </c>
      <c r="G4" s="3">
        <v>5.2784592742567294E-3</v>
      </c>
      <c r="H4" s="3">
        <v>5.2722863065592686E-3</v>
      </c>
      <c r="J4" s="2">
        <v>43012</v>
      </c>
      <c r="K4" s="8">
        <f t="shared" si="8"/>
        <v>2.7783631042465368E-7</v>
      </c>
      <c r="L4" s="8">
        <f t="shared" si="4"/>
        <v>8.4605820403635851E-7</v>
      </c>
      <c r="M4" s="8">
        <f t="shared" si="4"/>
        <v>1.6619237774338709E-6</v>
      </c>
      <c r="N4" s="8">
        <f t="shared" si="4"/>
        <v>1.3956284819119812E-6</v>
      </c>
      <c r="O4" s="8">
        <f t="shared" si="4"/>
        <v>1.828585997881622E-6</v>
      </c>
      <c r="P4" s="8">
        <f t="shared" si="4"/>
        <v>1.8119292851792733E-6</v>
      </c>
      <c r="Q4" s="8"/>
      <c r="R4" s="9">
        <v>41402</v>
      </c>
      <c r="S4" s="3">
        <f t="shared" si="5"/>
        <v>5.2710180271428944E-4</v>
      </c>
      <c r="T4" s="3">
        <f t="shared" si="5"/>
        <v>9.1981422256690428E-4</v>
      </c>
      <c r="U4" s="3">
        <f t="shared" si="5"/>
        <v>1.2891562269305729E-3</v>
      </c>
      <c r="V4" s="3">
        <f t="shared" si="5"/>
        <v>1.1813672087509376E-3</v>
      </c>
      <c r="W4" s="3">
        <f t="shared" si="5"/>
        <v>1.3522521946299892E-3</v>
      </c>
      <c r="X4" s="3">
        <f t="shared" si="5"/>
        <v>1.3460792269325283E-3</v>
      </c>
      <c r="Z4" s="9">
        <v>41402</v>
      </c>
      <c r="AA4" s="3">
        <f t="shared" si="6"/>
        <v>1.0909152415764289E-2</v>
      </c>
      <c r="AB4" s="3">
        <f t="shared" si="6"/>
        <v>3.9019903677598888E-2</v>
      </c>
      <c r="AC4" s="3">
        <f t="shared" si="6"/>
        <v>3.6750554264323387E-2</v>
      </c>
      <c r="AD4" s="3">
        <f t="shared" si="6"/>
        <v>3.1753635204324837E-2</v>
      </c>
      <c r="AE4" s="3">
        <f t="shared" si="6"/>
        <v>3.9777285365517834E-2</v>
      </c>
      <c r="AF4" s="3">
        <f t="shared" si="6"/>
        <v>3.947802255483035E-2</v>
      </c>
      <c r="AG4" s="3"/>
      <c r="AH4" t="s">
        <v>10</v>
      </c>
      <c r="AI4" s="8">
        <f>AVERAGE(AA2:AA2204)</f>
        <v>7.9409657878899656E-2</v>
      </c>
      <c r="AJ4" s="8">
        <f t="shared" ref="AJ4:AN4" si="10">AVERAGE(AB2:AB2204)</f>
        <v>7.6924241466319945E-2</v>
      </c>
      <c r="AK4" s="8">
        <f t="shared" si="10"/>
        <v>9.0812076613434239E-2</v>
      </c>
      <c r="AL4" s="8">
        <f t="shared" si="10"/>
        <v>8.9481748331032743E-2</v>
      </c>
      <c r="AM4" s="8">
        <f t="shared" si="10"/>
        <v>8.9289846986533319E-2</v>
      </c>
      <c r="AN4" s="8">
        <f t="shared" si="10"/>
        <v>9.1544438961009611E-2</v>
      </c>
    </row>
    <row r="5" spans="1:40" ht="14.5" x14ac:dyDescent="0.35">
      <c r="A5" s="2">
        <v>43013</v>
      </c>
      <c r="B5" s="3">
        <v>2.8409276792860502E-3</v>
      </c>
      <c r="C5" s="6">
        <v>3.0917748808860779E-3</v>
      </c>
      <c r="D5" s="6">
        <v>3.0749007128179069E-3</v>
      </c>
      <c r="E5" s="3">
        <v>4.6181262024722752E-3</v>
      </c>
      <c r="F5" s="3">
        <v>4.5880965712998649E-3</v>
      </c>
      <c r="G5" s="3">
        <v>4.841800299323195E-3</v>
      </c>
      <c r="H5" s="3">
        <v>4.8087208321594306E-3</v>
      </c>
      <c r="J5" s="2">
        <v>43013</v>
      </c>
      <c r="K5" s="8">
        <f t="shared" si="8"/>
        <v>6.2924318550564934E-8</v>
      </c>
      <c r="L5" s="8">
        <f t="shared" si="4"/>
        <v>5.4743380420099342E-8</v>
      </c>
      <c r="M5" s="8">
        <f t="shared" si="4"/>
        <v>3.1584345908152993E-6</v>
      </c>
      <c r="N5" s="8">
        <f t="shared" si="4"/>
        <v>3.0525991372207808E-6</v>
      </c>
      <c r="O5" s="8">
        <f t="shared" si="4"/>
        <v>4.0034912416143087E-6</v>
      </c>
      <c r="P5" s="8">
        <f t="shared" si="4"/>
        <v>3.8722098924953591E-6</v>
      </c>
      <c r="Q5" s="8"/>
      <c r="R5" s="9">
        <v>41403</v>
      </c>
      <c r="S5" s="3">
        <f t="shared" si="5"/>
        <v>2.5084720160002769E-4</v>
      </c>
      <c r="T5" s="3">
        <f t="shared" si="5"/>
        <v>2.3397303353185671E-4</v>
      </c>
      <c r="U5" s="3">
        <f t="shared" si="5"/>
        <v>1.777198523186225E-3</v>
      </c>
      <c r="V5" s="3">
        <f t="shared" si="5"/>
        <v>1.7471688920138147E-3</v>
      </c>
      <c r="W5" s="3">
        <f t="shared" si="5"/>
        <v>2.0008726200371448E-3</v>
      </c>
      <c r="X5" s="3">
        <f t="shared" si="5"/>
        <v>1.9677931528733804E-3</v>
      </c>
      <c r="Z5" s="9">
        <v>41403</v>
      </c>
      <c r="AA5" s="3">
        <f t="shared" si="6"/>
        <v>3.4809533156496819E-3</v>
      </c>
      <c r="AB5" s="3">
        <f t="shared" si="6"/>
        <v>3.0507174855236574E-3</v>
      </c>
      <c r="AC5" s="3">
        <f t="shared" si="6"/>
        <v>0.10102730616650768</v>
      </c>
      <c r="AD5" s="3">
        <f t="shared" si="6"/>
        <v>9.8529867764811652E-2</v>
      </c>
      <c r="AE5" s="3">
        <f t="shared" si="6"/>
        <v>0.11990624734378086</v>
      </c>
      <c r="AF5" s="3">
        <f t="shared" si="6"/>
        <v>0.11708703151410194</v>
      </c>
      <c r="AG5" s="3"/>
    </row>
    <row r="6" spans="1:40" ht="14.5" x14ac:dyDescent="0.35">
      <c r="A6" s="2">
        <v>43014</v>
      </c>
      <c r="B6" s="3">
        <v>2.7289515266376001E-3</v>
      </c>
      <c r="C6" s="6">
        <v>3.84166045114398E-3</v>
      </c>
      <c r="D6" s="6">
        <v>3.2263293396681552E-3</v>
      </c>
      <c r="E6" s="3">
        <v>4.1359100509080135E-3</v>
      </c>
      <c r="F6" s="3">
        <v>4.0922562679424406E-3</v>
      </c>
      <c r="G6" s="3">
        <v>4.4359007537250247E-3</v>
      </c>
      <c r="H6" s="3">
        <v>4.428234342525544E-3</v>
      </c>
      <c r="J6" s="2">
        <v>43014</v>
      </c>
      <c r="K6" s="8">
        <f t="shared" si="8"/>
        <v>1.2381211506761446E-6</v>
      </c>
      <c r="L6" s="8">
        <f t="shared" si="4"/>
        <v>2.4738468889505775E-7</v>
      </c>
      <c r="M6" s="8">
        <f t="shared" si="4"/>
        <v>1.9795322890171795E-6</v>
      </c>
      <c r="N6" s="8">
        <f t="shared" si="4"/>
        <v>1.858599817664258E-6</v>
      </c>
      <c r="O6" s="8">
        <f t="shared" si="4"/>
        <v>2.913675663854356E-6</v>
      </c>
      <c r="P6" s="8">
        <f t="shared" si="4"/>
        <v>2.8875620883720599E-6</v>
      </c>
      <c r="Q6" s="8"/>
      <c r="R6" s="9">
        <v>41404</v>
      </c>
      <c r="S6" s="3">
        <f t="shared" si="5"/>
        <v>1.1127089245063799E-3</v>
      </c>
      <c r="T6" s="3">
        <f t="shared" si="5"/>
        <v>4.9737781303055501E-4</v>
      </c>
      <c r="U6" s="3">
        <f t="shared" si="5"/>
        <v>1.4069585242704134E-3</v>
      </c>
      <c r="V6" s="3">
        <f t="shared" si="5"/>
        <v>1.3633047413048405E-3</v>
      </c>
      <c r="W6" s="3">
        <f t="shared" si="5"/>
        <v>1.7069492270874245E-3</v>
      </c>
      <c r="X6" s="3">
        <f t="shared" si="5"/>
        <v>1.6992828158879439E-3</v>
      </c>
      <c r="Z6" s="9">
        <v>41404</v>
      </c>
      <c r="AA6" s="3">
        <f t="shared" si="6"/>
        <v>5.234449810435704E-2</v>
      </c>
      <c r="AB6" s="3">
        <f t="shared" si="6"/>
        <v>1.3265451329642408E-2</v>
      </c>
      <c r="AC6" s="3">
        <f t="shared" si="6"/>
        <v>7.5608787228214069E-2</v>
      </c>
      <c r="AD6" s="3">
        <f t="shared" si="6"/>
        <v>7.2036430512282257E-2</v>
      </c>
      <c r="AE6" s="3">
        <f t="shared" si="6"/>
        <v>0.10100992189415492</v>
      </c>
      <c r="AF6" s="3">
        <f t="shared" si="6"/>
        <v>0.10034522543730828</v>
      </c>
      <c r="AG6" s="3"/>
    </row>
    <row r="7" spans="1:40" ht="14.5" x14ac:dyDescent="0.35">
      <c r="A7" s="2">
        <v>43018</v>
      </c>
      <c r="B7" s="3">
        <v>3.2252728687900902E-3</v>
      </c>
      <c r="C7" s="6">
        <v>4.1699232533574104E-3</v>
      </c>
      <c r="D7" s="6">
        <v>3.8450444117188449E-3</v>
      </c>
      <c r="E7" s="3">
        <v>4.3928577152849172E-3</v>
      </c>
      <c r="F7" s="3">
        <v>4.389133076791233E-3</v>
      </c>
      <c r="G7" s="3">
        <v>4.6354413176751897E-3</v>
      </c>
      <c r="H7" s="3">
        <v>4.5613202422976817E-3</v>
      </c>
      <c r="J7" s="2">
        <v>43018</v>
      </c>
      <c r="K7" s="8">
        <f t="shared" si="8"/>
        <v>8.9236434906318609E-7</v>
      </c>
      <c r="L7" s="8">
        <f t="shared" si="4"/>
        <v>3.8411676542428933E-7</v>
      </c>
      <c r="M7" s="8">
        <f t="shared" si="4"/>
        <v>1.3632543737643489E-6</v>
      </c>
      <c r="N7" s="8">
        <f t="shared" si="4"/>
        <v>1.3545705837684635E-6</v>
      </c>
      <c r="O7" s="8">
        <f t="shared" si="4"/>
        <v>1.9885750542310073E-6</v>
      </c>
      <c r="P7" s="8">
        <f t="shared" si="4"/>
        <v>1.7850225842565339E-6</v>
      </c>
      <c r="Q7" s="8"/>
      <c r="R7" s="9">
        <v>41407</v>
      </c>
      <c r="S7" s="3">
        <f t="shared" si="5"/>
        <v>9.4465038456732027E-4</v>
      </c>
      <c r="T7" s="3">
        <f t="shared" si="5"/>
        <v>6.1977154292875477E-4</v>
      </c>
      <c r="U7" s="3">
        <f t="shared" si="5"/>
        <v>1.1675848464948271E-3</v>
      </c>
      <c r="V7" s="3">
        <f t="shared" si="5"/>
        <v>1.1638602080011429E-3</v>
      </c>
      <c r="W7" s="3">
        <f t="shared" si="5"/>
        <v>1.4101684488850995E-3</v>
      </c>
      <c r="X7" s="3">
        <f t="shared" si="5"/>
        <v>1.3360473735075915E-3</v>
      </c>
      <c r="Z7" s="9">
        <v>41407</v>
      </c>
      <c r="AA7" s="3">
        <f t="shared" si="6"/>
        <v>3.0341040289052712E-2</v>
      </c>
      <c r="AB7" s="3">
        <f t="shared" si="6"/>
        <v>1.4580500201600177E-2</v>
      </c>
      <c r="AC7" s="3">
        <f t="shared" si="6"/>
        <v>4.3170780622121097E-2</v>
      </c>
      <c r="AD7" s="3">
        <f t="shared" si="6"/>
        <v>4.294558847853347E-2</v>
      </c>
      <c r="AE7" s="3">
        <f t="shared" si="6"/>
        <v>5.8499354496644784E-2</v>
      </c>
      <c r="AF7" s="3">
        <f t="shared" si="6"/>
        <v>5.3686510961060252E-2</v>
      </c>
      <c r="AG7" s="3"/>
    </row>
    <row r="8" spans="1:40" ht="14.5" x14ac:dyDescent="0.35">
      <c r="A8" s="2">
        <v>43019</v>
      </c>
      <c r="B8" s="3">
        <v>2.3850680551596899E-3</v>
      </c>
      <c r="C8" s="6">
        <v>3.6448664031922822E-3</v>
      </c>
      <c r="D8" s="6">
        <v>3.4830051008611922E-3</v>
      </c>
      <c r="E8" s="3">
        <v>4.0603596258307565E-3</v>
      </c>
      <c r="F8" s="3">
        <v>4.1056789177338331E-3</v>
      </c>
      <c r="G8" s="3">
        <v>4.369202647986745E-3</v>
      </c>
      <c r="H8" s="3">
        <v>4.3340155001440703E-3</v>
      </c>
      <c r="J8" s="2">
        <v>43019</v>
      </c>
      <c r="K8" s="8">
        <f t="shared" si="8"/>
        <v>1.5870918777056484E-6</v>
      </c>
      <c r="L8" s="8">
        <f t="shared" si="4"/>
        <v>1.2054657563237426E-6</v>
      </c>
      <c r="M8" s="8">
        <f t="shared" si="4"/>
        <v>2.8066018467615293E-6</v>
      </c>
      <c r="N8" s="8">
        <f t="shared" si="4"/>
        <v>2.9605017404081371E-6</v>
      </c>
      <c r="O8" s="8">
        <f t="shared" si="4"/>
        <v>3.9367900824529834E-6</v>
      </c>
      <c r="P8" s="8">
        <f t="shared" si="4"/>
        <v>3.7983961433111444E-6</v>
      </c>
      <c r="Q8" s="8"/>
      <c r="R8" s="9">
        <v>41408</v>
      </c>
      <c r="S8" s="3">
        <f t="shared" si="5"/>
        <v>1.2597983480325922E-3</v>
      </c>
      <c r="T8" s="3">
        <f t="shared" si="5"/>
        <v>1.0979370457015023E-3</v>
      </c>
      <c r="U8" s="3">
        <f t="shared" si="5"/>
        <v>1.6752915706710666E-3</v>
      </c>
      <c r="V8" s="3">
        <f t="shared" si="5"/>
        <v>1.7206108625741432E-3</v>
      </c>
      <c r="W8" s="3">
        <f t="shared" si="5"/>
        <v>1.9841345928270551E-3</v>
      </c>
      <c r="X8" s="3">
        <f t="shared" si="5"/>
        <v>1.9489474449843804E-3</v>
      </c>
      <c r="Z8" s="9">
        <v>41408</v>
      </c>
      <c r="AA8" s="3">
        <f t="shared" si="6"/>
        <v>7.8455696388422647E-2</v>
      </c>
      <c r="AB8" s="3">
        <f t="shared" si="6"/>
        <v>6.3440855642019844E-2</v>
      </c>
      <c r="AC8" s="3">
        <f t="shared" si="6"/>
        <v>0.11944704401645501</v>
      </c>
      <c r="AD8" s="3">
        <f t="shared" si="6"/>
        <v>0.12406274213369883</v>
      </c>
      <c r="AE8" s="3">
        <f t="shared" si="6"/>
        <v>0.15123463891882372</v>
      </c>
      <c r="AF8" s="3">
        <f t="shared" si="6"/>
        <v>0.1475805092516107</v>
      </c>
      <c r="AG8" s="3"/>
    </row>
    <row r="9" spans="1:40" ht="14.5" x14ac:dyDescent="0.35">
      <c r="A9" s="2">
        <v>43020</v>
      </c>
      <c r="B9" s="3">
        <v>3.2731096068324798E-3</v>
      </c>
      <c r="C9" s="6">
        <v>4.3836021795868874E-3</v>
      </c>
      <c r="D9" s="6">
        <v>4.8722256906330594E-3</v>
      </c>
      <c r="E9" s="3">
        <v>3.7505976962756626E-3</v>
      </c>
      <c r="F9" s="3">
        <v>3.7786591712377368E-3</v>
      </c>
      <c r="G9" s="3">
        <v>4.1144877459521143E-3</v>
      </c>
      <c r="H9" s="3">
        <v>4.1023867199268052E-3</v>
      </c>
      <c r="J9" s="2">
        <v>43020</v>
      </c>
      <c r="K9" s="8">
        <f t="shared" si="8"/>
        <v>1.2331937541427031E-6</v>
      </c>
      <c r="L9" s="8">
        <f t="shared" si="4"/>
        <v>2.5571722494697021E-6</v>
      </c>
      <c r="M9" s="8">
        <f t="shared" si="4"/>
        <v>2.279948755601009E-7</v>
      </c>
      <c r="N9" s="8">
        <f t="shared" si="4"/>
        <v>2.5558036207034509E-7</v>
      </c>
      <c r="O9" s="8">
        <f t="shared" si="4"/>
        <v>7.0791717298841901E-7</v>
      </c>
      <c r="P9" s="8">
        <f t="shared" si="4"/>
        <v>6.8770053030205853E-7</v>
      </c>
      <c r="Q9" s="8"/>
      <c r="R9" s="9">
        <v>41409</v>
      </c>
      <c r="S9" s="3">
        <f t="shared" si="5"/>
        <v>1.1104925727544075E-3</v>
      </c>
      <c r="T9" s="3">
        <f t="shared" si="5"/>
        <v>1.5991160838005796E-3</v>
      </c>
      <c r="U9" s="3">
        <f t="shared" si="5"/>
        <v>4.7748808944318277E-4</v>
      </c>
      <c r="V9" s="3">
        <f t="shared" si="5"/>
        <v>5.0554956440525701E-4</v>
      </c>
      <c r="W9" s="3">
        <f t="shared" si="5"/>
        <v>8.4137813911963448E-4</v>
      </c>
      <c r="X9" s="3">
        <f t="shared" si="5"/>
        <v>8.2927711309432536E-4</v>
      </c>
      <c r="Z9" s="9">
        <v>41409</v>
      </c>
      <c r="AA9" s="3">
        <f t="shared" si="6"/>
        <v>3.880154310352868E-2</v>
      </c>
      <c r="AB9" s="3">
        <f t="shared" si="6"/>
        <v>6.9599777078987124E-2</v>
      </c>
      <c r="AC9" s="3">
        <f t="shared" si="6"/>
        <v>8.864863994905825E-3</v>
      </c>
      <c r="AD9" s="3">
        <f t="shared" si="6"/>
        <v>9.8380181570538738E-3</v>
      </c>
      <c r="AE9" s="3">
        <f t="shared" si="6"/>
        <v>2.4282269162559933E-2</v>
      </c>
      <c r="AF9" s="3">
        <f t="shared" si="6"/>
        <v>2.368341154206699E-2</v>
      </c>
      <c r="AG9" s="3"/>
    </row>
    <row r="10" spans="1:40" ht="14.5" x14ac:dyDescent="0.35">
      <c r="A10" s="2">
        <v>43021</v>
      </c>
      <c r="B10" s="3">
        <v>2.6174208454437498E-3</v>
      </c>
      <c r="C10" s="6">
        <v>4.3156081810593614E-3</v>
      </c>
      <c r="D10" s="6">
        <v>4.7442438080906868E-3</v>
      </c>
      <c r="E10" s="3">
        <v>3.9437191539761973E-3</v>
      </c>
      <c r="F10" s="3">
        <v>4.0013597598279049E-3</v>
      </c>
      <c r="G10" s="3">
        <v>4.2715551620744786E-3</v>
      </c>
      <c r="H10" s="3">
        <v>4.2242887575069396E-3</v>
      </c>
      <c r="J10" s="2">
        <v>43021</v>
      </c>
      <c r="K10" s="8">
        <f t="shared" si="8"/>
        <v>2.8838402268452498E-6</v>
      </c>
      <c r="L10" s="8">
        <f t="shared" si="4"/>
        <v>4.5233759144422946E-6</v>
      </c>
      <c r="M10" s="8">
        <f t="shared" si="4"/>
        <v>1.7590672032160313E-6</v>
      </c>
      <c r="N10" s="8">
        <f t="shared" si="4"/>
        <v>1.9152869187467937E-6</v>
      </c>
      <c r="O10" s="8">
        <f t="shared" si="4"/>
        <v>2.7361603374554083E-6</v>
      </c>
      <c r="P10" s="8">
        <f t="shared" si="4"/>
        <v>2.5820244868183153E-6</v>
      </c>
      <c r="Q10" s="8"/>
      <c r="R10" s="9">
        <v>41410</v>
      </c>
      <c r="S10" s="3">
        <f t="shared" si="5"/>
        <v>1.6981873356156116E-3</v>
      </c>
      <c r="T10" s="3">
        <f t="shared" si="5"/>
        <v>2.126822962646937E-3</v>
      </c>
      <c r="U10" s="3">
        <f t="shared" si="5"/>
        <v>1.3262983085324475E-3</v>
      </c>
      <c r="V10" s="3">
        <f t="shared" si="5"/>
        <v>1.3839389143841551E-3</v>
      </c>
      <c r="W10" s="3">
        <f t="shared" si="5"/>
        <v>1.6541343166307288E-3</v>
      </c>
      <c r="X10" s="3">
        <f t="shared" si="5"/>
        <v>1.6068679120631898E-3</v>
      </c>
      <c r="Z10" s="9">
        <v>41410</v>
      </c>
      <c r="AA10" s="3">
        <f t="shared" si="6"/>
        <v>0.10654987653444747</v>
      </c>
      <c r="AB10" s="3">
        <f t="shared" si="6"/>
        <v>0.14644717002952756</v>
      </c>
      <c r="AC10" s="3">
        <f t="shared" si="6"/>
        <v>7.3628322550131964E-2</v>
      </c>
      <c r="AD10" s="3">
        <f t="shared" si="6"/>
        <v>7.8577665992808576E-2</v>
      </c>
      <c r="AE10" s="3">
        <f t="shared" si="6"/>
        <v>0.10254449568780322</v>
      </c>
      <c r="AF10" s="3">
        <f t="shared" si="6"/>
        <v>9.8273681241674682E-2</v>
      </c>
      <c r="AG10" s="3"/>
    </row>
    <row r="11" spans="1:40" ht="14.5" x14ac:dyDescent="0.35">
      <c r="A11" s="2">
        <v>43024</v>
      </c>
      <c r="B11" s="3">
        <v>5.5541476260190098E-3</v>
      </c>
      <c r="C11" s="6">
        <v>4.6871760860085487E-3</v>
      </c>
      <c r="D11" s="6">
        <v>4.3700253590941429E-3</v>
      </c>
      <c r="E11" s="3">
        <v>3.8230293608610025E-3</v>
      </c>
      <c r="F11" s="3">
        <v>3.8562261267589418E-3</v>
      </c>
      <c r="G11" s="3">
        <v>4.1732234825269006E-3</v>
      </c>
      <c r="H11" s="3">
        <v>4.1538557214630904E-3</v>
      </c>
      <c r="J11" s="2">
        <v>43024</v>
      </c>
      <c r="K11" s="8">
        <f t="shared" si="8"/>
        <v>7.5163965118811054E-7</v>
      </c>
      <c r="L11" s="8">
        <f t="shared" si="4"/>
        <v>1.4021455430272857E-6</v>
      </c>
      <c r="M11" s="8">
        <f t="shared" si="4"/>
        <v>2.9967704479636688E-6</v>
      </c>
      <c r="N11" s="8">
        <f t="shared" si="4"/>
        <v>2.882937417649557E-6</v>
      </c>
      <c r="O11" s="8">
        <f t="shared" si="4"/>
        <v>1.9069514900794154E-6</v>
      </c>
      <c r="P11" s="8">
        <f t="shared" si="4"/>
        <v>1.9608174179648441E-6</v>
      </c>
      <c r="Q11" s="8"/>
      <c r="R11" s="9">
        <v>41411</v>
      </c>
      <c r="S11" s="3">
        <f t="shared" si="5"/>
        <v>8.6697154001046106E-4</v>
      </c>
      <c r="T11" s="3">
        <f t="shared" si="5"/>
        <v>1.1841222669248669E-3</v>
      </c>
      <c r="U11" s="3">
        <f t="shared" si="5"/>
        <v>1.7311182651580073E-3</v>
      </c>
      <c r="V11" s="3">
        <f t="shared" si="5"/>
        <v>1.697921499260068E-3</v>
      </c>
      <c r="W11" s="3">
        <f t="shared" si="5"/>
        <v>1.3809241434921092E-3</v>
      </c>
      <c r="X11" s="3">
        <f t="shared" si="5"/>
        <v>1.4002919045559194E-3</v>
      </c>
      <c r="Z11" s="9">
        <v>41411</v>
      </c>
      <c r="AA11" s="3">
        <f t="shared" si="6"/>
        <v>1.525202864087416E-2</v>
      </c>
      <c r="AB11" s="3">
        <f t="shared" si="6"/>
        <v>3.1188464827415885E-2</v>
      </c>
      <c r="AC11" s="3">
        <f t="shared" si="6"/>
        <v>7.9311393961848164E-2</v>
      </c>
      <c r="AD11" s="3">
        <f t="shared" si="6"/>
        <v>7.5450567402026492E-2</v>
      </c>
      <c r="AE11" s="3">
        <f t="shared" si="6"/>
        <v>4.5044862577458877E-2</v>
      </c>
      <c r="AF11" s="3">
        <f t="shared" si="6"/>
        <v>4.6598557651508887E-2</v>
      </c>
      <c r="AG11" s="3"/>
    </row>
    <row r="12" spans="1:40" ht="14.5" x14ac:dyDescent="0.35">
      <c r="A12" s="2">
        <v>43025</v>
      </c>
      <c r="B12" s="3">
        <v>3.99439884412161E-3</v>
      </c>
      <c r="C12" s="6">
        <v>4.6027312055230141E-3</v>
      </c>
      <c r="D12" s="6">
        <v>4.7571645118296146E-3</v>
      </c>
      <c r="E12" s="3">
        <v>4.4431870469792533E-3</v>
      </c>
      <c r="F12" s="3">
        <v>4.4851136081175951E-3</v>
      </c>
      <c r="G12" s="3">
        <v>4.683228421860133E-3</v>
      </c>
      <c r="H12" s="3">
        <v>4.5445195203732266E-3</v>
      </c>
      <c r="J12" s="2">
        <v>43025</v>
      </c>
      <c r="K12" s="8">
        <f t="shared" si="8"/>
        <v>3.7006826192820853E-7</v>
      </c>
      <c r="L12" s="8">
        <f t="shared" si="4"/>
        <v>5.8181146383403814E-7</v>
      </c>
      <c r="M12" s="8">
        <f t="shared" si="4"/>
        <v>2.0141085102419321E-7</v>
      </c>
      <c r="N12" s="8">
        <f t="shared" si="4"/>
        <v>2.4080097960363537E-7</v>
      </c>
      <c r="O12" s="8">
        <f t="shared" si="4"/>
        <v>4.7448618716743189E-7</v>
      </c>
      <c r="P12" s="8">
        <f t="shared" si="4"/>
        <v>3.0263275843953599E-7</v>
      </c>
      <c r="Q12" s="8"/>
      <c r="R12" s="9">
        <v>41414</v>
      </c>
      <c r="S12" s="3">
        <f t="shared" si="5"/>
        <v>6.0833236140140409E-4</v>
      </c>
      <c r="T12" s="3">
        <f t="shared" si="5"/>
        <v>7.6276566770800466E-4</v>
      </c>
      <c r="U12" s="3">
        <f t="shared" si="5"/>
        <v>4.4878820285764332E-4</v>
      </c>
      <c r="V12" s="3">
        <f t="shared" si="5"/>
        <v>4.9071476399598513E-4</v>
      </c>
      <c r="W12" s="3">
        <f t="shared" si="5"/>
        <v>6.88829577738523E-4</v>
      </c>
      <c r="X12" s="3">
        <f t="shared" si="5"/>
        <v>5.5012067625161663E-4</v>
      </c>
      <c r="Z12" s="9">
        <v>41414</v>
      </c>
      <c r="AA12" s="3">
        <f t="shared" si="6"/>
        <v>9.5890845698907157E-3</v>
      </c>
      <c r="AB12" s="3">
        <f t="shared" si="6"/>
        <v>1.4418307652770856E-2</v>
      </c>
      <c r="AC12" s="3">
        <f t="shared" si="6"/>
        <v>5.4729098150196887E-3</v>
      </c>
      <c r="AD12" s="3">
        <f t="shared" si="6"/>
        <v>6.461073022063113E-3</v>
      </c>
      <c r="AE12" s="3">
        <f t="shared" si="6"/>
        <v>1.2010271537243877E-2</v>
      </c>
      <c r="AF12" s="3">
        <f t="shared" si="6"/>
        <v>7.977465395591965E-3</v>
      </c>
      <c r="AG12" s="3"/>
    </row>
    <row r="13" spans="1:40" ht="14.5" x14ac:dyDescent="0.35">
      <c r="A13" s="2">
        <v>43026</v>
      </c>
      <c r="B13" s="3">
        <v>3.6681036898089498E-3</v>
      </c>
      <c r="C13" s="6">
        <v>5.4008122533559799E-3</v>
      </c>
      <c r="D13" s="6">
        <v>5.3339987061917782E-3</v>
      </c>
      <c r="E13" s="3">
        <v>4.2593925897664291E-3</v>
      </c>
      <c r="F13" s="3">
        <v>4.2711195666886408E-3</v>
      </c>
      <c r="G13" s="3">
        <v>4.5296247491238189E-3</v>
      </c>
      <c r="H13" s="3">
        <v>4.4671843489991351E-3</v>
      </c>
      <c r="J13" s="2">
        <v>43026</v>
      </c>
      <c r="K13" s="8">
        <f t="shared" si="8"/>
        <v>3.0022789661892125E-6</v>
      </c>
      <c r="L13" s="8">
        <f t="shared" si="4"/>
        <v>2.7752062056091443E-6</v>
      </c>
      <c r="M13" s="8">
        <f t="shared" si="4"/>
        <v>3.4962256321292604E-7</v>
      </c>
      <c r="N13" s="8">
        <f t="shared" si="4"/>
        <v>3.636281477689826E-7</v>
      </c>
      <c r="O13" s="8">
        <f t="shared" si="4"/>
        <v>7.4221853564301412E-7</v>
      </c>
      <c r="P13" s="8">
        <f t="shared" si="4"/>
        <v>6.3852989989182102E-7</v>
      </c>
      <c r="Q13" s="8"/>
      <c r="R13" s="9">
        <v>41415</v>
      </c>
      <c r="S13" s="3">
        <f t="shared" si="5"/>
        <v>1.7327085635470301E-3</v>
      </c>
      <c r="T13" s="3">
        <f t="shared" si="5"/>
        <v>1.6658950163828284E-3</v>
      </c>
      <c r="U13" s="3">
        <f t="shared" si="5"/>
        <v>5.9128889995747934E-4</v>
      </c>
      <c r="V13" s="3">
        <f t="shared" si="5"/>
        <v>6.0301587687969097E-4</v>
      </c>
      <c r="W13" s="3">
        <f t="shared" si="5"/>
        <v>8.6152105931486906E-4</v>
      </c>
      <c r="X13" s="3">
        <f t="shared" si="5"/>
        <v>7.9908065919018527E-4</v>
      </c>
      <c r="Z13" s="9">
        <v>41415</v>
      </c>
      <c r="AA13" s="3">
        <f t="shared" si="6"/>
        <v>6.6050838011237012E-2</v>
      </c>
      <c r="AB13" s="3">
        <f t="shared" si="6"/>
        <v>6.2110008654820525E-2</v>
      </c>
      <c r="AC13" s="3">
        <f t="shared" si="6"/>
        <v>1.0631737952148335E-2</v>
      </c>
      <c r="AD13" s="3">
        <f t="shared" si="6"/>
        <v>1.1016664562772283E-2</v>
      </c>
      <c r="AE13" s="3">
        <f t="shared" si="6"/>
        <v>2.0767271856511282E-2</v>
      </c>
      <c r="AF13" s="3">
        <f t="shared" si="6"/>
        <v>1.8205564583873901E-2</v>
      </c>
      <c r="AG13" s="3"/>
    </row>
    <row r="14" spans="1:40" ht="14.5" x14ac:dyDescent="0.35">
      <c r="A14" s="2">
        <v>43027</v>
      </c>
      <c r="B14" s="3">
        <v>7.1979267530165704E-3</v>
      </c>
      <c r="C14" s="6">
        <v>4.7701508738100529E-3</v>
      </c>
      <c r="D14" s="6">
        <v>4.9003320746123791E-3</v>
      </c>
      <c r="E14" s="3">
        <v>4.311227050568715E-3</v>
      </c>
      <c r="F14" s="3">
        <v>4.3421512870822701E-3</v>
      </c>
      <c r="G14" s="3">
        <v>4.5562255214727058E-3</v>
      </c>
      <c r="H14" s="3">
        <v>4.5215546185471299E-3</v>
      </c>
      <c r="J14" s="2">
        <v>43027</v>
      </c>
      <c r="K14" s="8">
        <f t="shared" si="8"/>
        <v>5.8940957196569794E-6</v>
      </c>
      <c r="L14" s="8">
        <f t="shared" si="4"/>
        <v>5.2789413062312596E-6</v>
      </c>
      <c r="M14" s="8">
        <f t="shared" si="4"/>
        <v>8.3330351721125366E-6</v>
      </c>
      <c r="N14" s="8">
        <f t="shared" si="4"/>
        <v>8.1554535118322706E-6</v>
      </c>
      <c r="O14" s="8">
        <f t="shared" si="4"/>
        <v>6.9785853967403707E-6</v>
      </c>
      <c r="P14" s="8">
        <f t="shared" si="4"/>
        <v>7.1629678021645096E-6</v>
      </c>
      <c r="Q14" s="8"/>
      <c r="R14" s="9">
        <v>41416</v>
      </c>
      <c r="S14" s="3">
        <f t="shared" si="5"/>
        <v>2.4277758792065176E-3</v>
      </c>
      <c r="T14" s="3">
        <f t="shared" si="5"/>
        <v>2.2975946784041914E-3</v>
      </c>
      <c r="U14" s="3">
        <f t="shared" si="5"/>
        <v>2.8866997024478555E-3</v>
      </c>
      <c r="V14" s="3">
        <f t="shared" si="5"/>
        <v>2.8557754659343003E-3</v>
      </c>
      <c r="W14" s="3">
        <f t="shared" si="5"/>
        <v>2.6417012315438646E-3</v>
      </c>
      <c r="X14" s="3">
        <f t="shared" si="5"/>
        <v>2.6763721344694406E-3</v>
      </c>
      <c r="Z14" s="9">
        <v>41416</v>
      </c>
      <c r="AA14" s="3">
        <f t="shared" si="6"/>
        <v>9.7536492103272421E-2</v>
      </c>
      <c r="AB14" s="3">
        <f t="shared" si="6"/>
        <v>8.4375037564822453E-2</v>
      </c>
      <c r="AC14" s="3">
        <f t="shared" si="6"/>
        <v>0.15700681326535615</v>
      </c>
      <c r="AD14" s="3">
        <f t="shared" si="6"/>
        <v>0.15226365253317264</v>
      </c>
      <c r="AE14" s="3">
        <f t="shared" si="6"/>
        <v>0.12250187810983082</v>
      </c>
      <c r="AF14" s="3">
        <f t="shared" si="6"/>
        <v>0.12697698791737544</v>
      </c>
      <c r="AG14" s="3"/>
    </row>
    <row r="15" spans="1:40" ht="14.5" x14ac:dyDescent="0.35">
      <c r="A15" s="2">
        <v>43028</v>
      </c>
      <c r="B15" s="3">
        <v>3.8766096647029698E-3</v>
      </c>
      <c r="C15" s="6">
        <v>4.6203844249248496E-3</v>
      </c>
      <c r="D15" s="6">
        <v>4.4052638113498688E-3</v>
      </c>
      <c r="E15" s="3">
        <v>5.3208719938243037E-3</v>
      </c>
      <c r="F15" s="3">
        <v>5.2890691396874322E-3</v>
      </c>
      <c r="G15" s="3">
        <v>5.3798698223540206E-3</v>
      </c>
      <c r="H15" s="3">
        <v>5.2261536161989494E-3</v>
      </c>
      <c r="J15" s="2">
        <v>43028</v>
      </c>
      <c r="K15" s="8">
        <f t="shared" si="8"/>
        <v>5.5320089394311477E-7</v>
      </c>
      <c r="L15" s="8">
        <f t="shared" si="4"/>
        <v>2.7947520676696095E-7</v>
      </c>
      <c r="M15" s="8">
        <f t="shared" si="4"/>
        <v>2.0858936753189802E-6</v>
      </c>
      <c r="N15" s="8">
        <f t="shared" si="4"/>
        <v>1.9950417684733833E-6</v>
      </c>
      <c r="O15" s="8">
        <f t="shared" si="4"/>
        <v>2.2597911015810622E-6</v>
      </c>
      <c r="P15" s="8">
        <f t="shared" si="4"/>
        <v>1.821268877019383E-6</v>
      </c>
      <c r="Q15" s="8"/>
      <c r="R15" s="9">
        <v>41417</v>
      </c>
      <c r="S15" s="3">
        <f t="shared" si="5"/>
        <v>7.437747602218798E-4</v>
      </c>
      <c r="T15" s="3">
        <f t="shared" si="5"/>
        <v>5.2865414664689898E-4</v>
      </c>
      <c r="U15" s="3">
        <f t="shared" si="5"/>
        <v>1.4442623291213339E-3</v>
      </c>
      <c r="V15" s="3">
        <f t="shared" si="5"/>
        <v>1.4124594749844624E-3</v>
      </c>
      <c r="W15" s="3">
        <f t="shared" si="5"/>
        <v>1.5032601576510508E-3</v>
      </c>
      <c r="X15" s="3">
        <f t="shared" si="5"/>
        <v>1.3495439514959796E-3</v>
      </c>
      <c r="Z15" s="9">
        <v>41417</v>
      </c>
      <c r="AA15" s="3">
        <f t="shared" si="6"/>
        <v>1.4540123452336795E-2</v>
      </c>
      <c r="AB15" s="3">
        <f t="shared" si="6"/>
        <v>7.8340676758650307E-3</v>
      </c>
      <c r="AC15" s="3">
        <f t="shared" si="6"/>
        <v>4.524283349821312E-2</v>
      </c>
      <c r="AD15" s="3">
        <f t="shared" si="6"/>
        <v>4.3628726448424526E-2</v>
      </c>
      <c r="AE15" s="3">
        <f t="shared" si="6"/>
        <v>4.8280056130660665E-2</v>
      </c>
      <c r="AF15" s="3">
        <f t="shared" si="6"/>
        <v>4.0485677434553002E-2</v>
      </c>
      <c r="AG15" s="3"/>
    </row>
    <row r="16" spans="1:40" ht="14.5" x14ac:dyDescent="0.35">
      <c r="A16" s="2">
        <v>43031</v>
      </c>
      <c r="B16" s="3">
        <v>4.4533249437560601E-3</v>
      </c>
      <c r="C16" s="6">
        <v>5.7814717292785636E-3</v>
      </c>
      <c r="D16" s="6">
        <v>6.0727368108928204E-3</v>
      </c>
      <c r="E16" s="3">
        <v>4.9147503091956958E-3</v>
      </c>
      <c r="F16" s="3">
        <v>4.8578585436905089E-3</v>
      </c>
      <c r="G16" s="3">
        <v>5.0535718646462372E-3</v>
      </c>
      <c r="H16" s="3">
        <v>5.0571835269823413E-3</v>
      </c>
      <c r="J16" s="2">
        <v>43031</v>
      </c>
      <c r="K16" s="8">
        <f t="shared" si="8"/>
        <v>1.7639738838937589E-6</v>
      </c>
      <c r="L16" s="8">
        <f t="shared" si="4"/>
        <v>2.622494795423368E-6</v>
      </c>
      <c r="M16" s="8">
        <f t="shared" si="4"/>
        <v>2.1291336787110134E-7</v>
      </c>
      <c r="N16" s="8">
        <f t="shared" si="4"/>
        <v>1.6364743347592467E-7</v>
      </c>
      <c r="O16" s="8">
        <f t="shared" si="4"/>
        <v>3.6029636603813847E-7</v>
      </c>
      <c r="P16" s="8">
        <f t="shared" si="4"/>
        <v>3.6464518853605151E-7</v>
      </c>
      <c r="Q16" s="8"/>
      <c r="R16" s="9">
        <v>41418</v>
      </c>
      <c r="S16" s="3">
        <f t="shared" si="5"/>
        <v>1.3281467855225035E-3</v>
      </c>
      <c r="T16" s="3">
        <f t="shared" si="5"/>
        <v>1.6194118671367603E-3</v>
      </c>
      <c r="U16" s="3">
        <f t="shared" si="5"/>
        <v>4.614253654396357E-4</v>
      </c>
      <c r="V16" s="3">
        <f t="shared" si="5"/>
        <v>4.045335999344488E-4</v>
      </c>
      <c r="W16" s="3">
        <f t="shared" si="5"/>
        <v>6.0024692089017707E-4</v>
      </c>
      <c r="X16" s="3">
        <f t="shared" si="5"/>
        <v>6.0385858322628116E-4</v>
      </c>
      <c r="Z16" s="9">
        <v>41418</v>
      </c>
      <c r="AA16" s="3">
        <f t="shared" si="6"/>
        <v>3.1282591798378334E-2</v>
      </c>
      <c r="AB16" s="3">
        <f t="shared" si="6"/>
        <v>4.3489182853190478E-2</v>
      </c>
      <c r="AC16" s="3">
        <f t="shared" si="6"/>
        <v>4.7041344438496502E-3</v>
      </c>
      <c r="AD16" s="3">
        <f t="shared" si="6"/>
        <v>3.6726571889247328E-3</v>
      </c>
      <c r="AE16" s="3">
        <f t="shared" si="6"/>
        <v>7.6675320311061501E-3</v>
      </c>
      <c r="AF16" s="3">
        <f t="shared" si="6"/>
        <v>7.7526133503509342E-3</v>
      </c>
      <c r="AG16" s="3"/>
    </row>
    <row r="17" spans="1:33" ht="14.5" x14ac:dyDescent="0.35">
      <c r="A17" s="2">
        <v>43032</v>
      </c>
      <c r="B17" s="3">
        <v>3.8641771642259001E-3</v>
      </c>
      <c r="C17" s="6">
        <v>5.1910136826336384E-3</v>
      </c>
      <c r="D17" s="6">
        <v>6.01163599640131E-3</v>
      </c>
      <c r="E17" s="3">
        <v>4.9222467942434903E-3</v>
      </c>
      <c r="F17" s="3">
        <v>4.8634152308809657E-3</v>
      </c>
      <c r="G17" s="3">
        <v>5.0744432971231556E-3</v>
      </c>
      <c r="H17" s="3">
        <v>5.0410298521031934E-3</v>
      </c>
      <c r="J17" s="2">
        <v>43032</v>
      </c>
      <c r="K17" s="8">
        <f t="shared" si="8"/>
        <v>1.7604951465803682E-6</v>
      </c>
      <c r="L17" s="8">
        <f t="shared" si="4"/>
        <v>4.6115794358881751E-6</v>
      </c>
      <c r="M17" s="8">
        <f t="shared" si="4"/>
        <v>1.1195113419655602E-6</v>
      </c>
      <c r="N17" s="8">
        <f t="shared" si="4"/>
        <v>9.9847671385255324E-7</v>
      </c>
      <c r="O17" s="8">
        <f t="shared" si="4"/>
        <v>1.4647441124380772E-6</v>
      </c>
      <c r="P17" s="8">
        <f t="shared" si="4"/>
        <v>1.3849822489640097E-6</v>
      </c>
      <c r="Q17" s="8"/>
      <c r="R17" s="9">
        <v>41422</v>
      </c>
      <c r="S17" s="3">
        <f t="shared" si="5"/>
        <v>1.3268365184077383E-3</v>
      </c>
      <c r="T17" s="3">
        <f t="shared" si="5"/>
        <v>2.1474588321754098E-3</v>
      </c>
      <c r="U17" s="3">
        <f t="shared" si="5"/>
        <v>1.0580696300175902E-3</v>
      </c>
      <c r="V17" s="3">
        <f t="shared" si="5"/>
        <v>9.9923806665506553E-4</v>
      </c>
      <c r="W17" s="3">
        <f t="shared" si="5"/>
        <v>1.2102661328972555E-3</v>
      </c>
      <c r="X17" s="3">
        <f t="shared" si="5"/>
        <v>1.1768526878772933E-3</v>
      </c>
      <c r="Z17" s="9">
        <v>41422</v>
      </c>
      <c r="AA17" s="3">
        <f t="shared" si="6"/>
        <v>3.95776419713052E-2</v>
      </c>
      <c r="AB17" s="3">
        <f t="shared" si="6"/>
        <v>8.4731115970739124E-2</v>
      </c>
      <c r="AC17" s="3">
        <f t="shared" si="6"/>
        <v>2.7059686938231575E-2</v>
      </c>
      <c r="AD17" s="3">
        <f t="shared" si="6"/>
        <v>2.4531989260732967E-2</v>
      </c>
      <c r="AE17" s="3">
        <f t="shared" si="6"/>
        <v>3.3965810669251972E-2</v>
      </c>
      <c r="AF17" s="3">
        <f t="shared" si="6"/>
        <v>3.2406817415234768E-2</v>
      </c>
      <c r="AG17" s="3"/>
    </row>
    <row r="18" spans="1:33" ht="14.5" x14ac:dyDescent="0.35">
      <c r="A18" s="2">
        <v>43033</v>
      </c>
      <c r="B18" s="3">
        <v>8.8414825571349297E-3</v>
      </c>
      <c r="C18" s="6">
        <v>6.5220184624195099E-3</v>
      </c>
      <c r="D18" s="6">
        <v>6.5687801688909531E-3</v>
      </c>
      <c r="E18" s="3">
        <v>4.8185518857937655E-3</v>
      </c>
      <c r="F18" s="3">
        <v>4.749835036732237E-3</v>
      </c>
      <c r="G18" s="3">
        <v>4.9938818797124846E-3</v>
      </c>
      <c r="H18" s="3">
        <v>4.9847917831097512E-3</v>
      </c>
      <c r="J18" s="2">
        <v>43033</v>
      </c>
      <c r="K18" s="8">
        <f t="shared" si="8"/>
        <v>5.3799136866740221E-6</v>
      </c>
      <c r="L18" s="8">
        <f t="shared" si="8"/>
        <v>5.1651761455298753E-6</v>
      </c>
      <c r="M18" s="8">
        <f t="shared" si="8"/>
        <v>1.6183971186417471E-5</v>
      </c>
      <c r="N18" s="8">
        <f t="shared" si="8"/>
        <v>1.6741579431217502E-5</v>
      </c>
      <c r="O18" s="8">
        <f t="shared" si="8"/>
        <v>1.4804030972901658E-5</v>
      </c>
      <c r="P18" s="8">
        <f t="shared" si="8"/>
        <v>1.487406372645093E-5</v>
      </c>
      <c r="Q18" s="8"/>
      <c r="R18" s="9">
        <v>41423</v>
      </c>
      <c r="S18" s="3">
        <f t="shared" ref="S18:X60" si="11">ABS($B18-C18)</f>
        <v>2.3194640947154198E-3</v>
      </c>
      <c r="T18" s="3">
        <f t="shared" si="11"/>
        <v>2.2727023882439766E-3</v>
      </c>
      <c r="U18" s="3">
        <f t="shared" si="11"/>
        <v>4.0229306713411642E-3</v>
      </c>
      <c r="V18" s="3">
        <f t="shared" si="11"/>
        <v>4.0916475204026926E-3</v>
      </c>
      <c r="W18" s="3">
        <f t="shared" si="11"/>
        <v>3.847600677422445E-3</v>
      </c>
      <c r="X18" s="3">
        <f t="shared" si="11"/>
        <v>3.8566907740251784E-3</v>
      </c>
      <c r="Z18" s="9">
        <v>41423</v>
      </c>
      <c r="AA18" s="3">
        <f t="shared" ref="AA18:AF60" si="12">($B18/C18)-LN($B18/C18)-1</f>
        <v>5.136526446453793E-2</v>
      </c>
      <c r="AB18" s="3">
        <f t="shared" si="12"/>
        <v>4.8859029642908114E-2</v>
      </c>
      <c r="AC18" s="3">
        <f t="shared" si="12"/>
        <v>0.22790262231618197</v>
      </c>
      <c r="AD18" s="3">
        <f t="shared" si="12"/>
        <v>0.24008471031841205</v>
      </c>
      <c r="AE18" s="3">
        <f t="shared" si="12"/>
        <v>0.19922185888156285</v>
      </c>
      <c r="AF18" s="3">
        <f t="shared" si="12"/>
        <v>0.2006285094617748</v>
      </c>
      <c r="AG18" s="3"/>
    </row>
    <row r="19" spans="1:33" ht="14.5" x14ac:dyDescent="0.35">
      <c r="A19" s="2">
        <v>43034</v>
      </c>
      <c r="B19" s="3">
        <v>3.4159523481452599E-3</v>
      </c>
      <c r="C19" s="6">
        <v>6.3238479197025299E-3</v>
      </c>
      <c r="D19" s="6">
        <v>6.9409720599651337E-3</v>
      </c>
      <c r="E19" s="3">
        <v>6.1667466107431183E-3</v>
      </c>
      <c r="F19" s="3">
        <v>6.0790933140036224E-3</v>
      </c>
      <c r="G19" s="3">
        <v>6.0758519933882607E-3</v>
      </c>
      <c r="H19" s="3">
        <v>5.8977752054696388E-3</v>
      </c>
      <c r="J19" s="2">
        <v>43034</v>
      </c>
      <c r="K19" s="8">
        <f t="shared" si="8"/>
        <v>8.4558566550823822E-6</v>
      </c>
      <c r="L19" s="8">
        <f t="shared" si="8"/>
        <v>1.2425763968718665E-5</v>
      </c>
      <c r="M19" s="8">
        <f t="shared" si="8"/>
        <v>7.5668690751412953E-6</v>
      </c>
      <c r="N19" s="8">
        <f t="shared" si="8"/>
        <v>7.0923198040330124E-6</v>
      </c>
      <c r="O19" s="8">
        <f t="shared" si="8"/>
        <v>7.0750661227638416E-6</v>
      </c>
      <c r="P19" s="8">
        <f t="shared" si="8"/>
        <v>6.1594446951377444E-6</v>
      </c>
      <c r="Q19" s="8"/>
      <c r="R19" s="9">
        <v>41424</v>
      </c>
      <c r="S19" s="3">
        <f t="shared" si="11"/>
        <v>2.90789557155727E-3</v>
      </c>
      <c r="T19" s="3">
        <f t="shared" si="11"/>
        <v>3.5250197118198738E-3</v>
      </c>
      <c r="U19" s="3">
        <f t="shared" si="11"/>
        <v>2.7507942625978584E-3</v>
      </c>
      <c r="V19" s="3">
        <f t="shared" si="11"/>
        <v>2.6631409658583625E-3</v>
      </c>
      <c r="W19" s="3">
        <f t="shared" si="11"/>
        <v>2.6598996452430008E-3</v>
      </c>
      <c r="X19" s="3">
        <f t="shared" si="11"/>
        <v>2.4818228573243789E-3</v>
      </c>
      <c r="Z19" s="9">
        <v>41424</v>
      </c>
      <c r="AA19" s="3">
        <f t="shared" si="12"/>
        <v>0.15604145258349722</v>
      </c>
      <c r="AB19" s="3">
        <f t="shared" si="12"/>
        <v>0.20112872600738174</v>
      </c>
      <c r="AC19" s="3">
        <f t="shared" si="12"/>
        <v>0.14464611852278697</v>
      </c>
      <c r="AD19" s="3">
        <f t="shared" si="12"/>
        <v>0.13831729702119411</v>
      </c>
      <c r="AE19" s="3">
        <f t="shared" si="12"/>
        <v>0.13808373311363686</v>
      </c>
      <c r="AF19" s="3">
        <f t="shared" si="12"/>
        <v>0.12531224846907163</v>
      </c>
      <c r="AG19" s="3"/>
    </row>
    <row r="20" spans="1:33" ht="14.5" x14ac:dyDescent="0.35">
      <c r="A20" s="2">
        <v>43035</v>
      </c>
      <c r="B20" s="3">
        <v>5.5087184749874098E-3</v>
      </c>
      <c r="C20" s="6">
        <v>5.3283777087926856E-3</v>
      </c>
      <c r="D20" s="6">
        <v>5.6834947317838669E-3</v>
      </c>
      <c r="E20" s="3">
        <v>4.9207915525133778E-3</v>
      </c>
      <c r="F20" s="3">
        <v>4.7170842257514998E-3</v>
      </c>
      <c r="G20" s="3">
        <v>5.0902876932276244E-3</v>
      </c>
      <c r="H20" s="3">
        <v>5.1125972142819307E-3</v>
      </c>
      <c r="J20" s="2">
        <v>43035</v>
      </c>
      <c r="K20" s="8">
        <f t="shared" si="8"/>
        <v>3.2522791951700169E-8</v>
      </c>
      <c r="L20" s="8">
        <f t="shared" si="8"/>
        <v>3.0546739939781124E-8</v>
      </c>
      <c r="M20" s="8">
        <f t="shared" si="8"/>
        <v>3.4565806616978639E-7</v>
      </c>
      <c r="N20" s="8">
        <f t="shared" si="8"/>
        <v>6.2668478456330278E-7</v>
      </c>
      <c r="O20" s="8">
        <f t="shared" si="8"/>
        <v>1.7508431912410515E-7</v>
      </c>
      <c r="P20" s="8">
        <f t="shared" si="8"/>
        <v>1.5691205318289811E-7</v>
      </c>
      <c r="Q20" s="8"/>
      <c r="R20" s="9">
        <v>41425</v>
      </c>
      <c r="S20" s="3">
        <f t="shared" si="11"/>
        <v>1.8034076619472417E-4</v>
      </c>
      <c r="T20" s="3">
        <f t="shared" si="11"/>
        <v>1.7477625679645711E-4</v>
      </c>
      <c r="U20" s="3">
        <f t="shared" si="11"/>
        <v>5.8792692247403196E-4</v>
      </c>
      <c r="V20" s="3">
        <f t="shared" si="11"/>
        <v>7.9163424923590995E-4</v>
      </c>
      <c r="W20" s="3">
        <f t="shared" si="11"/>
        <v>4.184307817597854E-4</v>
      </c>
      <c r="X20" s="3">
        <f t="shared" si="11"/>
        <v>3.9612126070547905E-4</v>
      </c>
      <c r="Z20" s="9">
        <v>41425</v>
      </c>
      <c r="AA20" s="3">
        <f t="shared" si="12"/>
        <v>5.6014963675976581E-4</v>
      </c>
      <c r="AB20" s="3">
        <f t="shared" si="12"/>
        <v>4.8275151978538489E-4</v>
      </c>
      <c r="AC20" s="3">
        <f t="shared" si="12"/>
        <v>6.6155075492493332E-3</v>
      </c>
      <c r="AD20" s="3">
        <f t="shared" si="12"/>
        <v>1.2681638415731999E-2</v>
      </c>
      <c r="AE20" s="3">
        <f t="shared" si="12"/>
        <v>3.2041300615273105E-3</v>
      </c>
      <c r="AF20" s="3">
        <f t="shared" si="12"/>
        <v>2.8549796810848349E-3</v>
      </c>
      <c r="AG20" s="3"/>
    </row>
    <row r="21" spans="1:33" ht="14.5" x14ac:dyDescent="0.35">
      <c r="A21" s="2">
        <v>43038</v>
      </c>
      <c r="B21" s="3">
        <v>8.4247178379793404E-3</v>
      </c>
      <c r="C21" s="6">
        <v>4.5146355405449867E-3</v>
      </c>
      <c r="D21" s="6">
        <v>4.5882007107138634E-3</v>
      </c>
      <c r="E21" s="3">
        <v>5.3642931090821192E-3</v>
      </c>
      <c r="F21" s="3">
        <v>5.2874880720875555E-3</v>
      </c>
      <c r="G21" s="3">
        <v>5.4130109633316777E-3</v>
      </c>
      <c r="H21" s="3">
        <v>5.3622100914170051E-3</v>
      </c>
      <c r="J21" s="2">
        <v>43038</v>
      </c>
      <c r="K21" s="8">
        <f t="shared" si="8"/>
        <v>1.5288743572709512E-5</v>
      </c>
      <c r="L21" s="8">
        <f t="shared" si="8"/>
        <v>1.4718863667801348E-5</v>
      </c>
      <c r="M21" s="8">
        <f t="shared" si="8"/>
        <v>9.3661995212456299E-6</v>
      </c>
      <c r="N21" s="8">
        <f t="shared" si="8"/>
        <v>9.8422106039974236E-6</v>
      </c>
      <c r="O21" s="8">
        <f t="shared" si="8"/>
        <v>9.0703782987999932E-6</v>
      </c>
      <c r="P21" s="8">
        <f t="shared" si="8"/>
        <v>9.3789536977543129E-6</v>
      </c>
      <c r="Q21" s="8"/>
      <c r="R21" s="9">
        <v>41428</v>
      </c>
      <c r="S21" s="3">
        <f t="shared" si="11"/>
        <v>3.9100822974343537E-3</v>
      </c>
      <c r="T21" s="3">
        <f t="shared" si="11"/>
        <v>3.836517127265477E-3</v>
      </c>
      <c r="U21" s="3">
        <f t="shared" si="11"/>
        <v>3.0604247288972212E-3</v>
      </c>
      <c r="V21" s="3">
        <f t="shared" si="11"/>
        <v>3.1372297658917849E-3</v>
      </c>
      <c r="W21" s="3">
        <f t="shared" si="11"/>
        <v>3.0117068746476627E-3</v>
      </c>
      <c r="X21" s="3">
        <f t="shared" si="11"/>
        <v>3.0625077465623353E-3</v>
      </c>
      <c r="Z21" s="9">
        <v>41428</v>
      </c>
      <c r="AA21" s="3">
        <f t="shared" si="12"/>
        <v>0.24224483193058255</v>
      </c>
      <c r="AB21" s="3">
        <f t="shared" si="12"/>
        <v>0.22848825239278048</v>
      </c>
      <c r="AC21" s="3">
        <f t="shared" si="12"/>
        <v>0.11911242784126941</v>
      </c>
      <c r="AD21" s="3">
        <f t="shared" si="12"/>
        <v>0.12750414889219686</v>
      </c>
      <c r="AE21" s="3">
        <f t="shared" si="12"/>
        <v>0.11401843388171473</v>
      </c>
      <c r="AF21" s="3">
        <f t="shared" si="12"/>
        <v>0.11933412805961141</v>
      </c>
      <c r="AG21" s="3"/>
    </row>
    <row r="22" spans="1:33" ht="14.5" x14ac:dyDescent="0.35">
      <c r="A22" s="2">
        <v>43039</v>
      </c>
      <c r="B22" s="3">
        <v>5.7277268297292903E-3</v>
      </c>
      <c r="C22" s="6">
        <v>5.1611838862299919E-3</v>
      </c>
      <c r="D22" s="6">
        <v>5.4386062547564507E-3</v>
      </c>
      <c r="E22" s="3">
        <v>6.2491587233455791E-3</v>
      </c>
      <c r="F22" s="3">
        <v>6.1533352066649848E-3</v>
      </c>
      <c r="G22" s="3">
        <v>6.1213091371349511E-3</v>
      </c>
      <c r="H22" s="3">
        <v>5.9807100504732352E-3</v>
      </c>
      <c r="J22" s="2">
        <v>43039</v>
      </c>
      <c r="K22" s="8">
        <f t="shared" si="8"/>
        <v>3.2097090682884921E-7</v>
      </c>
      <c r="L22" s="8">
        <f t="shared" si="8"/>
        <v>8.3590706872625402E-8</v>
      </c>
      <c r="M22" s="8">
        <f t="shared" si="8"/>
        <v>2.7189121968026869E-7</v>
      </c>
      <c r="N22" s="8">
        <f t="shared" si="8"/>
        <v>1.8114249051783624E-7</v>
      </c>
      <c r="O22" s="8">
        <f t="shared" si="8"/>
        <v>1.5490703270276405E-7</v>
      </c>
      <c r="P22" s="8">
        <f t="shared" si="8"/>
        <v>6.4000509977979527E-8</v>
      </c>
      <c r="Q22" s="8"/>
      <c r="R22" s="9">
        <v>41429</v>
      </c>
      <c r="S22" s="3">
        <f t="shared" si="11"/>
        <v>5.6654294349929839E-4</v>
      </c>
      <c r="T22" s="3">
        <f t="shared" si="11"/>
        <v>2.8912057497283965E-4</v>
      </c>
      <c r="U22" s="3">
        <f t="shared" si="11"/>
        <v>5.2143189361628876E-4</v>
      </c>
      <c r="V22" s="3">
        <f t="shared" si="11"/>
        <v>4.2560837693569453E-4</v>
      </c>
      <c r="W22" s="3">
        <f t="shared" si="11"/>
        <v>3.9358230740566078E-4</v>
      </c>
      <c r="X22" s="3">
        <f t="shared" si="11"/>
        <v>2.5298322074394485E-4</v>
      </c>
      <c r="Z22" s="9">
        <v>41429</v>
      </c>
      <c r="AA22" s="3">
        <f t="shared" si="12"/>
        <v>5.6172092963338027E-3</v>
      </c>
      <c r="AB22" s="3">
        <f t="shared" si="12"/>
        <v>1.3648711704319361E-3</v>
      </c>
      <c r="AC22" s="3">
        <f t="shared" si="12"/>
        <v>3.6877778396029459E-3</v>
      </c>
      <c r="AD22" s="3">
        <f t="shared" si="12"/>
        <v>2.5084025459529702E-3</v>
      </c>
      <c r="AE22" s="3">
        <f t="shared" si="12"/>
        <v>2.1601660929517763E-3</v>
      </c>
      <c r="AF22" s="3">
        <f t="shared" si="12"/>
        <v>9.2069644018977215E-4</v>
      </c>
      <c r="AG22" s="3"/>
    </row>
    <row r="23" spans="1:33" ht="14.5" x14ac:dyDescent="0.35">
      <c r="A23" s="2">
        <v>43040</v>
      </c>
      <c r="B23" s="3">
        <v>1.12211624941392E-2</v>
      </c>
      <c r="C23" s="6">
        <v>5.5130785331130028E-3</v>
      </c>
      <c r="D23" s="6">
        <v>4.9575529992580414E-3</v>
      </c>
      <c r="E23" s="3">
        <v>6.0256580681634191E-3</v>
      </c>
      <c r="F23" s="3">
        <v>5.953226473958427E-3</v>
      </c>
      <c r="G23" s="3">
        <v>5.9508013566576144E-3</v>
      </c>
      <c r="H23" s="3">
        <v>5.9447586690227006E-3</v>
      </c>
      <c r="J23" s="2">
        <v>43040</v>
      </c>
      <c r="K23" s="8">
        <f t="shared" si="8"/>
        <v>3.2582222506124522E-5</v>
      </c>
      <c r="L23" s="8">
        <f t="shared" si="8"/>
        <v>3.9232803904365399E-5</v>
      </c>
      <c r="M23" s="8">
        <f t="shared" si="8"/>
        <v>2.6993266240333928E-5</v>
      </c>
      <c r="N23" s="8">
        <f t="shared" si="8"/>
        <v>2.7751149912718038E-5</v>
      </c>
      <c r="O23" s="8">
        <f t="shared" si="8"/>
        <v>2.777670651947619E-5</v>
      </c>
      <c r="P23" s="8">
        <f t="shared" si="8"/>
        <v>2.7840437325704026E-5</v>
      </c>
      <c r="Q23" s="8"/>
      <c r="R23" s="9">
        <v>41430</v>
      </c>
      <c r="S23" s="3">
        <f t="shared" si="11"/>
        <v>5.7080839610261971E-3</v>
      </c>
      <c r="T23" s="3">
        <f t="shared" si="11"/>
        <v>6.2636094948811585E-3</v>
      </c>
      <c r="U23" s="3">
        <f t="shared" si="11"/>
        <v>5.1955044259757808E-3</v>
      </c>
      <c r="V23" s="3">
        <f t="shared" si="11"/>
        <v>5.2679360201807728E-3</v>
      </c>
      <c r="W23" s="3">
        <f t="shared" si="11"/>
        <v>5.2703611374815855E-3</v>
      </c>
      <c r="X23" s="3">
        <f t="shared" si="11"/>
        <v>5.2764038251164993E-3</v>
      </c>
      <c r="Z23" s="9">
        <v>41430</v>
      </c>
      <c r="AA23" s="3">
        <f t="shared" si="12"/>
        <v>0.32469310286161579</v>
      </c>
      <c r="AB23" s="3">
        <f t="shared" si="12"/>
        <v>0.44655858127424075</v>
      </c>
      <c r="AC23" s="3">
        <f t="shared" si="12"/>
        <v>0.24045540325586767</v>
      </c>
      <c r="AD23" s="3">
        <f t="shared" si="12"/>
        <v>0.25101938850001737</v>
      </c>
      <c r="AE23" s="3">
        <f t="shared" si="12"/>
        <v>0.25138008784250765</v>
      </c>
      <c r="AF23" s="3">
        <f t="shared" si="12"/>
        <v>0.25228084934974371</v>
      </c>
      <c r="AG23" s="3"/>
    </row>
    <row r="24" spans="1:33" ht="14.5" x14ac:dyDescent="0.35">
      <c r="A24" s="2">
        <v>43041</v>
      </c>
      <c r="B24" s="3">
        <v>5.2440019108618901E-3</v>
      </c>
      <c r="C24" s="6">
        <v>5.8237910270690918E-3</v>
      </c>
      <c r="D24" s="6">
        <v>5.4572047665715218E-3</v>
      </c>
      <c r="E24" s="3">
        <v>7.2295636491616199E-3</v>
      </c>
      <c r="F24" s="3">
        <v>7.1186204365338481E-3</v>
      </c>
      <c r="G24" s="3">
        <v>6.9496664073182583E-3</v>
      </c>
      <c r="H24" s="3">
        <v>6.723226539924949E-3</v>
      </c>
      <c r="J24" s="2">
        <v>43041</v>
      </c>
      <c r="K24" s="8">
        <f t="shared" si="8"/>
        <v>3.3615541927232799E-7</v>
      </c>
      <c r="L24" s="8">
        <f t="shared" si="8"/>
        <v>4.5455457682742009E-8</v>
      </c>
      <c r="M24" s="8">
        <f t="shared" si="8"/>
        <v>3.942455416599845E-6</v>
      </c>
      <c r="N24" s="8">
        <f t="shared" si="8"/>
        <v>3.5141946167925053E-6</v>
      </c>
      <c r="O24" s="8">
        <f t="shared" si="8"/>
        <v>2.9092913744717559E-6</v>
      </c>
      <c r="P24" s="8">
        <f t="shared" si="8"/>
        <v>2.1881055032267444E-6</v>
      </c>
      <c r="Q24" s="8"/>
      <c r="R24" s="9">
        <v>41431</v>
      </c>
      <c r="S24" s="3">
        <f t="shared" si="11"/>
        <v>5.7978911620720167E-4</v>
      </c>
      <c r="T24" s="3">
        <f t="shared" si="11"/>
        <v>2.1320285570963163E-4</v>
      </c>
      <c r="U24" s="3">
        <f t="shared" si="11"/>
        <v>1.9855617382997298E-3</v>
      </c>
      <c r="V24" s="3">
        <f t="shared" si="11"/>
        <v>1.874618525671958E-3</v>
      </c>
      <c r="W24" s="3">
        <f t="shared" si="11"/>
        <v>1.7056644964563682E-3</v>
      </c>
      <c r="X24" s="3">
        <f t="shared" si="11"/>
        <v>1.4792246290630589E-3</v>
      </c>
      <c r="Z24" s="9">
        <v>41431</v>
      </c>
      <c r="AA24" s="3">
        <f t="shared" si="12"/>
        <v>5.3112237957018138E-3</v>
      </c>
      <c r="AB24" s="3">
        <f t="shared" si="12"/>
        <v>7.8363795102776024E-4</v>
      </c>
      <c r="AC24" s="3">
        <f t="shared" si="12"/>
        <v>4.6448996090031169E-2</v>
      </c>
      <c r="AD24" s="3">
        <f t="shared" si="12"/>
        <v>4.2288874170621105E-2</v>
      </c>
      <c r="AE24" s="3">
        <f t="shared" si="12"/>
        <v>3.6177596742142937E-2</v>
      </c>
      <c r="AF24" s="3">
        <f t="shared" si="12"/>
        <v>2.8466175193969656E-2</v>
      </c>
      <c r="AG24" s="3"/>
    </row>
    <row r="25" spans="1:33" ht="14.5" x14ac:dyDescent="0.35">
      <c r="A25" s="2">
        <v>43042</v>
      </c>
      <c r="B25" s="3">
        <v>3.17389894581216E-3</v>
      </c>
      <c r="C25" s="6">
        <v>4.8152315430343151E-3</v>
      </c>
      <c r="D25" s="6">
        <v>5.2017457783222198E-3</v>
      </c>
      <c r="E25" s="3">
        <v>6.4303226003830181E-3</v>
      </c>
      <c r="F25" s="3">
        <v>6.4312893612662961E-3</v>
      </c>
      <c r="G25" s="3">
        <v>6.2965705077825396E-3</v>
      </c>
      <c r="H25" s="3">
        <v>6.3493040746278526E-3</v>
      </c>
      <c r="J25" s="2">
        <v>43042</v>
      </c>
      <c r="K25" s="8">
        <f t="shared" si="8"/>
        <v>2.6939726947040252E-6</v>
      </c>
      <c r="L25" s="8">
        <f t="shared" si="8"/>
        <v>4.1121627761210824E-6</v>
      </c>
      <c r="M25" s="8">
        <f t="shared" si="8"/>
        <v>1.0604295018048623E-5</v>
      </c>
      <c r="N25" s="8">
        <f t="shared" si="8"/>
        <v>1.061059231869247E-5</v>
      </c>
      <c r="O25" s="8">
        <f t="shared" si="8"/>
        <v>9.7510776839385296E-6</v>
      </c>
      <c r="P25" s="8">
        <f t="shared" si="8"/>
        <v>1.0083197732109005E-5</v>
      </c>
      <c r="Q25" s="8"/>
      <c r="R25" s="9">
        <v>41432</v>
      </c>
      <c r="S25" s="3">
        <f t="shared" si="11"/>
        <v>1.6413325972221551E-3</v>
      </c>
      <c r="T25" s="3">
        <f t="shared" si="11"/>
        <v>2.0278468325100598E-3</v>
      </c>
      <c r="U25" s="3">
        <f t="shared" si="11"/>
        <v>3.2564236545708581E-3</v>
      </c>
      <c r="V25" s="3">
        <f t="shared" si="11"/>
        <v>3.2573904154541361E-3</v>
      </c>
      <c r="W25" s="3">
        <f t="shared" si="11"/>
        <v>3.1226715619703796E-3</v>
      </c>
      <c r="X25" s="3">
        <f t="shared" si="11"/>
        <v>3.1754051288156926E-3</v>
      </c>
      <c r="Z25" s="9">
        <v>41432</v>
      </c>
      <c r="AA25" s="3">
        <f t="shared" si="12"/>
        <v>7.5960695752026464E-2</v>
      </c>
      <c r="AB25" s="3">
        <f t="shared" si="12"/>
        <v>0.10419384719730762</v>
      </c>
      <c r="AC25" s="3">
        <f t="shared" si="12"/>
        <v>0.19964708416193866</v>
      </c>
      <c r="AD25" s="3">
        <f t="shared" si="12"/>
        <v>0.19972322078622184</v>
      </c>
      <c r="AE25" s="3">
        <f t="shared" si="12"/>
        <v>0.18911221764564234</v>
      </c>
      <c r="AF25" s="3">
        <f t="shared" si="12"/>
        <v>0.19326581878701177</v>
      </c>
      <c r="AG25" s="3"/>
    </row>
    <row r="26" spans="1:33" ht="14.5" x14ac:dyDescent="0.35">
      <c r="A26" s="2">
        <v>43045</v>
      </c>
      <c r="B26" s="3">
        <v>3.0975826835765198E-3</v>
      </c>
      <c r="C26" s="6">
        <v>5.2004051394760609E-3</v>
      </c>
      <c r="D26" s="6">
        <v>5.5085676722228527E-3</v>
      </c>
      <c r="E26" s="3">
        <v>5.8651250776614872E-3</v>
      </c>
      <c r="F26" s="3">
        <v>5.7923571924533863E-3</v>
      </c>
      <c r="G26" s="3">
        <v>5.8502456458910364E-3</v>
      </c>
      <c r="H26" s="3">
        <v>5.9706866800965331E-3</v>
      </c>
      <c r="J26" s="2">
        <v>43045</v>
      </c>
      <c r="K26" s="8">
        <f t="shared" si="8"/>
        <v>4.421862281035377E-6</v>
      </c>
      <c r="L26" s="8">
        <f t="shared" si="8"/>
        <v>5.8128486154779582E-6</v>
      </c>
      <c r="M26" s="8">
        <f t="shared" si="8"/>
        <v>7.6592909030575536E-6</v>
      </c>
      <c r="N26" s="8">
        <f t="shared" si="8"/>
        <v>7.2618096536925568E-6</v>
      </c>
      <c r="O26" s="8">
        <f t="shared" si="8"/>
        <v>7.57715338409813E-6</v>
      </c>
      <c r="P26" s="8">
        <f t="shared" si="8"/>
        <v>8.2547265748192723E-6</v>
      </c>
      <c r="Q26" s="8"/>
      <c r="R26" s="9">
        <v>41435</v>
      </c>
      <c r="S26" s="3">
        <f t="shared" si="11"/>
        <v>2.1028224558995411E-3</v>
      </c>
      <c r="T26" s="3">
        <f t="shared" si="11"/>
        <v>2.4109849886463329E-3</v>
      </c>
      <c r="U26" s="3">
        <f t="shared" si="11"/>
        <v>2.7675423940849674E-3</v>
      </c>
      <c r="V26" s="3">
        <f t="shared" si="11"/>
        <v>2.6947745088768665E-3</v>
      </c>
      <c r="W26" s="3">
        <f t="shared" si="11"/>
        <v>2.7526629623145166E-3</v>
      </c>
      <c r="X26" s="3">
        <f t="shared" si="11"/>
        <v>2.8731039965200133E-3</v>
      </c>
      <c r="Z26" s="9">
        <v>41435</v>
      </c>
      <c r="AA26" s="3">
        <f t="shared" si="12"/>
        <v>0.11375707641852584</v>
      </c>
      <c r="AB26" s="3">
        <f t="shared" si="12"/>
        <v>0.13800350232633662</v>
      </c>
      <c r="AC26" s="3">
        <f t="shared" si="12"/>
        <v>0.16653760721780531</v>
      </c>
      <c r="AD26" s="3">
        <f t="shared" si="12"/>
        <v>0.16068795616702847</v>
      </c>
      <c r="AE26" s="3">
        <f t="shared" si="12"/>
        <v>0.16534070350717389</v>
      </c>
      <c r="AF26" s="3">
        <f t="shared" si="12"/>
        <v>0.17503831259782454</v>
      </c>
      <c r="AG26" s="3"/>
    </row>
    <row r="27" spans="1:33" ht="14.5" x14ac:dyDescent="0.35">
      <c r="A27" s="2">
        <v>43046</v>
      </c>
      <c r="B27" s="3">
        <v>6.5668629983698899E-3</v>
      </c>
      <c r="C27" s="6">
        <v>5.2158250473439693E-3</v>
      </c>
      <c r="D27" s="6">
        <v>5.6602880358695984E-3</v>
      </c>
      <c r="E27" s="3">
        <v>5.361047968508224E-3</v>
      </c>
      <c r="F27" s="3">
        <v>5.2977961618053569E-3</v>
      </c>
      <c r="G27" s="3">
        <v>5.4793266427678039E-3</v>
      </c>
      <c r="H27" s="3">
        <v>5.5496954196231378E-3</v>
      </c>
      <c r="J27" s="2">
        <v>43046</v>
      </c>
      <c r="K27" s="8">
        <f t="shared" si="8"/>
        <v>1.8253035451123178E-6</v>
      </c>
      <c r="L27" s="8">
        <f t="shared" si="8"/>
        <v>8.2187816263240496E-7</v>
      </c>
      <c r="M27" s="8">
        <f t="shared" si="8"/>
        <v>1.4539898862402902E-6</v>
      </c>
      <c r="N27" s="8">
        <f t="shared" si="8"/>
        <v>1.6105306356679112E-6</v>
      </c>
      <c r="O27" s="8">
        <f t="shared" si="8"/>
        <v>1.182735324756267E-6</v>
      </c>
      <c r="P27" s="8">
        <f t="shared" si="8"/>
        <v>1.0346298832535302E-6</v>
      </c>
      <c r="Q27" s="8"/>
      <c r="R27" s="9">
        <v>41436</v>
      </c>
      <c r="S27" s="3">
        <f t="shared" si="11"/>
        <v>1.3510379510259206E-3</v>
      </c>
      <c r="T27" s="3">
        <f t="shared" si="11"/>
        <v>9.0657496250029154E-4</v>
      </c>
      <c r="U27" s="3">
        <f t="shared" si="11"/>
        <v>1.2058150298616659E-3</v>
      </c>
      <c r="V27" s="3">
        <f t="shared" si="11"/>
        <v>1.269066836564533E-3</v>
      </c>
      <c r="W27" s="3">
        <f t="shared" si="11"/>
        <v>1.087536355602086E-3</v>
      </c>
      <c r="X27" s="3">
        <f t="shared" si="11"/>
        <v>1.0171675787467522E-3</v>
      </c>
      <c r="Z27" s="9">
        <v>41436</v>
      </c>
      <c r="AA27" s="3">
        <f t="shared" si="12"/>
        <v>2.8687737903991595E-2</v>
      </c>
      <c r="AB27" s="3">
        <f t="shared" si="12"/>
        <v>1.1602639942812187E-2</v>
      </c>
      <c r="AC27" s="3">
        <f t="shared" si="12"/>
        <v>2.2044742402395956E-2</v>
      </c>
      <c r="AD27" s="3">
        <f t="shared" si="12"/>
        <v>2.4800851373252275E-2</v>
      </c>
      <c r="AE27" s="3">
        <f t="shared" si="12"/>
        <v>1.7425900790384086E-2</v>
      </c>
      <c r="AF27" s="3">
        <f t="shared" si="12"/>
        <v>1.499029813806918E-2</v>
      </c>
      <c r="AG27" s="3"/>
    </row>
    <row r="28" spans="1:33" ht="14.5" x14ac:dyDescent="0.35">
      <c r="A28" s="2">
        <v>43047</v>
      </c>
      <c r="B28" s="3">
        <v>6.7557721861970102E-3</v>
      </c>
      <c r="C28" s="6">
        <v>6.0797408223152161E-3</v>
      </c>
      <c r="D28" s="6">
        <v>5.6402371264994136E-3</v>
      </c>
      <c r="E28" s="3">
        <v>6.0559713007149671E-3</v>
      </c>
      <c r="F28" s="3">
        <v>6.0428205856114855E-3</v>
      </c>
      <c r="G28" s="3">
        <v>6.0599445027696118E-3</v>
      </c>
      <c r="H28" s="3">
        <v>5.9842391357482171E-3</v>
      </c>
      <c r="J28" s="2">
        <v>43047</v>
      </c>
      <c r="K28" s="8">
        <f t="shared" si="8"/>
        <v>4.5701840495187877E-7</v>
      </c>
      <c r="L28" s="8">
        <f t="shared" si="8"/>
        <v>1.2444184694145206E-6</v>
      </c>
      <c r="M28" s="8">
        <f t="shared" si="8"/>
        <v>4.897212793214517E-7</v>
      </c>
      <c r="N28" s="8">
        <f t="shared" si="8"/>
        <v>5.0829998477746159E-7</v>
      </c>
      <c r="O28" s="8">
        <f t="shared" si="8"/>
        <v>4.841761650239398E-7</v>
      </c>
      <c r="P28" s="8">
        <f t="shared" si="8"/>
        <v>5.9526324793482E-7</v>
      </c>
      <c r="Q28" s="8"/>
      <c r="R28" s="9">
        <v>41437</v>
      </c>
      <c r="S28" s="3">
        <f t="shared" si="11"/>
        <v>6.7603136388179417E-4</v>
      </c>
      <c r="T28" s="3">
        <f t="shared" si="11"/>
        <v>1.1155350596975967E-3</v>
      </c>
      <c r="U28" s="3">
        <f t="shared" si="11"/>
        <v>6.9980088548204315E-4</v>
      </c>
      <c r="V28" s="3">
        <f t="shared" si="11"/>
        <v>7.1295160058552475E-4</v>
      </c>
      <c r="W28" s="3">
        <f t="shared" si="11"/>
        <v>6.9582768342739843E-4</v>
      </c>
      <c r="X28" s="3">
        <f t="shared" si="11"/>
        <v>7.7153305044879317E-4</v>
      </c>
      <c r="Z28" s="9">
        <v>41437</v>
      </c>
      <c r="AA28" s="3">
        <f t="shared" si="12"/>
        <v>5.7588980351230834E-3</v>
      </c>
      <c r="AB28" s="3">
        <f t="shared" si="12"/>
        <v>1.7310418905036151E-2</v>
      </c>
      <c r="AC28" s="3">
        <f t="shared" si="12"/>
        <v>6.2030144785789609E-3</v>
      </c>
      <c r="AD28" s="3">
        <f t="shared" si="12"/>
        <v>6.4568572933860757E-3</v>
      </c>
      <c r="AE28" s="3">
        <f t="shared" si="12"/>
        <v>6.1274655478924522E-3</v>
      </c>
      <c r="AF28" s="3">
        <f t="shared" si="12"/>
        <v>7.6594341460787252E-3</v>
      </c>
      <c r="AG28" s="3"/>
    </row>
    <row r="29" spans="1:33" ht="14.5" x14ac:dyDescent="0.35">
      <c r="A29" s="2">
        <v>43048</v>
      </c>
      <c r="B29" s="3">
        <v>9.2004053999880601E-3</v>
      </c>
      <c r="C29" s="6">
        <v>6.3987276516854763E-3</v>
      </c>
      <c r="D29" s="6">
        <v>6.5996916964650154E-3</v>
      </c>
      <c r="E29" s="3">
        <v>5.7023640440041663E-3</v>
      </c>
      <c r="F29" s="3">
        <v>5.6846701763809942E-3</v>
      </c>
      <c r="G29" s="3">
        <v>5.8183812162312266E-3</v>
      </c>
      <c r="H29" s="3">
        <v>5.6881437177513511E-3</v>
      </c>
      <c r="J29" s="2">
        <v>43048</v>
      </c>
      <c r="K29" s="8">
        <f t="shared" si="8"/>
        <v>7.8493982053338368E-6</v>
      </c>
      <c r="L29" s="8">
        <f t="shared" si="8"/>
        <v>6.7637117676925512E-6</v>
      </c>
      <c r="M29" s="8">
        <f t="shared" si="8"/>
        <v>1.2236293328173638E-5</v>
      </c>
      <c r="N29" s="8">
        <f t="shared" si="8"/>
        <v>1.2360394162511426E-5</v>
      </c>
      <c r="O29" s="8">
        <f t="shared" si="8"/>
        <v>1.1438087579516076E-5</v>
      </c>
      <c r="P29" s="8">
        <f t="shared" si="8"/>
        <v>1.2335982124508237E-5</v>
      </c>
      <c r="Q29" s="8"/>
      <c r="R29" s="9">
        <v>41438</v>
      </c>
      <c r="S29" s="3">
        <f t="shared" si="11"/>
        <v>2.8016777483025838E-3</v>
      </c>
      <c r="T29" s="3">
        <f t="shared" si="11"/>
        <v>2.6007137035230447E-3</v>
      </c>
      <c r="U29" s="3">
        <f t="shared" si="11"/>
        <v>3.4980413559838937E-3</v>
      </c>
      <c r="V29" s="3">
        <f t="shared" si="11"/>
        <v>3.5157352236070659E-3</v>
      </c>
      <c r="W29" s="3">
        <f t="shared" si="11"/>
        <v>3.3820241837568335E-3</v>
      </c>
      <c r="X29" s="3">
        <f t="shared" si="11"/>
        <v>3.512261682236709E-3</v>
      </c>
      <c r="Z29" s="9">
        <v>41438</v>
      </c>
      <c r="AA29" s="3">
        <f t="shared" si="12"/>
        <v>7.4700812406276906E-2</v>
      </c>
      <c r="AB29" s="3">
        <f t="shared" si="12"/>
        <v>6.1841325688031246E-2</v>
      </c>
      <c r="AC29" s="3">
        <f t="shared" si="12"/>
        <v>0.13507033140257008</v>
      </c>
      <c r="AD29" s="3">
        <f t="shared" si="12"/>
        <v>0.13698452398467298</v>
      </c>
      <c r="AE29" s="3">
        <f t="shared" si="12"/>
        <v>0.12304001893355387</v>
      </c>
      <c r="AF29" s="3">
        <f t="shared" si="12"/>
        <v>0.13660704024184156</v>
      </c>
      <c r="AG29" s="3"/>
    </row>
    <row r="30" spans="1:33" ht="14.5" x14ac:dyDescent="0.35">
      <c r="A30" s="2">
        <v>43052</v>
      </c>
      <c r="B30" s="3">
        <v>5.6038769002289598E-3</v>
      </c>
      <c r="C30" s="6">
        <v>5.4653584957122803E-3</v>
      </c>
      <c r="D30" s="6">
        <v>6.6210413351655006E-3</v>
      </c>
      <c r="E30" s="3">
        <v>5.4691640360095464E-3</v>
      </c>
      <c r="F30" s="3">
        <v>5.4408517222235787E-3</v>
      </c>
      <c r="G30" s="3">
        <v>5.6476107175797222E-3</v>
      </c>
      <c r="H30" s="3">
        <v>5.7228843597989546E-3</v>
      </c>
      <c r="J30" s="2">
        <v>43052</v>
      </c>
      <c r="K30" s="8">
        <f t="shared" si="8"/>
        <v>1.9187348389846457E-8</v>
      </c>
      <c r="L30" s="8">
        <f t="shared" si="8"/>
        <v>1.0346234876997724E-6</v>
      </c>
      <c r="M30" s="8">
        <f t="shared" si="8"/>
        <v>1.8147555786198116E-8</v>
      </c>
      <c r="N30" s="8">
        <f t="shared" si="8"/>
        <v>2.6577208663686185E-8</v>
      </c>
      <c r="O30" s="8">
        <f t="shared" si="8"/>
        <v>1.9126467800698452E-9</v>
      </c>
      <c r="P30" s="8">
        <f t="shared" si="8"/>
        <v>1.4162775433303964E-8</v>
      </c>
      <c r="Q30" s="8"/>
      <c r="R30" s="9">
        <v>41439</v>
      </c>
      <c r="S30" s="3">
        <f t="shared" si="11"/>
        <v>1.385184045166795E-4</v>
      </c>
      <c r="T30" s="3">
        <f t="shared" si="11"/>
        <v>1.0171644349365409E-3</v>
      </c>
      <c r="U30" s="3">
        <f t="shared" si="11"/>
        <v>1.3471286421941342E-4</v>
      </c>
      <c r="V30" s="3">
        <f t="shared" si="11"/>
        <v>1.6302517800538107E-4</v>
      </c>
      <c r="W30" s="3">
        <f t="shared" si="11"/>
        <v>4.3733817350762386E-5</v>
      </c>
      <c r="X30" s="3">
        <f t="shared" si="11"/>
        <v>1.1900745956999487E-4</v>
      </c>
      <c r="Z30" s="9">
        <v>41439</v>
      </c>
      <c r="AA30" s="3">
        <f t="shared" si="12"/>
        <v>3.158536712479787E-4</v>
      </c>
      <c r="AB30" s="3">
        <f t="shared" si="12"/>
        <v>1.3167945973810768E-2</v>
      </c>
      <c r="AC30" s="3">
        <f t="shared" si="12"/>
        <v>2.9846050981263694E-4</v>
      </c>
      <c r="AD30" s="3">
        <f t="shared" si="12"/>
        <v>4.401257483310772E-4</v>
      </c>
      <c r="AE30" s="3">
        <f t="shared" si="12"/>
        <v>3.0138705183979653E-5</v>
      </c>
      <c r="AF30" s="3">
        <f t="shared" si="12"/>
        <v>2.1926132225980055E-4</v>
      </c>
      <c r="AG30" s="3"/>
    </row>
    <row r="31" spans="1:33" ht="14.5" x14ac:dyDescent="0.35">
      <c r="A31" s="2">
        <v>43053</v>
      </c>
      <c r="B31" s="3">
        <v>4.6481210732088503E-3</v>
      </c>
      <c r="C31" s="6">
        <v>4.7835474833846092E-3</v>
      </c>
      <c r="D31" s="6">
        <v>5.9059006161987782E-3</v>
      </c>
      <c r="E31" s="3">
        <v>6.1916287241913278E-3</v>
      </c>
      <c r="F31" s="3">
        <v>6.218948616706195E-3</v>
      </c>
      <c r="G31" s="3">
        <v>6.2300131423502578E-3</v>
      </c>
      <c r="H31" s="3">
        <v>6.2057428145473473E-3</v>
      </c>
      <c r="J31" s="2">
        <v>43053</v>
      </c>
      <c r="K31" s="8">
        <f t="shared" si="8"/>
        <v>1.8340312573092901E-8</v>
      </c>
      <c r="L31" s="8">
        <f t="shared" si="8"/>
        <v>1.5820093787639517E-6</v>
      </c>
      <c r="M31" s="8">
        <f t="shared" si="8"/>
        <v>2.3824158686414456E-6</v>
      </c>
      <c r="N31" s="8">
        <f t="shared" si="8"/>
        <v>2.4674991714099023E-6</v>
      </c>
      <c r="O31" s="8">
        <f t="shared" si="8"/>
        <v>2.5023825184124837E-6</v>
      </c>
      <c r="P31" s="8">
        <f t="shared" si="8"/>
        <v>2.4261854890903716E-6</v>
      </c>
      <c r="Q31" s="8"/>
      <c r="R31" s="9">
        <v>41442</v>
      </c>
      <c r="S31" s="3">
        <f t="shared" si="11"/>
        <v>1.3542641017575893E-4</v>
      </c>
      <c r="T31" s="3">
        <f t="shared" si="11"/>
        <v>1.2577795429899279E-3</v>
      </c>
      <c r="U31" s="3">
        <f t="shared" si="11"/>
        <v>1.5435076509824775E-3</v>
      </c>
      <c r="V31" s="3">
        <f t="shared" si="11"/>
        <v>1.5708275434973447E-3</v>
      </c>
      <c r="W31" s="3">
        <f t="shared" si="11"/>
        <v>1.5818920691414076E-3</v>
      </c>
      <c r="X31" s="3">
        <f t="shared" si="11"/>
        <v>1.557621741338497E-3</v>
      </c>
      <c r="Z31" s="9">
        <v>41442</v>
      </c>
      <c r="AA31" s="3">
        <f t="shared" si="12"/>
        <v>4.0848089669021093E-4</v>
      </c>
      <c r="AB31" s="3">
        <f t="shared" si="12"/>
        <v>2.6518906753406846E-2</v>
      </c>
      <c r="AC31" s="3">
        <f t="shared" si="12"/>
        <v>3.7445667290144646E-2</v>
      </c>
      <c r="AD31" s="3">
        <f t="shared" si="12"/>
        <v>3.855047546325352E-2</v>
      </c>
      <c r="AE31" s="3">
        <f t="shared" si="12"/>
        <v>3.9000650406016302E-2</v>
      </c>
      <c r="AF31" s="3">
        <f t="shared" si="12"/>
        <v>3.8015231387098503E-2</v>
      </c>
      <c r="AG31" s="3"/>
    </row>
    <row r="32" spans="1:33" ht="14.5" x14ac:dyDescent="0.35">
      <c r="A32" s="2">
        <v>43054</v>
      </c>
      <c r="B32" s="3">
        <v>8.3465098083450005E-3</v>
      </c>
      <c r="C32" s="6">
        <v>4.8506287857890129E-3</v>
      </c>
      <c r="D32" s="6">
        <v>5.2840025164186946E-3</v>
      </c>
      <c r="E32" s="3">
        <v>5.8832743923737073E-3</v>
      </c>
      <c r="F32" s="3">
        <v>5.845119415428408E-3</v>
      </c>
      <c r="G32" s="3">
        <v>6.0062931172900052E-3</v>
      </c>
      <c r="H32" s="3">
        <v>6.0034857073903627E-3</v>
      </c>
      <c r="J32" s="2">
        <v>43054</v>
      </c>
      <c r="K32" s="8">
        <f t="shared" si="8"/>
        <v>1.2221184123867098E-5</v>
      </c>
      <c r="L32" s="8">
        <f t="shared" si="8"/>
        <v>9.378950913101796E-6</v>
      </c>
      <c r="M32" s="8">
        <f t="shared" si="8"/>
        <v>6.06752871449527E-6</v>
      </c>
      <c r="N32" s="8">
        <f t="shared" si="8"/>
        <v>6.2569538977754251E-6</v>
      </c>
      <c r="O32" s="8">
        <f t="shared" si="8"/>
        <v>5.4766141610923912E-6</v>
      </c>
      <c r="P32" s="8">
        <f t="shared" si="8"/>
        <v>5.4897619376542887E-6</v>
      </c>
      <c r="Q32" s="8"/>
      <c r="R32" s="9">
        <v>41443</v>
      </c>
      <c r="S32" s="3">
        <f t="shared" si="11"/>
        <v>3.4958810225559876E-3</v>
      </c>
      <c r="T32" s="3">
        <f t="shared" si="11"/>
        <v>3.0625072919263059E-3</v>
      </c>
      <c r="U32" s="3">
        <f t="shared" si="11"/>
        <v>2.4632354159712933E-3</v>
      </c>
      <c r="V32" s="3">
        <f t="shared" si="11"/>
        <v>2.5013903929165925E-3</v>
      </c>
      <c r="W32" s="3">
        <f t="shared" si="11"/>
        <v>2.3402166910549953E-3</v>
      </c>
      <c r="X32" s="3">
        <f t="shared" si="11"/>
        <v>2.3430241009546379E-3</v>
      </c>
      <c r="Z32" s="9">
        <v>41443</v>
      </c>
      <c r="AA32" s="3">
        <f t="shared" si="12"/>
        <v>0.17797165232947187</v>
      </c>
      <c r="AB32" s="3">
        <f t="shared" si="12"/>
        <v>0.12242136616116062</v>
      </c>
      <c r="AC32" s="3">
        <f t="shared" si="12"/>
        <v>6.8954447088834803E-2</v>
      </c>
      <c r="AD32" s="3">
        <f t="shared" si="12"/>
        <v>7.1708691437495364E-2</v>
      </c>
      <c r="AE32" s="3">
        <f t="shared" si="12"/>
        <v>6.0591761289225055E-2</v>
      </c>
      <c r="AF32" s="3">
        <f t="shared" si="12"/>
        <v>6.0774072072136587E-2</v>
      </c>
      <c r="AG32" s="3"/>
    </row>
    <row r="33" spans="1:33" ht="14.5" x14ac:dyDescent="0.35">
      <c r="A33" s="2">
        <v>43055</v>
      </c>
      <c r="B33" s="3">
        <v>8.5830098809209898E-3</v>
      </c>
      <c r="C33" s="6">
        <v>4.7385543584823608E-3</v>
      </c>
      <c r="D33" s="6">
        <v>4.6848510392010212E-3</v>
      </c>
      <c r="E33" s="3">
        <v>6.6719955185075164E-3</v>
      </c>
      <c r="F33" s="3">
        <v>6.6137756758219987E-3</v>
      </c>
      <c r="G33" s="3">
        <v>6.6510241800122449E-3</v>
      </c>
      <c r="H33" s="3">
        <v>6.5004538652178824E-3</v>
      </c>
      <c r="J33" s="2">
        <v>43055</v>
      </c>
      <c r="K33" s="8">
        <f t="shared" si="8"/>
        <v>1.4779838264008871E-5</v>
      </c>
      <c r="L33" s="8">
        <f t="shared" si="8"/>
        <v>1.5195642355279566E-5</v>
      </c>
      <c r="M33" s="8">
        <f t="shared" si="8"/>
        <v>3.6519758933505739E-6</v>
      </c>
      <c r="N33" s="8">
        <f t="shared" si="8"/>
        <v>3.8778833545318547E-6</v>
      </c>
      <c r="O33" s="8">
        <f t="shared" si="8"/>
        <v>3.7325687485158543E-6</v>
      </c>
      <c r="P33" s="8">
        <f t="shared" si="8"/>
        <v>4.3370395585412014E-6</v>
      </c>
      <c r="Q33" s="8"/>
      <c r="R33" s="9">
        <v>41444</v>
      </c>
      <c r="S33" s="3">
        <f t="shared" si="11"/>
        <v>3.8444555224386289E-3</v>
      </c>
      <c r="T33" s="3">
        <f t="shared" si="11"/>
        <v>3.8981588417199686E-3</v>
      </c>
      <c r="U33" s="3">
        <f t="shared" si="11"/>
        <v>1.9110143624134733E-3</v>
      </c>
      <c r="V33" s="3">
        <f t="shared" si="11"/>
        <v>1.969234205098991E-3</v>
      </c>
      <c r="W33" s="3">
        <f t="shared" si="11"/>
        <v>1.9319857009087449E-3</v>
      </c>
      <c r="X33" s="3">
        <f t="shared" si="11"/>
        <v>2.0825560157031074E-3</v>
      </c>
      <c r="Z33" s="9">
        <v>41444</v>
      </c>
      <c r="AA33" s="3">
        <f t="shared" si="12"/>
        <v>0.21726145424877741</v>
      </c>
      <c r="AB33" s="3">
        <f t="shared" si="12"/>
        <v>0.22662690217737147</v>
      </c>
      <c r="AC33" s="3">
        <f t="shared" si="12"/>
        <v>3.4557547750178497E-2</v>
      </c>
      <c r="AD33" s="3">
        <f t="shared" si="12"/>
        <v>3.7117397109671879E-2</v>
      </c>
      <c r="AE33" s="3">
        <f t="shared" si="12"/>
        <v>3.5465629108871743E-2</v>
      </c>
      <c r="AF33" s="3">
        <f t="shared" si="12"/>
        <v>4.2458209082272491E-2</v>
      </c>
      <c r="AG33" s="3"/>
    </row>
    <row r="34" spans="1:33" ht="14.5" x14ac:dyDescent="0.35">
      <c r="A34" s="2">
        <v>43056</v>
      </c>
      <c r="B34" s="3">
        <v>6.4956921921938597E-3</v>
      </c>
      <c r="C34" s="6">
        <v>3.5928850993514061E-3</v>
      </c>
      <c r="D34" s="6">
        <v>3.4603953827172522E-3</v>
      </c>
      <c r="E34" s="3">
        <v>6.7125646911685745E-3</v>
      </c>
      <c r="F34" s="3">
        <v>6.5331670981513624E-3</v>
      </c>
      <c r="G34" s="3">
        <v>6.7169389182813654E-3</v>
      </c>
      <c r="H34" s="3">
        <v>6.5472156889395793E-3</v>
      </c>
      <c r="J34" s="2">
        <v>43056</v>
      </c>
      <c r="K34" s="8">
        <f t="shared" si="8"/>
        <v>8.4262890182564577E-6</v>
      </c>
      <c r="L34" s="8">
        <f t="shared" si="8"/>
        <v>9.2130267216188732E-6</v>
      </c>
      <c r="M34" s="8">
        <f t="shared" si="8"/>
        <v>4.7033680811537648E-8</v>
      </c>
      <c r="N34" s="8">
        <f t="shared" si="8"/>
        <v>1.4043685765236644E-9</v>
      </c>
      <c r="O34" s="8">
        <f t="shared" si="8"/>
        <v>4.8950113804439768E-8</v>
      </c>
      <c r="P34" s="8">
        <f t="shared" si="8"/>
        <v>2.654670716906176E-9</v>
      </c>
      <c r="Q34" s="8"/>
      <c r="R34" s="9">
        <v>41445</v>
      </c>
      <c r="S34" s="3">
        <f t="shared" si="11"/>
        <v>2.9028070928424536E-3</v>
      </c>
      <c r="T34" s="3">
        <f t="shared" si="11"/>
        <v>3.0352968094766075E-3</v>
      </c>
      <c r="U34" s="3">
        <f t="shared" si="11"/>
        <v>2.1687249897471474E-4</v>
      </c>
      <c r="V34" s="3">
        <f t="shared" si="11"/>
        <v>3.7474905957502608E-5</v>
      </c>
      <c r="W34" s="3">
        <f t="shared" si="11"/>
        <v>2.2124672608750569E-4</v>
      </c>
      <c r="X34" s="3">
        <f t="shared" si="11"/>
        <v>5.1523496745719578E-5</v>
      </c>
      <c r="Z34" s="9">
        <v>41445</v>
      </c>
      <c r="AA34" s="3">
        <f t="shared" si="12"/>
        <v>0.21574838029663135</v>
      </c>
      <c r="AB34" s="3">
        <f t="shared" si="12"/>
        <v>0.24739681616313591</v>
      </c>
      <c r="AC34" s="3">
        <f t="shared" si="12"/>
        <v>5.3343887142709434E-4</v>
      </c>
      <c r="AD34" s="3">
        <f t="shared" si="12"/>
        <v>1.6514610279960706E-5</v>
      </c>
      <c r="AE34" s="3">
        <f t="shared" si="12"/>
        <v>5.5469101878791172E-4</v>
      </c>
      <c r="AF34" s="3">
        <f t="shared" si="12"/>
        <v>3.1128151730674958E-5</v>
      </c>
      <c r="AG34" s="3"/>
    </row>
    <row r="35" spans="1:33" ht="14.5" x14ac:dyDescent="0.35">
      <c r="A35" s="2">
        <v>43059</v>
      </c>
      <c r="B35" s="3">
        <v>2.66402325954648E-3</v>
      </c>
      <c r="C35" s="6">
        <v>3.9564268663525581E-3</v>
      </c>
      <c r="D35" s="6">
        <v>3.190998919308186E-3</v>
      </c>
      <c r="E35" s="3">
        <v>6.7515666674166364E-3</v>
      </c>
      <c r="F35" s="3">
        <v>6.6238789675694687E-3</v>
      </c>
      <c r="G35" s="3">
        <v>6.7426584617005384E-3</v>
      </c>
      <c r="H35" s="3">
        <v>6.6996671008841824E-3</v>
      </c>
      <c r="J35" s="2">
        <v>43059</v>
      </c>
      <c r="K35" s="8">
        <f t="shared" si="8"/>
        <v>1.6703070828853599E-6</v>
      </c>
      <c r="L35" s="8">
        <f t="shared" si="8"/>
        <v>2.7770334598128536E-7</v>
      </c>
      <c r="M35" s="8">
        <f t="shared" si="8"/>
        <v>1.6708011111222775E-5</v>
      </c>
      <c r="N35" s="8">
        <f t="shared" si="8"/>
        <v>1.568045722836225E-5</v>
      </c>
      <c r="O35" s="8">
        <f t="shared" si="8"/>
        <v>1.6635265112250274E-5</v>
      </c>
      <c r="P35" s="8">
        <f t="shared" si="8"/>
        <v>1.6286421214126928E-5</v>
      </c>
      <c r="Q35" s="8"/>
      <c r="R35" s="9">
        <v>41446</v>
      </c>
      <c r="S35" s="3">
        <f t="shared" si="11"/>
        <v>1.2924036068060782E-3</v>
      </c>
      <c r="T35" s="3">
        <f t="shared" si="11"/>
        <v>5.2697565976170604E-4</v>
      </c>
      <c r="U35" s="3">
        <f t="shared" si="11"/>
        <v>4.0875434078701568E-3</v>
      </c>
      <c r="V35" s="3">
        <f t="shared" si="11"/>
        <v>3.9598557080229892E-3</v>
      </c>
      <c r="W35" s="3">
        <f t="shared" si="11"/>
        <v>4.078635202154058E-3</v>
      </c>
      <c r="X35" s="3">
        <f t="shared" si="11"/>
        <v>4.0356438413377028E-3</v>
      </c>
      <c r="Z35" s="9">
        <v>41446</v>
      </c>
      <c r="AA35" s="3">
        <f t="shared" si="12"/>
        <v>6.8844533795365148E-2</v>
      </c>
      <c r="AB35" s="3">
        <f t="shared" si="12"/>
        <v>1.5352106802883903E-2</v>
      </c>
      <c r="AC35" s="3">
        <f t="shared" si="12"/>
        <v>0.32451562442076698</v>
      </c>
      <c r="AD35" s="3">
        <f t="shared" si="12"/>
        <v>0.31302843450072126</v>
      </c>
      <c r="AE35" s="3">
        <f t="shared" si="12"/>
        <v>0.32371663103193971</v>
      </c>
      <c r="AF35" s="3">
        <f t="shared" si="12"/>
        <v>0.31985552397295658</v>
      </c>
      <c r="AG35" s="3"/>
    </row>
    <row r="36" spans="1:33" ht="14.5" x14ac:dyDescent="0.35">
      <c r="A36" s="2">
        <v>43060</v>
      </c>
      <c r="B36" s="3">
        <v>4.3577950591411297E-3</v>
      </c>
      <c r="C36" s="6">
        <v>4.333028569817543E-3</v>
      </c>
      <c r="D36" s="6">
        <v>3.9727124385535717E-3</v>
      </c>
      <c r="E36" s="3">
        <v>5.7932232738987927E-3</v>
      </c>
      <c r="F36" s="3">
        <v>5.6904618104485286E-3</v>
      </c>
      <c r="G36" s="3">
        <v>5.9585767518488012E-3</v>
      </c>
      <c r="H36" s="3">
        <v>6.0565628839065917E-3</v>
      </c>
      <c r="J36" s="2">
        <v>43060</v>
      </c>
      <c r="K36" s="8">
        <f t="shared" si="8"/>
        <v>6.133789934153344E-10</v>
      </c>
      <c r="L36" s="8">
        <f t="shared" si="8"/>
        <v>1.4828862467858117E-7</v>
      </c>
      <c r="M36" s="8">
        <f t="shared" si="8"/>
        <v>2.0604541597223711E-6</v>
      </c>
      <c r="N36" s="8">
        <f t="shared" si="8"/>
        <v>1.7760006700402164E-6</v>
      </c>
      <c r="O36" s="8">
        <f t="shared" si="8"/>
        <v>2.5625020277080381E-6</v>
      </c>
      <c r="P36" s="8">
        <f t="shared" si="8"/>
        <v>2.8858121224583792E-6</v>
      </c>
      <c r="Q36" s="8"/>
      <c r="R36" s="9">
        <v>41449</v>
      </c>
      <c r="S36" s="3">
        <f t="shared" si="11"/>
        <v>2.4766489323586709E-5</v>
      </c>
      <c r="T36" s="3">
        <f t="shared" si="11"/>
        <v>3.8508262058755804E-4</v>
      </c>
      <c r="U36" s="3">
        <f t="shared" si="11"/>
        <v>1.4354282147576629E-3</v>
      </c>
      <c r="V36" s="3">
        <f t="shared" si="11"/>
        <v>1.3326667513073988E-3</v>
      </c>
      <c r="W36" s="3">
        <f t="shared" si="11"/>
        <v>1.6007816927076715E-3</v>
      </c>
      <c r="X36" s="3">
        <f t="shared" si="11"/>
        <v>1.698767824765462E-3</v>
      </c>
      <c r="Z36" s="9">
        <v>41449</v>
      </c>
      <c r="AA36" s="3">
        <f t="shared" si="12"/>
        <v>1.6272895954072553E-5</v>
      </c>
      <c r="AB36" s="3">
        <f t="shared" si="12"/>
        <v>4.4148002698727318E-3</v>
      </c>
      <c r="AC36" s="3">
        <f t="shared" si="12"/>
        <v>3.6945498037912916E-2</v>
      </c>
      <c r="AD36" s="3">
        <f t="shared" si="12"/>
        <v>3.263212224276324E-2</v>
      </c>
      <c r="AE36" s="3">
        <f t="shared" si="12"/>
        <v>4.4213757110815655E-2</v>
      </c>
      <c r="AF36" s="3">
        <f t="shared" si="12"/>
        <v>4.8692440628792077E-2</v>
      </c>
      <c r="AG36" s="3"/>
    </row>
    <row r="37" spans="1:33" ht="14.5" x14ac:dyDescent="0.35">
      <c r="A37" s="2">
        <v>43061</v>
      </c>
      <c r="B37" s="3">
        <v>3.8171284044279598E-3</v>
      </c>
      <c r="C37" s="6">
        <v>4.3025915510952473E-3</v>
      </c>
      <c r="D37" s="6">
        <v>3.8058883510529991E-3</v>
      </c>
      <c r="E37" s="3">
        <v>6.0494850305120897E-3</v>
      </c>
      <c r="F37" s="3">
        <v>5.9139453195167294E-3</v>
      </c>
      <c r="G37" s="3">
        <v>6.1705163980308687E-3</v>
      </c>
      <c r="H37" s="3">
        <v>6.1911764049230877E-3</v>
      </c>
      <c r="J37" s="2">
        <v>43061</v>
      </c>
      <c r="K37" s="8">
        <f t="shared" si="8"/>
        <v>2.3567446677210427E-7</v>
      </c>
      <c r="L37" s="8">
        <f t="shared" si="8"/>
        <v>1.2633879987196622E-10</v>
      </c>
      <c r="M37" s="8">
        <f t="shared" si="8"/>
        <v>4.9834161060217198E-6</v>
      </c>
      <c r="N37" s="8">
        <f t="shared" si="8"/>
        <v>4.3966411754023842E-6</v>
      </c>
      <c r="O37" s="8">
        <f t="shared" si="8"/>
        <v>5.5384350484343249E-6</v>
      </c>
      <c r="P37" s="8">
        <f t="shared" si="8"/>
        <v>5.6361039086549152E-6</v>
      </c>
      <c r="Q37" s="8"/>
      <c r="R37" s="9">
        <v>41450</v>
      </c>
      <c r="S37" s="3">
        <f t="shared" si="11"/>
        <v>4.8546314666728747E-4</v>
      </c>
      <c r="T37" s="3">
        <f t="shared" si="11"/>
        <v>1.1240053374960736E-5</v>
      </c>
      <c r="U37" s="3">
        <f t="shared" si="11"/>
        <v>2.2323566260841299E-3</v>
      </c>
      <c r="V37" s="3">
        <f t="shared" si="11"/>
        <v>2.0968169150887696E-3</v>
      </c>
      <c r="W37" s="3">
        <f t="shared" si="11"/>
        <v>2.3533879936029089E-3</v>
      </c>
      <c r="X37" s="3">
        <f t="shared" si="11"/>
        <v>2.3740480004951279E-3</v>
      </c>
      <c r="Z37" s="9">
        <v>41450</v>
      </c>
      <c r="AA37" s="3">
        <f t="shared" si="12"/>
        <v>6.8887092551301876E-3</v>
      </c>
      <c r="AB37" s="3">
        <f t="shared" si="12"/>
        <v>4.352518613082168E-6</v>
      </c>
      <c r="AC37" s="3">
        <f t="shared" si="12"/>
        <v>9.1458759617854435E-2</v>
      </c>
      <c r="AD37" s="3">
        <f t="shared" si="12"/>
        <v>8.326009482509944E-2</v>
      </c>
      <c r="AE37" s="3">
        <f t="shared" si="12"/>
        <v>9.8891726537263525E-2</v>
      </c>
      <c r="AF37" s="3">
        <f t="shared" si="12"/>
        <v>0.10017001632667388</v>
      </c>
      <c r="AG37" s="3"/>
    </row>
    <row r="38" spans="1:33" ht="14.5" x14ac:dyDescent="0.35">
      <c r="A38" s="2">
        <v>43063</v>
      </c>
      <c r="B38" s="3">
        <v>2.1237271101357501E-3</v>
      </c>
      <c r="C38" s="6">
        <v>4.8341574147343644E-3</v>
      </c>
      <c r="D38" s="6">
        <v>4.2271139100193977E-3</v>
      </c>
      <c r="E38" s="3">
        <v>5.532047903897528E-3</v>
      </c>
      <c r="F38" s="3">
        <v>5.4011982274018867E-3</v>
      </c>
      <c r="G38" s="3">
        <v>5.7778957278257423E-3</v>
      </c>
      <c r="H38" s="3">
        <v>5.7772677225710004E-3</v>
      </c>
      <c r="J38" s="2">
        <v>43063</v>
      </c>
      <c r="K38" s="8">
        <f t="shared" si="8"/>
        <v>7.3464324360865371E-6</v>
      </c>
      <c r="L38" s="8">
        <f t="shared" si="8"/>
        <v>4.424236029924772E-6</v>
      </c>
      <c r="M38" s="8">
        <f t="shared" si="8"/>
        <v>1.1616650633188916E-5</v>
      </c>
      <c r="N38" s="8">
        <f t="shared" si="8"/>
        <v>1.0741816924513738E-5</v>
      </c>
      <c r="O38" s="8">
        <f t="shared" si="8"/>
        <v>1.3352948286510389E-5</v>
      </c>
      <c r="P38" s="8">
        <f t="shared" si="8"/>
        <v>1.3348359006713744E-5</v>
      </c>
      <c r="Q38" s="8"/>
      <c r="R38" s="9">
        <v>41451</v>
      </c>
      <c r="S38" s="3">
        <f t="shared" si="11"/>
        <v>2.7104303045986143E-3</v>
      </c>
      <c r="T38" s="3">
        <f t="shared" si="11"/>
        <v>2.1033867998836477E-3</v>
      </c>
      <c r="U38" s="3">
        <f t="shared" si="11"/>
        <v>3.4083207937617779E-3</v>
      </c>
      <c r="V38" s="3">
        <f t="shared" si="11"/>
        <v>3.2774711172661366E-3</v>
      </c>
      <c r="W38" s="3">
        <f t="shared" si="11"/>
        <v>3.6541686176899922E-3</v>
      </c>
      <c r="X38" s="3">
        <f t="shared" si="11"/>
        <v>3.6535406124352503E-3</v>
      </c>
      <c r="Z38" s="9">
        <v>41451</v>
      </c>
      <c r="AA38" s="3">
        <f t="shared" si="12"/>
        <v>0.2618511424523553</v>
      </c>
      <c r="AB38" s="3">
        <f t="shared" si="12"/>
        <v>0.19075278704951204</v>
      </c>
      <c r="AC38" s="3">
        <f t="shared" si="12"/>
        <v>0.34128074289842236</v>
      </c>
      <c r="AD38" s="3">
        <f t="shared" si="12"/>
        <v>0.3266437574678831</v>
      </c>
      <c r="AE38" s="3">
        <f t="shared" si="12"/>
        <v>0.36842758969881295</v>
      </c>
      <c r="AF38" s="3">
        <f t="shared" si="12"/>
        <v>0.36835884766995153</v>
      </c>
      <c r="AG38" s="3"/>
    </row>
    <row r="39" spans="1:33" ht="14.5" x14ac:dyDescent="0.35">
      <c r="A39" s="2">
        <v>43066</v>
      </c>
      <c r="B39" s="3">
        <v>3.4167155847240299E-3</v>
      </c>
      <c r="C39" s="6">
        <v>1.239490881562233E-2</v>
      </c>
      <c r="D39" s="6">
        <v>7.8146643936634064E-3</v>
      </c>
      <c r="E39" s="3">
        <v>4.6325254519692894E-3</v>
      </c>
      <c r="F39" s="3">
        <v>4.5092517623865173E-3</v>
      </c>
      <c r="G39" s="3">
        <v>5.0821102322032869E-3</v>
      </c>
      <c r="H39" s="3">
        <v>5.0923574184955078E-3</v>
      </c>
      <c r="J39" s="2">
        <v>43066</v>
      </c>
      <c r="K39" s="8">
        <f t="shared" si="8"/>
        <v>8.0607953691348044E-5</v>
      </c>
      <c r="L39" s="8">
        <f t="shared" si="8"/>
        <v>1.9341953726051276E-5</v>
      </c>
      <c r="M39" s="8">
        <f t="shared" si="8"/>
        <v>1.4781936332909357E-6</v>
      </c>
      <c r="N39" s="8">
        <f t="shared" si="8"/>
        <v>1.1936352995013583E-6</v>
      </c>
      <c r="O39" s="8">
        <f t="shared" si="8"/>
        <v>2.7735393318525588E-6</v>
      </c>
      <c r="P39" s="8">
        <f t="shared" si="8"/>
        <v>2.8077755550850412E-6</v>
      </c>
      <c r="Q39" s="8"/>
      <c r="R39" s="9">
        <v>41452</v>
      </c>
      <c r="S39" s="3">
        <f t="shared" si="11"/>
        <v>8.9781932308982994E-3</v>
      </c>
      <c r="T39" s="3">
        <f t="shared" si="11"/>
        <v>4.397948808939376E-3</v>
      </c>
      <c r="U39" s="3">
        <f t="shared" si="11"/>
        <v>1.2158098672452595E-3</v>
      </c>
      <c r="V39" s="3">
        <f t="shared" si="11"/>
        <v>1.0925361776624874E-3</v>
      </c>
      <c r="W39" s="3">
        <f t="shared" si="11"/>
        <v>1.665394647479257E-3</v>
      </c>
      <c r="X39" s="3">
        <f t="shared" si="11"/>
        <v>1.6756418337714779E-3</v>
      </c>
      <c r="Z39" s="9">
        <v>41452</v>
      </c>
      <c r="AA39" s="3">
        <f t="shared" si="12"/>
        <v>0.56426083219503065</v>
      </c>
      <c r="AB39" s="3">
        <f t="shared" si="12"/>
        <v>0.26454075158441892</v>
      </c>
      <c r="AC39" s="3">
        <f t="shared" si="12"/>
        <v>4.197167009502234E-2</v>
      </c>
      <c r="AD39" s="3">
        <f t="shared" si="12"/>
        <v>3.5163812543874906E-2</v>
      </c>
      <c r="AE39" s="3">
        <f t="shared" si="12"/>
        <v>6.9349374598894453E-2</v>
      </c>
      <c r="AF39" s="3">
        <f t="shared" si="12"/>
        <v>7.0010816953115507E-2</v>
      </c>
      <c r="AG39" s="3"/>
    </row>
    <row r="40" spans="1:33" ht="14.5" x14ac:dyDescent="0.35">
      <c r="A40" s="2">
        <v>43067</v>
      </c>
      <c r="B40" s="3">
        <v>5.7384049736673099E-3</v>
      </c>
      <c r="C40" s="6">
        <v>1.045291498303413E-2</v>
      </c>
      <c r="D40" s="6">
        <v>1.1193567886948591E-2</v>
      </c>
      <c r="E40" s="3">
        <v>4.4879064008704894E-3</v>
      </c>
      <c r="F40" s="3">
        <v>4.3722460199608626E-3</v>
      </c>
      <c r="G40" s="3">
        <v>4.9505045830451257E-3</v>
      </c>
      <c r="H40" s="3">
        <v>4.8767111875759779E-3</v>
      </c>
      <c r="J40" s="2">
        <v>43067</v>
      </c>
      <c r="K40" s="8">
        <f t="shared" si="8"/>
        <v>2.222660462841994E-5</v>
      </c>
      <c r="L40" s="8">
        <f t="shared" si="8"/>
        <v>2.9758802410439511E-5</v>
      </c>
      <c r="M40" s="8">
        <f t="shared" si="8"/>
        <v>1.5637466805668849E-6</v>
      </c>
      <c r="N40" s="8">
        <f t="shared" si="8"/>
        <v>1.8663902867922947E-6</v>
      </c>
      <c r="O40" s="8">
        <f t="shared" si="8"/>
        <v>6.2078702554259035E-7</v>
      </c>
      <c r="P40" s="8">
        <f t="shared" si="8"/>
        <v>7.425161809884142E-7</v>
      </c>
      <c r="Q40" s="8"/>
      <c r="R40" s="9">
        <v>41453</v>
      </c>
      <c r="S40" s="3">
        <f t="shared" si="11"/>
        <v>4.7145100093668206E-3</v>
      </c>
      <c r="T40" s="3">
        <f t="shared" si="11"/>
        <v>5.4551629132812808E-3</v>
      </c>
      <c r="U40" s="3">
        <f t="shared" si="11"/>
        <v>1.2504985727968205E-3</v>
      </c>
      <c r="V40" s="3">
        <f t="shared" si="11"/>
        <v>1.3661589537064473E-3</v>
      </c>
      <c r="W40" s="3">
        <f t="shared" si="11"/>
        <v>7.8790039062218414E-4</v>
      </c>
      <c r="X40" s="3">
        <f t="shared" si="11"/>
        <v>8.6169378609133197E-4</v>
      </c>
      <c r="Z40" s="9">
        <v>41453</v>
      </c>
      <c r="AA40" s="3">
        <f t="shared" si="12"/>
        <v>0.14867612057910495</v>
      </c>
      <c r="AB40" s="3">
        <f t="shared" si="12"/>
        <v>0.18081002578771543</v>
      </c>
      <c r="AC40" s="3">
        <f t="shared" si="12"/>
        <v>3.2842420422430907E-2</v>
      </c>
      <c r="AD40" s="3">
        <f t="shared" si="12"/>
        <v>4.0557140274860126E-2</v>
      </c>
      <c r="AE40" s="3">
        <f t="shared" si="12"/>
        <v>1.1463787198160658E-2</v>
      </c>
      <c r="AF40" s="3">
        <f t="shared" si="12"/>
        <v>1.3985440391683257E-2</v>
      </c>
      <c r="AG40" s="3"/>
    </row>
    <row r="41" spans="1:33" ht="14.5" x14ac:dyDescent="0.35">
      <c r="A41" s="2">
        <v>43068</v>
      </c>
      <c r="B41" s="3">
        <v>4.5322220640721398E-3</v>
      </c>
      <c r="C41" s="6">
        <v>7.1855201385915279E-3</v>
      </c>
      <c r="D41" s="6">
        <v>7.6324059627950191E-3</v>
      </c>
      <c r="E41" s="3">
        <v>5.1832328114808663E-3</v>
      </c>
      <c r="F41" s="3">
        <v>4.9345367006851737E-3</v>
      </c>
      <c r="G41" s="3">
        <v>5.5068503848711764E-3</v>
      </c>
      <c r="H41" s="3">
        <v>5.3605277060307047E-3</v>
      </c>
      <c r="J41" s="2">
        <v>43068</v>
      </c>
      <c r="K41" s="8">
        <f t="shared" si="8"/>
        <v>7.0399906722482929E-6</v>
      </c>
      <c r="L41" s="8">
        <f t="shared" si="8"/>
        <v>9.6111402059005919E-6</v>
      </c>
      <c r="M41" s="8">
        <f t="shared" si="8"/>
        <v>4.2381499324166876E-7</v>
      </c>
      <c r="N41" s="8">
        <f t="shared" si="8"/>
        <v>1.6185706683307757E-7</v>
      </c>
      <c r="O41" s="8">
        <f t="shared" si="8"/>
        <v>9.4990036370354974E-7</v>
      </c>
      <c r="P41" s="8">
        <f t="shared" si="8"/>
        <v>6.8609023650039046E-7</v>
      </c>
      <c r="Q41" s="8"/>
      <c r="R41" s="9">
        <v>41456</v>
      </c>
      <c r="S41" s="3">
        <f t="shared" si="11"/>
        <v>2.6532980745193882E-3</v>
      </c>
      <c r="T41" s="3">
        <f t="shared" si="11"/>
        <v>3.1001838987228794E-3</v>
      </c>
      <c r="U41" s="3">
        <f t="shared" si="11"/>
        <v>6.5101074740872653E-4</v>
      </c>
      <c r="V41" s="3">
        <f t="shared" si="11"/>
        <v>4.0231463661303396E-4</v>
      </c>
      <c r="W41" s="3">
        <f t="shared" si="11"/>
        <v>9.7462832079903659E-4</v>
      </c>
      <c r="X41" s="3">
        <f t="shared" si="11"/>
        <v>8.2830564195856497E-4</v>
      </c>
      <c r="Z41" s="9">
        <v>41456</v>
      </c>
      <c r="AA41" s="3">
        <f t="shared" si="12"/>
        <v>9.1599338440865319E-2</v>
      </c>
      <c r="AB41" s="3">
        <f t="shared" si="12"/>
        <v>0.11500380767989005</v>
      </c>
      <c r="AC41" s="3">
        <f t="shared" si="12"/>
        <v>8.617250842398505E-3</v>
      </c>
      <c r="AD41" s="3">
        <f t="shared" si="12"/>
        <v>3.5160702580689929E-3</v>
      </c>
      <c r="AE41" s="3">
        <f t="shared" si="12"/>
        <v>1.7795790200304085E-2</v>
      </c>
      <c r="AF41" s="3">
        <f t="shared" si="12"/>
        <v>1.3330659903391551E-2</v>
      </c>
      <c r="AG41" s="3"/>
    </row>
    <row r="42" spans="1:33" ht="14.5" x14ac:dyDescent="0.35">
      <c r="A42" s="2">
        <v>43069</v>
      </c>
      <c r="B42" s="3">
        <v>5.1098274649047804E-3</v>
      </c>
      <c r="C42" s="6">
        <v>5.0113815814256668E-3</v>
      </c>
      <c r="D42" s="6">
        <v>7.6916208490729332E-3</v>
      </c>
      <c r="E42" s="3">
        <v>4.9895548127819773E-3</v>
      </c>
      <c r="F42" s="3">
        <v>4.8469187169082467E-3</v>
      </c>
      <c r="G42" s="3">
        <v>5.3432037655240447E-3</v>
      </c>
      <c r="H42" s="3">
        <v>5.2520145201033338E-3</v>
      </c>
      <c r="J42" s="2">
        <v>43069</v>
      </c>
      <c r="K42" s="8">
        <f t="shared" si="8"/>
        <v>9.6915919739832133E-9</v>
      </c>
      <c r="L42" s="8">
        <f t="shared" si="8"/>
        <v>6.665657078534443E-6</v>
      </c>
      <c r="M42" s="8">
        <f t="shared" si="8"/>
        <v>1.4465510848652805E-8</v>
      </c>
      <c r="N42" s="8">
        <f t="shared" si="8"/>
        <v>6.9121009773104858E-8</v>
      </c>
      <c r="O42" s="8">
        <f t="shared" si="8"/>
        <v>5.4464497690733213E-8</v>
      </c>
      <c r="P42" s="8">
        <f t="shared" si="8"/>
        <v>2.0217158666036475E-8</v>
      </c>
      <c r="Q42" s="8"/>
      <c r="R42" s="9">
        <v>41457</v>
      </c>
      <c r="S42" s="3">
        <f t="shared" si="11"/>
        <v>9.8445883479113608E-5</v>
      </c>
      <c r="T42" s="3">
        <f t="shared" si="11"/>
        <v>2.5817933841681528E-3</v>
      </c>
      <c r="U42" s="3">
        <f t="shared" si="11"/>
        <v>1.2027265212280307E-4</v>
      </c>
      <c r="V42" s="3">
        <f t="shared" si="11"/>
        <v>2.629087479965337E-4</v>
      </c>
      <c r="W42" s="3">
        <f t="shared" si="11"/>
        <v>2.3337630061926427E-4</v>
      </c>
      <c r="X42" s="3">
        <f t="shared" si="11"/>
        <v>1.4218705519855341E-4</v>
      </c>
      <c r="Z42" s="9">
        <v>41457</v>
      </c>
      <c r="AA42" s="3">
        <f t="shared" si="12"/>
        <v>1.9046208950812549E-4</v>
      </c>
      <c r="AB42" s="3">
        <f t="shared" si="12"/>
        <v>7.3302784306713331E-2</v>
      </c>
      <c r="AC42" s="3">
        <f t="shared" si="12"/>
        <v>2.8593690390765758E-4</v>
      </c>
      <c r="AD42" s="3">
        <f t="shared" si="12"/>
        <v>1.4199978898599142E-3</v>
      </c>
      <c r="AE42" s="3">
        <f t="shared" si="12"/>
        <v>9.8256705545840539E-4</v>
      </c>
      <c r="AF42" s="3">
        <f t="shared" si="12"/>
        <v>3.7322141605322656E-4</v>
      </c>
      <c r="AG42" s="3"/>
    </row>
    <row r="43" spans="1:33" ht="14.5" x14ac:dyDescent="0.35">
      <c r="A43" s="2">
        <v>43070</v>
      </c>
      <c r="B43" s="3">
        <v>2.54350405890117E-2</v>
      </c>
      <c r="C43" s="6">
        <v>5.7066362351179123E-3</v>
      </c>
      <c r="D43" s="6">
        <v>8.7535064667463303E-3</v>
      </c>
      <c r="E43" s="3">
        <v>5.1613188763087875E-3</v>
      </c>
      <c r="F43" s="3">
        <v>5.0149485556438035E-3</v>
      </c>
      <c r="G43" s="3">
        <v>5.4522839136382107E-3</v>
      </c>
      <c r="H43" s="3">
        <v>5.3507676433697153E-3</v>
      </c>
      <c r="J43" s="2">
        <v>43070</v>
      </c>
      <c r="K43" s="8">
        <f t="shared" si="8"/>
        <v>3.8920993835073534E-4</v>
      </c>
      <c r="L43" s="8">
        <f t="shared" si="8"/>
        <v>2.7827358067230386E-4</v>
      </c>
      <c r="M43" s="8">
        <f t="shared" si="8"/>
        <v>4.1102379208412149E-4</v>
      </c>
      <c r="N43" s="8">
        <f t="shared" si="8"/>
        <v>4.16980158651215E-4</v>
      </c>
      <c r="O43" s="8">
        <f t="shared" si="8"/>
        <v>3.9931056434718378E-4</v>
      </c>
      <c r="P43" s="8">
        <f t="shared" si="8"/>
        <v>4.0337801975504658E-4</v>
      </c>
      <c r="Q43" s="8"/>
      <c r="R43" s="9">
        <v>41458</v>
      </c>
      <c r="S43" s="3">
        <f t="shared" si="11"/>
        <v>1.9728404353893787E-2</v>
      </c>
      <c r="T43" s="3">
        <f t="shared" si="11"/>
        <v>1.6681534122265369E-2</v>
      </c>
      <c r="U43" s="3">
        <f t="shared" si="11"/>
        <v>2.0273721712702912E-2</v>
      </c>
      <c r="V43" s="3">
        <f t="shared" si="11"/>
        <v>2.0420092033367896E-2</v>
      </c>
      <c r="W43" s="3">
        <f t="shared" si="11"/>
        <v>1.9982756675373491E-2</v>
      </c>
      <c r="X43" s="3">
        <f t="shared" si="11"/>
        <v>2.0084272945641985E-2</v>
      </c>
      <c r="Z43" s="9">
        <v>41458</v>
      </c>
      <c r="AA43" s="3">
        <f t="shared" si="12"/>
        <v>1.9626006129660425</v>
      </c>
      <c r="AB43" s="3">
        <f t="shared" si="12"/>
        <v>0.83902394026877936</v>
      </c>
      <c r="AC43" s="3">
        <f t="shared" si="12"/>
        <v>2.3330762199069155</v>
      </c>
      <c r="AD43" s="3">
        <f t="shared" si="12"/>
        <v>2.4481401562561396</v>
      </c>
      <c r="AE43" s="3">
        <f t="shared" si="12"/>
        <v>2.1249317814118491</v>
      </c>
      <c r="AF43" s="3">
        <f t="shared" si="12"/>
        <v>2.1946433963091372</v>
      </c>
      <c r="AG43" s="3"/>
    </row>
    <row r="44" spans="1:33" ht="14.5" x14ac:dyDescent="0.35">
      <c r="A44" s="2">
        <v>43073</v>
      </c>
      <c r="B44" s="3">
        <v>1.4294395386073E-2</v>
      </c>
      <c r="C44" s="6">
        <v>5.7827732525765896E-3</v>
      </c>
      <c r="D44" s="6">
        <v>5.4020662792026997E-3</v>
      </c>
      <c r="E44" s="3">
        <v>1.0905721857184868E-2</v>
      </c>
      <c r="F44" s="3">
        <v>1.068989835282297E-2</v>
      </c>
      <c r="G44" s="3">
        <v>1.006735084543786E-2</v>
      </c>
      <c r="H44" s="3">
        <v>9.3012291965422923E-3</v>
      </c>
      <c r="J44" s="2">
        <v>43073</v>
      </c>
      <c r="K44" s="8">
        <f t="shared" si="8"/>
        <v>7.2447711343425982E-5</v>
      </c>
      <c r="L44" s="8">
        <f t="shared" si="8"/>
        <v>7.9073516944892742E-5</v>
      </c>
      <c r="M44" s="8">
        <f t="shared" si="8"/>
        <v>1.148310828538714E-5</v>
      </c>
      <c r="N44" s="8">
        <f t="shared" si="8"/>
        <v>1.2992398862708263E-5</v>
      </c>
      <c r="O44" s="8">
        <f t="shared" si="8"/>
        <v>1.7867905548513342E-5</v>
      </c>
      <c r="P44" s="8">
        <f t="shared" si="8"/>
        <v>2.4931708596272603E-5</v>
      </c>
      <c r="Q44" s="8"/>
      <c r="R44" s="9">
        <v>41460</v>
      </c>
      <c r="S44" s="3">
        <f t="shared" si="11"/>
        <v>8.51162213349641E-3</v>
      </c>
      <c r="T44" s="3">
        <f t="shared" si="11"/>
        <v>8.8923291068703E-3</v>
      </c>
      <c r="U44" s="3">
        <f t="shared" si="11"/>
        <v>3.3886735288881312E-3</v>
      </c>
      <c r="V44" s="3">
        <f t="shared" si="11"/>
        <v>3.6044970332500294E-3</v>
      </c>
      <c r="W44" s="3">
        <f t="shared" si="11"/>
        <v>4.2270445406351401E-3</v>
      </c>
      <c r="X44" s="3">
        <f t="shared" si="11"/>
        <v>4.9931661895307074E-3</v>
      </c>
      <c r="Z44" s="9">
        <v>41460</v>
      </c>
      <c r="AA44" s="3">
        <f t="shared" si="12"/>
        <v>0.56690860840273549</v>
      </c>
      <c r="AB44" s="3">
        <f t="shared" si="12"/>
        <v>0.67301173775065948</v>
      </c>
      <c r="AC44" s="3">
        <f t="shared" si="12"/>
        <v>4.0144430876979387E-2</v>
      </c>
      <c r="AD44" s="3">
        <f t="shared" si="12"/>
        <v>4.6618900010243269E-2</v>
      </c>
      <c r="AE44" s="3">
        <f t="shared" si="12"/>
        <v>6.9306618786140861E-2</v>
      </c>
      <c r="AF44" s="3">
        <f t="shared" si="12"/>
        <v>0.10710767043359515</v>
      </c>
      <c r="AG44" s="3"/>
    </row>
    <row r="45" spans="1:33" ht="14.5" x14ac:dyDescent="0.35">
      <c r="A45" s="2">
        <v>43074</v>
      </c>
      <c r="B45" s="3">
        <v>4.9134395815530396E-3</v>
      </c>
      <c r="C45" s="6">
        <v>4.726676270365715E-3</v>
      </c>
      <c r="D45" s="6">
        <v>4.2413193732500076E-3</v>
      </c>
      <c r="E45" s="3">
        <v>1.0133893231075084E-2</v>
      </c>
      <c r="F45" s="3">
        <v>9.9143972275328035E-3</v>
      </c>
      <c r="G45" s="3">
        <v>9.3928856071430478E-3</v>
      </c>
      <c r="H45" s="3">
        <v>9.2219011769381302E-3</v>
      </c>
      <c r="J45" s="2">
        <v>43074</v>
      </c>
      <c r="K45" s="8">
        <f t="shared" si="8"/>
        <v>3.4880534405653426E-8</v>
      </c>
      <c r="L45" s="8">
        <f t="shared" si="8"/>
        <v>4.5174557440931103E-7</v>
      </c>
      <c r="M45" s="8">
        <f t="shared" si="8"/>
        <v>2.7253136306808032E-5</v>
      </c>
      <c r="N45" s="8">
        <f t="shared" si="8"/>
        <v>2.5009577376883463E-5</v>
      </c>
      <c r="O45" s="8">
        <f t="shared" si="8"/>
        <v>2.0065436696174121E-5</v>
      </c>
      <c r="P45" s="8">
        <f t="shared" si="8"/>
        <v>1.856284131890824E-5</v>
      </c>
      <c r="Q45" s="8"/>
      <c r="R45" s="9">
        <v>41463</v>
      </c>
      <c r="S45" s="3">
        <f t="shared" si="11"/>
        <v>1.8676331118732455E-4</v>
      </c>
      <c r="T45" s="3">
        <f t="shared" si="11"/>
        <v>6.7212020830303195E-4</v>
      </c>
      <c r="U45" s="3">
        <f t="shared" si="11"/>
        <v>5.2204536495220446E-3</v>
      </c>
      <c r="V45" s="3">
        <f t="shared" si="11"/>
        <v>5.0009576459797639E-3</v>
      </c>
      <c r="W45" s="3">
        <f t="shared" si="11"/>
        <v>4.4794460255900082E-3</v>
      </c>
      <c r="X45" s="3">
        <f t="shared" si="11"/>
        <v>4.3084615953850906E-3</v>
      </c>
      <c r="Z45" s="9">
        <v>41463</v>
      </c>
      <c r="AA45" s="3">
        <f t="shared" si="12"/>
        <v>7.6065088627363941E-4</v>
      </c>
      <c r="AB45" s="3">
        <f t="shared" si="12"/>
        <v>1.1369777048711782E-2</v>
      </c>
      <c r="AC45" s="3">
        <f t="shared" si="12"/>
        <v>0.20876346546498126</v>
      </c>
      <c r="AD45" s="3">
        <f t="shared" si="12"/>
        <v>0.19760005820701876</v>
      </c>
      <c r="AE45" s="3">
        <f t="shared" si="12"/>
        <v>0.17108057864780868</v>
      </c>
      <c r="AF45" s="3">
        <f t="shared" si="12"/>
        <v>0.16240814856442731</v>
      </c>
      <c r="AG45" s="3"/>
    </row>
    <row r="46" spans="1:33" ht="14.5" x14ac:dyDescent="0.35">
      <c r="A46" s="2">
        <v>43075</v>
      </c>
      <c r="B46" s="3">
        <v>2.53911209681912E-3</v>
      </c>
      <c r="C46" s="6">
        <v>5.0465893000364304E-3</v>
      </c>
      <c r="D46" s="6">
        <v>4.1393865831196308E-3</v>
      </c>
      <c r="E46" s="3">
        <v>8.5187015384000971E-3</v>
      </c>
      <c r="F46" s="3">
        <v>8.3385840841984551E-3</v>
      </c>
      <c r="G46" s="3">
        <v>8.0914846975775334E-3</v>
      </c>
      <c r="H46" s="3">
        <v>8.3201814291221123E-3</v>
      </c>
      <c r="J46" s="2">
        <v>43075</v>
      </c>
      <c r="K46" s="8">
        <f t="shared" si="8"/>
        <v>6.2874419246545042E-6</v>
      </c>
      <c r="L46" s="8">
        <f t="shared" si="8"/>
        <v>2.5608784315043638E-6</v>
      </c>
      <c r="M46" s="8">
        <f t="shared" si="8"/>
        <v>3.5755489889866702E-5</v>
      </c>
      <c r="N46" s="8">
        <f t="shared" si="8"/>
        <v>3.3633875332397611E-5</v>
      </c>
      <c r="O46" s="8">
        <f t="shared" si="8"/>
        <v>3.0828841497652745E-5</v>
      </c>
      <c r="P46" s="8">
        <f t="shared" si="8"/>
        <v>3.3420762624894165E-5</v>
      </c>
      <c r="Q46" s="8"/>
      <c r="R46" s="9">
        <v>41464</v>
      </c>
      <c r="S46" s="3">
        <f t="shared" si="11"/>
        <v>2.5074772032173103E-3</v>
      </c>
      <c r="T46" s="3">
        <f t="shared" si="11"/>
        <v>1.6002744863005108E-3</v>
      </c>
      <c r="U46" s="3">
        <f t="shared" si="11"/>
        <v>5.9795894415809771E-3</v>
      </c>
      <c r="V46" s="3">
        <f t="shared" si="11"/>
        <v>5.799471987379335E-3</v>
      </c>
      <c r="W46" s="3">
        <f t="shared" si="11"/>
        <v>5.5523726007584134E-3</v>
      </c>
      <c r="X46" s="3">
        <f t="shared" si="11"/>
        <v>5.7810693323029922E-3</v>
      </c>
      <c r="Z46" s="9">
        <v>41464</v>
      </c>
      <c r="AA46" s="3">
        <f t="shared" si="12"/>
        <v>0.19003246177976907</v>
      </c>
      <c r="AB46" s="3">
        <f t="shared" si="12"/>
        <v>0.10213614437119234</v>
      </c>
      <c r="AC46" s="3">
        <f t="shared" si="12"/>
        <v>0.50851275295342657</v>
      </c>
      <c r="AD46" s="3">
        <f t="shared" si="12"/>
        <v>0.49358056432567032</v>
      </c>
      <c r="AE46" s="3">
        <f t="shared" si="12"/>
        <v>0.47279830397061251</v>
      </c>
      <c r="AF46" s="3">
        <f t="shared" si="12"/>
        <v>0.49204469688516417</v>
      </c>
      <c r="AG46" s="3"/>
    </row>
    <row r="47" spans="1:33" ht="14.5" x14ac:dyDescent="0.35">
      <c r="A47" s="2">
        <v>43076</v>
      </c>
      <c r="B47" s="3">
        <v>5.6324101569335504E-3</v>
      </c>
      <c r="C47" s="6">
        <v>5.4657775908708572E-3</v>
      </c>
      <c r="D47" s="6">
        <v>5.0425678491592407E-3</v>
      </c>
      <c r="E47" s="3">
        <v>7.9370106551788708E-3</v>
      </c>
      <c r="F47" s="3">
        <v>7.7791738638292264E-3</v>
      </c>
      <c r="G47" s="3">
        <v>7.6305035932059274E-3</v>
      </c>
      <c r="H47" s="3">
        <v>7.9427383432659291E-3</v>
      </c>
      <c r="J47" s="2">
        <v>43076</v>
      </c>
      <c r="K47" s="8">
        <f t="shared" si="8"/>
        <v>2.7766412072637794E-8</v>
      </c>
      <c r="L47" s="8">
        <f t="shared" si="8"/>
        <v>3.4791394804052346E-7</v>
      </c>
      <c r="M47" s="8">
        <f t="shared" si="8"/>
        <v>5.3111834565125788E-6</v>
      </c>
      <c r="N47" s="8">
        <f t="shared" si="8"/>
        <v>4.6085944132444641E-6</v>
      </c>
      <c r="O47" s="8">
        <f t="shared" si="8"/>
        <v>3.9923773800747555E-6</v>
      </c>
      <c r="P47" s="8">
        <f t="shared" si="8"/>
        <v>5.3376163285618584E-6</v>
      </c>
      <c r="Q47" s="8"/>
      <c r="R47" s="9">
        <v>41465</v>
      </c>
      <c r="S47" s="3">
        <f t="shared" si="11"/>
        <v>1.6663256606269314E-4</v>
      </c>
      <c r="T47" s="3">
        <f t="shared" si="11"/>
        <v>5.8984230777430965E-4</v>
      </c>
      <c r="U47" s="3">
        <f t="shared" si="11"/>
        <v>2.3046004982453204E-3</v>
      </c>
      <c r="V47" s="3">
        <f t="shared" si="11"/>
        <v>2.146763706895676E-3</v>
      </c>
      <c r="W47" s="3">
        <f t="shared" si="11"/>
        <v>1.998093436272377E-3</v>
      </c>
      <c r="X47" s="3">
        <f t="shared" si="11"/>
        <v>2.3103281863323787E-3</v>
      </c>
      <c r="Z47" s="9">
        <v>41465</v>
      </c>
      <c r="AA47" s="3">
        <f t="shared" si="12"/>
        <v>4.5547991857053383E-4</v>
      </c>
      <c r="AB47" s="3">
        <f t="shared" si="12"/>
        <v>6.3506109479560813E-3</v>
      </c>
      <c r="AC47" s="3">
        <f t="shared" si="12"/>
        <v>5.2637999658144974E-2</v>
      </c>
      <c r="AD47" s="3">
        <f t="shared" si="12"/>
        <v>4.6949760877543323E-2</v>
      </c>
      <c r="AE47" s="3">
        <f t="shared" si="12"/>
        <v>4.176036482434986E-2</v>
      </c>
      <c r="AF47" s="3">
        <f t="shared" si="12"/>
        <v>5.2847645865077064E-2</v>
      </c>
      <c r="AG47" s="3"/>
    </row>
    <row r="48" spans="1:33" ht="14.5" x14ac:dyDescent="0.35">
      <c r="A48" s="2">
        <v>43077</v>
      </c>
      <c r="B48" s="3">
        <v>4.5090062906304896E-3</v>
      </c>
      <c r="C48" s="6">
        <v>5.8113206177949914E-3</v>
      </c>
      <c r="D48" s="6">
        <v>5.4638301953673363E-3</v>
      </c>
      <c r="E48" s="3">
        <v>8.5242070088417006E-3</v>
      </c>
      <c r="F48" s="3">
        <v>8.2797778547579609E-3</v>
      </c>
      <c r="G48" s="3">
        <v>8.1175742386546696E-3</v>
      </c>
      <c r="H48" s="3">
        <v>8.2990609398853801E-3</v>
      </c>
      <c r="J48" s="2">
        <v>43077</v>
      </c>
      <c r="K48" s="8">
        <f t="shared" si="8"/>
        <v>1.6960226067379292E-6</v>
      </c>
      <c r="L48" s="8">
        <f t="shared" si="8"/>
        <v>9.1168868905691886E-7</v>
      </c>
      <c r="M48" s="8">
        <f t="shared" si="8"/>
        <v>1.6121836807523824E-5</v>
      </c>
      <c r="N48" s="8">
        <f t="shared" si="8"/>
        <v>1.4218718188832337E-5</v>
      </c>
      <c r="O48" s="8">
        <f t="shared" si="8"/>
        <v>1.3021762635507442E-5</v>
      </c>
      <c r="P48" s="8">
        <f t="shared" si="8"/>
        <v>1.4364514244338611E-5</v>
      </c>
      <c r="Q48" s="8"/>
      <c r="R48" s="9">
        <v>41466</v>
      </c>
      <c r="S48" s="3">
        <f t="shared" si="11"/>
        <v>1.3023143271645018E-3</v>
      </c>
      <c r="T48" s="3">
        <f t="shared" si="11"/>
        <v>9.5482390473684668E-4</v>
      </c>
      <c r="U48" s="3">
        <f t="shared" si="11"/>
        <v>4.015200718211211E-3</v>
      </c>
      <c r="V48" s="3">
        <f t="shared" si="11"/>
        <v>3.7707715641274713E-3</v>
      </c>
      <c r="W48" s="3">
        <f t="shared" si="11"/>
        <v>3.60856794802418E-3</v>
      </c>
      <c r="X48" s="3">
        <f t="shared" si="11"/>
        <v>3.7900546492548905E-3</v>
      </c>
      <c r="Z48" s="9">
        <v>41466</v>
      </c>
      <c r="AA48" s="3">
        <f t="shared" si="12"/>
        <v>2.9631502703755253E-2</v>
      </c>
      <c r="AB48" s="3">
        <f t="shared" si="12"/>
        <v>1.7319667019121354E-2</v>
      </c>
      <c r="AC48" s="3">
        <f t="shared" si="12"/>
        <v>0.16579810274769602</v>
      </c>
      <c r="AD48" s="3">
        <f t="shared" si="12"/>
        <v>0.1523199320918156</v>
      </c>
      <c r="AE48" s="3">
        <f t="shared" si="12"/>
        <v>0.14341685539671634</v>
      </c>
      <c r="AF48" s="3">
        <f t="shared" si="12"/>
        <v>0.15338081458169084</v>
      </c>
      <c r="AG48" s="3"/>
    </row>
    <row r="49" spans="1:33" ht="14.5" x14ac:dyDescent="0.35">
      <c r="A49" s="2">
        <v>43080</v>
      </c>
      <c r="B49" s="3">
        <v>4.19813571389413E-3</v>
      </c>
      <c r="C49" s="6">
        <v>7.2971056215465069E-3</v>
      </c>
      <c r="D49" s="6">
        <v>6.5990816801786423E-3</v>
      </c>
      <c r="E49" s="3">
        <v>6.3697997879824664E-3</v>
      </c>
      <c r="F49" s="3">
        <v>6.1663029368600785E-3</v>
      </c>
      <c r="G49" s="3">
        <v>6.5000997693375794E-3</v>
      </c>
      <c r="H49" s="3">
        <v>6.520872657881341E-3</v>
      </c>
      <c r="J49" s="2">
        <v>43080</v>
      </c>
      <c r="K49" s="8">
        <f t="shared" si="8"/>
        <v>9.6036144885349808E-6</v>
      </c>
      <c r="L49" s="8">
        <f t="shared" si="8"/>
        <v>5.7645415330178701E-6</v>
      </c>
      <c r="M49" s="8">
        <f t="shared" si="8"/>
        <v>4.7161248506859516E-6</v>
      </c>
      <c r="N49" s="8">
        <f t="shared" si="8"/>
        <v>3.8736822175574934E-6</v>
      </c>
      <c r="O49" s="8">
        <f t="shared" si="8"/>
        <v>5.2990385125536524E-6</v>
      </c>
      <c r="P49" s="8">
        <f t="shared" si="8"/>
        <v>5.3951069109630486E-6</v>
      </c>
      <c r="Q49" s="8"/>
      <c r="R49" s="9">
        <v>41467</v>
      </c>
      <c r="S49" s="3">
        <f t="shared" si="11"/>
        <v>3.0989699076523769E-3</v>
      </c>
      <c r="T49" s="3">
        <f t="shared" si="11"/>
        <v>2.4009459662845123E-3</v>
      </c>
      <c r="U49" s="3">
        <f t="shared" si="11"/>
        <v>2.1716640740883364E-3</v>
      </c>
      <c r="V49" s="3">
        <f t="shared" si="11"/>
        <v>1.9681672229659485E-3</v>
      </c>
      <c r="W49" s="3">
        <f t="shared" si="11"/>
        <v>2.3019640554434494E-3</v>
      </c>
      <c r="X49" s="3">
        <f t="shared" si="11"/>
        <v>2.322736943987211E-3</v>
      </c>
      <c r="Z49" s="9">
        <v>41467</v>
      </c>
      <c r="AA49" s="3">
        <f t="shared" si="12"/>
        <v>0.12815242115967873</v>
      </c>
      <c r="AB49" s="3">
        <f t="shared" si="12"/>
        <v>8.8459635901537936E-2</v>
      </c>
      <c r="AC49" s="3">
        <f t="shared" si="12"/>
        <v>7.5996197123259224E-2</v>
      </c>
      <c r="AD49" s="3">
        <f t="shared" si="12"/>
        <v>6.5277830664438374E-2</v>
      </c>
      <c r="AE49" s="3">
        <f t="shared" si="12"/>
        <v>8.303409637306558E-2</v>
      </c>
      <c r="AF49" s="3">
        <f t="shared" si="12"/>
        <v>8.4167338572298078E-2</v>
      </c>
      <c r="AG49" s="3"/>
    </row>
    <row r="50" spans="1:33" ht="14.5" x14ac:dyDescent="0.35">
      <c r="A50" s="2">
        <v>43081</v>
      </c>
      <c r="B50" s="3">
        <v>4.24499968085608E-3</v>
      </c>
      <c r="C50" s="6">
        <v>6.9341845810413361E-3</v>
      </c>
      <c r="D50" s="6">
        <v>7.9246768727898598E-3</v>
      </c>
      <c r="E50" s="3">
        <v>5.3479550473510915E-3</v>
      </c>
      <c r="F50" s="3">
        <v>5.186640113185168E-3</v>
      </c>
      <c r="G50" s="3">
        <v>5.7239177796126516E-3</v>
      </c>
      <c r="H50" s="3">
        <v>5.658663217839653E-3</v>
      </c>
      <c r="J50" s="2">
        <v>43081</v>
      </c>
      <c r="K50" s="8">
        <f t="shared" si="8"/>
        <v>7.2317154273843851E-6</v>
      </c>
      <c r="L50" s="8">
        <f t="shared" si="8"/>
        <v>1.3540024236837666E-5</v>
      </c>
      <c r="M50" s="8">
        <f t="shared" si="8"/>
        <v>1.2165105404801451E-6</v>
      </c>
      <c r="N50" s="8">
        <f t="shared" si="8"/>
        <v>8.8668670379691174E-7</v>
      </c>
      <c r="O50" s="8">
        <f t="shared" si="8"/>
        <v>2.1871987428297525E-6</v>
      </c>
      <c r="P50" s="8">
        <f t="shared" si="8"/>
        <v>1.9984445957969058E-6</v>
      </c>
      <c r="Q50" s="8"/>
      <c r="R50" s="9">
        <v>41470</v>
      </c>
      <c r="S50" s="3">
        <f t="shared" si="11"/>
        <v>2.689184900185256E-3</v>
      </c>
      <c r="T50" s="3">
        <f t="shared" si="11"/>
        <v>3.6796771919337798E-3</v>
      </c>
      <c r="U50" s="3">
        <f t="shared" si="11"/>
        <v>1.1029553664950115E-3</v>
      </c>
      <c r="V50" s="3">
        <f t="shared" si="11"/>
        <v>9.4164043232908799E-4</v>
      </c>
      <c r="W50" s="3">
        <f t="shared" si="11"/>
        <v>1.4789180987565716E-3</v>
      </c>
      <c r="X50" s="3">
        <f t="shared" si="11"/>
        <v>1.413663536983573E-3</v>
      </c>
      <c r="Z50" s="9">
        <v>41470</v>
      </c>
      <c r="AA50" s="3">
        <f t="shared" si="12"/>
        <v>0.10290612976534996</v>
      </c>
      <c r="AB50" s="3">
        <f t="shared" si="12"/>
        <v>0.1599082895183952</v>
      </c>
      <c r="AC50" s="3">
        <f t="shared" si="12"/>
        <v>2.4733796050698365E-2</v>
      </c>
      <c r="AD50" s="3">
        <f t="shared" si="12"/>
        <v>1.8793224569353395E-2</v>
      </c>
      <c r="AE50" s="3">
        <f t="shared" si="12"/>
        <v>4.0536605679621029E-2</v>
      </c>
      <c r="AF50" s="3">
        <f t="shared" si="12"/>
        <v>3.762306003613114E-2</v>
      </c>
      <c r="AG50" s="3"/>
    </row>
    <row r="51" spans="1:33" ht="14.5" x14ac:dyDescent="0.35">
      <c r="A51" s="2">
        <v>43082</v>
      </c>
      <c r="B51" s="3">
        <v>7.1928258820433202E-3</v>
      </c>
      <c r="C51" s="6">
        <v>5.8551467955112457E-3</v>
      </c>
      <c r="D51" s="6">
        <v>7.1415584534406662E-3</v>
      </c>
      <c r="E51" s="3">
        <v>5.2295363331999536E-3</v>
      </c>
      <c r="F51" s="3">
        <v>5.1329245974874827E-3</v>
      </c>
      <c r="G51" s="3">
        <v>5.6009092839836728E-3</v>
      </c>
      <c r="H51" s="3">
        <v>5.5299635451362102E-3</v>
      </c>
      <c r="J51" s="2">
        <v>43082</v>
      </c>
      <c r="K51" s="8">
        <f t="shared" si="8"/>
        <v>1.7893853385452852E-6</v>
      </c>
      <c r="L51" s="8">
        <f t="shared" si="8"/>
        <v>2.6283492355282296E-9</v>
      </c>
      <c r="M51" s="8">
        <f t="shared" si="8"/>
        <v>3.85450585259759E-6</v>
      </c>
      <c r="N51" s="8">
        <f t="shared" si="8"/>
        <v>4.243193302114789E-6</v>
      </c>
      <c r="O51" s="8">
        <f t="shared" si="8"/>
        <v>2.5341984551778013E-6</v>
      </c>
      <c r="P51" s="8">
        <f t="shared" si="8"/>
        <v>2.7651111515041751E-6</v>
      </c>
      <c r="Q51" s="8"/>
      <c r="R51" s="9">
        <v>41471</v>
      </c>
      <c r="S51" s="3">
        <f t="shared" si="11"/>
        <v>1.3376790865320745E-3</v>
      </c>
      <c r="T51" s="3">
        <f t="shared" si="11"/>
        <v>5.1267428602654042E-5</v>
      </c>
      <c r="U51" s="3">
        <f t="shared" si="11"/>
        <v>1.9632895488433666E-3</v>
      </c>
      <c r="V51" s="3">
        <f t="shared" si="11"/>
        <v>2.0599012845558375E-3</v>
      </c>
      <c r="W51" s="3">
        <f t="shared" si="11"/>
        <v>1.5919165980596475E-3</v>
      </c>
      <c r="X51" s="3">
        <f t="shared" si="11"/>
        <v>1.66286233690711E-3</v>
      </c>
      <c r="Z51" s="9">
        <v>41471</v>
      </c>
      <c r="AA51" s="3">
        <f t="shared" si="12"/>
        <v>2.2699036660893901E-2</v>
      </c>
      <c r="AB51" s="3">
        <f t="shared" si="12"/>
        <v>2.5644534214608328E-5</v>
      </c>
      <c r="AC51" s="3">
        <f t="shared" si="12"/>
        <v>5.6661749247637339E-2</v>
      </c>
      <c r="AD51" s="3">
        <f t="shared" si="12"/>
        <v>6.3902894691261203E-2</v>
      </c>
      <c r="AE51" s="3">
        <f t="shared" si="12"/>
        <v>3.4069503605637763E-2</v>
      </c>
      <c r="AF51" s="3">
        <f t="shared" si="12"/>
        <v>3.7797515018647587E-2</v>
      </c>
      <c r="AG51" s="3"/>
    </row>
    <row r="52" spans="1:33" ht="14.5" x14ac:dyDescent="0.35">
      <c r="A52" s="2">
        <v>43083</v>
      </c>
      <c r="B52" s="3">
        <v>7.2762153174738397E-3</v>
      </c>
      <c r="C52" s="6">
        <v>5.327276885509491E-3</v>
      </c>
      <c r="D52" s="6">
        <v>6.2899026088416576E-3</v>
      </c>
      <c r="E52" s="3">
        <v>6.2008013622219076E-3</v>
      </c>
      <c r="F52" s="3">
        <v>6.1237717946241634E-3</v>
      </c>
      <c r="G52" s="3">
        <v>6.3835200651021261E-3</v>
      </c>
      <c r="H52" s="3">
        <v>6.2270839588718886E-3</v>
      </c>
      <c r="J52" s="2">
        <v>43083</v>
      </c>
      <c r="K52" s="8">
        <f t="shared" si="8"/>
        <v>3.7983610115876541E-6</v>
      </c>
      <c r="L52" s="8">
        <f t="shared" si="8"/>
        <v>9.7281275920935165E-7</v>
      </c>
      <c r="M52" s="8">
        <f t="shared" si="8"/>
        <v>1.1565151751506047E-6</v>
      </c>
      <c r="N52" s="8">
        <f t="shared" si="8"/>
        <v>1.3281260733581724E-6</v>
      </c>
      <c r="O52" s="8">
        <f t="shared" si="8"/>
        <v>7.969048136069974E-7</v>
      </c>
      <c r="P52" s="8">
        <f t="shared" si="8"/>
        <v>1.1006766076019758E-6</v>
      </c>
      <c r="Q52" s="8"/>
      <c r="R52" s="9">
        <v>41472</v>
      </c>
      <c r="S52" s="3">
        <f t="shared" si="11"/>
        <v>1.9489384319643487E-3</v>
      </c>
      <c r="T52" s="3">
        <f t="shared" si="11"/>
        <v>9.8631270863218205E-4</v>
      </c>
      <c r="U52" s="3">
        <f t="shared" si="11"/>
        <v>1.0754139552519321E-3</v>
      </c>
      <c r="V52" s="3">
        <f t="shared" si="11"/>
        <v>1.1524435228496763E-3</v>
      </c>
      <c r="W52" s="3">
        <f t="shared" si="11"/>
        <v>8.9269525237171358E-4</v>
      </c>
      <c r="X52" s="3">
        <f t="shared" si="11"/>
        <v>1.0491313586019511E-3</v>
      </c>
      <c r="Z52" s="9">
        <v>41472</v>
      </c>
      <c r="AA52" s="3">
        <f t="shared" si="12"/>
        <v>5.4070750907966758E-2</v>
      </c>
      <c r="AB52" s="3">
        <f t="shared" si="12"/>
        <v>1.1143633957383603E-2</v>
      </c>
      <c r="AC52" s="3">
        <f t="shared" si="12"/>
        <v>1.3499130009966498E-2</v>
      </c>
      <c r="AD52" s="3">
        <f t="shared" si="12"/>
        <v>1.5759141331681326E-2</v>
      </c>
      <c r="AE52" s="3">
        <f t="shared" si="12"/>
        <v>8.9525558590728416E-3</v>
      </c>
      <c r="AF52" s="3">
        <f t="shared" si="12"/>
        <v>1.2776061735016109E-2</v>
      </c>
      <c r="AG52" s="3"/>
    </row>
    <row r="53" spans="1:33" ht="14.5" x14ac:dyDescent="0.35">
      <c r="A53" s="2">
        <v>43084</v>
      </c>
      <c r="B53" s="3">
        <v>1.08486843759538E-2</v>
      </c>
      <c r="C53" s="6">
        <v>4.9512144178152076E-3</v>
      </c>
      <c r="D53" s="6">
        <v>5.4145432077348232E-3</v>
      </c>
      <c r="E53" s="3">
        <v>6.3887479631193327E-3</v>
      </c>
      <c r="F53" s="3">
        <v>6.2307646130694526E-3</v>
      </c>
      <c r="G53" s="3">
        <v>6.5352183354323683E-3</v>
      </c>
      <c r="H53" s="3">
        <v>6.3907749890758899E-3</v>
      </c>
      <c r="J53" s="2">
        <v>43084</v>
      </c>
      <c r="K53" s="8">
        <f t="shared" si="8"/>
        <v>3.478015190714721E-5</v>
      </c>
      <c r="L53" s="8">
        <f t="shared" si="8"/>
        <v>2.9529890236132307E-5</v>
      </c>
      <c r="M53" s="8">
        <f t="shared" si="8"/>
        <v>1.9891032806526775E-5</v>
      </c>
      <c r="N53" s="8">
        <f t="shared" si="8"/>
        <v>2.1325182936437828E-5</v>
      </c>
      <c r="O53" s="8">
        <f t="shared" si="8"/>
        <v>1.860598928273164E-5</v>
      </c>
      <c r="P53" s="8">
        <f t="shared" si="8"/>
        <v>1.9872956101614186E-5</v>
      </c>
      <c r="Q53" s="8"/>
      <c r="R53" s="9">
        <v>41473</v>
      </c>
      <c r="S53" s="3">
        <f t="shared" si="11"/>
        <v>5.8974699581385926E-3</v>
      </c>
      <c r="T53" s="3">
        <f t="shared" si="11"/>
        <v>5.4341411682189769E-3</v>
      </c>
      <c r="U53" s="3">
        <f t="shared" si="11"/>
        <v>4.4599364128344674E-3</v>
      </c>
      <c r="V53" s="3">
        <f t="shared" si="11"/>
        <v>4.6179197628843476E-3</v>
      </c>
      <c r="W53" s="3">
        <f t="shared" si="11"/>
        <v>4.3134660405214319E-3</v>
      </c>
      <c r="X53" s="3">
        <f t="shared" si="11"/>
        <v>4.4579093868779103E-3</v>
      </c>
      <c r="Z53" s="9">
        <v>41473</v>
      </c>
      <c r="AA53" s="3">
        <f t="shared" si="12"/>
        <v>0.40670491410391429</v>
      </c>
      <c r="AB53" s="3">
        <f t="shared" si="12"/>
        <v>0.30866420703902842</v>
      </c>
      <c r="AC53" s="3">
        <f t="shared" si="12"/>
        <v>0.16858689754821321</v>
      </c>
      <c r="AD53" s="3">
        <f t="shared" si="12"/>
        <v>0.18660340467579095</v>
      </c>
      <c r="AE53" s="3">
        <f t="shared" si="12"/>
        <v>0.15319590019938722</v>
      </c>
      <c r="AF53" s="3">
        <f t="shared" si="12"/>
        <v>0.16836552691823625</v>
      </c>
      <c r="AG53" s="3"/>
    </row>
    <row r="54" spans="1:33" ht="14.5" x14ac:dyDescent="0.35">
      <c r="A54" s="2">
        <v>43087</v>
      </c>
      <c r="B54" s="3">
        <v>6.8044911205952397E-3</v>
      </c>
      <c r="C54" s="6">
        <v>3.337087575346231E-3</v>
      </c>
      <c r="D54" s="6">
        <v>4.0941266342997551E-3</v>
      </c>
      <c r="E54" s="3">
        <v>7.6420734548200159E-3</v>
      </c>
      <c r="F54" s="3">
        <v>7.4278799662047959E-3</v>
      </c>
      <c r="G54" s="3">
        <v>7.5460618274232659E-3</v>
      </c>
      <c r="H54" s="3">
        <v>7.3054791712357419E-3</v>
      </c>
      <c r="J54" s="2">
        <v>43087</v>
      </c>
      <c r="K54" s="8">
        <f t="shared" si="8"/>
        <v>1.2022887345605395E-5</v>
      </c>
      <c r="L54" s="8">
        <f t="shared" si="8"/>
        <v>7.3460756485717858E-6</v>
      </c>
      <c r="M54" s="8">
        <f t="shared" si="8"/>
        <v>7.0154416660542473E-7</v>
      </c>
      <c r="N54" s="8">
        <f t="shared" si="8"/>
        <v>3.8861365283041511E-7</v>
      </c>
      <c r="O54" s="8">
        <f t="shared" si="8"/>
        <v>5.4992711322541845E-7</v>
      </c>
      <c r="P54" s="8">
        <f t="shared" si="8"/>
        <v>2.5098902688457034E-7</v>
      </c>
      <c r="Q54" s="8"/>
      <c r="R54" s="9">
        <v>41474</v>
      </c>
      <c r="S54" s="3">
        <f t="shared" si="11"/>
        <v>3.4674035452490087E-3</v>
      </c>
      <c r="T54" s="3">
        <f t="shared" si="11"/>
        <v>2.7103644862954846E-3</v>
      </c>
      <c r="U54" s="3">
        <f t="shared" si="11"/>
        <v>8.3758233422477624E-4</v>
      </c>
      <c r="V54" s="3">
        <f t="shared" si="11"/>
        <v>6.2338884560955623E-4</v>
      </c>
      <c r="W54" s="3">
        <f t="shared" si="11"/>
        <v>7.4157070682802622E-4</v>
      </c>
      <c r="X54" s="3">
        <f t="shared" si="11"/>
        <v>5.0098805064050216E-4</v>
      </c>
      <c r="Z54" s="9">
        <v>41474</v>
      </c>
      <c r="AA54" s="3">
        <f t="shared" si="12"/>
        <v>0.32656639918888142</v>
      </c>
      <c r="AB54" s="3">
        <f t="shared" si="12"/>
        <v>0.1539834263126465</v>
      </c>
      <c r="AC54" s="3">
        <f t="shared" si="12"/>
        <v>6.4846575451047439E-3</v>
      </c>
      <c r="AD54" s="3">
        <f t="shared" si="12"/>
        <v>3.7320895055961145E-3</v>
      </c>
      <c r="AE54" s="3">
        <f t="shared" si="12"/>
        <v>5.1704159884944367E-3</v>
      </c>
      <c r="AF54" s="3">
        <f t="shared" si="12"/>
        <v>2.4647568009512622E-3</v>
      </c>
      <c r="AG54" s="3"/>
    </row>
    <row r="55" spans="1:33" ht="14.5" x14ac:dyDescent="0.35">
      <c r="A55" s="2">
        <v>43088</v>
      </c>
      <c r="B55" s="3">
        <v>5.4507792331668602E-3</v>
      </c>
      <c r="C55" s="6">
        <v>3.3563524484634399E-3</v>
      </c>
      <c r="D55" s="6">
        <v>3.2177548855543141E-3</v>
      </c>
      <c r="E55" s="3">
        <v>7.2028636178594809E-3</v>
      </c>
      <c r="F55" s="3">
        <v>6.9854198612247023E-3</v>
      </c>
      <c r="G55" s="3">
        <v>7.1645026451025362E-3</v>
      </c>
      <c r="H55" s="3">
        <v>7.1280077935422202E-3</v>
      </c>
      <c r="J55" s="2">
        <v>43088</v>
      </c>
      <c r="K55" s="8">
        <f t="shared" si="8"/>
        <v>4.3866235564831069E-6</v>
      </c>
      <c r="L55" s="8">
        <f t="shared" si="8"/>
        <v>4.9863977370304372E-6</v>
      </c>
      <c r="M55" s="8">
        <f t="shared" si="8"/>
        <v>3.0697996910837195E-6</v>
      </c>
      <c r="N55" s="8">
        <f t="shared" si="8"/>
        <v>2.3551218572857683E-6</v>
      </c>
      <c r="O55" s="8">
        <f t="shared" si="8"/>
        <v>2.9368479326164547E-6</v>
      </c>
      <c r="P55" s="8">
        <f t="shared" si="8"/>
        <v>2.8130956437388027E-6</v>
      </c>
      <c r="Q55" s="8"/>
      <c r="R55" s="9">
        <v>41477</v>
      </c>
      <c r="S55" s="3">
        <f t="shared" si="11"/>
        <v>2.0944267847034202E-3</v>
      </c>
      <c r="T55" s="3">
        <f t="shared" si="11"/>
        <v>2.2330243476125461E-3</v>
      </c>
      <c r="U55" s="3">
        <f t="shared" si="11"/>
        <v>1.7520843846926207E-3</v>
      </c>
      <c r="V55" s="3">
        <f t="shared" si="11"/>
        <v>1.5346406280578422E-3</v>
      </c>
      <c r="W55" s="3">
        <f t="shared" si="11"/>
        <v>1.713723411935676E-3</v>
      </c>
      <c r="X55" s="3">
        <f t="shared" si="11"/>
        <v>1.6772285603753601E-3</v>
      </c>
      <c r="Z55" s="9">
        <v>41477</v>
      </c>
      <c r="AA55" s="3">
        <f t="shared" si="12"/>
        <v>0.13911495420353326</v>
      </c>
      <c r="AB55" s="3">
        <f t="shared" si="12"/>
        <v>0.16689498486108123</v>
      </c>
      <c r="AC55" s="3">
        <f t="shared" si="12"/>
        <v>3.5471787067072658E-2</v>
      </c>
      <c r="AD55" s="3">
        <f t="shared" si="12"/>
        <v>2.8374556090486669E-2</v>
      </c>
      <c r="AE55" s="3">
        <f t="shared" si="12"/>
        <v>3.4183643424104293E-2</v>
      </c>
      <c r="AF55" s="3">
        <f t="shared" si="12"/>
        <v>3.2972038374460277E-2</v>
      </c>
      <c r="AG55" s="3"/>
    </row>
    <row r="56" spans="1:33" ht="14.5" x14ac:dyDescent="0.35">
      <c r="A56" s="2">
        <v>43089</v>
      </c>
      <c r="B56" s="3">
        <v>3.7270133138675998E-3</v>
      </c>
      <c r="C56" s="6">
        <v>3.6495286040008068E-3</v>
      </c>
      <c r="D56" s="6">
        <v>3.1607246492058039E-3</v>
      </c>
      <c r="E56" s="3">
        <v>7.0530387055382469E-3</v>
      </c>
      <c r="F56" s="3">
        <v>6.8383777343260441E-3</v>
      </c>
      <c r="G56" s="3">
        <v>7.015587462769461E-3</v>
      </c>
      <c r="H56" s="3">
        <v>7.0523176012946111E-3</v>
      </c>
      <c r="J56" s="2">
        <v>43089</v>
      </c>
      <c r="K56" s="8">
        <f t="shared" si="8"/>
        <v>6.0038802631410902E-9</v>
      </c>
      <c r="L56" s="8">
        <f t="shared" si="8"/>
        <v>3.2068285172443997E-7</v>
      </c>
      <c r="M56" s="8">
        <f t="shared" si="8"/>
        <v>1.1062444906037882E-5</v>
      </c>
      <c r="N56" s="8">
        <f t="shared" si="8"/>
        <v>9.6805885568947104E-6</v>
      </c>
      <c r="O56" s="8">
        <f t="shared" si="8"/>
        <v>1.0814719932825601E-5</v>
      </c>
      <c r="P56" s="8">
        <f t="shared" si="8"/>
        <v>1.1057648603980464E-5</v>
      </c>
      <c r="Q56" s="8"/>
      <c r="R56" s="9">
        <v>41478</v>
      </c>
      <c r="S56" s="3">
        <f t="shared" si="11"/>
        <v>7.7484709866793011E-5</v>
      </c>
      <c r="T56" s="3">
        <f t="shared" si="11"/>
        <v>5.6628866466179595E-4</v>
      </c>
      <c r="U56" s="3">
        <f t="shared" si="11"/>
        <v>3.3260253916706471E-3</v>
      </c>
      <c r="V56" s="3">
        <f t="shared" si="11"/>
        <v>3.1113644204584442E-3</v>
      </c>
      <c r="W56" s="3">
        <f t="shared" si="11"/>
        <v>3.2885741489018612E-3</v>
      </c>
      <c r="X56" s="3">
        <f t="shared" si="11"/>
        <v>3.3253042874270113E-3</v>
      </c>
      <c r="Z56" s="9">
        <v>41478</v>
      </c>
      <c r="AA56" s="3">
        <f t="shared" si="12"/>
        <v>2.2224656481761862E-4</v>
      </c>
      <c r="AB56" s="3">
        <f t="shared" si="12"/>
        <v>1.4358315721361592E-2</v>
      </c>
      <c r="AC56" s="3">
        <f t="shared" si="12"/>
        <v>0.16627796049303822</v>
      </c>
      <c r="AD56" s="3">
        <f t="shared" si="12"/>
        <v>0.15195758765476786</v>
      </c>
      <c r="AE56" s="3">
        <f t="shared" si="12"/>
        <v>0.16377476297172233</v>
      </c>
      <c r="AF56" s="3">
        <f t="shared" si="12"/>
        <v>0.16622974702198579</v>
      </c>
      <c r="AG56" s="3"/>
    </row>
    <row r="57" spans="1:33" ht="14.5" x14ac:dyDescent="0.35">
      <c r="A57" s="2">
        <v>43090</v>
      </c>
      <c r="B57" s="3">
        <v>4.2997213532882097E-3</v>
      </c>
      <c r="C57" s="6">
        <v>3.468226408585906E-3</v>
      </c>
      <c r="D57" s="6">
        <v>2.9054034966975451E-3</v>
      </c>
      <c r="E57" s="3">
        <v>6.4133774921126749E-3</v>
      </c>
      <c r="F57" s="3">
        <v>6.1677224518832049E-3</v>
      </c>
      <c r="G57" s="3">
        <v>6.5036491258863311E-3</v>
      </c>
      <c r="H57" s="3">
        <v>6.58260608605907E-3</v>
      </c>
      <c r="J57" s="2">
        <v>43090</v>
      </c>
      <c r="K57" s="8">
        <f t="shared" si="8"/>
        <v>6.9138384306548709E-7</v>
      </c>
      <c r="L57" s="8">
        <f t="shared" si="8"/>
        <v>1.9441222852075853E-6</v>
      </c>
      <c r="M57" s="8">
        <f t="shared" si="8"/>
        <v>4.4675422731903464E-6</v>
      </c>
      <c r="N57" s="8">
        <f t="shared" si="8"/>
        <v>3.4894281043521089E-6</v>
      </c>
      <c r="O57" s="8">
        <f t="shared" si="8"/>
        <v>4.857297626829317E-6</v>
      </c>
      <c r="P57" s="8">
        <f t="shared" si="8"/>
        <v>5.2115627031182823E-6</v>
      </c>
      <c r="Q57" s="8"/>
      <c r="R57" s="9">
        <v>41479</v>
      </c>
      <c r="S57" s="3">
        <f t="shared" si="11"/>
        <v>8.3149494470230369E-4</v>
      </c>
      <c r="T57" s="3">
        <f t="shared" si="11"/>
        <v>1.3943178565906647E-3</v>
      </c>
      <c r="U57" s="3">
        <f t="shared" si="11"/>
        <v>2.1136561388244652E-3</v>
      </c>
      <c r="V57" s="3">
        <f t="shared" si="11"/>
        <v>1.8680010985949952E-3</v>
      </c>
      <c r="W57" s="3">
        <f t="shared" si="11"/>
        <v>2.2039277725981214E-3</v>
      </c>
      <c r="X57" s="3">
        <f t="shared" si="11"/>
        <v>2.2828847327708603E-3</v>
      </c>
      <c r="Z57" s="9">
        <v>41479</v>
      </c>
      <c r="AA57" s="3">
        <f t="shared" si="12"/>
        <v>2.4839565728525637E-2</v>
      </c>
      <c r="AB57" s="3">
        <f t="shared" si="12"/>
        <v>8.792712484817633E-2</v>
      </c>
      <c r="AC57" s="3">
        <f t="shared" si="12"/>
        <v>7.0265929194830878E-2</v>
      </c>
      <c r="AD57" s="3">
        <f t="shared" si="12"/>
        <v>5.7912174487076307E-2</v>
      </c>
      <c r="AE57" s="3">
        <f t="shared" si="12"/>
        <v>7.4937639239788689E-2</v>
      </c>
      <c r="AF57" s="3">
        <f t="shared" si="12"/>
        <v>7.907489751560326E-2</v>
      </c>
      <c r="AG57" s="3"/>
    </row>
    <row r="58" spans="1:33" ht="14.5" x14ac:dyDescent="0.35">
      <c r="A58" s="2">
        <v>43091</v>
      </c>
      <c r="B58" s="3">
        <v>2.3457141587923599E-3</v>
      </c>
      <c r="C58" s="6">
        <v>4.3636639602482319E-3</v>
      </c>
      <c r="D58" s="6">
        <v>3.0499384738504891E-3</v>
      </c>
      <c r="E58" s="3">
        <v>6.2516386838223983E-3</v>
      </c>
      <c r="F58" s="3">
        <v>5.9875252468269396E-3</v>
      </c>
      <c r="G58" s="3">
        <v>6.4027812509512561E-3</v>
      </c>
      <c r="H58" s="3">
        <v>6.4258302981413896E-3</v>
      </c>
      <c r="J58" s="2">
        <v>43091</v>
      </c>
      <c r="K58" s="8">
        <f t="shared" ref="K58:P100" si="13">($B58-C58)^2</f>
        <v>4.0721214011957929E-6</v>
      </c>
      <c r="L58" s="8">
        <f t="shared" si="13"/>
        <v>4.9593188591909113E-7</v>
      </c>
      <c r="M58" s="8">
        <f t="shared" si="13"/>
        <v>1.525624639523113E-5</v>
      </c>
      <c r="N58" s="8">
        <f t="shared" si="13"/>
        <v>1.3262788000931609E-5</v>
      </c>
      <c r="O58" s="8">
        <f t="shared" si="13"/>
        <v>1.6459793390278642E-5</v>
      </c>
      <c r="P58" s="8">
        <f t="shared" si="13"/>
        <v>1.6647347710576432E-5</v>
      </c>
      <c r="Q58" s="8"/>
      <c r="R58" s="9">
        <v>41480</v>
      </c>
      <c r="S58" s="3">
        <f t="shared" si="11"/>
        <v>2.0179498014558719E-3</v>
      </c>
      <c r="T58" s="3">
        <f t="shared" si="11"/>
        <v>7.0422431505812915E-4</v>
      </c>
      <c r="U58" s="3">
        <f t="shared" si="11"/>
        <v>3.9059245250300384E-3</v>
      </c>
      <c r="V58" s="3">
        <f t="shared" si="11"/>
        <v>3.6418110880345796E-3</v>
      </c>
      <c r="W58" s="3">
        <f t="shared" si="11"/>
        <v>4.0570670921588961E-3</v>
      </c>
      <c r="X58" s="3">
        <f t="shared" si="11"/>
        <v>4.0801161393490297E-3</v>
      </c>
      <c r="Z58" s="9">
        <v>41480</v>
      </c>
      <c r="AA58" s="3">
        <f t="shared" si="12"/>
        <v>0.15827825655044703</v>
      </c>
      <c r="AB58" s="3">
        <f t="shared" si="12"/>
        <v>3.1633641205754515E-2</v>
      </c>
      <c r="AC58" s="3">
        <f t="shared" si="12"/>
        <v>0.35546960570724195</v>
      </c>
      <c r="AD58" s="3">
        <f t="shared" si="12"/>
        <v>0.32885517080219295</v>
      </c>
      <c r="AE58" s="3">
        <f t="shared" si="12"/>
        <v>0.37050119424050809</v>
      </c>
      <c r="AF58" s="3">
        <f t="shared" si="12"/>
        <v>0.37278047427824257</v>
      </c>
      <c r="AG58" s="3"/>
    </row>
    <row r="59" spans="1:33" ht="14.5" x14ac:dyDescent="0.35">
      <c r="A59" s="2">
        <v>43095</v>
      </c>
      <c r="B59" s="3">
        <v>2.25042149988022E-3</v>
      </c>
      <c r="C59" s="6">
        <v>4.2072748765349388E-3</v>
      </c>
      <c r="D59" s="6">
        <v>3.6140959709882741E-3</v>
      </c>
      <c r="E59" s="3">
        <v>5.1161205584337489E-3</v>
      </c>
      <c r="F59" s="3">
        <v>4.8808676987587901E-3</v>
      </c>
      <c r="G59" s="3">
        <v>5.5279721334527713E-3</v>
      </c>
      <c r="H59" s="3">
        <v>5.5526938831912016E-3</v>
      </c>
      <c r="J59" s="2">
        <v>43095</v>
      </c>
      <c r="K59" s="8">
        <f t="shared" si="13"/>
        <v>3.8292751377249753E-6</v>
      </c>
      <c r="L59" s="8">
        <f t="shared" si="13"/>
        <v>1.8596080631518312E-6</v>
      </c>
      <c r="M59" s="8">
        <f t="shared" si="13"/>
        <v>8.2122310941945824E-6</v>
      </c>
      <c r="N59" s="8">
        <f t="shared" si="13"/>
        <v>6.9192472051947183E-6</v>
      </c>
      <c r="O59" s="8">
        <f t="shared" si="13"/>
        <v>1.0742338155631832E-5</v>
      </c>
      <c r="P59" s="8">
        <f t="shared" si="13"/>
        <v>1.0905002893578391E-5</v>
      </c>
      <c r="Q59" s="8"/>
      <c r="R59" s="9">
        <v>41481</v>
      </c>
      <c r="S59" s="3">
        <f t="shared" si="11"/>
        <v>1.9568533766547189E-3</v>
      </c>
      <c r="T59" s="3">
        <f t="shared" si="11"/>
        <v>1.3636744711080541E-3</v>
      </c>
      <c r="U59" s="3">
        <f t="shared" si="11"/>
        <v>2.865699058553529E-3</v>
      </c>
      <c r="V59" s="3">
        <f t="shared" si="11"/>
        <v>2.6304461988785701E-3</v>
      </c>
      <c r="W59" s="3">
        <f t="shared" si="11"/>
        <v>3.2775506335725514E-3</v>
      </c>
      <c r="X59" s="3">
        <f t="shared" si="11"/>
        <v>3.3022723833109817E-3</v>
      </c>
      <c r="Z59" s="9">
        <v>41481</v>
      </c>
      <c r="AA59" s="3">
        <f t="shared" si="12"/>
        <v>0.16058576427365523</v>
      </c>
      <c r="AB59" s="3">
        <f t="shared" si="12"/>
        <v>9.6403169482167872E-2</v>
      </c>
      <c r="AC59" s="3">
        <f t="shared" si="12"/>
        <v>0.26114765571467258</v>
      </c>
      <c r="AD59" s="3">
        <f t="shared" si="12"/>
        <v>0.23527544440310133</v>
      </c>
      <c r="AE59" s="3">
        <f t="shared" si="12"/>
        <v>0.30580062717167955</v>
      </c>
      <c r="AF59" s="3">
        <f t="shared" si="12"/>
        <v>0.3084502949127943</v>
      </c>
      <c r="AG59" s="3"/>
    </row>
    <row r="60" spans="1:33" ht="14.5" x14ac:dyDescent="0.35">
      <c r="A60" s="2">
        <v>43096</v>
      </c>
      <c r="B60" s="3">
        <v>4.0771679446972298E-3</v>
      </c>
      <c r="C60" s="6">
        <v>3.9841108955442914E-3</v>
      </c>
      <c r="D60" s="6">
        <v>3.457842161878943E-3</v>
      </c>
      <c r="E60" s="3">
        <v>4.6572174287329952E-3</v>
      </c>
      <c r="F60" s="3">
        <v>4.4756639676307086E-3</v>
      </c>
      <c r="G60" s="3">
        <v>5.17685980863411E-3</v>
      </c>
      <c r="H60" s="3">
        <v>5.1612768172895444E-3</v>
      </c>
      <c r="J60" s="2">
        <v>43096</v>
      </c>
      <c r="K60" s="8">
        <f t="shared" si="13"/>
        <v>8.6596143970523839E-9</v>
      </c>
      <c r="L60" s="8">
        <f t="shared" si="13"/>
        <v>3.8356442526348367E-7</v>
      </c>
      <c r="M60" s="8">
        <f t="shared" si="13"/>
        <v>3.3645740393015773E-7</v>
      </c>
      <c r="N60" s="8">
        <f t="shared" si="13"/>
        <v>1.5879908029379967E-7</v>
      </c>
      <c r="O60" s="8">
        <f t="shared" si="13"/>
        <v>1.2093221956089698E-6</v>
      </c>
      <c r="P60" s="8">
        <f t="shared" si="13"/>
        <v>1.1752920476333795E-6</v>
      </c>
      <c r="Q60" s="8"/>
      <c r="R60" s="9">
        <v>41484</v>
      </c>
      <c r="S60" s="3">
        <f t="shared" si="11"/>
        <v>9.3057049152938352E-5</v>
      </c>
      <c r="T60" s="3">
        <f t="shared" si="11"/>
        <v>6.1932578281828675E-4</v>
      </c>
      <c r="U60" s="3">
        <f t="shared" si="11"/>
        <v>5.8004948403576548E-4</v>
      </c>
      <c r="V60" s="3">
        <f t="shared" ref="V60:X123" si="14">ABS($B60-F60)</f>
        <v>3.9849602293347882E-4</v>
      </c>
      <c r="W60" s="3">
        <f t="shared" si="14"/>
        <v>1.0996918639368802E-3</v>
      </c>
      <c r="X60" s="3">
        <f t="shared" si="14"/>
        <v>1.0841088725923147E-3</v>
      </c>
      <c r="Z60" s="9">
        <v>41484</v>
      </c>
      <c r="AA60" s="3">
        <f t="shared" si="12"/>
        <v>2.6860128001660044E-4</v>
      </c>
      <c r="AB60" s="3">
        <f t="shared" si="12"/>
        <v>1.4349717597274436E-2</v>
      </c>
      <c r="AC60" s="3">
        <f t="shared" si="12"/>
        <v>8.4670269015667543E-3</v>
      </c>
      <c r="AD60" s="3">
        <f t="shared" ref="AD60:AF123" si="15">($B60/F60)-LN($B60/F60)-1</f>
        <v>4.2159171165423448E-3</v>
      </c>
      <c r="AE60" s="3">
        <f t="shared" si="15"/>
        <v>2.6371540253678605E-2</v>
      </c>
      <c r="AF60" s="3">
        <f t="shared" si="15"/>
        <v>2.5734734217955024E-2</v>
      </c>
      <c r="AG60" s="3"/>
    </row>
    <row r="61" spans="1:33" ht="14.5" x14ac:dyDescent="0.35">
      <c r="A61" s="2">
        <v>43097</v>
      </c>
      <c r="B61" s="3">
        <v>2.2718066805573998E-3</v>
      </c>
      <c r="C61" s="6">
        <v>4.4148676097393036E-3</v>
      </c>
      <c r="D61" s="6">
        <v>3.4540316555649042E-3</v>
      </c>
      <c r="E61" s="3">
        <v>4.8535960449226836E-3</v>
      </c>
      <c r="F61" s="3">
        <v>4.7853420459739344E-3</v>
      </c>
      <c r="G61" s="3">
        <v>5.3570302006454591E-3</v>
      </c>
      <c r="H61" s="3">
        <v>5.2461407813134044E-3</v>
      </c>
      <c r="J61" s="2">
        <v>43097</v>
      </c>
      <c r="K61" s="8">
        <f t="shared" si="13"/>
        <v>4.5927101461860045E-6</v>
      </c>
      <c r="L61" s="8">
        <f t="shared" si="13"/>
        <v>1.3976558915314943E-6</v>
      </c>
      <c r="M61" s="8">
        <f t="shared" si="13"/>
        <v>6.665636321949696E-6</v>
      </c>
      <c r="N61" s="8">
        <f t="shared" si="13"/>
        <v>6.3178600331996324E-6</v>
      </c>
      <c r="O61" s="8">
        <f t="shared" si="13"/>
        <v>9.5186041689045546E-6</v>
      </c>
      <c r="P61" s="8">
        <f t="shared" si="13"/>
        <v>8.84666334292003E-6</v>
      </c>
      <c r="Q61" s="8"/>
      <c r="R61" s="9">
        <v>41485</v>
      </c>
      <c r="S61" s="3">
        <f t="shared" ref="S61:X124" si="16">ABS($B61-C61)</f>
        <v>2.1430609291819037E-3</v>
      </c>
      <c r="T61" s="3">
        <f t="shared" si="16"/>
        <v>1.1822249750075044E-3</v>
      </c>
      <c r="U61" s="3">
        <f t="shared" si="16"/>
        <v>2.5817893643652837E-3</v>
      </c>
      <c r="V61" s="3">
        <f t="shared" si="14"/>
        <v>2.5135353654165346E-3</v>
      </c>
      <c r="W61" s="3">
        <f t="shared" si="14"/>
        <v>3.0852235200880592E-3</v>
      </c>
      <c r="X61" s="3">
        <f t="shared" si="14"/>
        <v>2.9743341007560046E-3</v>
      </c>
      <c r="Z61" s="9">
        <v>41485</v>
      </c>
      <c r="AA61" s="3">
        <f t="shared" ref="AA61:AF124" si="17">($B61/C61)-LN($B61/C61)-1</f>
        <v>0.17898336770652001</v>
      </c>
      <c r="AB61" s="3">
        <f t="shared" si="17"/>
        <v>7.6692809205129775E-2</v>
      </c>
      <c r="AC61" s="3">
        <f t="shared" si="17"/>
        <v>0.22721117263014889</v>
      </c>
      <c r="AD61" s="3">
        <f t="shared" si="15"/>
        <v>0.21972489558347696</v>
      </c>
      <c r="AE61" s="3">
        <f t="shared" si="15"/>
        <v>0.28191384345993908</v>
      </c>
      <c r="AF61" s="3">
        <f t="shared" si="15"/>
        <v>0.26996071513825992</v>
      </c>
      <c r="AG61" s="3"/>
    </row>
    <row r="62" spans="1:33" ht="14.5" x14ac:dyDescent="0.35">
      <c r="A62" s="2">
        <v>43098</v>
      </c>
      <c r="B62" s="3">
        <v>5.3021757335291802E-3</v>
      </c>
      <c r="C62" s="6">
        <v>4.8649227246642113E-3</v>
      </c>
      <c r="D62" s="6">
        <v>3.782185493037105E-3</v>
      </c>
      <c r="E62" s="3">
        <v>4.4083476659890399E-3</v>
      </c>
      <c r="F62" s="3">
        <v>4.3677077686004161E-3</v>
      </c>
      <c r="G62" s="3">
        <v>4.9994825079971439E-3</v>
      </c>
      <c r="H62" s="3">
        <v>4.954160414943275E-3</v>
      </c>
      <c r="J62" s="2">
        <v>43098</v>
      </c>
      <c r="K62" s="8">
        <f t="shared" si="13"/>
        <v>1.9119019376146861E-7</v>
      </c>
      <c r="L62" s="8">
        <f t="shared" si="13"/>
        <v>2.3103703311911567E-6</v>
      </c>
      <c r="M62" s="8">
        <f t="shared" si="13"/>
        <v>7.9892861432254159E-7</v>
      </c>
      <c r="N62" s="8">
        <f t="shared" si="13"/>
        <v>8.7323037747810588E-7</v>
      </c>
      <c r="O62" s="8">
        <f t="shared" si="13"/>
        <v>9.162318878298821E-8</v>
      </c>
      <c r="P62" s="8">
        <f t="shared" si="13"/>
        <v>1.2111466197044909E-7</v>
      </c>
      <c r="Q62" s="8"/>
      <c r="R62" s="9">
        <v>41486</v>
      </c>
      <c r="S62" s="3">
        <f t="shared" si="16"/>
        <v>4.3725300886496895E-4</v>
      </c>
      <c r="T62" s="3">
        <f t="shared" si="16"/>
        <v>1.5199902404920752E-3</v>
      </c>
      <c r="U62" s="3">
        <f t="shared" si="16"/>
        <v>8.938280675401403E-4</v>
      </c>
      <c r="V62" s="3">
        <f t="shared" si="14"/>
        <v>9.3446796492876408E-4</v>
      </c>
      <c r="W62" s="3">
        <f t="shared" si="14"/>
        <v>3.0269322553203633E-4</v>
      </c>
      <c r="X62" s="3">
        <f t="shared" si="14"/>
        <v>3.4801531858590518E-4</v>
      </c>
      <c r="Z62" s="9">
        <v>41486</v>
      </c>
      <c r="AA62" s="3">
        <f t="shared" si="17"/>
        <v>3.8122956904678151E-3</v>
      </c>
      <c r="AB62" s="3">
        <f t="shared" si="17"/>
        <v>6.4066226556103612E-2</v>
      </c>
      <c r="AC62" s="3">
        <f t="shared" si="17"/>
        <v>1.8140758912018384E-2</v>
      </c>
      <c r="AD62" s="3">
        <f t="shared" si="15"/>
        <v>2.0070368792542093E-2</v>
      </c>
      <c r="AE62" s="3">
        <f t="shared" si="15"/>
        <v>1.7620680053433979E-3</v>
      </c>
      <c r="AF62" s="3">
        <f t="shared" si="15"/>
        <v>2.3575425017803298E-3</v>
      </c>
      <c r="AG62" s="3"/>
    </row>
    <row r="63" spans="1:33" ht="14.5" x14ac:dyDescent="0.35">
      <c r="A63" s="2">
        <v>43102</v>
      </c>
      <c r="B63" s="3">
        <v>3.6596261172309199E-3</v>
      </c>
      <c r="C63" s="6">
        <v>5.2510262466967106E-3</v>
      </c>
      <c r="D63" s="6">
        <v>4.2227292433381081E-3</v>
      </c>
      <c r="E63" s="3">
        <v>4.9914719327108E-3</v>
      </c>
      <c r="F63" s="3">
        <v>4.8971142020135033E-3</v>
      </c>
      <c r="G63" s="3">
        <v>5.4611803203514237E-3</v>
      </c>
      <c r="H63" s="3">
        <v>5.2929569913052156E-3</v>
      </c>
      <c r="J63" s="2">
        <v>43102</v>
      </c>
      <c r="K63" s="8">
        <f t="shared" si="13"/>
        <v>2.5325543720637356E-6</v>
      </c>
      <c r="L63" s="8">
        <f t="shared" si="13"/>
        <v>3.170851306316879E-7</v>
      </c>
      <c r="M63" s="8">
        <f t="shared" si="13"/>
        <v>1.7738132762112669E-6</v>
      </c>
      <c r="N63" s="8">
        <f t="shared" si="13"/>
        <v>1.5313767599788664E-6</v>
      </c>
      <c r="O63" s="8">
        <f t="shared" si="13"/>
        <v>3.2455975467811538E-6</v>
      </c>
      <c r="P63" s="8">
        <f t="shared" si="13"/>
        <v>2.6677697442043027E-6</v>
      </c>
      <c r="Q63" s="8"/>
      <c r="R63" s="9">
        <v>41487</v>
      </c>
      <c r="S63" s="3">
        <f t="shared" si="16"/>
        <v>1.5914001294657907E-3</v>
      </c>
      <c r="T63" s="3">
        <f t="shared" si="16"/>
        <v>5.6310312610718819E-4</v>
      </c>
      <c r="U63" s="3">
        <f t="shared" si="16"/>
        <v>1.3318458154798801E-3</v>
      </c>
      <c r="V63" s="3">
        <f t="shared" si="14"/>
        <v>1.2374880847825834E-3</v>
      </c>
      <c r="W63" s="3">
        <f t="shared" si="14"/>
        <v>1.8015542031205038E-3</v>
      </c>
      <c r="X63" s="3">
        <f t="shared" si="14"/>
        <v>1.6333308740742957E-3</v>
      </c>
      <c r="Z63" s="9">
        <v>41487</v>
      </c>
      <c r="AA63" s="3">
        <f t="shared" si="17"/>
        <v>5.7997952166127353E-2</v>
      </c>
      <c r="AB63" s="3">
        <f t="shared" si="17"/>
        <v>9.7701540850623214E-3</v>
      </c>
      <c r="AC63" s="3">
        <f t="shared" si="17"/>
        <v>4.3545592180010084E-2</v>
      </c>
      <c r="AD63" s="3">
        <f t="shared" si="15"/>
        <v>3.8587692894830994E-2</v>
      </c>
      <c r="AE63" s="3">
        <f t="shared" si="15"/>
        <v>7.0420284488368345E-2</v>
      </c>
      <c r="AF63" s="3">
        <f t="shared" si="15"/>
        <v>6.0430372057955761E-2</v>
      </c>
      <c r="AG63" s="3"/>
    </row>
    <row r="64" spans="1:33" ht="14.5" x14ac:dyDescent="0.35">
      <c r="A64" s="2">
        <v>43103</v>
      </c>
      <c r="B64" s="3">
        <v>3.0626907529539599E-3</v>
      </c>
      <c r="C64" s="6">
        <v>3.32654220983386E-3</v>
      </c>
      <c r="D64" s="6">
        <v>3.9036702364683151E-3</v>
      </c>
      <c r="E64" s="3">
        <v>4.8336285698584829E-3</v>
      </c>
      <c r="F64" s="3">
        <v>4.7090082702138467E-3</v>
      </c>
      <c r="G64" s="3">
        <v>5.3195084803062068E-3</v>
      </c>
      <c r="H64" s="3">
        <v>5.2371913214801892E-3</v>
      </c>
      <c r="J64" s="2">
        <v>43103</v>
      </c>
      <c r="K64" s="8">
        <f t="shared" si="13"/>
        <v>6.961759129764577E-8</v>
      </c>
      <c r="L64" s="8">
        <f t="shared" si="13"/>
        <v>7.0724649169207172E-7</v>
      </c>
      <c r="M64" s="8">
        <f t="shared" si="13"/>
        <v>3.1362207513425576E-6</v>
      </c>
      <c r="N64" s="8">
        <f t="shared" si="13"/>
        <v>2.7103613676367579E-6</v>
      </c>
      <c r="O64" s="8">
        <f t="shared" si="13"/>
        <v>5.0932262544913608E-6</v>
      </c>
      <c r="P64" s="8">
        <f t="shared" si="13"/>
        <v>4.7284527225208947E-6</v>
      </c>
      <c r="Q64" s="8"/>
      <c r="R64" s="9">
        <v>41488</v>
      </c>
      <c r="S64" s="3">
        <f t="shared" si="16"/>
        <v>2.6385145687990007E-4</v>
      </c>
      <c r="T64" s="3">
        <f t="shared" si="16"/>
        <v>8.4097948351435524E-4</v>
      </c>
      <c r="U64" s="3">
        <f t="shared" si="16"/>
        <v>1.770937816904523E-3</v>
      </c>
      <c r="V64" s="3">
        <f t="shared" si="14"/>
        <v>1.6463175172598868E-3</v>
      </c>
      <c r="W64" s="3">
        <f t="shared" si="14"/>
        <v>2.2568177273522469E-3</v>
      </c>
      <c r="X64" s="3">
        <f t="shared" si="14"/>
        <v>2.1745005685262294E-3</v>
      </c>
      <c r="Z64" s="9">
        <v>41488</v>
      </c>
      <c r="AA64" s="3">
        <f t="shared" si="17"/>
        <v>3.3224958787216874E-3</v>
      </c>
      <c r="AB64" s="3">
        <f t="shared" si="17"/>
        <v>2.7190312313613241E-2</v>
      </c>
      <c r="AC64" s="3">
        <f t="shared" si="17"/>
        <v>8.9925033720883674E-2</v>
      </c>
      <c r="AD64" s="3">
        <f t="shared" si="15"/>
        <v>8.057322568611025E-2</v>
      </c>
      <c r="AE64" s="3">
        <f t="shared" si="15"/>
        <v>0.12783399190047362</v>
      </c>
      <c r="AF64" s="3">
        <f t="shared" si="15"/>
        <v>0.12128790997137107</v>
      </c>
      <c r="AG64" s="3"/>
    </row>
    <row r="65" spans="1:33" ht="14.5" x14ac:dyDescent="0.35">
      <c r="A65" s="2">
        <v>43104</v>
      </c>
      <c r="B65" s="3">
        <v>3.92690037427518E-3</v>
      </c>
      <c r="C65" s="6">
        <v>4.2017549276351929E-3</v>
      </c>
      <c r="D65" s="6">
        <v>4.0303799323737621E-3</v>
      </c>
      <c r="E65" s="3">
        <v>4.7850285840436539E-3</v>
      </c>
      <c r="F65" s="3">
        <v>4.9373839705245766E-3</v>
      </c>
      <c r="G65" s="3">
        <v>5.2620972241559589E-3</v>
      </c>
      <c r="H65" s="3">
        <v>5.2151623906156316E-3</v>
      </c>
      <c r="J65" s="2">
        <v>43104</v>
      </c>
      <c r="K65" s="8">
        <f t="shared" si="13"/>
        <v>7.554502550273219E-8</v>
      </c>
      <c r="L65" s="8">
        <f t="shared" si="13"/>
        <v>1.0708018944277843E-8</v>
      </c>
      <c r="M65" s="8">
        <f t="shared" si="13"/>
        <v>7.3638402440044607E-7</v>
      </c>
      <c r="N65" s="8">
        <f t="shared" si="13"/>
        <v>1.0210770982891135E-6</v>
      </c>
      <c r="O65" s="8">
        <f t="shared" si="13"/>
        <v>1.7827506279315552E-6</v>
      </c>
      <c r="P65" s="8">
        <f t="shared" si="13"/>
        <v>1.6596190227455662E-6</v>
      </c>
      <c r="Q65" s="8"/>
      <c r="R65" s="9">
        <v>41491</v>
      </c>
      <c r="S65" s="3">
        <f t="shared" si="16"/>
        <v>2.7485455336001292E-4</v>
      </c>
      <c r="T65" s="3">
        <f t="shared" si="16"/>
        <v>1.0347955809858218E-4</v>
      </c>
      <c r="U65" s="3">
        <f t="shared" si="16"/>
        <v>8.5812820976847396E-4</v>
      </c>
      <c r="V65" s="3">
        <f t="shared" si="14"/>
        <v>1.0104835962493966E-3</v>
      </c>
      <c r="W65" s="3">
        <f t="shared" si="14"/>
        <v>1.3351968498807789E-3</v>
      </c>
      <c r="X65" s="3">
        <f t="shared" si="14"/>
        <v>1.2882620163404516E-3</v>
      </c>
      <c r="Z65" s="9">
        <v>41491</v>
      </c>
      <c r="AA65" s="3">
        <f t="shared" si="17"/>
        <v>2.2376444321776656E-3</v>
      </c>
      <c r="AB65" s="3">
        <f t="shared" si="17"/>
        <v>3.3535251183525183E-4</v>
      </c>
      <c r="AC65" s="3">
        <f t="shared" si="17"/>
        <v>1.8305525081156571E-2</v>
      </c>
      <c r="AD65" s="3">
        <f t="shared" si="15"/>
        <v>2.4325509460397798E-2</v>
      </c>
      <c r="AE65" s="3">
        <f t="shared" si="15"/>
        <v>3.8940716503451434E-2</v>
      </c>
      <c r="AF65" s="3">
        <f t="shared" si="15"/>
        <v>3.6697404724415295E-2</v>
      </c>
      <c r="AG65" s="3"/>
    </row>
    <row r="66" spans="1:33" ht="14.5" x14ac:dyDescent="0.35">
      <c r="A66" s="2">
        <v>43105</v>
      </c>
      <c r="B66" s="3">
        <v>3.3972235365539098E-3</v>
      </c>
      <c r="C66" s="6">
        <v>5.0235828384757042E-3</v>
      </c>
      <c r="D66" s="6">
        <v>4.8984517343342304E-3</v>
      </c>
      <c r="E66" s="3">
        <v>4.6347038776808121E-3</v>
      </c>
      <c r="F66" s="3">
        <v>5.2046869515856185E-3</v>
      </c>
      <c r="G66" s="3">
        <v>4.868282637051977E-3</v>
      </c>
      <c r="H66" s="3">
        <v>4.9309831047487877E-3</v>
      </c>
      <c r="J66" s="2">
        <v>43105</v>
      </c>
      <c r="K66" s="8">
        <f t="shared" si="13"/>
        <v>2.6450445789475463E-6</v>
      </c>
      <c r="L66" s="8">
        <f t="shared" si="13"/>
        <v>2.2536861018107494E-6</v>
      </c>
      <c r="M66" s="8">
        <f t="shared" si="13"/>
        <v>1.5313575946755545E-6</v>
      </c>
      <c r="N66" s="8">
        <f t="shared" si="13"/>
        <v>3.266923996678087E-6</v>
      </c>
      <c r="O66" s="8">
        <f t="shared" si="13"/>
        <v>2.1640148771581826E-6</v>
      </c>
      <c r="P66" s="8">
        <f t="shared" si="13"/>
        <v>2.3524184130293382E-6</v>
      </c>
      <c r="Q66" s="8"/>
      <c r="R66" s="9">
        <v>41492</v>
      </c>
      <c r="S66" s="3">
        <f t="shared" si="16"/>
        <v>1.6263593019217944E-3</v>
      </c>
      <c r="T66" s="3">
        <f t="shared" si="16"/>
        <v>1.5012281977803206E-3</v>
      </c>
      <c r="U66" s="3">
        <f t="shared" si="16"/>
        <v>1.2374803411269023E-3</v>
      </c>
      <c r="V66" s="3">
        <f t="shared" si="14"/>
        <v>1.8074634150317087E-3</v>
      </c>
      <c r="W66" s="3">
        <f t="shared" si="14"/>
        <v>1.4710591004980672E-3</v>
      </c>
      <c r="X66" s="3">
        <f t="shared" si="14"/>
        <v>1.5337595681948779E-3</v>
      </c>
      <c r="Z66" s="9">
        <v>41492</v>
      </c>
      <c r="AA66" s="3">
        <f t="shared" si="17"/>
        <v>6.7440005186360619E-2</v>
      </c>
      <c r="AB66" s="3">
        <f t="shared" si="17"/>
        <v>5.9490753794497309E-2</v>
      </c>
      <c r="AC66" s="3">
        <f t="shared" si="17"/>
        <v>4.3610709302150052E-2</v>
      </c>
      <c r="AD66" s="3">
        <f t="shared" si="15"/>
        <v>7.9324959822880459E-2</v>
      </c>
      <c r="AE66" s="3">
        <f t="shared" si="15"/>
        <v>5.7610660457628082E-2</v>
      </c>
      <c r="AF66" s="3">
        <f t="shared" si="15"/>
        <v>6.1534498707507268E-2</v>
      </c>
      <c r="AG66" s="3"/>
    </row>
    <row r="67" spans="1:33" ht="14.5" x14ac:dyDescent="0.35">
      <c r="A67" s="2">
        <v>43108</v>
      </c>
      <c r="B67" s="3">
        <v>7.5602557286010598E-3</v>
      </c>
      <c r="C67" s="6">
        <v>4.082915373146534E-3</v>
      </c>
      <c r="D67" s="6">
        <v>5.1087653264403343E-3</v>
      </c>
      <c r="E67" s="3">
        <v>4.5119270620341198E-3</v>
      </c>
      <c r="F67" s="3">
        <v>5.2892438083332952E-3</v>
      </c>
      <c r="G67" s="3">
        <v>4.8386168457477527E-3</v>
      </c>
      <c r="H67" s="3">
        <v>4.7960127377716689E-3</v>
      </c>
      <c r="J67" s="2">
        <v>43108</v>
      </c>
      <c r="K67" s="8">
        <f t="shared" si="13"/>
        <v>1.2091895947672608E-5</v>
      </c>
      <c r="L67" s="8">
        <f t="shared" si="13"/>
        <v>6.0098051918861552E-6</v>
      </c>
      <c r="M67" s="8">
        <f t="shared" si="13"/>
        <v>9.2923076594137789E-6</v>
      </c>
      <c r="N67" s="8">
        <f t="shared" si="13"/>
        <v>5.1574951419982794E-6</v>
      </c>
      <c r="O67" s="8">
        <f t="shared" si="13"/>
        <v>7.4073182086589978E-6</v>
      </c>
      <c r="P67" s="8">
        <f t="shared" si="13"/>
        <v>7.6410393123494151E-6</v>
      </c>
      <c r="Q67" s="8"/>
      <c r="R67" s="9">
        <v>41493</v>
      </c>
      <c r="S67" s="3">
        <f t="shared" si="16"/>
        <v>3.4773403554545258E-3</v>
      </c>
      <c r="T67" s="3">
        <f t="shared" si="16"/>
        <v>2.4514904021607255E-3</v>
      </c>
      <c r="U67" s="3">
        <f t="shared" si="16"/>
        <v>3.04832866656694E-3</v>
      </c>
      <c r="V67" s="3">
        <f t="shared" si="14"/>
        <v>2.2710119202677646E-3</v>
      </c>
      <c r="W67" s="3">
        <f t="shared" si="14"/>
        <v>2.7216388828533071E-3</v>
      </c>
      <c r="X67" s="3">
        <f t="shared" si="14"/>
        <v>2.7642429908293908E-3</v>
      </c>
      <c r="Z67" s="9">
        <v>41493</v>
      </c>
      <c r="AA67" s="3">
        <f t="shared" si="17"/>
        <v>0.23558700176392122</v>
      </c>
      <c r="AB67" s="3">
        <f t="shared" si="17"/>
        <v>8.7912401653436278E-2</v>
      </c>
      <c r="AC67" s="3">
        <f t="shared" si="17"/>
        <v>0.15943501179296993</v>
      </c>
      <c r="AD67" s="3">
        <f t="shared" si="15"/>
        <v>7.2134469069045526E-2</v>
      </c>
      <c r="AE67" s="3">
        <f t="shared" si="15"/>
        <v>0.11620671520311321</v>
      </c>
      <c r="AF67" s="3">
        <f t="shared" si="15"/>
        <v>0.12124260612551496</v>
      </c>
      <c r="AG67" s="3"/>
    </row>
    <row r="68" spans="1:33" ht="14.5" x14ac:dyDescent="0.35">
      <c r="A68" s="2">
        <v>43109</v>
      </c>
      <c r="B68" s="3">
        <v>2.8704734063861501E-3</v>
      </c>
      <c r="C68" s="6">
        <v>6.6463584080338478E-3</v>
      </c>
      <c r="D68" s="6">
        <v>6.2568187713623047E-3</v>
      </c>
      <c r="E68" s="3">
        <v>5.4367610704876921E-3</v>
      </c>
      <c r="F68" s="3">
        <v>6.2202459270144688E-3</v>
      </c>
      <c r="G68" s="3">
        <v>5.7881522808756166E-3</v>
      </c>
      <c r="H68" s="3">
        <v>5.3834921500028419E-3</v>
      </c>
      <c r="J68" s="2">
        <v>43109</v>
      </c>
      <c r="K68" s="8">
        <f t="shared" si="13"/>
        <v>1.4257307545668034E-5</v>
      </c>
      <c r="L68" s="8">
        <f t="shared" si="13"/>
        <v>1.1467334930895486E-5</v>
      </c>
      <c r="M68" s="8">
        <f t="shared" si="13"/>
        <v>6.5858323749197486E-6</v>
      </c>
      <c r="N68" s="8">
        <f t="shared" si="13"/>
        <v>1.12209759399566E-5</v>
      </c>
      <c r="O68" s="8">
        <f t="shared" si="13"/>
        <v>8.5128500146421192E-6</v>
      </c>
      <c r="P68" s="8">
        <f t="shared" si="13"/>
        <v>6.315263205768816E-6</v>
      </c>
      <c r="Q68" s="8"/>
      <c r="R68" s="9">
        <v>41494</v>
      </c>
      <c r="S68" s="3">
        <f t="shared" si="16"/>
        <v>3.7758850016476977E-3</v>
      </c>
      <c r="T68" s="3">
        <f t="shared" si="16"/>
        <v>3.3863453649761546E-3</v>
      </c>
      <c r="U68" s="3">
        <f t="shared" si="16"/>
        <v>2.566287664101542E-3</v>
      </c>
      <c r="V68" s="3">
        <f t="shared" si="14"/>
        <v>3.3497725206283187E-3</v>
      </c>
      <c r="W68" s="3">
        <f t="shared" si="14"/>
        <v>2.9176788744894665E-3</v>
      </c>
      <c r="X68" s="3">
        <f t="shared" si="14"/>
        <v>2.5130187436166918E-3</v>
      </c>
      <c r="Z68" s="9">
        <v>41494</v>
      </c>
      <c r="AA68" s="3">
        <f t="shared" si="17"/>
        <v>0.27147877153040301</v>
      </c>
      <c r="AB68" s="3">
        <f t="shared" si="17"/>
        <v>0.23797012601447776</v>
      </c>
      <c r="AC68" s="3">
        <f t="shared" si="17"/>
        <v>0.16668143035915484</v>
      </c>
      <c r="AD68" s="3">
        <f t="shared" si="15"/>
        <v>0.23480513353942856</v>
      </c>
      <c r="AE68" s="3">
        <f t="shared" si="15"/>
        <v>0.19725838545053076</v>
      </c>
      <c r="AF68" s="3">
        <f t="shared" si="15"/>
        <v>0.16205944003567785</v>
      </c>
      <c r="AG68" s="3"/>
    </row>
    <row r="69" spans="1:33" ht="14.5" x14ac:dyDescent="0.35">
      <c r="A69" s="2">
        <v>43110</v>
      </c>
      <c r="B69" s="3">
        <v>4.9582364596897398E-3</v>
      </c>
      <c r="C69" s="6">
        <v>5.4595973342657089E-3</v>
      </c>
      <c r="D69" s="6">
        <v>6.8866307847201824E-3</v>
      </c>
      <c r="E69" s="3">
        <v>4.6006975784350212E-3</v>
      </c>
      <c r="F69" s="3">
        <v>5.4745226757965011E-3</v>
      </c>
      <c r="G69" s="3">
        <v>4.9485747723994706E-3</v>
      </c>
      <c r="H69" s="3">
        <v>4.9131460052884296E-3</v>
      </c>
      <c r="J69" s="2">
        <v>43110</v>
      </c>
      <c r="K69" s="8">
        <f t="shared" si="13"/>
        <v>2.5136272655558065E-7</v>
      </c>
      <c r="L69" s="8">
        <f t="shared" si="13"/>
        <v>3.7187046728096162E-6</v>
      </c>
      <c r="M69" s="8">
        <f t="shared" si="13"/>
        <v>1.278340516088758E-7</v>
      </c>
      <c r="N69" s="8">
        <f t="shared" si="13"/>
        <v>2.6655145694183743E-7</v>
      </c>
      <c r="O69" s="8">
        <f t="shared" si="13"/>
        <v>9.3348201294949117E-11</v>
      </c>
      <c r="P69" s="8">
        <f t="shared" si="13"/>
        <v>2.0331490781166357E-9</v>
      </c>
      <c r="Q69" s="8"/>
      <c r="R69" s="9">
        <v>41495</v>
      </c>
      <c r="S69" s="3">
        <f t="shared" si="16"/>
        <v>5.0136087457596911E-4</v>
      </c>
      <c r="T69" s="3">
        <f t="shared" si="16"/>
        <v>1.9283943250304426E-3</v>
      </c>
      <c r="U69" s="3">
        <f t="shared" si="16"/>
        <v>3.5753888125471863E-4</v>
      </c>
      <c r="V69" s="3">
        <f t="shared" si="14"/>
        <v>5.1628621610676131E-4</v>
      </c>
      <c r="W69" s="3">
        <f t="shared" si="14"/>
        <v>9.6616872902691858E-6</v>
      </c>
      <c r="X69" s="3">
        <f t="shared" si="14"/>
        <v>4.5090454401310216E-5</v>
      </c>
      <c r="Z69" s="9">
        <v>41495</v>
      </c>
      <c r="AA69" s="3">
        <f t="shared" si="17"/>
        <v>4.4938053118019905E-3</v>
      </c>
      <c r="AB69" s="3">
        <f t="shared" si="17"/>
        <v>4.851184359344618E-2</v>
      </c>
      <c r="AC69" s="3">
        <f t="shared" si="17"/>
        <v>2.87187306186798E-3</v>
      </c>
      <c r="AD69" s="3">
        <f t="shared" si="15"/>
        <v>4.7478901841553345E-3</v>
      </c>
      <c r="AE69" s="3">
        <f t="shared" si="15"/>
        <v>1.9034911464821391E-6</v>
      </c>
      <c r="AF69" s="3">
        <f t="shared" si="15"/>
        <v>4.1857456198002296E-5</v>
      </c>
      <c r="AG69" s="3"/>
    </row>
    <row r="70" spans="1:33" ht="14.5" x14ac:dyDescent="0.35">
      <c r="A70" s="2">
        <v>43111</v>
      </c>
      <c r="B70" s="3">
        <v>6.4401869451992302E-3</v>
      </c>
      <c r="C70" s="6">
        <v>4.9377009272575378E-3</v>
      </c>
      <c r="D70" s="6">
        <v>5.0841476768255234E-3</v>
      </c>
      <c r="E70" s="3">
        <v>5.1095549942168014E-3</v>
      </c>
      <c r="F70" s="3">
        <v>6.0197108598167466E-3</v>
      </c>
      <c r="G70" s="3">
        <v>5.5060270439410766E-3</v>
      </c>
      <c r="H70" s="3">
        <v>5.2352630211970714E-3</v>
      </c>
      <c r="J70" s="2">
        <v>43111</v>
      </c>
      <c r="K70" s="8">
        <f t="shared" si="13"/>
        <v>2.2574642341102833E-6</v>
      </c>
      <c r="L70" s="8">
        <f t="shared" si="13"/>
        <v>1.838842497371498E-6</v>
      </c>
      <c r="M70" s="8">
        <f t="shared" si="13"/>
        <v>1.7705813889753047E-6</v>
      </c>
      <c r="N70" s="8">
        <f t="shared" si="13"/>
        <v>1.7680013837857761E-7</v>
      </c>
      <c r="O70" s="8">
        <f t="shared" si="13"/>
        <v>8.7265472111864316E-7</v>
      </c>
      <c r="P70" s="8">
        <f t="shared" si="13"/>
        <v>1.45184166263276E-6</v>
      </c>
      <c r="Q70" s="8"/>
      <c r="R70" s="9">
        <v>41498</v>
      </c>
      <c r="S70" s="3">
        <f t="shared" si="16"/>
        <v>1.5024860179416923E-3</v>
      </c>
      <c r="T70" s="3">
        <f t="shared" si="16"/>
        <v>1.3560392683737068E-3</v>
      </c>
      <c r="U70" s="3">
        <f t="shared" si="16"/>
        <v>1.3306319509824287E-3</v>
      </c>
      <c r="V70" s="3">
        <f t="shared" si="14"/>
        <v>4.2047608538248356E-4</v>
      </c>
      <c r="W70" s="3">
        <f t="shared" si="14"/>
        <v>9.3415990125815355E-4</v>
      </c>
      <c r="X70" s="3">
        <f t="shared" si="14"/>
        <v>1.2049239240021587E-3</v>
      </c>
      <c r="Z70" s="9">
        <v>41498</v>
      </c>
      <c r="AA70" s="3">
        <f t="shared" si="17"/>
        <v>3.8630837975287324E-2</v>
      </c>
      <c r="AB70" s="3">
        <f t="shared" si="17"/>
        <v>3.0288927051096426E-2</v>
      </c>
      <c r="AC70" s="3">
        <f t="shared" si="17"/>
        <v>2.8975067538026256E-2</v>
      </c>
      <c r="AD70" s="3">
        <f t="shared" si="15"/>
        <v>2.3315404798802675E-3</v>
      </c>
      <c r="AE70" s="3">
        <f t="shared" si="15"/>
        <v>1.2947085420333515E-2</v>
      </c>
      <c r="AF70" s="3">
        <f t="shared" si="15"/>
        <v>2.3014892460127001E-2</v>
      </c>
      <c r="AG70" s="3"/>
    </row>
    <row r="71" spans="1:33" ht="14.5" x14ac:dyDescent="0.35">
      <c r="A71" s="2">
        <v>43112</v>
      </c>
      <c r="B71" s="3">
        <v>4.9503598423642596E-3</v>
      </c>
      <c r="C71" s="6">
        <v>6.1032320372760296E-3</v>
      </c>
      <c r="D71" s="6">
        <v>6.1768041923642159E-3</v>
      </c>
      <c r="E71" s="3">
        <v>5.6103600812059153E-3</v>
      </c>
      <c r="F71" s="3">
        <v>6.4807687987550556E-3</v>
      </c>
      <c r="G71" s="3">
        <v>6.0356747939029724E-3</v>
      </c>
      <c r="H71" s="3">
        <v>5.5947863257987587E-3</v>
      </c>
      <c r="J71" s="2">
        <v>43112</v>
      </c>
      <c r="K71" s="8">
        <f t="shared" si="13"/>
        <v>1.3291142978006822E-6</v>
      </c>
      <c r="L71" s="8">
        <f t="shared" si="13"/>
        <v>1.5041657436468152E-6</v>
      </c>
      <c r="M71" s="8">
        <f t="shared" si="13"/>
        <v>4.3560031527104248E-7</v>
      </c>
      <c r="N71" s="8">
        <f t="shared" si="13"/>
        <v>2.3421515738011655E-6</v>
      </c>
      <c r="O71" s="8">
        <f t="shared" si="13"/>
        <v>1.1779085440334786E-6</v>
      </c>
      <c r="P71" s="8">
        <f t="shared" si="13"/>
        <v>4.1528549255175468E-7</v>
      </c>
      <c r="Q71" s="8"/>
      <c r="R71" s="9">
        <v>41499</v>
      </c>
      <c r="S71" s="3">
        <f t="shared" si="16"/>
        <v>1.15287219491177E-3</v>
      </c>
      <c r="T71" s="3">
        <f t="shared" si="16"/>
        <v>1.2264443499999562E-3</v>
      </c>
      <c r="U71" s="3">
        <f t="shared" si="16"/>
        <v>6.6000023884165565E-4</v>
      </c>
      <c r="V71" s="3">
        <f t="shared" si="14"/>
        <v>1.530408956390796E-3</v>
      </c>
      <c r="W71" s="3">
        <f t="shared" si="14"/>
        <v>1.0853149515387128E-3</v>
      </c>
      <c r="X71" s="3">
        <f t="shared" si="14"/>
        <v>6.4442648343449906E-4</v>
      </c>
      <c r="Z71" s="9">
        <v>41499</v>
      </c>
      <c r="AA71" s="3">
        <f t="shared" si="17"/>
        <v>2.0462846611604357E-2</v>
      </c>
      <c r="AB71" s="3">
        <f t="shared" si="17"/>
        <v>2.2784291348624475E-2</v>
      </c>
      <c r="AC71" s="3">
        <f t="shared" si="17"/>
        <v>7.5150830745924768E-3</v>
      </c>
      <c r="AD71" s="3">
        <f t="shared" si="15"/>
        <v>3.3232670886044646E-2</v>
      </c>
      <c r="AE71" s="3">
        <f t="shared" si="15"/>
        <v>1.8410720865006613E-2</v>
      </c>
      <c r="AF71" s="3">
        <f t="shared" si="15"/>
        <v>7.191486440191408E-3</v>
      </c>
      <c r="AG71" s="3"/>
    </row>
    <row r="72" spans="1:33" ht="14.5" x14ac:dyDescent="0.35">
      <c r="A72" s="2">
        <v>43116</v>
      </c>
      <c r="B72" s="3">
        <v>1.2507531700210101E-2</v>
      </c>
      <c r="C72" s="6">
        <v>4.9152020364999771E-3</v>
      </c>
      <c r="D72" s="6">
        <v>5.2273906767368317E-3</v>
      </c>
      <c r="E72" s="3">
        <v>5.5206989853095849E-3</v>
      </c>
      <c r="F72" s="3">
        <v>6.3795662320127716E-3</v>
      </c>
      <c r="G72" s="3">
        <v>5.9564159750267421E-3</v>
      </c>
      <c r="H72" s="3">
        <v>5.5974758716092034E-3</v>
      </c>
      <c r="J72" s="2">
        <v>43116</v>
      </c>
      <c r="K72" s="8">
        <f t="shared" si="13"/>
        <v>5.7643469722452676E-5</v>
      </c>
      <c r="L72" s="8">
        <f t="shared" si="13"/>
        <v>5.3000453321658417E-5</v>
      </c>
      <c r="M72" s="8">
        <f t="shared" si="13"/>
        <v>4.8815831386004108E-5</v>
      </c>
      <c r="N72" s="8">
        <f t="shared" si="13"/>
        <v>3.7551960779418908E-5</v>
      </c>
      <c r="O72" s="8">
        <f t="shared" si="13"/>
        <v>4.2917117244744677E-5</v>
      </c>
      <c r="P72" s="8">
        <f t="shared" si="13"/>
        <v>4.7748871554381228E-5</v>
      </c>
      <c r="Q72" s="8"/>
      <c r="R72" s="9">
        <v>41500</v>
      </c>
      <c r="S72" s="3">
        <f t="shared" si="16"/>
        <v>7.5923296637101234E-3</v>
      </c>
      <c r="T72" s="3">
        <f t="shared" si="16"/>
        <v>7.2801410234732689E-3</v>
      </c>
      <c r="U72" s="3">
        <f t="shared" si="16"/>
        <v>6.9868327149005156E-3</v>
      </c>
      <c r="V72" s="3">
        <f t="shared" si="14"/>
        <v>6.127965468197329E-3</v>
      </c>
      <c r="W72" s="3">
        <f t="shared" si="14"/>
        <v>6.5511157251833584E-3</v>
      </c>
      <c r="X72" s="3">
        <f t="shared" si="14"/>
        <v>6.9100558286008971E-3</v>
      </c>
      <c r="Z72" s="9">
        <v>41500</v>
      </c>
      <c r="AA72" s="3">
        <f t="shared" si="17"/>
        <v>0.61066464440965795</v>
      </c>
      <c r="AB72" s="3">
        <f t="shared" si="17"/>
        <v>0.52027244567404685</v>
      </c>
      <c r="AC72" s="3">
        <f t="shared" si="17"/>
        <v>0.44774378911603829</v>
      </c>
      <c r="AD72" s="3">
        <f t="shared" si="15"/>
        <v>0.28733056968668791</v>
      </c>
      <c r="AE72" s="3">
        <f t="shared" si="15"/>
        <v>0.3579798316858005</v>
      </c>
      <c r="AF72" s="3">
        <f t="shared" si="15"/>
        <v>0.43047973368781789</v>
      </c>
      <c r="AG72" s="3"/>
    </row>
    <row r="73" spans="1:33" ht="14.5" x14ac:dyDescent="0.35">
      <c r="A73" s="2">
        <v>43117</v>
      </c>
      <c r="B73" s="3">
        <v>4.78575536422534E-3</v>
      </c>
      <c r="C73" s="6">
        <v>5.1330276764929286E-3</v>
      </c>
      <c r="D73" s="6">
        <v>3.9513008669018754E-3</v>
      </c>
      <c r="E73" s="3">
        <v>7.3229984120781709E-3</v>
      </c>
      <c r="F73" s="3">
        <v>8.1583967287581372E-3</v>
      </c>
      <c r="G73" s="3">
        <v>7.8360976328553586E-3</v>
      </c>
      <c r="H73" s="3">
        <v>6.7878075858006847E-3</v>
      </c>
      <c r="J73" s="2">
        <v>43117</v>
      </c>
      <c r="K73" s="8">
        <f t="shared" si="13"/>
        <v>1.2059805886767753E-7</v>
      </c>
      <c r="L73" s="8">
        <f t="shared" si="13"/>
        <v>6.9631430810335605E-7</v>
      </c>
      <c r="M73" s="8">
        <f t="shared" si="13"/>
        <v>6.4376022838775227E-6</v>
      </c>
      <c r="N73" s="8">
        <f t="shared" si="13"/>
        <v>1.1374709773757648E-5</v>
      </c>
      <c r="O73" s="8">
        <f t="shared" si="13"/>
        <v>9.3045879557909292E-6</v>
      </c>
      <c r="P73" s="8">
        <f t="shared" si="13"/>
        <v>4.0082130979147731E-6</v>
      </c>
      <c r="Q73" s="8"/>
      <c r="R73" s="9">
        <v>41501</v>
      </c>
      <c r="S73" s="3">
        <f t="shared" si="16"/>
        <v>3.4727231226758856E-4</v>
      </c>
      <c r="T73" s="3">
        <f t="shared" si="16"/>
        <v>8.3445449732346463E-4</v>
      </c>
      <c r="U73" s="3">
        <f t="shared" si="16"/>
        <v>2.5372430478528309E-3</v>
      </c>
      <c r="V73" s="3">
        <f t="shared" si="14"/>
        <v>3.3726413645327972E-3</v>
      </c>
      <c r="W73" s="3">
        <f t="shared" si="14"/>
        <v>3.0503422686300186E-3</v>
      </c>
      <c r="X73" s="3">
        <f t="shared" si="14"/>
        <v>2.0020522215753447E-3</v>
      </c>
      <c r="Z73" s="9">
        <v>41501</v>
      </c>
      <c r="AA73" s="3">
        <f t="shared" si="17"/>
        <v>2.3973233010781136E-3</v>
      </c>
      <c r="AB73" s="3">
        <f t="shared" si="17"/>
        <v>1.9585737707887185E-2</v>
      </c>
      <c r="AC73" s="3">
        <f t="shared" si="17"/>
        <v>7.8900010409589827E-2</v>
      </c>
      <c r="AD73" s="3">
        <f t="shared" si="15"/>
        <v>0.12000868074100479</v>
      </c>
      <c r="AE73" s="3">
        <f t="shared" si="15"/>
        <v>0.10382905875023241</v>
      </c>
      <c r="AF73" s="3">
        <f t="shared" si="15"/>
        <v>5.4535840189101181E-2</v>
      </c>
      <c r="AG73" s="3"/>
    </row>
    <row r="74" spans="1:33" ht="14.5" x14ac:dyDescent="0.35">
      <c r="A74" s="2">
        <v>43118</v>
      </c>
      <c r="B74" s="3">
        <v>2.5421674609128601E-3</v>
      </c>
      <c r="C74" s="6">
        <v>5.2385921590030193E-3</v>
      </c>
      <c r="D74" s="6">
        <v>4.8975693061947823E-3</v>
      </c>
      <c r="E74" s="3">
        <v>6.2069371718747653E-3</v>
      </c>
      <c r="F74" s="3">
        <v>6.9210049761392984E-3</v>
      </c>
      <c r="G74" s="3">
        <v>6.6869750886409327E-3</v>
      </c>
      <c r="H74" s="3">
        <v>6.2170503953225776E-3</v>
      </c>
      <c r="J74" s="2">
        <v>43118</v>
      </c>
      <c r="K74" s="8">
        <f t="shared" si="13"/>
        <v>7.2707061524706064E-6</v>
      </c>
      <c r="L74" s="8">
        <f t="shared" si="13"/>
        <v>5.5479178527574844E-6</v>
      </c>
      <c r="M74" s="8">
        <f t="shared" si="13"/>
        <v>1.3430537034383806E-5</v>
      </c>
      <c r="N74" s="8">
        <f t="shared" si="13"/>
        <v>1.9174217984754446E-5</v>
      </c>
      <c r="O74" s="8">
        <f t="shared" si="13"/>
        <v>1.7179430270872818E-5</v>
      </c>
      <c r="P74" s="8">
        <f t="shared" si="13"/>
        <v>1.3504764581615776E-5</v>
      </c>
      <c r="Q74" s="8"/>
      <c r="R74" s="9">
        <v>41502</v>
      </c>
      <c r="S74" s="3">
        <f t="shared" si="16"/>
        <v>2.6964246980901592E-3</v>
      </c>
      <c r="T74" s="3">
        <f t="shared" si="16"/>
        <v>2.3554018452819222E-3</v>
      </c>
      <c r="U74" s="3">
        <f t="shared" si="16"/>
        <v>3.6647697109619052E-3</v>
      </c>
      <c r="V74" s="3">
        <f t="shared" si="14"/>
        <v>4.3788375152264379E-3</v>
      </c>
      <c r="W74" s="3">
        <f t="shared" si="14"/>
        <v>4.144807627728073E-3</v>
      </c>
      <c r="X74" s="3">
        <f t="shared" si="14"/>
        <v>3.6748829344097175E-3</v>
      </c>
      <c r="Z74" s="9">
        <v>41502</v>
      </c>
      <c r="AA74" s="3">
        <f t="shared" si="17"/>
        <v>0.20831258434948197</v>
      </c>
      <c r="AB74" s="3">
        <f t="shared" si="17"/>
        <v>0.17478914820180358</v>
      </c>
      <c r="AC74" s="3">
        <f t="shared" si="17"/>
        <v>0.30221926091524742</v>
      </c>
      <c r="AD74" s="3">
        <f t="shared" si="15"/>
        <v>0.36885583476258965</v>
      </c>
      <c r="AE74" s="3">
        <f t="shared" si="15"/>
        <v>0.3473115997710241</v>
      </c>
      <c r="AF74" s="3">
        <f t="shared" si="15"/>
        <v>0.30318103495956006</v>
      </c>
      <c r="AG74" s="3"/>
    </row>
    <row r="75" spans="1:33" ht="14.5" x14ac:dyDescent="0.35">
      <c r="A75" s="2">
        <v>43119</v>
      </c>
      <c r="B75" s="3">
        <v>5.8958961165610302E-3</v>
      </c>
      <c r="C75" s="6">
        <v>5.6298365816473961E-3</v>
      </c>
      <c r="D75" s="6">
        <v>5.3673186339437962E-3</v>
      </c>
      <c r="E75" s="3">
        <v>5.5544060305224262E-3</v>
      </c>
      <c r="F75" s="3">
        <v>6.2653746374073307E-3</v>
      </c>
      <c r="G75" s="3">
        <v>6.0219969031211837E-3</v>
      </c>
      <c r="H75" s="3">
        <v>5.7522329183452769E-3</v>
      </c>
      <c r="J75" s="2">
        <v>43119</v>
      </c>
      <c r="K75" s="8">
        <f t="shared" si="13"/>
        <v>7.0787676118459306E-8</v>
      </c>
      <c r="L75" s="8">
        <f t="shared" si="13"/>
        <v>2.7939415512997239E-7</v>
      </c>
      <c r="M75" s="8">
        <f t="shared" si="13"/>
        <v>1.1661547886265319E-7</v>
      </c>
      <c r="N75" s="8">
        <f t="shared" si="13"/>
        <v>1.3651437736677008E-7</v>
      </c>
      <c r="O75" s="8">
        <f t="shared" si="13"/>
        <v>1.5901408371089382E-8</v>
      </c>
      <c r="P75" s="8">
        <f t="shared" si="13"/>
        <v>2.0639114521578825E-8</v>
      </c>
      <c r="Q75" s="8"/>
      <c r="R75" s="9">
        <v>41505</v>
      </c>
      <c r="S75" s="3">
        <f t="shared" si="16"/>
        <v>2.6605953491363413E-4</v>
      </c>
      <c r="T75" s="3">
        <f t="shared" si="16"/>
        <v>5.2857748261723406E-4</v>
      </c>
      <c r="U75" s="3">
        <f t="shared" si="16"/>
        <v>3.4149008603860404E-4</v>
      </c>
      <c r="V75" s="3">
        <f t="shared" si="14"/>
        <v>3.6947852084630046E-4</v>
      </c>
      <c r="W75" s="3">
        <f t="shared" si="14"/>
        <v>1.2610078656015346E-4</v>
      </c>
      <c r="X75" s="3">
        <f t="shared" si="14"/>
        <v>1.4366319821575331E-4</v>
      </c>
      <c r="Z75" s="9">
        <v>41505</v>
      </c>
      <c r="AA75" s="3">
        <f t="shared" si="17"/>
        <v>1.0827179444392598E-3</v>
      </c>
      <c r="AB75" s="3">
        <f t="shared" si="17"/>
        <v>4.5526598385314809E-3</v>
      </c>
      <c r="AC75" s="3">
        <f t="shared" si="17"/>
        <v>1.8158935368304263E-3</v>
      </c>
      <c r="AD75" s="3">
        <f t="shared" si="15"/>
        <v>1.8103527307207212E-3</v>
      </c>
      <c r="AE75" s="3">
        <f t="shared" si="15"/>
        <v>2.2235191080044459E-4</v>
      </c>
      <c r="AF75" s="3">
        <f t="shared" si="15"/>
        <v>3.0678295405084377E-4</v>
      </c>
      <c r="AG75" s="3"/>
    </row>
    <row r="76" spans="1:33" ht="14.5" x14ac:dyDescent="0.35">
      <c r="A76" s="2">
        <v>43122</v>
      </c>
      <c r="B76" s="3">
        <v>3.3516008861033302E-3</v>
      </c>
      <c r="C76" s="6">
        <v>5.0903270021080971E-3</v>
      </c>
      <c r="D76" s="6">
        <v>4.540181253105402E-3</v>
      </c>
      <c r="E76" s="3">
        <v>5.9884019074801891E-3</v>
      </c>
      <c r="F76" s="3">
        <v>6.7380376422748883E-3</v>
      </c>
      <c r="G76" s="3">
        <v>6.4707582583838682E-3</v>
      </c>
      <c r="H76" s="3">
        <v>5.9254206396819782E-3</v>
      </c>
      <c r="J76" s="2">
        <v>43122</v>
      </c>
      <c r="K76" s="8">
        <f t="shared" si="13"/>
        <v>3.0231685064770223E-6</v>
      </c>
      <c r="L76" s="8">
        <f t="shared" si="13"/>
        <v>1.4127232888227797E-6</v>
      </c>
      <c r="M76" s="8">
        <f t="shared" si="13"/>
        <v>6.9527196263340463E-6</v>
      </c>
      <c r="N76" s="8">
        <f t="shared" si="13"/>
        <v>1.1467953903549746E-5</v>
      </c>
      <c r="O76" s="8">
        <f t="shared" si="13"/>
        <v>9.7291427130520315E-6</v>
      </c>
      <c r="P76" s="8">
        <f t="shared" si="13"/>
        <v>6.6245481239116523E-6</v>
      </c>
      <c r="Q76" s="8"/>
      <c r="R76" s="9">
        <v>41506</v>
      </c>
      <c r="S76" s="3">
        <f t="shared" si="16"/>
        <v>1.7387261160047669E-3</v>
      </c>
      <c r="T76" s="3">
        <f t="shared" si="16"/>
        <v>1.1885803670020718E-3</v>
      </c>
      <c r="U76" s="3">
        <f t="shared" si="16"/>
        <v>2.6368010213768589E-3</v>
      </c>
      <c r="V76" s="3">
        <f t="shared" si="14"/>
        <v>3.3864367561715581E-3</v>
      </c>
      <c r="W76" s="3">
        <f t="shared" si="14"/>
        <v>3.119157372280538E-3</v>
      </c>
      <c r="X76" s="3">
        <f t="shared" si="14"/>
        <v>2.573819753578648E-3</v>
      </c>
      <c r="Z76" s="9">
        <v>41506</v>
      </c>
      <c r="AA76" s="3">
        <f t="shared" si="17"/>
        <v>7.6329422068714514E-2</v>
      </c>
      <c r="AB76" s="3">
        <f t="shared" si="17"/>
        <v>4.1737435409251233E-2</v>
      </c>
      <c r="AC76" s="3">
        <f t="shared" si="17"/>
        <v>0.14006849664557786</v>
      </c>
      <c r="AD76" s="3">
        <f t="shared" si="15"/>
        <v>0.19574560740643876</v>
      </c>
      <c r="AE76" s="3">
        <f t="shared" si="15"/>
        <v>0.17581626184702537</v>
      </c>
      <c r="AF76" s="3">
        <f t="shared" si="15"/>
        <v>0.13544444960971536</v>
      </c>
      <c r="AG76" s="3"/>
    </row>
    <row r="77" spans="1:33" ht="14.5" x14ac:dyDescent="0.35">
      <c r="A77" s="2">
        <v>43123</v>
      </c>
      <c r="B77" s="3">
        <v>5.3304556967540499E-3</v>
      </c>
      <c r="C77" s="6">
        <v>3.1594224274158482E-3</v>
      </c>
      <c r="D77" s="6">
        <v>4.0932148694992074E-3</v>
      </c>
      <c r="E77" s="3">
        <v>5.3791621864026744E-3</v>
      </c>
      <c r="F77" s="3">
        <v>6.1451990498603663E-3</v>
      </c>
      <c r="G77" s="3">
        <v>5.8567270243802122E-3</v>
      </c>
      <c r="H77" s="3">
        <v>5.5191085188966791E-3</v>
      </c>
      <c r="J77" s="2">
        <v>43123</v>
      </c>
      <c r="K77" s="8">
        <f t="shared" si="13"/>
        <v>4.7133854565733204E-6</v>
      </c>
      <c r="L77" s="8">
        <f t="shared" si="13"/>
        <v>1.5307648646262469E-6</v>
      </c>
      <c r="M77" s="8">
        <f t="shared" si="13"/>
        <v>2.3723221338915677E-9</v>
      </c>
      <c r="N77" s="8">
        <f t="shared" si="13"/>
        <v>6.6380673143092384E-7</v>
      </c>
      <c r="O77" s="8">
        <f t="shared" si="13"/>
        <v>2.7696151028140349E-7</v>
      </c>
      <c r="P77" s="8">
        <f t="shared" si="13"/>
        <v>3.5589887302378503E-8</v>
      </c>
      <c r="Q77" s="8"/>
      <c r="R77" s="9">
        <v>41507</v>
      </c>
      <c r="S77" s="3">
        <f t="shared" si="16"/>
        <v>2.1710332693382016E-3</v>
      </c>
      <c r="T77" s="3">
        <f t="shared" si="16"/>
        <v>1.2372408272548424E-3</v>
      </c>
      <c r="U77" s="3">
        <f t="shared" si="16"/>
        <v>4.8706489648624521E-5</v>
      </c>
      <c r="V77" s="3">
        <f t="shared" si="14"/>
        <v>8.1474335310631647E-4</v>
      </c>
      <c r="W77" s="3">
        <f t="shared" si="14"/>
        <v>5.2627132762616234E-4</v>
      </c>
      <c r="X77" s="3">
        <f t="shared" si="14"/>
        <v>1.8865282214262924E-4</v>
      </c>
      <c r="Z77" s="9">
        <v>41507</v>
      </c>
      <c r="AA77" s="3">
        <f t="shared" si="17"/>
        <v>0.16411394509826227</v>
      </c>
      <c r="AB77" s="3">
        <f t="shared" si="17"/>
        <v>3.8160240734920192E-2</v>
      </c>
      <c r="AC77" s="3">
        <f t="shared" si="17"/>
        <v>4.1242589424062004E-5</v>
      </c>
      <c r="AD77" s="3">
        <f t="shared" si="15"/>
        <v>9.6523103684786893E-3</v>
      </c>
      <c r="AE77" s="3">
        <f t="shared" si="15"/>
        <v>4.2966063993572501E-3</v>
      </c>
      <c r="AF77" s="3">
        <f t="shared" si="15"/>
        <v>5.978596908200462E-4</v>
      </c>
      <c r="AG77" s="3"/>
    </row>
    <row r="78" spans="1:33" ht="14.5" x14ac:dyDescent="0.35">
      <c r="A78" s="2">
        <v>43124</v>
      </c>
      <c r="B78" s="3">
        <v>7.3387550543269203E-3</v>
      </c>
      <c r="C78" s="6">
        <v>4.025688860565424E-3</v>
      </c>
      <c r="D78" s="6">
        <v>4.6626715920865536E-3</v>
      </c>
      <c r="E78" s="3">
        <v>5.0344806711332245E-3</v>
      </c>
      <c r="F78" s="3">
        <v>5.8078996733421902E-3</v>
      </c>
      <c r="G78" s="3">
        <v>5.4065745591077652E-3</v>
      </c>
      <c r="H78" s="3">
        <v>5.1281750105890258E-3</v>
      </c>
      <c r="J78" s="2">
        <v>43124</v>
      </c>
      <c r="K78" s="8">
        <f t="shared" si="13"/>
        <v>1.0976407604245289E-5</v>
      </c>
      <c r="L78" s="8">
        <f t="shared" si="13"/>
        <v>7.1614226968763885E-6</v>
      </c>
      <c r="M78" s="8">
        <f t="shared" si="13"/>
        <v>5.3096804330426869E-6</v>
      </c>
      <c r="N78" s="8">
        <f t="shared" si="13"/>
        <v>2.343518197489903E-6</v>
      </c>
      <c r="O78" s="8">
        <f t="shared" si="13"/>
        <v>3.7333214661053396E-6</v>
      </c>
      <c r="P78" s="8">
        <f t="shared" si="13"/>
        <v>4.8866641297722323E-6</v>
      </c>
      <c r="Q78" s="8"/>
      <c r="R78" s="9">
        <v>41508</v>
      </c>
      <c r="S78" s="3">
        <f t="shared" si="16"/>
        <v>3.3130661937614964E-3</v>
      </c>
      <c r="T78" s="3">
        <f t="shared" si="16"/>
        <v>2.6760834622403668E-3</v>
      </c>
      <c r="U78" s="3">
        <f t="shared" si="16"/>
        <v>2.3042743831936958E-3</v>
      </c>
      <c r="V78" s="3">
        <f t="shared" si="14"/>
        <v>1.5308553809847301E-3</v>
      </c>
      <c r="W78" s="3">
        <f t="shared" si="14"/>
        <v>1.9321804952191551E-3</v>
      </c>
      <c r="X78" s="3">
        <f t="shared" si="14"/>
        <v>2.2105800437378946E-3</v>
      </c>
      <c r="Z78" s="9">
        <v>41508</v>
      </c>
      <c r="AA78" s="3">
        <f t="shared" si="17"/>
        <v>0.22250801080047</v>
      </c>
      <c r="AB78" s="3">
        <f t="shared" si="17"/>
        <v>0.12035716688793063</v>
      </c>
      <c r="AC78" s="3">
        <f t="shared" si="17"/>
        <v>8.0839686137101907E-2</v>
      </c>
      <c r="AD78" s="3">
        <f t="shared" si="15"/>
        <v>2.9631367867383185E-2</v>
      </c>
      <c r="AE78" s="3">
        <f t="shared" si="15"/>
        <v>5.1822600349701986E-2</v>
      </c>
      <c r="AF78" s="3">
        <f t="shared" si="15"/>
        <v>7.2646270501731891E-2</v>
      </c>
      <c r="AG78" s="3"/>
    </row>
    <row r="79" spans="1:33" ht="14.5" x14ac:dyDescent="0.35">
      <c r="A79" s="2">
        <v>43125</v>
      </c>
      <c r="B79" s="3">
        <v>5.4780205850956804E-3</v>
      </c>
      <c r="C79" s="6">
        <v>5.7521392591297626E-3</v>
      </c>
      <c r="D79" s="6">
        <v>5.2074254490435123E-3</v>
      </c>
      <c r="E79" s="3">
        <v>5.6467600887703563E-3</v>
      </c>
      <c r="F79" s="3">
        <v>6.4208726875423262E-3</v>
      </c>
      <c r="G79" s="3">
        <v>6.0433992359384897E-3</v>
      </c>
      <c r="H79" s="3">
        <v>5.5645001680972644E-3</v>
      </c>
      <c r="J79" s="2">
        <v>43125</v>
      </c>
      <c r="K79" s="8">
        <f t="shared" si="13"/>
        <v>7.5141047454203468E-8</v>
      </c>
      <c r="L79" s="8">
        <f t="shared" si="13"/>
        <v>7.3221727655091319E-8</v>
      </c>
      <c r="M79" s="8">
        <f t="shared" si="13"/>
        <v>2.8473020100375984E-8</v>
      </c>
      <c r="N79" s="8">
        <f t="shared" si="13"/>
        <v>8.889700870880604E-7</v>
      </c>
      <c r="O79" s="8">
        <f t="shared" si="13"/>
        <v>3.1965301882883537E-7</v>
      </c>
      <c r="P79" s="8">
        <f t="shared" si="13"/>
        <v>7.4787182761278668E-9</v>
      </c>
      <c r="Q79" s="8"/>
      <c r="R79" s="9">
        <v>41509</v>
      </c>
      <c r="S79" s="3">
        <f t="shared" si="16"/>
        <v>2.741186740340823E-4</v>
      </c>
      <c r="T79" s="3">
        <f t="shared" si="16"/>
        <v>2.7059513605216801E-4</v>
      </c>
      <c r="U79" s="3">
        <f t="shared" si="16"/>
        <v>1.6873950367467597E-4</v>
      </c>
      <c r="V79" s="3">
        <f t="shared" si="14"/>
        <v>9.4285210244664588E-4</v>
      </c>
      <c r="W79" s="3">
        <f t="shared" si="14"/>
        <v>5.653786508428094E-4</v>
      </c>
      <c r="X79" s="3">
        <f t="shared" si="14"/>
        <v>8.6479583001584058E-5</v>
      </c>
      <c r="Z79" s="9">
        <v>41509</v>
      </c>
      <c r="AA79" s="3">
        <f t="shared" si="17"/>
        <v>1.1729190371252418E-3</v>
      </c>
      <c r="AB79" s="3">
        <f t="shared" si="17"/>
        <v>1.3050734123396524E-3</v>
      </c>
      <c r="AC79" s="3">
        <f t="shared" si="17"/>
        <v>4.5558186570149317E-4</v>
      </c>
      <c r="AD79" s="3">
        <f t="shared" si="15"/>
        <v>1.196847487775532E-2</v>
      </c>
      <c r="AE79" s="3">
        <f t="shared" si="15"/>
        <v>4.6697260431272092E-3</v>
      </c>
      <c r="AF79" s="3">
        <f t="shared" si="15"/>
        <v>1.2203205835659148E-4</v>
      </c>
      <c r="AG79" s="3"/>
    </row>
    <row r="80" spans="1:33" ht="14.5" x14ac:dyDescent="0.35">
      <c r="A80" s="2">
        <v>43126</v>
      </c>
      <c r="B80" s="3">
        <v>3.4647812010498301E-3</v>
      </c>
      <c r="C80" s="6">
        <v>5.0617391243577003E-3</v>
      </c>
      <c r="D80" s="6">
        <v>5.4718307219445714E-3</v>
      </c>
      <c r="E80" s="3">
        <v>5.630396611411681E-3</v>
      </c>
      <c r="F80" s="3">
        <v>6.4149899152998579E-3</v>
      </c>
      <c r="G80" s="3">
        <v>6.0685140001800137E-3</v>
      </c>
      <c r="H80" s="3">
        <v>5.6500004229952062E-3</v>
      </c>
      <c r="J80" s="2">
        <v>43126</v>
      </c>
      <c r="K80" s="8">
        <f t="shared" si="13"/>
        <v>2.5502746088157857E-6</v>
      </c>
      <c r="L80" s="8">
        <f t="shared" si="13"/>
        <v>4.028247779323811E-6</v>
      </c>
      <c r="M80" s="8">
        <f t="shared" si="13"/>
        <v>4.6898901055967277E-6</v>
      </c>
      <c r="N80" s="8">
        <f t="shared" si="13"/>
        <v>8.7037314576368013E-6</v>
      </c>
      <c r="O80" s="8">
        <f t="shared" si="13"/>
        <v>6.7794244892663004E-6</v>
      </c>
      <c r="P80" s="8">
        <f t="shared" si="13"/>
        <v>4.775183047959555E-6</v>
      </c>
      <c r="Q80" s="8"/>
      <c r="R80" s="9">
        <v>41512</v>
      </c>
      <c r="S80" s="3">
        <f t="shared" si="16"/>
        <v>1.5969579233078702E-3</v>
      </c>
      <c r="T80" s="3">
        <f t="shared" si="16"/>
        <v>2.0070495208947413E-3</v>
      </c>
      <c r="U80" s="3">
        <f t="shared" si="16"/>
        <v>2.1656154103618509E-3</v>
      </c>
      <c r="V80" s="3">
        <f t="shared" si="14"/>
        <v>2.9502087142500278E-3</v>
      </c>
      <c r="W80" s="3">
        <f t="shared" si="14"/>
        <v>2.6037327991301836E-3</v>
      </c>
      <c r="X80" s="3">
        <f t="shared" si="14"/>
        <v>2.1852192219453761E-3</v>
      </c>
      <c r="Z80" s="9">
        <v>41512</v>
      </c>
      <c r="AA80" s="3">
        <f t="shared" si="17"/>
        <v>6.3564742923023942E-2</v>
      </c>
      <c r="AB80" s="3">
        <f t="shared" si="17"/>
        <v>9.016704668342812E-2</v>
      </c>
      <c r="AC80" s="3">
        <f t="shared" si="17"/>
        <v>0.10090111776842159</v>
      </c>
      <c r="AD80" s="3">
        <f t="shared" si="15"/>
        <v>0.15609497866780497</v>
      </c>
      <c r="AE80" s="3">
        <f t="shared" si="15"/>
        <v>0.13140820419220312</v>
      </c>
      <c r="AF80" s="3">
        <f t="shared" si="15"/>
        <v>0.10224169971134556</v>
      </c>
      <c r="AG80" s="3"/>
    </row>
    <row r="81" spans="1:33" ht="14.5" x14ac:dyDescent="0.35">
      <c r="A81" s="2">
        <v>43129</v>
      </c>
      <c r="B81" s="3">
        <v>2.5612395359473801E-3</v>
      </c>
      <c r="C81" s="6">
        <v>6.3902330584824094E-3</v>
      </c>
      <c r="D81" s="6">
        <v>5.6382655166089526E-3</v>
      </c>
      <c r="E81" s="3">
        <v>5.0897158826749122E-3</v>
      </c>
      <c r="F81" s="3">
        <v>5.8528842247423862E-3</v>
      </c>
      <c r="G81" s="3">
        <v>5.4824805176531457E-3</v>
      </c>
      <c r="H81" s="3">
        <v>5.2994624688248119E-3</v>
      </c>
      <c r="J81" s="2">
        <v>43129</v>
      </c>
      <c r="K81" s="8">
        <f t="shared" si="13"/>
        <v>1.4661191395615212E-5</v>
      </c>
      <c r="L81" s="8">
        <f t="shared" si="13"/>
        <v>9.468088885666312E-6</v>
      </c>
      <c r="M81" s="8">
        <f t="shared" si="13"/>
        <v>6.3931926359606071E-6</v>
      </c>
      <c r="N81" s="8">
        <f t="shared" si="13"/>
        <v>1.0834924757272372E-5</v>
      </c>
      <c r="O81" s="8">
        <f t="shared" si="13"/>
        <v>8.5336488731972651E-6</v>
      </c>
      <c r="P81" s="8">
        <f t="shared" si="13"/>
        <v>7.4978648301358839E-6</v>
      </c>
      <c r="Q81" s="8"/>
      <c r="R81" s="9">
        <v>41513</v>
      </c>
      <c r="S81" s="3">
        <f t="shared" si="16"/>
        <v>3.8289935225350293E-3</v>
      </c>
      <c r="T81" s="3">
        <f t="shared" si="16"/>
        <v>3.0770259806615725E-3</v>
      </c>
      <c r="U81" s="3">
        <f t="shared" si="16"/>
        <v>2.5284763467275321E-3</v>
      </c>
      <c r="V81" s="3">
        <f t="shared" si="14"/>
        <v>3.2916446887950061E-3</v>
      </c>
      <c r="W81" s="3">
        <f t="shared" si="14"/>
        <v>2.9212409817057656E-3</v>
      </c>
      <c r="X81" s="3">
        <f t="shared" si="14"/>
        <v>2.7382229328774318E-3</v>
      </c>
      <c r="Z81" s="9">
        <v>41513</v>
      </c>
      <c r="AA81" s="3">
        <f t="shared" si="17"/>
        <v>0.31508474541749831</v>
      </c>
      <c r="AB81" s="3">
        <f t="shared" si="17"/>
        <v>0.2433453355337365</v>
      </c>
      <c r="AC81" s="3">
        <f t="shared" si="17"/>
        <v>0.18994924283506576</v>
      </c>
      <c r="AD81" s="3">
        <f t="shared" si="15"/>
        <v>0.26404620733459128</v>
      </c>
      <c r="AE81" s="3">
        <f t="shared" si="15"/>
        <v>0.22823432684662848</v>
      </c>
      <c r="AF81" s="3">
        <f t="shared" si="15"/>
        <v>0.21041581896916961</v>
      </c>
      <c r="AG81" s="3"/>
    </row>
    <row r="82" spans="1:33" ht="14.5" x14ac:dyDescent="0.35">
      <c r="A82" s="2">
        <v>43130</v>
      </c>
      <c r="B82" s="3">
        <v>5.4913496814240096E-3</v>
      </c>
      <c r="C82" s="6">
        <v>8.9811831712722778E-3</v>
      </c>
      <c r="D82" s="6">
        <v>9.0037724003195763E-3</v>
      </c>
      <c r="E82" s="3">
        <v>4.8725250445318356E-3</v>
      </c>
      <c r="F82" s="3">
        <v>5.6401878686774733E-3</v>
      </c>
      <c r="G82" s="3">
        <v>5.2537669309645372E-3</v>
      </c>
      <c r="H82" s="3">
        <v>5.1626920922559216E-3</v>
      </c>
      <c r="J82" s="2">
        <v>43130</v>
      </c>
      <c r="K82" s="8">
        <f t="shared" si="13"/>
        <v>1.2178937786866543E-5</v>
      </c>
      <c r="L82" s="8">
        <f t="shared" si="13"/>
        <v>1.2337113356213724E-5</v>
      </c>
      <c r="M82" s="8">
        <f t="shared" si="13"/>
        <v>3.82943931224731E-7</v>
      </c>
      <c r="N82" s="8">
        <f t="shared" si="13"/>
        <v>2.2152805984897122E-8</v>
      </c>
      <c r="O82" s="8">
        <f t="shared" si="13"/>
        <v>5.6445563315887939E-8</v>
      </c>
      <c r="P82" s="8">
        <f t="shared" si="13"/>
        <v>1.0801581091777972E-7</v>
      </c>
      <c r="Q82" s="8"/>
      <c r="R82" s="9">
        <v>41514</v>
      </c>
      <c r="S82" s="3">
        <f t="shared" si="16"/>
        <v>3.4898334898482682E-3</v>
      </c>
      <c r="T82" s="3">
        <f t="shared" si="16"/>
        <v>3.5124227188955666E-3</v>
      </c>
      <c r="U82" s="3">
        <f t="shared" si="16"/>
        <v>6.1882463689217401E-4</v>
      </c>
      <c r="V82" s="3">
        <f t="shared" si="14"/>
        <v>1.488381872534637E-4</v>
      </c>
      <c r="W82" s="3">
        <f t="shared" si="14"/>
        <v>2.3758275045947241E-4</v>
      </c>
      <c r="X82" s="3">
        <f t="shared" si="14"/>
        <v>3.2865758916808801E-4</v>
      </c>
      <c r="Z82" s="9">
        <v>41514</v>
      </c>
      <c r="AA82" s="3">
        <f t="shared" si="17"/>
        <v>0.10338587468164917</v>
      </c>
      <c r="AB82" s="3">
        <f t="shared" si="17"/>
        <v>0.1043639001751473</v>
      </c>
      <c r="AC82" s="3">
        <f t="shared" si="17"/>
        <v>7.4410877162496281E-3</v>
      </c>
      <c r="AD82" s="3">
        <f t="shared" si="15"/>
        <v>3.5443558816528054E-4</v>
      </c>
      <c r="AE82" s="3">
        <f t="shared" si="15"/>
        <v>9.9267144432024779E-4</v>
      </c>
      <c r="AF82" s="3">
        <f t="shared" si="15"/>
        <v>1.9442160976164136E-3</v>
      </c>
      <c r="AG82" s="3"/>
    </row>
    <row r="83" spans="1:33" ht="14.5" x14ac:dyDescent="0.35">
      <c r="A83" s="2">
        <v>43131</v>
      </c>
      <c r="B83" s="3">
        <v>9.3138242960153304E-3</v>
      </c>
      <c r="C83" s="6">
        <v>1.311555132269859E-2</v>
      </c>
      <c r="D83" s="6">
        <v>1.211440749466419E-2</v>
      </c>
      <c r="E83" s="3">
        <v>5.3849599084841403E-3</v>
      </c>
      <c r="F83" s="3">
        <v>6.0496664938619726E-3</v>
      </c>
      <c r="G83" s="3">
        <v>5.7356191287739108E-3</v>
      </c>
      <c r="H83" s="3">
        <v>5.4568608245485727E-3</v>
      </c>
      <c r="J83" s="2">
        <v>43131</v>
      </c>
      <c r="K83" s="8">
        <f t="shared" si="13"/>
        <v>1.4453128385413935E-5</v>
      </c>
      <c r="L83" s="8">
        <f t="shared" si="13"/>
        <v>7.8432662525542813E-6</v>
      </c>
      <c r="M83" s="8">
        <f t="shared" si="13"/>
        <v>1.5435975375610832E-5</v>
      </c>
      <c r="N83" s="8">
        <f t="shared" si="13"/>
        <v>1.0654726157358639E-5</v>
      </c>
      <c r="O83" s="8">
        <f t="shared" si="13"/>
        <v>1.2803552218873196E-5</v>
      </c>
      <c r="P83" s="8">
        <f t="shared" si="13"/>
        <v>1.4876167220228903E-5</v>
      </c>
      <c r="Q83" s="8"/>
      <c r="R83" s="9">
        <v>41515</v>
      </c>
      <c r="S83" s="3">
        <f t="shared" si="16"/>
        <v>3.8017270266832593E-3</v>
      </c>
      <c r="T83" s="3">
        <f t="shared" si="16"/>
        <v>2.8005831986488601E-3</v>
      </c>
      <c r="U83" s="3">
        <f t="shared" si="16"/>
        <v>3.9288643875311901E-3</v>
      </c>
      <c r="V83" s="3">
        <f t="shared" si="14"/>
        <v>3.2641578021533578E-3</v>
      </c>
      <c r="W83" s="3">
        <f t="shared" si="14"/>
        <v>3.5782051672414196E-3</v>
      </c>
      <c r="X83" s="3">
        <f t="shared" si="14"/>
        <v>3.8569634714667577E-3</v>
      </c>
      <c r="Z83" s="9">
        <v>41515</v>
      </c>
      <c r="AA83" s="3">
        <f t="shared" si="17"/>
        <v>5.2434804699332815E-2</v>
      </c>
      <c r="AB83" s="3">
        <f t="shared" si="17"/>
        <v>3.1717773513951331E-2</v>
      </c>
      <c r="AC83" s="3">
        <f t="shared" si="17"/>
        <v>0.1817096470931947</v>
      </c>
      <c r="AD83" s="3">
        <f t="shared" si="15"/>
        <v>0.10806332412765629</v>
      </c>
      <c r="AE83" s="3">
        <f t="shared" si="15"/>
        <v>0.13905275097870984</v>
      </c>
      <c r="AF83" s="3">
        <f t="shared" si="15"/>
        <v>0.17218384388196162</v>
      </c>
      <c r="AG83" s="3"/>
    </row>
    <row r="84" spans="1:33" ht="14.5" x14ac:dyDescent="0.35">
      <c r="A84" s="2">
        <v>43132</v>
      </c>
      <c r="B84" s="3">
        <v>5.4938897752777301E-3</v>
      </c>
      <c r="C84" s="6">
        <v>9.3893995508551598E-3</v>
      </c>
      <c r="D84" s="6">
        <v>1.2462788261473181E-2</v>
      </c>
      <c r="E84" s="3">
        <v>6.2845519443995596E-3</v>
      </c>
      <c r="F84" s="3">
        <v>7.0857169214339584E-3</v>
      </c>
      <c r="G84" s="3">
        <v>6.6824696706224932E-3</v>
      </c>
      <c r="H84" s="3">
        <v>6.0636517441855931E-3</v>
      </c>
      <c r="J84" s="2">
        <v>43132</v>
      </c>
      <c r="K84" s="8">
        <f t="shared" si="13"/>
        <v>1.5174996411619317E-5</v>
      </c>
      <c r="L84" s="8">
        <f t="shared" si="13"/>
        <v>4.856554611089724E-5</v>
      </c>
      <c r="M84" s="8">
        <f t="shared" si="13"/>
        <v>6.2514666568043653E-7</v>
      </c>
      <c r="N84" s="8">
        <f t="shared" si="13"/>
        <v>2.533913663239882E-6</v>
      </c>
      <c r="O84" s="8">
        <f t="shared" si="13"/>
        <v>1.4127221676177681E-6</v>
      </c>
      <c r="P84" s="8">
        <f t="shared" si="13"/>
        <v>3.2462870121376466E-7</v>
      </c>
      <c r="Q84" s="8"/>
      <c r="R84" s="9">
        <v>41516</v>
      </c>
      <c r="S84" s="3">
        <f t="shared" si="16"/>
        <v>3.8955097755774297E-3</v>
      </c>
      <c r="T84" s="3">
        <f t="shared" si="16"/>
        <v>6.9688984861954505E-3</v>
      </c>
      <c r="U84" s="3">
        <f t="shared" si="16"/>
        <v>7.9066216912182952E-4</v>
      </c>
      <c r="V84" s="3">
        <f t="shared" si="14"/>
        <v>1.5918271461562283E-3</v>
      </c>
      <c r="W84" s="3">
        <f t="shared" si="14"/>
        <v>1.1885798953447631E-3</v>
      </c>
      <c r="X84" s="3">
        <f t="shared" si="14"/>
        <v>5.6976196890786302E-4</v>
      </c>
      <c r="Z84" s="9">
        <v>41516</v>
      </c>
      <c r="AA84" s="3">
        <f t="shared" si="17"/>
        <v>0.12106101976676964</v>
      </c>
      <c r="AB84" s="3">
        <f t="shared" si="17"/>
        <v>0.25993422729070703</v>
      </c>
      <c r="AC84" s="3">
        <f t="shared" si="17"/>
        <v>8.6475972264012935E-3</v>
      </c>
      <c r="AD84" s="3">
        <f t="shared" si="15"/>
        <v>2.9791590831953707E-2</v>
      </c>
      <c r="AE84" s="3">
        <f t="shared" si="15"/>
        <v>1.7985742420786988E-2</v>
      </c>
      <c r="AF84" s="3">
        <f t="shared" si="15"/>
        <v>4.7121872579878321E-3</v>
      </c>
      <c r="AG84" s="3"/>
    </row>
    <row r="85" spans="1:33" ht="14.5" x14ac:dyDescent="0.35">
      <c r="A85" s="2">
        <v>43133</v>
      </c>
      <c r="B85" s="3">
        <v>7.6264933019829801E-3</v>
      </c>
      <c r="C85" s="6">
        <v>1.047937385737896E-2</v>
      </c>
      <c r="D85" s="6">
        <v>1.2279447168111799E-2</v>
      </c>
      <c r="E85" s="3">
        <v>5.6637406992081051E-3</v>
      </c>
      <c r="F85" s="3">
        <v>6.4354849097829608E-3</v>
      </c>
      <c r="G85" s="3">
        <v>6.0427200644247274E-3</v>
      </c>
      <c r="H85" s="3">
        <v>5.730771256115718E-3</v>
      </c>
      <c r="J85" s="2">
        <v>43133</v>
      </c>
      <c r="K85" s="8">
        <f t="shared" si="13"/>
        <v>8.1389274633564733E-6</v>
      </c>
      <c r="L85" s="8">
        <f t="shared" si="13"/>
        <v>2.1649979680323128E-5</v>
      </c>
      <c r="M85" s="8">
        <f t="shared" si="13"/>
        <v>3.8523977796995461E-6</v>
      </c>
      <c r="N85" s="8">
        <f t="shared" si="13"/>
        <v>1.418500990290875E-6</v>
      </c>
      <c r="O85" s="8">
        <f t="shared" si="13"/>
        <v>2.5083376680057497E-6</v>
      </c>
      <c r="P85" s="8">
        <f t="shared" si="13"/>
        <v>3.5937620751871578E-6</v>
      </c>
      <c r="Q85" s="8"/>
      <c r="R85" s="9">
        <v>41520</v>
      </c>
      <c r="S85" s="3">
        <f t="shared" si="16"/>
        <v>2.8528805553959796E-3</v>
      </c>
      <c r="T85" s="3">
        <f t="shared" si="16"/>
        <v>4.6529538661288193E-3</v>
      </c>
      <c r="U85" s="3">
        <f t="shared" si="16"/>
        <v>1.9627526027748751E-3</v>
      </c>
      <c r="V85" s="3">
        <f t="shared" si="14"/>
        <v>1.1910083922000193E-3</v>
      </c>
      <c r="W85" s="3">
        <f t="shared" si="14"/>
        <v>1.5837732375582527E-3</v>
      </c>
      <c r="X85" s="3">
        <f t="shared" si="14"/>
        <v>1.8957220458672621E-3</v>
      </c>
      <c r="Z85" s="9">
        <v>41520</v>
      </c>
      <c r="AA85" s="3">
        <f t="shared" si="17"/>
        <v>4.5543092200200697E-2</v>
      </c>
      <c r="AB85" s="3">
        <f t="shared" si="17"/>
        <v>9.7376660012377769E-2</v>
      </c>
      <c r="AC85" s="3">
        <f t="shared" si="17"/>
        <v>4.900347360251911E-2</v>
      </c>
      <c r="AD85" s="3">
        <f t="shared" si="15"/>
        <v>1.5267990413143639E-2</v>
      </c>
      <c r="AE85" s="3">
        <f t="shared" si="15"/>
        <v>2.9322185524108813E-2</v>
      </c>
      <c r="AF85" s="3">
        <f t="shared" si="15"/>
        <v>4.5018993749752934E-2</v>
      </c>
      <c r="AG85" s="3"/>
    </row>
    <row r="86" spans="1:33" ht="14.5" x14ac:dyDescent="0.35">
      <c r="A86" s="2">
        <v>43136</v>
      </c>
      <c r="B86" s="3">
        <v>1.51063018069861E-2</v>
      </c>
      <c r="C86" s="6">
        <v>1.517570577561855E-2</v>
      </c>
      <c r="D86" s="6">
        <v>1.6288034617900848E-2</v>
      </c>
      <c r="E86" s="3">
        <v>6.450390644157273E-3</v>
      </c>
      <c r="F86" s="3">
        <v>7.0103351230266326E-3</v>
      </c>
      <c r="G86" s="3">
        <v>6.802909403834728E-3</v>
      </c>
      <c r="H86" s="3">
        <v>6.3104725173161744E-3</v>
      </c>
      <c r="J86" s="2">
        <v>43136</v>
      </c>
      <c r="K86" s="8">
        <f t="shared" si="13"/>
        <v>4.8169108619340233E-9</v>
      </c>
      <c r="L86" s="8">
        <f t="shared" si="13"/>
        <v>1.3964924363924718E-6</v>
      </c>
      <c r="M86" s="8">
        <f t="shared" si="13"/>
        <v>7.4924798058784696E-5</v>
      </c>
      <c r="N86" s="8">
        <f t="shared" si="13"/>
        <v>6.5544676547781673E-5</v>
      </c>
      <c r="O86" s="8">
        <f t="shared" si="13"/>
        <v>6.8946325400711937E-5</v>
      </c>
      <c r="P86" s="8">
        <f t="shared" si="13"/>
        <v>7.7366612893015342E-5</v>
      </c>
      <c r="Q86" s="8"/>
      <c r="R86" s="9">
        <v>41521</v>
      </c>
      <c r="S86" s="3">
        <f t="shared" si="16"/>
        <v>6.9403968632449423E-5</v>
      </c>
      <c r="T86" s="3">
        <f t="shared" si="16"/>
        <v>1.1817328109147481E-3</v>
      </c>
      <c r="U86" s="3">
        <f t="shared" si="16"/>
        <v>8.6559111628288273E-3</v>
      </c>
      <c r="V86" s="3">
        <f t="shared" si="14"/>
        <v>8.0959666839594685E-3</v>
      </c>
      <c r="W86" s="3">
        <f t="shared" si="14"/>
        <v>8.3033924031513731E-3</v>
      </c>
      <c r="X86" s="3">
        <f t="shared" si="14"/>
        <v>8.795829289669925E-3</v>
      </c>
      <c r="Z86" s="9">
        <v>41521</v>
      </c>
      <c r="AA86" s="3">
        <f t="shared" si="17"/>
        <v>1.0489806369307075E-5</v>
      </c>
      <c r="AB86" s="3">
        <f t="shared" si="17"/>
        <v>2.7665667233838231E-3</v>
      </c>
      <c r="AC86" s="3">
        <f t="shared" si="17"/>
        <v>0.49094915626674362</v>
      </c>
      <c r="AD86" s="3">
        <f t="shared" si="15"/>
        <v>0.38713508956648979</v>
      </c>
      <c r="AE86" s="3">
        <f t="shared" si="15"/>
        <v>0.42280327435534559</v>
      </c>
      <c r="AF86" s="3">
        <f t="shared" si="15"/>
        <v>0.5209449450918413</v>
      </c>
      <c r="AG86" s="3"/>
    </row>
    <row r="87" spans="1:33" ht="14.5" x14ac:dyDescent="0.35">
      <c r="A87" s="2">
        <v>43137</v>
      </c>
      <c r="B87" s="3">
        <v>2.3363953548946999E-2</v>
      </c>
      <c r="C87" s="6">
        <v>1.1267863214015961E-2</v>
      </c>
      <c r="D87" s="6">
        <v>1.5503012575209141E-2</v>
      </c>
      <c r="E87" s="3">
        <v>8.9947180846038782E-3</v>
      </c>
      <c r="F87" s="3">
        <v>9.0735167595970521E-3</v>
      </c>
      <c r="G87" s="3">
        <v>8.4779123100583859E-3</v>
      </c>
      <c r="H87" s="3">
        <v>8.1541134188061731E-3</v>
      </c>
      <c r="J87" s="2">
        <v>43137</v>
      </c>
      <c r="K87" s="8">
        <f t="shared" si="13"/>
        <v>1.4631540139081208E-4</v>
      </c>
      <c r="L87" s="8">
        <f t="shared" si="13"/>
        <v>6.1794392992590698E-5</v>
      </c>
      <c r="M87" s="8">
        <f t="shared" si="13"/>
        <v>2.0647492782973606E-4</v>
      </c>
      <c r="N87" s="8">
        <f t="shared" si="13"/>
        <v>2.0421658363040641E-4</v>
      </c>
      <c r="O87" s="8">
        <f t="shared" si="13"/>
        <v>2.2159422376589243E-4</v>
      </c>
      <c r="P87" s="8">
        <f t="shared" si="13"/>
        <v>2.3133923678444229E-4</v>
      </c>
      <c r="Q87" s="8"/>
      <c r="R87" s="9">
        <v>41522</v>
      </c>
      <c r="S87" s="3">
        <f t="shared" si="16"/>
        <v>1.2096090334931038E-2</v>
      </c>
      <c r="T87" s="3">
        <f t="shared" si="16"/>
        <v>7.860940973737858E-3</v>
      </c>
      <c r="U87" s="3">
        <f t="shared" si="16"/>
        <v>1.4369235464343121E-2</v>
      </c>
      <c r="V87" s="3">
        <f t="shared" si="14"/>
        <v>1.4290436789349947E-2</v>
      </c>
      <c r="W87" s="3">
        <f t="shared" si="14"/>
        <v>1.4886041238888613E-2</v>
      </c>
      <c r="X87" s="3">
        <f t="shared" si="14"/>
        <v>1.5209840130140826E-2</v>
      </c>
      <c r="Z87" s="9">
        <v>41522</v>
      </c>
      <c r="AA87" s="3">
        <f t="shared" si="17"/>
        <v>0.34426379925337991</v>
      </c>
      <c r="AB87" s="3">
        <f t="shared" si="17"/>
        <v>9.6898907060707806E-2</v>
      </c>
      <c r="AC87" s="3">
        <f t="shared" si="17"/>
        <v>0.64296240708898411</v>
      </c>
      <c r="AD87" s="3">
        <f t="shared" si="15"/>
        <v>0.62912673028075927</v>
      </c>
      <c r="AE87" s="3">
        <f t="shared" si="15"/>
        <v>0.74213150831438446</v>
      </c>
      <c r="AF87" s="3">
        <f t="shared" si="15"/>
        <v>0.81262473739307306</v>
      </c>
      <c r="AG87" s="3"/>
    </row>
    <row r="88" spans="1:33" ht="14.5" x14ac:dyDescent="0.35">
      <c r="A88" s="2">
        <v>43138</v>
      </c>
      <c r="B88" s="3">
        <v>6.4021631401209702E-3</v>
      </c>
      <c r="C88" s="6">
        <v>9.2874541878700256E-3</v>
      </c>
      <c r="D88" s="6">
        <v>1.230815891176462E-2</v>
      </c>
      <c r="E88" s="3">
        <v>1.22566733972998E-2</v>
      </c>
      <c r="F88" s="3">
        <v>1.2205786927536488E-2</v>
      </c>
      <c r="G88" s="3">
        <v>1.11215728191933E-2</v>
      </c>
      <c r="H88" s="3">
        <v>1.305362140591919E-2</v>
      </c>
      <c r="J88" s="2">
        <v>43138</v>
      </c>
      <c r="K88" s="8">
        <f t="shared" si="13"/>
        <v>8.3249044302208425E-6</v>
      </c>
      <c r="L88" s="8">
        <f t="shared" si="13"/>
        <v>3.4880786054672671E-5</v>
      </c>
      <c r="M88" s="8">
        <f t="shared" si="13"/>
        <v>3.427529035141213E-5</v>
      </c>
      <c r="N88" s="8">
        <f t="shared" si="13"/>
        <v>3.3682049065855241E-5</v>
      </c>
      <c r="O88" s="8">
        <f t="shared" si="13"/>
        <v>2.2272827718921587E-5</v>
      </c>
      <c r="P88" s="8">
        <f t="shared" si="13"/>
        <v>4.4241897061655466E-5</v>
      </c>
      <c r="Q88" s="8"/>
      <c r="R88" s="9">
        <v>41523</v>
      </c>
      <c r="S88" s="3">
        <f t="shared" si="16"/>
        <v>2.8852910477490555E-3</v>
      </c>
      <c r="T88" s="3">
        <f t="shared" si="16"/>
        <v>5.9059957716436498E-3</v>
      </c>
      <c r="U88" s="3">
        <f t="shared" si="16"/>
        <v>5.8545102571788297E-3</v>
      </c>
      <c r="V88" s="3">
        <f t="shared" si="14"/>
        <v>5.8036237874155181E-3</v>
      </c>
      <c r="W88" s="3">
        <f t="shared" si="14"/>
        <v>4.7194096790723295E-3</v>
      </c>
      <c r="X88" s="3">
        <f t="shared" si="14"/>
        <v>6.6514582657982201E-3</v>
      </c>
      <c r="Z88" s="9">
        <v>41523</v>
      </c>
      <c r="AA88" s="3">
        <f t="shared" si="17"/>
        <v>6.1363112817298671E-2</v>
      </c>
      <c r="AB88" s="3">
        <f t="shared" si="17"/>
        <v>0.17378247992821505</v>
      </c>
      <c r="AC88" s="3">
        <f t="shared" si="17"/>
        <v>0.1717756401306807</v>
      </c>
      <c r="AD88" s="3">
        <f t="shared" si="15"/>
        <v>0.16979292489047548</v>
      </c>
      <c r="AE88" s="3">
        <f t="shared" si="15"/>
        <v>0.12790347018138859</v>
      </c>
      <c r="AF88" s="3">
        <f t="shared" si="15"/>
        <v>0.20288078619441818</v>
      </c>
      <c r="AG88" s="3"/>
    </row>
    <row r="89" spans="1:33" ht="14.5" x14ac:dyDescent="0.35">
      <c r="A89" s="2">
        <v>43139</v>
      </c>
      <c r="B89" s="3">
        <v>1.3488761138048099E-2</v>
      </c>
      <c r="C89" s="6">
        <v>1.052071712911129E-2</v>
      </c>
      <c r="D89" s="6">
        <v>1.402194239199162E-2</v>
      </c>
      <c r="E89" s="3">
        <v>9.2508211230973858E-3</v>
      </c>
      <c r="F89" s="3">
        <v>9.470241325265711E-3</v>
      </c>
      <c r="G89" s="3">
        <v>9.76300931657045E-3</v>
      </c>
      <c r="H89" s="3">
        <v>8.9251801211519856E-3</v>
      </c>
      <c r="J89" s="2">
        <v>43139</v>
      </c>
      <c r="K89" s="8">
        <f t="shared" si="13"/>
        <v>8.8092852389856852E-6</v>
      </c>
      <c r="L89" s="8">
        <f t="shared" si="13"/>
        <v>2.8428224955678579E-7</v>
      </c>
      <c r="M89" s="8">
        <f t="shared" si="13"/>
        <v>1.7960135570320453E-5</v>
      </c>
      <c r="N89" s="8">
        <f t="shared" si="13"/>
        <v>1.6148501485724602E-5</v>
      </c>
      <c r="O89" s="8">
        <f t="shared" si="13"/>
        <v>1.388122663524402E-5</v>
      </c>
      <c r="P89" s="8">
        <f t="shared" si="13"/>
        <v>2.0826271697774566E-5</v>
      </c>
      <c r="Q89" s="8"/>
      <c r="R89" s="9">
        <v>41526</v>
      </c>
      <c r="S89" s="3">
        <f t="shared" si="16"/>
        <v>2.9680440089368092E-3</v>
      </c>
      <c r="T89" s="3">
        <f t="shared" si="16"/>
        <v>5.3318125394352135E-4</v>
      </c>
      <c r="U89" s="3">
        <f t="shared" si="16"/>
        <v>4.2379400149507133E-3</v>
      </c>
      <c r="V89" s="3">
        <f t="shared" si="14"/>
        <v>4.0185198127823882E-3</v>
      </c>
      <c r="W89" s="3">
        <f t="shared" si="14"/>
        <v>3.7257518214776492E-3</v>
      </c>
      <c r="X89" s="3">
        <f t="shared" si="14"/>
        <v>4.5635810168961136E-3</v>
      </c>
      <c r="Z89" s="9">
        <v>41526</v>
      </c>
      <c r="AA89" s="3">
        <f t="shared" si="17"/>
        <v>3.3603772444296354E-2</v>
      </c>
      <c r="AB89" s="3">
        <f t="shared" si="17"/>
        <v>7.4180742564400326E-4</v>
      </c>
      <c r="AC89" s="3">
        <f t="shared" si="17"/>
        <v>8.097049761782471E-2</v>
      </c>
      <c r="AD89" s="3">
        <f t="shared" si="15"/>
        <v>7.062885957313525E-2</v>
      </c>
      <c r="AE89" s="3">
        <f t="shared" si="15"/>
        <v>5.8363055781819773E-2</v>
      </c>
      <c r="AF89" s="3">
        <f t="shared" si="15"/>
        <v>9.8334963631715011E-2</v>
      </c>
      <c r="AG89" s="3"/>
    </row>
    <row r="90" spans="1:33" ht="14.5" x14ac:dyDescent="0.35">
      <c r="A90" s="2">
        <v>43140</v>
      </c>
      <c r="B90" s="3">
        <v>2.4759484539938498E-2</v>
      </c>
      <c r="C90" s="6">
        <v>8.7879952043294907E-3</v>
      </c>
      <c r="D90" s="6">
        <v>1.236610766500235E-2</v>
      </c>
      <c r="E90" s="3">
        <v>1.1229152596206387E-2</v>
      </c>
      <c r="F90" s="3">
        <v>1.1368655018268817E-2</v>
      </c>
      <c r="G90" s="3">
        <v>1.0315903071812051E-2</v>
      </c>
      <c r="H90" s="3">
        <v>1.169157215211677E-2</v>
      </c>
      <c r="J90" s="2">
        <v>43140</v>
      </c>
      <c r="K90" s="8">
        <f t="shared" si="13"/>
        <v>2.5508847159747228E-4</v>
      </c>
      <c r="L90" s="8">
        <f t="shared" si="13"/>
        <v>1.5359579036420211E-4</v>
      </c>
      <c r="M90" s="8">
        <f t="shared" si="13"/>
        <v>1.8306988250757757E-4</v>
      </c>
      <c r="N90" s="8">
        <f t="shared" si="13"/>
        <v>1.7931431527842026E-4</v>
      </c>
      <c r="O90" s="8">
        <f t="shared" si="13"/>
        <v>2.0861704562640576E-4</v>
      </c>
      <c r="P90" s="8">
        <f t="shared" si="13"/>
        <v>1.7077033417578458E-4</v>
      </c>
      <c r="Q90" s="8"/>
      <c r="R90" s="9">
        <v>41527</v>
      </c>
      <c r="S90" s="3">
        <f t="shared" si="16"/>
        <v>1.5971489335609008E-2</v>
      </c>
      <c r="T90" s="3">
        <f t="shared" si="16"/>
        <v>1.2393376874936149E-2</v>
      </c>
      <c r="U90" s="3">
        <f t="shared" si="16"/>
        <v>1.3530331943732111E-2</v>
      </c>
      <c r="V90" s="3">
        <f t="shared" si="14"/>
        <v>1.3390829521669681E-2</v>
      </c>
      <c r="W90" s="3">
        <f t="shared" si="14"/>
        <v>1.4443581468126448E-2</v>
      </c>
      <c r="X90" s="3">
        <f t="shared" si="14"/>
        <v>1.3067912387821729E-2</v>
      </c>
      <c r="Z90" s="9">
        <v>41527</v>
      </c>
      <c r="AA90" s="3">
        <f t="shared" si="17"/>
        <v>0.78159924157671212</v>
      </c>
      <c r="AB90" s="3">
        <f t="shared" si="17"/>
        <v>0.30795600537595003</v>
      </c>
      <c r="AC90" s="3">
        <f t="shared" si="17"/>
        <v>0.41423370747568877</v>
      </c>
      <c r="AD90" s="3">
        <f t="shared" si="15"/>
        <v>0.39952417954448438</v>
      </c>
      <c r="AE90" s="3">
        <f t="shared" si="15"/>
        <v>0.52460574593211895</v>
      </c>
      <c r="AF90" s="3">
        <f t="shared" si="15"/>
        <v>0.36738033923377644</v>
      </c>
      <c r="AG90" s="3"/>
    </row>
    <row r="91" spans="1:33" ht="14.5" x14ac:dyDescent="0.35">
      <c r="A91" s="2">
        <v>43143</v>
      </c>
      <c r="B91" s="3">
        <v>1.3331223600234801E-2</v>
      </c>
      <c r="C91" s="6">
        <v>8.0329626798629761E-3</v>
      </c>
      <c r="D91" s="6">
        <v>8.8961506262421608E-3</v>
      </c>
      <c r="E91" s="3">
        <v>1.494685071729524E-2</v>
      </c>
      <c r="F91" s="3">
        <v>1.4927155076678099E-2</v>
      </c>
      <c r="G91" s="3">
        <v>1.3348774332256201E-2</v>
      </c>
      <c r="H91" s="3">
        <v>1.5698530669192079E-2</v>
      </c>
      <c r="J91" s="2">
        <v>43143</v>
      </c>
      <c r="K91" s="8">
        <f t="shared" si="13"/>
        <v>2.8071568780339294E-5</v>
      </c>
      <c r="L91" s="8">
        <f t="shared" si="13"/>
        <v>1.9669872284639919E-5</v>
      </c>
      <c r="M91" s="8">
        <f t="shared" si="13"/>
        <v>2.6102509813810261E-6</v>
      </c>
      <c r="N91" s="8">
        <f t="shared" si="13"/>
        <v>2.5469972775024855E-6</v>
      </c>
      <c r="O91" s="8">
        <f t="shared" si="13"/>
        <v>3.0802819448699359E-10</v>
      </c>
      <c r="P91" s="8">
        <f t="shared" si="13"/>
        <v>5.6041427587350998E-6</v>
      </c>
      <c r="Q91" s="8"/>
      <c r="R91" s="9">
        <v>41528</v>
      </c>
      <c r="S91" s="3">
        <f t="shared" si="16"/>
        <v>5.2982609203718247E-3</v>
      </c>
      <c r="T91" s="3">
        <f t="shared" si="16"/>
        <v>4.43507297399264E-3</v>
      </c>
      <c r="U91" s="3">
        <f t="shared" si="16"/>
        <v>1.6156271170604392E-3</v>
      </c>
      <c r="V91" s="3">
        <f t="shared" si="14"/>
        <v>1.5959314764432981E-3</v>
      </c>
      <c r="W91" s="3">
        <f t="shared" si="14"/>
        <v>1.7550732021399951E-5</v>
      </c>
      <c r="X91" s="3">
        <f t="shared" si="14"/>
        <v>2.3673070689572782E-3</v>
      </c>
      <c r="Z91" s="9">
        <v>41528</v>
      </c>
      <c r="AA91" s="3">
        <f t="shared" si="17"/>
        <v>0.15300947474384952</v>
      </c>
      <c r="AB91" s="3">
        <f t="shared" si="17"/>
        <v>9.4048177198152949E-2</v>
      </c>
      <c r="AC91" s="3">
        <f t="shared" si="17"/>
        <v>6.3002269180507664E-3</v>
      </c>
      <c r="AD91" s="3">
        <f t="shared" si="15"/>
        <v>6.1584752907997142E-3</v>
      </c>
      <c r="AE91" s="3">
        <f t="shared" si="15"/>
        <v>8.6508457708411868E-7</v>
      </c>
      <c r="AF91" s="3">
        <f t="shared" si="15"/>
        <v>1.2660194462972507E-2</v>
      </c>
      <c r="AG91" s="3"/>
    </row>
    <row r="92" spans="1:33" ht="14.5" x14ac:dyDescent="0.35">
      <c r="A92" s="2">
        <v>43144</v>
      </c>
      <c r="B92" s="3">
        <v>6.8746152656234396E-3</v>
      </c>
      <c r="C92" s="6">
        <v>7.562657818198204E-3</v>
      </c>
      <c r="D92" s="6">
        <v>8.5077593103051186E-3</v>
      </c>
      <c r="E92" s="3">
        <v>1.3020926067790799E-2</v>
      </c>
      <c r="F92" s="3">
        <v>1.295925398729553E-2</v>
      </c>
      <c r="G92" s="3">
        <v>1.1856921189751511E-2</v>
      </c>
      <c r="H92" s="3">
        <v>1.3395079923032009E-2</v>
      </c>
      <c r="J92" s="2">
        <v>43144</v>
      </c>
      <c r="K92" s="8">
        <f t="shared" si="13"/>
        <v>4.7340255415359745E-7</v>
      </c>
      <c r="L92" s="8">
        <f t="shared" si="13"/>
        <v>2.6671594706792338E-6</v>
      </c>
      <c r="M92" s="8">
        <f t="shared" si="13"/>
        <v>3.7777136476839176E-5</v>
      </c>
      <c r="N92" s="8">
        <f t="shared" si="13"/>
        <v>3.7022828373271378E-5</v>
      </c>
      <c r="O92" s="8">
        <f t="shared" si="13"/>
        <v>2.4823372321601673E-5</v>
      </c>
      <c r="P92" s="8">
        <f t="shared" si="13"/>
        <v>4.2516459348514254E-5</v>
      </c>
      <c r="Q92" s="8"/>
      <c r="R92" s="9">
        <v>41529</v>
      </c>
      <c r="S92" s="3">
        <f t="shared" si="16"/>
        <v>6.8804255257476441E-4</v>
      </c>
      <c r="T92" s="3">
        <f t="shared" si="16"/>
        <v>1.6331440446816789E-3</v>
      </c>
      <c r="U92" s="3">
        <f t="shared" si="16"/>
        <v>6.1463108021673598E-3</v>
      </c>
      <c r="V92" s="3">
        <f t="shared" si="14"/>
        <v>6.0846387216720909E-3</v>
      </c>
      <c r="W92" s="3">
        <f t="shared" si="14"/>
        <v>4.9823059241280712E-3</v>
      </c>
      <c r="X92" s="3">
        <f t="shared" si="14"/>
        <v>6.5204646574085695E-3</v>
      </c>
      <c r="Z92" s="9">
        <v>41529</v>
      </c>
      <c r="AA92" s="3">
        <f t="shared" si="17"/>
        <v>4.4080762360092507E-3</v>
      </c>
      <c r="AB92" s="3">
        <f t="shared" si="17"/>
        <v>2.1183565043594088E-2</v>
      </c>
      <c r="AC92" s="3">
        <f t="shared" si="17"/>
        <v>0.16668877240436086</v>
      </c>
      <c r="AD92" s="3">
        <f t="shared" si="15"/>
        <v>0.16445369052523473</v>
      </c>
      <c r="AE92" s="3">
        <f t="shared" si="15"/>
        <v>0.12487375195910344</v>
      </c>
      <c r="AF92" s="3">
        <f t="shared" si="15"/>
        <v>0.18027121769763665</v>
      </c>
      <c r="AG92" s="3"/>
    </row>
    <row r="93" spans="1:33" ht="14.5" x14ac:dyDescent="0.35">
      <c r="A93" s="2">
        <v>43145</v>
      </c>
      <c r="B93" s="3">
        <v>1.47784576137279E-2</v>
      </c>
      <c r="C93" s="6">
        <v>1.0555172339081761E-2</v>
      </c>
      <c r="D93" s="6">
        <v>1.035057008266449E-2</v>
      </c>
      <c r="E93" s="3">
        <v>1.0438622613575373E-2</v>
      </c>
      <c r="F93" s="3">
        <v>1.0458262292206977E-2</v>
      </c>
      <c r="G93" s="3">
        <v>9.880519365246216E-3</v>
      </c>
      <c r="H93" s="3">
        <v>1.062784137114786E-2</v>
      </c>
      <c r="J93" s="2">
        <v>43145</v>
      </c>
      <c r="K93" s="8">
        <f t="shared" si="13"/>
        <v>1.7836138511042916E-5</v>
      </c>
      <c r="L93" s="8">
        <f t="shared" si="13"/>
        <v>1.9606187987746824E-5</v>
      </c>
      <c r="M93" s="8">
        <f t="shared" si="13"/>
        <v>1.8834167828548889E-5</v>
      </c>
      <c r="N93" s="8">
        <f t="shared" si="13"/>
        <v>1.8664087616091275E-5</v>
      </c>
      <c r="O93" s="8">
        <f t="shared" si="13"/>
        <v>2.3989799085939826E-5</v>
      </c>
      <c r="P93" s="8">
        <f t="shared" si="13"/>
        <v>1.7227615193169254E-5</v>
      </c>
      <c r="Q93" s="8"/>
      <c r="R93" s="9">
        <v>41530</v>
      </c>
      <c r="S93" s="3">
        <f t="shared" si="16"/>
        <v>4.2232852746461394E-3</v>
      </c>
      <c r="T93" s="3">
        <f t="shared" si="16"/>
        <v>4.4278875310634104E-3</v>
      </c>
      <c r="U93" s="3">
        <f t="shared" si="16"/>
        <v>4.3398350001525275E-3</v>
      </c>
      <c r="V93" s="3">
        <f t="shared" si="14"/>
        <v>4.3201953215209234E-3</v>
      </c>
      <c r="W93" s="3">
        <f t="shared" si="14"/>
        <v>4.8979382484816841E-3</v>
      </c>
      <c r="X93" s="3">
        <f t="shared" si="14"/>
        <v>4.1506162425800405E-3</v>
      </c>
      <c r="Z93" s="9">
        <v>41530</v>
      </c>
      <c r="AA93" s="3">
        <f t="shared" si="17"/>
        <v>6.3560691423542703E-2</v>
      </c>
      <c r="AB93" s="3">
        <f t="shared" si="17"/>
        <v>7.1662702316634297E-2</v>
      </c>
      <c r="AC93" s="3">
        <f t="shared" si="17"/>
        <v>6.8089945195891177E-2</v>
      </c>
      <c r="AD93" s="3">
        <f t="shared" si="15"/>
        <v>6.7310973487815895E-2</v>
      </c>
      <c r="AE93" s="3">
        <f t="shared" si="15"/>
        <v>9.3111203143933619E-2</v>
      </c>
      <c r="AF93" s="3">
        <f t="shared" si="15"/>
        <v>6.0848343134523475E-2</v>
      </c>
      <c r="AG93" s="3"/>
    </row>
    <row r="94" spans="1:33" ht="14.5" x14ac:dyDescent="0.35">
      <c r="A94" s="2">
        <v>43146</v>
      </c>
      <c r="B94" s="3">
        <v>8.3542881934636094E-3</v>
      </c>
      <c r="C94" s="6">
        <v>9.09462571144104E-3</v>
      </c>
      <c r="D94" s="6">
        <v>9.5617938786745071E-3</v>
      </c>
      <c r="E94" s="3">
        <v>1.2636402847040625E-2</v>
      </c>
      <c r="F94" s="3">
        <v>1.263721542940807E-2</v>
      </c>
      <c r="G94" s="3">
        <v>1.166522580212106E-2</v>
      </c>
      <c r="H94" s="3">
        <v>1.304265235132568E-2</v>
      </c>
      <c r="J94" s="2">
        <v>43146</v>
      </c>
      <c r="K94" s="8">
        <f t="shared" si="13"/>
        <v>5.4809964052498251E-7</v>
      </c>
      <c r="L94" s="8">
        <f t="shared" si="13"/>
        <v>1.4580699798166398E-6</v>
      </c>
      <c r="M94" s="8">
        <f t="shared" si="13"/>
        <v>1.8336505906379003E-5</v>
      </c>
      <c r="N94" s="8">
        <f t="shared" si="13"/>
        <v>1.8343465708394859E-5</v>
      </c>
      <c r="O94" s="8">
        <f t="shared" si="13"/>
        <v>1.0962307848422318E-5</v>
      </c>
      <c r="P94" s="8">
        <f t="shared" si="13"/>
        <v>2.1980758476725728E-5</v>
      </c>
      <c r="Q94" s="8"/>
      <c r="R94" s="9">
        <v>41533</v>
      </c>
      <c r="S94" s="3">
        <f t="shared" si="16"/>
        <v>7.4033751797743068E-4</v>
      </c>
      <c r="T94" s="3">
        <f t="shared" si="16"/>
        <v>1.2075056852108978E-3</v>
      </c>
      <c r="U94" s="3">
        <f t="shared" si="16"/>
        <v>4.2821146535770155E-3</v>
      </c>
      <c r="V94" s="3">
        <f t="shared" si="14"/>
        <v>4.2829272359444608E-3</v>
      </c>
      <c r="W94" s="3">
        <f t="shared" si="14"/>
        <v>3.3109376086574507E-3</v>
      </c>
      <c r="X94" s="3">
        <f t="shared" si="14"/>
        <v>4.6883641578620711E-3</v>
      </c>
      <c r="Z94" s="9">
        <v>41533</v>
      </c>
      <c r="AA94" s="3">
        <f t="shared" si="17"/>
        <v>3.5048479747472605E-3</v>
      </c>
      <c r="AB94" s="3">
        <f t="shared" si="17"/>
        <v>8.7159610060489889E-3</v>
      </c>
      <c r="AC94" s="3">
        <f t="shared" si="17"/>
        <v>7.4935469050992243E-2</v>
      </c>
      <c r="AD94" s="3">
        <f t="shared" si="15"/>
        <v>7.4957260797441361E-2</v>
      </c>
      <c r="AE94" s="3">
        <f t="shared" si="15"/>
        <v>5.0007593478839762E-2</v>
      </c>
      <c r="AF94" s="3">
        <f t="shared" si="15"/>
        <v>8.5985960581555165E-2</v>
      </c>
      <c r="AG94" s="3"/>
    </row>
    <row r="95" spans="1:33" ht="14.5" x14ac:dyDescent="0.35">
      <c r="A95" s="2">
        <v>43147</v>
      </c>
      <c r="B95" s="3">
        <v>7.97600053575492E-3</v>
      </c>
      <c r="C95" s="6">
        <v>6.9902627728879452E-3</v>
      </c>
      <c r="D95" s="6">
        <v>8.0490671098232269E-3</v>
      </c>
      <c r="E95" s="3">
        <v>1.1055076074660523E-2</v>
      </c>
      <c r="F95" s="3">
        <v>1.1033271267028112E-2</v>
      </c>
      <c r="G95" s="3">
        <v>1.0393860835217299E-2</v>
      </c>
      <c r="H95" s="3">
        <v>1.1274362047856441E-2</v>
      </c>
      <c r="J95" s="2">
        <v>43147</v>
      </c>
      <c r="K95" s="8">
        <f t="shared" si="13"/>
        <v>9.7167893714198844E-7</v>
      </c>
      <c r="L95" s="8">
        <f t="shared" si="13"/>
        <v>5.3387242460793761E-9</v>
      </c>
      <c r="M95" s="8">
        <f t="shared" si="13"/>
        <v>9.4807061742868294E-6</v>
      </c>
      <c r="N95" s="8">
        <f t="shared" si="13"/>
        <v>9.3469043242997195E-6</v>
      </c>
      <c r="O95" s="8">
        <f t="shared" si="13"/>
        <v>5.846048427716307E-6</v>
      </c>
      <c r="P95" s="8">
        <f t="shared" si="13"/>
        <v>1.0879188664512629E-5</v>
      </c>
      <c r="Q95" s="8"/>
      <c r="R95" s="9">
        <v>41534</v>
      </c>
      <c r="S95" s="3">
        <f t="shared" si="16"/>
        <v>9.8573776286697487E-4</v>
      </c>
      <c r="T95" s="3">
        <f t="shared" si="16"/>
        <v>7.3066574068306883E-5</v>
      </c>
      <c r="U95" s="3">
        <f t="shared" si="16"/>
        <v>3.079075538905603E-3</v>
      </c>
      <c r="V95" s="3">
        <f t="shared" si="14"/>
        <v>3.0572707312731921E-3</v>
      </c>
      <c r="W95" s="3">
        <f t="shared" si="14"/>
        <v>2.4178602994623793E-3</v>
      </c>
      <c r="X95" s="3">
        <f t="shared" si="14"/>
        <v>3.2983615121015206E-3</v>
      </c>
      <c r="Z95" s="9">
        <v>41534</v>
      </c>
      <c r="AA95" s="3">
        <f t="shared" si="17"/>
        <v>9.0968864119977955E-3</v>
      </c>
      <c r="AB95" s="3">
        <f t="shared" si="17"/>
        <v>4.1452873345448893E-5</v>
      </c>
      <c r="AC95" s="3">
        <f t="shared" si="17"/>
        <v>4.7931171187816979E-2</v>
      </c>
      <c r="AD95" s="3">
        <f t="shared" si="15"/>
        <v>4.7382685783105227E-2</v>
      </c>
      <c r="AE95" s="3">
        <f t="shared" si="15"/>
        <v>3.2154341575032275E-2</v>
      </c>
      <c r="AF95" s="3">
        <f t="shared" si="15"/>
        <v>5.3540043398958792E-2</v>
      </c>
      <c r="AG95" s="3"/>
    </row>
    <row r="96" spans="1:33" ht="14.5" x14ac:dyDescent="0.35">
      <c r="A96" s="2">
        <v>43151</v>
      </c>
      <c r="B96" s="3">
        <v>6.86271238933156E-3</v>
      </c>
      <c r="C96" s="6">
        <v>7.0762136019766331E-3</v>
      </c>
      <c r="D96" s="6">
        <v>7.1424636989831916E-3</v>
      </c>
      <c r="E96" s="3">
        <v>9.4751542018015646E-3</v>
      </c>
      <c r="F96" s="3">
        <v>9.4968529520453662E-3</v>
      </c>
      <c r="G96" s="3">
        <v>9.2471859801757286E-3</v>
      </c>
      <c r="H96" s="3">
        <v>9.2775593591042718E-3</v>
      </c>
      <c r="J96" s="2">
        <v>43151</v>
      </c>
      <c r="K96" s="8">
        <f t="shared" si="13"/>
        <v>4.5582767800916702E-8</v>
      </c>
      <c r="L96" s="8">
        <f t="shared" si="13"/>
        <v>7.8260795251803042E-8</v>
      </c>
      <c r="M96" s="8">
        <f t="shared" si="13"/>
        <v>6.824852223541562E-6</v>
      </c>
      <c r="N96" s="8">
        <f t="shared" si="13"/>
        <v>6.9386965041342075E-6</v>
      </c>
      <c r="O96" s="8">
        <f t="shared" si="13"/>
        <v>5.6857143054332829E-6</v>
      </c>
      <c r="P96" s="8">
        <f t="shared" si="13"/>
        <v>5.8314858874204487E-6</v>
      </c>
      <c r="Q96" s="8"/>
      <c r="R96" s="9">
        <v>41535</v>
      </c>
      <c r="S96" s="3">
        <f t="shared" si="16"/>
        <v>2.1350121264507305E-4</v>
      </c>
      <c r="T96" s="3">
        <f t="shared" si="16"/>
        <v>2.7975130965163155E-4</v>
      </c>
      <c r="U96" s="3">
        <f t="shared" si="16"/>
        <v>2.6124418124700045E-3</v>
      </c>
      <c r="V96" s="3">
        <f t="shared" si="14"/>
        <v>2.6341405627138062E-3</v>
      </c>
      <c r="W96" s="3">
        <f t="shared" si="14"/>
        <v>2.3844735908441685E-3</v>
      </c>
      <c r="X96" s="3">
        <f t="shared" si="14"/>
        <v>2.4148469697727118E-3</v>
      </c>
      <c r="Z96" s="9">
        <v>41535</v>
      </c>
      <c r="AA96" s="3">
        <f t="shared" si="17"/>
        <v>4.645326651264714E-4</v>
      </c>
      <c r="AB96" s="3">
        <f t="shared" si="17"/>
        <v>7.8767631933129856E-4</v>
      </c>
      <c r="AC96" s="3">
        <f t="shared" si="17"/>
        <v>4.6855304457100289E-2</v>
      </c>
      <c r="AD96" s="3">
        <f t="shared" si="15"/>
        <v>4.7487882119144009E-2</v>
      </c>
      <c r="AE96" s="3">
        <f t="shared" si="15"/>
        <v>4.0357156963648722E-2</v>
      </c>
      <c r="AF96" s="3">
        <f t="shared" si="15"/>
        <v>4.1206721808647817E-2</v>
      </c>
      <c r="AG96" s="3"/>
    </row>
    <row r="97" spans="1:33" ht="14.5" x14ac:dyDescent="0.35">
      <c r="A97" s="2">
        <v>43152</v>
      </c>
      <c r="B97" s="3">
        <v>1.4452554688742399E-2</v>
      </c>
      <c r="C97" s="6">
        <v>7.7972039580345154E-3</v>
      </c>
      <c r="D97" s="6">
        <v>8.4370309486985207E-3</v>
      </c>
      <c r="E97" s="3">
        <v>8.7479117044012653E-3</v>
      </c>
      <c r="F97" s="3">
        <v>8.8603739593809058E-3</v>
      </c>
      <c r="G97" s="3">
        <v>8.7295389316127524E-3</v>
      </c>
      <c r="H97" s="3">
        <v>8.7399012821883365E-3</v>
      </c>
      <c r="J97" s="2">
        <v>43152</v>
      </c>
      <c r="K97" s="8">
        <f t="shared" si="13"/>
        <v>4.4293693348733968E-5</v>
      </c>
      <c r="L97" s="8">
        <f t="shared" si="13"/>
        <v>3.6186525867031495E-5</v>
      </c>
      <c r="M97" s="8">
        <f t="shared" si="13"/>
        <v>3.2542951578792516E-5</v>
      </c>
      <c r="N97" s="8">
        <f t="shared" si="13"/>
        <v>3.1272485309842045E-5</v>
      </c>
      <c r="O97" s="8">
        <f t="shared" si="13"/>
        <v>3.2752909356354222E-5</v>
      </c>
      <c r="P97" s="8">
        <f t="shared" si="13"/>
        <v>3.2634408943413739E-5</v>
      </c>
      <c r="Q97" s="8"/>
      <c r="R97" s="9">
        <v>41536</v>
      </c>
      <c r="S97" s="3">
        <f t="shared" si="16"/>
        <v>6.6553507307078839E-3</v>
      </c>
      <c r="T97" s="3">
        <f t="shared" si="16"/>
        <v>6.0155237400438787E-3</v>
      </c>
      <c r="U97" s="3">
        <f t="shared" si="16"/>
        <v>5.704642984341134E-3</v>
      </c>
      <c r="V97" s="3">
        <f t="shared" si="14"/>
        <v>5.5921807293614935E-3</v>
      </c>
      <c r="W97" s="3">
        <f t="shared" si="14"/>
        <v>5.7230157571296469E-3</v>
      </c>
      <c r="X97" s="3">
        <f t="shared" si="14"/>
        <v>5.7126534065540628E-3</v>
      </c>
      <c r="Z97" s="9">
        <v>41536</v>
      </c>
      <c r="AA97" s="3">
        <f t="shared" si="17"/>
        <v>0.23645007380467731</v>
      </c>
      <c r="AB97" s="3">
        <f t="shared" si="17"/>
        <v>0.17474986721982511</v>
      </c>
      <c r="AC97" s="3">
        <f t="shared" si="17"/>
        <v>0.15005864900201926</v>
      </c>
      <c r="AD97" s="3">
        <f t="shared" si="15"/>
        <v>0.14186277809448322</v>
      </c>
      <c r="AE97" s="3">
        <f t="shared" si="15"/>
        <v>0.15143334530162722</v>
      </c>
      <c r="AF97" s="3">
        <f t="shared" si="15"/>
        <v>0.15065675459290206</v>
      </c>
      <c r="AG97" s="3"/>
    </row>
    <row r="98" spans="1:33" ht="14.5" x14ac:dyDescent="0.35">
      <c r="A98" s="2">
        <v>43153</v>
      </c>
      <c r="B98" s="3">
        <v>1.02061351442559E-2</v>
      </c>
      <c r="C98" s="6">
        <v>7.4669839814305314E-3</v>
      </c>
      <c r="D98" s="6">
        <v>7.753406185656786E-3</v>
      </c>
      <c r="E98" s="3">
        <v>1.0803749882741475E-2</v>
      </c>
      <c r="F98" s="3">
        <v>1.0750704777328701E-2</v>
      </c>
      <c r="G98" s="3">
        <v>1.039614638131319E-2</v>
      </c>
      <c r="H98" s="3">
        <v>1.0147789836773349E-2</v>
      </c>
      <c r="J98" s="2">
        <v>43153</v>
      </c>
      <c r="K98" s="8">
        <f t="shared" si="13"/>
        <v>7.5029490928075718E-6</v>
      </c>
      <c r="L98" s="8">
        <f t="shared" si="13"/>
        <v>6.0158793443506969E-6</v>
      </c>
      <c r="M98" s="8">
        <f t="shared" si="13"/>
        <v>3.5714337565518167E-7</v>
      </c>
      <c r="N98" s="8">
        <f t="shared" si="13"/>
        <v>2.965560852650448E-7</v>
      </c>
      <c r="O98" s="8">
        <f t="shared" si="13"/>
        <v>3.6104270208041308E-8</v>
      </c>
      <c r="P98" s="8">
        <f t="shared" si="13"/>
        <v>3.4041749052334391E-9</v>
      </c>
      <c r="Q98" s="8"/>
      <c r="R98" s="9">
        <v>41537</v>
      </c>
      <c r="S98" s="3">
        <f t="shared" si="16"/>
        <v>2.7391511628253691E-3</v>
      </c>
      <c r="T98" s="3">
        <f t="shared" si="16"/>
        <v>2.4527289585991145E-3</v>
      </c>
      <c r="U98" s="3">
        <f t="shared" si="16"/>
        <v>5.9761473848557456E-4</v>
      </c>
      <c r="V98" s="3">
        <f t="shared" si="14"/>
        <v>5.4456963307280074E-4</v>
      </c>
      <c r="W98" s="3">
        <f t="shared" si="14"/>
        <v>1.9001123705728908E-4</v>
      </c>
      <c r="X98" s="3">
        <f t="shared" si="14"/>
        <v>5.8345307482551151E-5</v>
      </c>
      <c r="Z98" s="9">
        <v>41537</v>
      </c>
      <c r="AA98" s="3">
        <f t="shared" si="17"/>
        <v>5.4337155189539299E-2</v>
      </c>
      <c r="AB98" s="3">
        <f t="shared" si="17"/>
        <v>4.1485351545040405E-2</v>
      </c>
      <c r="AC98" s="3">
        <f t="shared" si="17"/>
        <v>1.5887691889515665E-3</v>
      </c>
      <c r="AD98" s="3">
        <f t="shared" si="15"/>
        <v>1.3279695505135081E-3</v>
      </c>
      <c r="AE98" s="3">
        <f t="shared" si="15"/>
        <v>1.6908936941040231E-4</v>
      </c>
      <c r="AF98" s="3">
        <f t="shared" si="15"/>
        <v>1.6465626067052597E-5</v>
      </c>
      <c r="AG98" s="3"/>
    </row>
    <row r="99" spans="1:33" ht="14.5" x14ac:dyDescent="0.35">
      <c r="A99" s="2">
        <v>43154</v>
      </c>
      <c r="B99" s="3">
        <v>4.5020718447137502E-3</v>
      </c>
      <c r="C99" s="6">
        <v>8.4083313122391701E-3</v>
      </c>
      <c r="D99" s="6">
        <v>8.7884115055203438E-3</v>
      </c>
      <c r="E99" s="3">
        <v>9.7729558038310797E-3</v>
      </c>
      <c r="F99" s="3">
        <v>9.8820399749976438E-3</v>
      </c>
      <c r="G99" s="3">
        <v>9.8092550484187215E-3</v>
      </c>
      <c r="H99" s="3">
        <v>9.5226539550982113E-3</v>
      </c>
      <c r="J99" s="2">
        <v>43154</v>
      </c>
      <c r="K99" s="8">
        <f t="shared" si="13"/>
        <v>1.5258863027631976E-5</v>
      </c>
      <c r="L99" s="8">
        <f t="shared" si="13"/>
        <v>1.8372707687803584E-5</v>
      </c>
      <c r="M99" s="8">
        <f t="shared" si="13"/>
        <v>2.7782217710480373E-5</v>
      </c>
      <c r="N99" s="8">
        <f t="shared" si="13"/>
        <v>2.8944057082870375E-5</v>
      </c>
      <c r="O99" s="8">
        <f t="shared" si="13"/>
        <v>2.8166193557688162E-5</v>
      </c>
      <c r="P99" s="8">
        <f t="shared" si="13"/>
        <v>2.5206244727112489E-5</v>
      </c>
      <c r="Q99" s="8"/>
      <c r="R99" s="9">
        <v>41540</v>
      </c>
      <c r="S99" s="3">
        <f t="shared" si="16"/>
        <v>3.9062594675254199E-3</v>
      </c>
      <c r="T99" s="3">
        <f t="shared" si="16"/>
        <v>4.2863396608065936E-3</v>
      </c>
      <c r="U99" s="3">
        <f t="shared" si="16"/>
        <v>5.2708839591173295E-3</v>
      </c>
      <c r="V99" s="3">
        <f t="shared" si="14"/>
        <v>5.3799681302838936E-3</v>
      </c>
      <c r="W99" s="3">
        <f t="shared" si="14"/>
        <v>5.3071832037049713E-3</v>
      </c>
      <c r="X99" s="3">
        <f t="shared" si="14"/>
        <v>5.0205821103844611E-3</v>
      </c>
      <c r="Z99" s="9">
        <v>41540</v>
      </c>
      <c r="AA99" s="3">
        <f t="shared" si="17"/>
        <v>0.16011521873062007</v>
      </c>
      <c r="AB99" s="3">
        <f t="shared" si="17"/>
        <v>0.18116995184905527</v>
      </c>
      <c r="AC99" s="3">
        <f t="shared" si="17"/>
        <v>0.23574760482329049</v>
      </c>
      <c r="AD99" s="3">
        <f t="shared" si="15"/>
        <v>0.24176248659399491</v>
      </c>
      <c r="AE99" s="3">
        <f t="shared" si="15"/>
        <v>0.23775027812655702</v>
      </c>
      <c r="AF99" s="3">
        <f t="shared" si="15"/>
        <v>0.22191079369522626</v>
      </c>
      <c r="AG99" s="3"/>
    </row>
    <row r="100" spans="1:33" ht="14.5" x14ac:dyDescent="0.35">
      <c r="A100" s="2">
        <v>43157</v>
      </c>
      <c r="B100" s="3">
        <v>6.0648269326082603E-3</v>
      </c>
      <c r="C100" s="6">
        <v>1.0365248657763001E-2</v>
      </c>
      <c r="D100" s="6">
        <v>1.1020242236554619E-2</v>
      </c>
      <c r="E100" s="3">
        <v>8.4714602862347825E-3</v>
      </c>
      <c r="F100" s="3">
        <v>8.5347312642304954E-3</v>
      </c>
      <c r="G100" s="3">
        <v>8.6049026963199039E-3</v>
      </c>
      <c r="H100" s="3">
        <v>8.7010053279588905E-3</v>
      </c>
      <c r="J100" s="2">
        <v>43157</v>
      </c>
      <c r="K100" s="8">
        <f t="shared" si="13"/>
        <v>1.8493627014182875E-5</v>
      </c>
      <c r="L100" s="8">
        <f t="shared" si="13"/>
        <v>2.4556140834585784E-5</v>
      </c>
      <c r="M100" s="8">
        <f t="shared" si="13"/>
        <v>5.7918840987876408E-6</v>
      </c>
      <c r="N100" s="8">
        <f t="shared" ref="N100:P163" si="18">($B100-F100)^2</f>
        <v>6.10042740736628E-6</v>
      </c>
      <c r="O100" s="8">
        <f t="shared" si="18"/>
        <v>6.4519848853952895E-6</v>
      </c>
      <c r="P100" s="8">
        <f t="shared" si="18"/>
        <v>6.9494365321134235E-6</v>
      </c>
      <c r="Q100" s="8"/>
      <c r="R100" s="9">
        <v>41541</v>
      </c>
      <c r="S100" s="3">
        <f t="shared" si="16"/>
        <v>4.3004217251547405E-3</v>
      </c>
      <c r="T100" s="3">
        <f t="shared" si="16"/>
        <v>4.9554153039463589E-3</v>
      </c>
      <c r="U100" s="3">
        <f t="shared" si="16"/>
        <v>2.4066333536265222E-3</v>
      </c>
      <c r="V100" s="3">
        <f t="shared" si="14"/>
        <v>2.4699043316222351E-3</v>
      </c>
      <c r="W100" s="3">
        <f t="shared" si="14"/>
        <v>2.5400757637116436E-3</v>
      </c>
      <c r="X100" s="3">
        <f t="shared" si="14"/>
        <v>2.6361783953506301E-3</v>
      </c>
      <c r="Z100" s="9">
        <v>41541</v>
      </c>
      <c r="AA100" s="3">
        <f t="shared" si="17"/>
        <v>0.1210643008213137</v>
      </c>
      <c r="AB100" s="3">
        <f t="shared" si="17"/>
        <v>0.14756295281199661</v>
      </c>
      <c r="AC100" s="3">
        <f t="shared" si="17"/>
        <v>5.0109703447162257E-2</v>
      </c>
      <c r="AD100" s="3">
        <f t="shared" si="15"/>
        <v>5.2243357623647624E-2</v>
      </c>
      <c r="AE100" s="3">
        <f t="shared" si="15"/>
        <v>5.4636750130667489E-2</v>
      </c>
      <c r="AF100" s="3">
        <f t="shared" si="15"/>
        <v>5.7958566546941093E-2</v>
      </c>
      <c r="AG100" s="3"/>
    </row>
    <row r="101" spans="1:33" ht="14.5" x14ac:dyDescent="0.35">
      <c r="A101" s="2">
        <v>43158</v>
      </c>
      <c r="B101" s="3">
        <v>9.2076926510235701E-3</v>
      </c>
      <c r="C101" s="6">
        <v>9.654575027525425E-3</v>
      </c>
      <c r="D101" s="6">
        <v>1.1778554879128929E-2</v>
      </c>
      <c r="E101" s="3">
        <v>8.5330499328110324E-3</v>
      </c>
      <c r="F101" s="3">
        <v>8.7128348061010635E-3</v>
      </c>
      <c r="G101" s="3">
        <v>8.5998997827025619E-3</v>
      </c>
      <c r="H101" s="3">
        <v>8.6682198232279802E-3</v>
      </c>
      <c r="J101" s="2">
        <v>43158</v>
      </c>
      <c r="K101" s="8">
        <f t="shared" ref="K101:P164" si="19">($B101-C101)^2</f>
        <v>1.9970385842794557E-7</v>
      </c>
      <c r="L101" s="8">
        <f t="shared" si="19"/>
        <v>6.6093325958988529E-6</v>
      </c>
      <c r="M101" s="8">
        <f t="shared" si="19"/>
        <v>4.5514279723720148E-7</v>
      </c>
      <c r="N101" s="8">
        <f t="shared" si="18"/>
        <v>2.4488428668134752E-7</v>
      </c>
      <c r="O101" s="8">
        <f t="shared" si="18"/>
        <v>3.6941217078187844E-7</v>
      </c>
      <c r="P101" s="8">
        <f t="shared" si="18"/>
        <v>2.9103093192977025E-7</v>
      </c>
      <c r="Q101" s="8"/>
      <c r="R101" s="9">
        <v>41542</v>
      </c>
      <c r="S101" s="3">
        <f t="shared" si="16"/>
        <v>4.4688237650185487E-4</v>
      </c>
      <c r="T101" s="3">
        <f t="shared" si="16"/>
        <v>2.5708622281053594E-3</v>
      </c>
      <c r="U101" s="3">
        <f t="shared" si="16"/>
        <v>6.7464271821253766E-4</v>
      </c>
      <c r="V101" s="3">
        <f t="shared" si="14"/>
        <v>4.9485784492250655E-4</v>
      </c>
      <c r="W101" s="3">
        <f t="shared" si="14"/>
        <v>6.0779286832100821E-4</v>
      </c>
      <c r="X101" s="3">
        <f t="shared" si="14"/>
        <v>5.3947282779558993E-4</v>
      </c>
      <c r="Z101" s="9">
        <v>41542</v>
      </c>
      <c r="AA101" s="3">
        <f t="shared" si="17"/>
        <v>1.1054967089669798E-3</v>
      </c>
      <c r="AB101" s="3">
        <f t="shared" si="17"/>
        <v>2.7974848576576061E-2</v>
      </c>
      <c r="AC101" s="3">
        <f t="shared" si="17"/>
        <v>2.9698781564888588E-3</v>
      </c>
      <c r="AD101" s="3">
        <f t="shared" si="15"/>
        <v>1.5543334875773862E-3</v>
      </c>
      <c r="AE101" s="3">
        <f t="shared" si="15"/>
        <v>2.3856705485056917E-3</v>
      </c>
      <c r="AF101" s="3">
        <f t="shared" si="15"/>
        <v>1.8598627403563217E-3</v>
      </c>
      <c r="AG101" s="3"/>
    </row>
    <row r="102" spans="1:33" ht="14.5" x14ac:dyDescent="0.35">
      <c r="A102" s="2">
        <v>43159</v>
      </c>
      <c r="B102" s="3">
        <v>1.07745430939283E-2</v>
      </c>
      <c r="C102" s="6">
        <v>9.0355165302753448E-3</v>
      </c>
      <c r="D102" s="6">
        <v>1.1054410599172121E-2</v>
      </c>
      <c r="E102" s="3">
        <v>9.3130878011629496E-3</v>
      </c>
      <c r="F102" s="3">
        <v>9.4232143960043795E-3</v>
      </c>
      <c r="G102" s="3">
        <v>9.3171505014821767E-3</v>
      </c>
      <c r="H102" s="3">
        <v>9.1914541443395177E-3</v>
      </c>
      <c r="J102" s="2">
        <v>43159</v>
      </c>
      <c r="K102" s="8">
        <f t="shared" si="19"/>
        <v>3.0242133890906062E-6</v>
      </c>
      <c r="L102" s="8">
        <f t="shared" si="19"/>
        <v>7.8325820491399816E-8</v>
      </c>
      <c r="M102" s="8">
        <f t="shared" si="19"/>
        <v>2.1358515727518563E-6</v>
      </c>
      <c r="N102" s="8">
        <f t="shared" si="18"/>
        <v>1.8260892498327588E-6</v>
      </c>
      <c r="O102" s="8">
        <f t="shared" si="18"/>
        <v>2.1239931685168325E-6</v>
      </c>
      <c r="P102" s="8">
        <f t="shared" si="18"/>
        <v>2.5061706223101146E-6</v>
      </c>
      <c r="Q102" s="8"/>
      <c r="R102" s="9">
        <v>41543</v>
      </c>
      <c r="S102" s="3">
        <f t="shared" si="16"/>
        <v>1.7390265636529553E-3</v>
      </c>
      <c r="T102" s="3">
        <f t="shared" si="16"/>
        <v>2.7986750524382036E-4</v>
      </c>
      <c r="U102" s="3">
        <f t="shared" si="16"/>
        <v>1.4614552927653505E-3</v>
      </c>
      <c r="V102" s="3">
        <f t="shared" si="14"/>
        <v>1.3513286979239206E-3</v>
      </c>
      <c r="W102" s="3">
        <f t="shared" si="14"/>
        <v>1.4573925924461235E-3</v>
      </c>
      <c r="X102" s="3">
        <f t="shared" si="14"/>
        <v>1.5830889495887825E-3</v>
      </c>
      <c r="Z102" s="9">
        <v>41543</v>
      </c>
      <c r="AA102" s="3">
        <f t="shared" si="17"/>
        <v>1.6442511693965267E-2</v>
      </c>
      <c r="AB102" s="3">
        <f t="shared" si="17"/>
        <v>3.2599608565231364E-4</v>
      </c>
      <c r="AC102" s="3">
        <f t="shared" si="17"/>
        <v>1.1159361990826788E-2</v>
      </c>
      <c r="AD102" s="3">
        <f t="shared" si="15"/>
        <v>9.394249246772679E-3</v>
      </c>
      <c r="AE102" s="3">
        <f t="shared" si="15"/>
        <v>1.1091030714187378E-2</v>
      </c>
      <c r="AF102" s="3">
        <f t="shared" si="15"/>
        <v>1.3322798537146463E-2</v>
      </c>
      <c r="AG102" s="3"/>
    </row>
    <row r="103" spans="1:33" ht="14.5" x14ac:dyDescent="0.35">
      <c r="A103" s="2">
        <v>43160</v>
      </c>
      <c r="B103" s="3">
        <v>1.21669632762059E-2</v>
      </c>
      <c r="C103" s="6">
        <v>9.727872908115387E-3</v>
      </c>
      <c r="D103" s="6">
        <v>1.0956075973808771E-2</v>
      </c>
      <c r="E103" s="3">
        <v>9.3220325609297255E-3</v>
      </c>
      <c r="F103" s="3">
        <v>9.3925104226070411E-3</v>
      </c>
      <c r="G103" s="3">
        <v>9.3764074621688343E-3</v>
      </c>
      <c r="H103" s="3">
        <v>9.1590454492400594E-3</v>
      </c>
      <c r="J103" s="2">
        <v>43160</v>
      </c>
      <c r="K103" s="8">
        <f t="shared" si="19"/>
        <v>5.9491618237119124E-6</v>
      </c>
      <c r="L103" s="8">
        <f t="shared" si="19"/>
        <v>1.4662480591065959E-6</v>
      </c>
      <c r="M103" s="8">
        <f t="shared" si="19"/>
        <v>8.0936307747218041E-6</v>
      </c>
      <c r="N103" s="8">
        <f t="shared" si="18"/>
        <v>7.6975886368428491E-6</v>
      </c>
      <c r="O103" s="8">
        <f t="shared" si="18"/>
        <v>7.7872017512560689E-6</v>
      </c>
      <c r="P103" s="8">
        <f t="shared" si="18"/>
        <v>9.0475696537789022E-6</v>
      </c>
      <c r="Q103" s="8"/>
      <c r="R103" s="9">
        <v>41544</v>
      </c>
      <c r="S103" s="3">
        <f t="shared" si="16"/>
        <v>2.4390903680905126E-3</v>
      </c>
      <c r="T103" s="3">
        <f t="shared" si="16"/>
        <v>1.2108873023971289E-3</v>
      </c>
      <c r="U103" s="3">
        <f t="shared" si="16"/>
        <v>2.8449307152761741E-3</v>
      </c>
      <c r="V103" s="3">
        <f t="shared" si="14"/>
        <v>2.7744528535988584E-3</v>
      </c>
      <c r="W103" s="3">
        <f t="shared" si="14"/>
        <v>2.7905558140370653E-3</v>
      </c>
      <c r="X103" s="3">
        <f t="shared" si="14"/>
        <v>3.0079178269658401E-3</v>
      </c>
      <c r="Z103" s="9">
        <v>41544</v>
      </c>
      <c r="AA103" s="3">
        <f t="shared" si="17"/>
        <v>2.7003047657462753E-2</v>
      </c>
      <c r="AB103" s="3">
        <f t="shared" si="17"/>
        <v>5.6918237998859755E-3</v>
      </c>
      <c r="AC103" s="3">
        <f t="shared" si="17"/>
        <v>3.8839860879914756E-2</v>
      </c>
      <c r="AD103" s="3">
        <f t="shared" si="15"/>
        <v>3.6578172460693725E-2</v>
      </c>
      <c r="AE103" s="3">
        <f t="shared" si="15"/>
        <v>3.7086945555513839E-2</v>
      </c>
      <c r="AF103" s="3">
        <f t="shared" si="15"/>
        <v>4.4427145885960195E-2</v>
      </c>
      <c r="AG103" s="3"/>
    </row>
    <row r="104" spans="1:33" ht="14.5" x14ac:dyDescent="0.35">
      <c r="A104" s="2">
        <v>43161</v>
      </c>
      <c r="B104" s="3">
        <v>1.5931366952185E-2</v>
      </c>
      <c r="C104" s="6">
        <v>8.8284807279706001E-3</v>
      </c>
      <c r="D104" s="6">
        <v>9.3904519453644753E-3</v>
      </c>
      <c r="E104" s="3">
        <v>9.8559613778510038E-3</v>
      </c>
      <c r="F104" s="3">
        <v>9.6902052559250176E-3</v>
      </c>
      <c r="G104" s="3">
        <v>9.8559262789818247E-3</v>
      </c>
      <c r="H104" s="3">
        <v>9.5925621160423101E-3</v>
      </c>
      <c r="J104" s="2">
        <v>43161</v>
      </c>
      <c r="K104" s="8">
        <f t="shared" si="19"/>
        <v>5.0450992714134691E-5</v>
      </c>
      <c r="L104" s="8">
        <f t="shared" si="19"/>
        <v>4.278356912644994E-5</v>
      </c>
      <c r="M104" s="8">
        <f t="shared" si="19"/>
        <v>3.6910552892648593E-5</v>
      </c>
      <c r="N104" s="8">
        <f t="shared" si="18"/>
        <v>3.8952099318862781E-5</v>
      </c>
      <c r="O104" s="8">
        <f t="shared" si="18"/>
        <v>3.6910979373611449E-5</v>
      </c>
      <c r="P104" s="8">
        <f t="shared" si="18"/>
        <v>4.0180446750705953E-5</v>
      </c>
      <c r="Q104" s="8"/>
      <c r="R104" s="9">
        <v>41547</v>
      </c>
      <c r="S104" s="3">
        <f t="shared" si="16"/>
        <v>7.1028862242143997E-3</v>
      </c>
      <c r="T104" s="3">
        <f t="shared" si="16"/>
        <v>6.5409150068205246E-3</v>
      </c>
      <c r="U104" s="3">
        <f t="shared" si="16"/>
        <v>6.075405574333996E-3</v>
      </c>
      <c r="V104" s="3">
        <f t="shared" si="14"/>
        <v>6.2411616962599822E-3</v>
      </c>
      <c r="W104" s="3">
        <f t="shared" si="14"/>
        <v>6.0754406732031752E-3</v>
      </c>
      <c r="X104" s="3">
        <f t="shared" si="14"/>
        <v>6.3388048361426898E-3</v>
      </c>
      <c r="Z104" s="9">
        <v>41547</v>
      </c>
      <c r="AA104" s="3">
        <f t="shared" si="17"/>
        <v>0.21423531548582453</v>
      </c>
      <c r="AB104" s="3">
        <f t="shared" si="17"/>
        <v>0.16795303493170266</v>
      </c>
      <c r="AC104" s="3">
        <f t="shared" si="17"/>
        <v>0.13620593517893687</v>
      </c>
      <c r="AD104" s="3">
        <f t="shared" si="15"/>
        <v>0.14689476931462653</v>
      </c>
      <c r="AE104" s="3">
        <f t="shared" si="15"/>
        <v>0.13620813037449375</v>
      </c>
      <c r="AF104" s="3">
        <f t="shared" si="15"/>
        <v>0.15350223641860872</v>
      </c>
      <c r="AG104" s="3"/>
    </row>
    <row r="105" spans="1:33" ht="14.5" x14ac:dyDescent="0.35">
      <c r="A105" s="2">
        <v>43164</v>
      </c>
      <c r="B105" s="3">
        <v>9.8563591565388308E-3</v>
      </c>
      <c r="C105" s="6">
        <v>8.2346899434924126E-3</v>
      </c>
      <c r="D105" s="6">
        <v>7.477213628590107E-3</v>
      </c>
      <c r="E105" s="3">
        <v>1.1668260165080631E-2</v>
      </c>
      <c r="F105" s="3">
        <v>1.133997392113301E-2</v>
      </c>
      <c r="G105" s="3">
        <v>1.131214027573422E-2</v>
      </c>
      <c r="H105" s="3">
        <v>1.099639098264721E-2</v>
      </c>
      <c r="J105" s="2">
        <v>43164</v>
      </c>
      <c r="K105" s="8">
        <f t="shared" si="19"/>
        <v>2.6298110365425894E-6</v>
      </c>
      <c r="L105" s="8">
        <f t="shared" si="19"/>
        <v>5.6603334431584122E-6</v>
      </c>
      <c r="M105" s="8">
        <f t="shared" si="19"/>
        <v>3.2829852647547932E-6</v>
      </c>
      <c r="N105" s="8">
        <f t="shared" si="18"/>
        <v>2.2011127697218415E-6</v>
      </c>
      <c r="O105" s="8">
        <f t="shared" si="18"/>
        <v>2.1192986670057807E-6</v>
      </c>
      <c r="P105" s="8">
        <f t="shared" si="18"/>
        <v>1.299672564540006E-6</v>
      </c>
      <c r="Q105" s="8"/>
      <c r="R105" s="9">
        <v>41548</v>
      </c>
      <c r="S105" s="3">
        <f t="shared" si="16"/>
        <v>1.6216692130464182E-3</v>
      </c>
      <c r="T105" s="3">
        <f t="shared" si="16"/>
        <v>2.3791455279487238E-3</v>
      </c>
      <c r="U105" s="3">
        <f t="shared" si="16"/>
        <v>1.8119010085418004E-3</v>
      </c>
      <c r="V105" s="3">
        <f t="shared" si="14"/>
        <v>1.4836147645941791E-3</v>
      </c>
      <c r="W105" s="3">
        <f t="shared" si="14"/>
        <v>1.4557811191953894E-3</v>
      </c>
      <c r="X105" s="3">
        <f t="shared" si="14"/>
        <v>1.1400318261083793E-3</v>
      </c>
      <c r="Z105" s="9">
        <v>41548</v>
      </c>
      <c r="AA105" s="3">
        <f t="shared" si="17"/>
        <v>1.7170288882281115E-2</v>
      </c>
      <c r="AB105" s="3">
        <f t="shared" si="17"/>
        <v>4.1929477832364892E-2</v>
      </c>
      <c r="AC105" s="3">
        <f t="shared" si="17"/>
        <v>1.3470911453402623E-2</v>
      </c>
      <c r="AD105" s="3">
        <f t="shared" si="15"/>
        <v>9.3866250216769753E-3</v>
      </c>
      <c r="AE105" s="3">
        <f t="shared" si="15"/>
        <v>9.0677371737966084E-3</v>
      </c>
      <c r="AF105" s="3">
        <f t="shared" si="15"/>
        <v>5.7770086144963706E-3</v>
      </c>
      <c r="AG105" s="3"/>
    </row>
    <row r="106" spans="1:33" ht="14.5" x14ac:dyDescent="0.35">
      <c r="A106" s="2">
        <v>43165</v>
      </c>
      <c r="B106" s="3">
        <v>9.09593464456168E-3</v>
      </c>
      <c r="C106" s="6">
        <v>6.284717470407486E-3</v>
      </c>
      <c r="D106" s="6">
        <v>6.5893735736608514E-3</v>
      </c>
      <c r="E106" s="3">
        <v>1.1033927260169765E-2</v>
      </c>
      <c r="F106" s="3">
        <v>1.1048684857836772E-2</v>
      </c>
      <c r="G106" s="3">
        <v>1.0779429552043571E-2</v>
      </c>
      <c r="H106" s="3">
        <v>1.076564286987664E-2</v>
      </c>
      <c r="J106" s="2">
        <v>43165</v>
      </c>
      <c r="K106" s="8">
        <f t="shared" si="19"/>
        <v>7.902942000259492E-6</v>
      </c>
      <c r="L106" s="8">
        <f t="shared" si="19"/>
        <v>6.2828484021555087E-6</v>
      </c>
      <c r="M106" s="8">
        <f t="shared" si="19"/>
        <v>3.7558153781514662E-6</v>
      </c>
      <c r="N106" s="8">
        <f t="shared" si="18"/>
        <v>3.8132333954459161E-6</v>
      </c>
      <c r="O106" s="8">
        <f t="shared" si="18"/>
        <v>2.8341551035174594E-6</v>
      </c>
      <c r="P106" s="8">
        <f t="shared" si="18"/>
        <v>2.7879255576844334E-6</v>
      </c>
      <c r="Q106" s="8"/>
      <c r="R106" s="9">
        <v>41549</v>
      </c>
      <c r="S106" s="3">
        <f t="shared" si="16"/>
        <v>2.8112171741541941E-3</v>
      </c>
      <c r="T106" s="3">
        <f t="shared" si="16"/>
        <v>2.5065610709008286E-3</v>
      </c>
      <c r="U106" s="3">
        <f t="shared" si="16"/>
        <v>1.9379926156080848E-3</v>
      </c>
      <c r="V106" s="3">
        <f t="shared" si="14"/>
        <v>1.9527502132750917E-3</v>
      </c>
      <c r="W106" s="3">
        <f t="shared" si="14"/>
        <v>1.6834949074818906E-3</v>
      </c>
      <c r="X106" s="3">
        <f t="shared" si="14"/>
        <v>1.66970822531496E-3</v>
      </c>
      <c r="Z106" s="9">
        <v>41549</v>
      </c>
      <c r="AA106" s="3">
        <f t="shared" si="17"/>
        <v>7.7603348901576386E-2</v>
      </c>
      <c r="AB106" s="3">
        <f t="shared" si="17"/>
        <v>5.8025155601039824E-2</v>
      </c>
      <c r="AC106" s="3">
        <f t="shared" si="17"/>
        <v>1.7507828307548712E-2</v>
      </c>
      <c r="AD106" s="3">
        <f t="shared" si="15"/>
        <v>1.7743320633509363E-2</v>
      </c>
      <c r="AE106" s="3">
        <f t="shared" si="15"/>
        <v>1.3635452280714055E-2</v>
      </c>
      <c r="AF106" s="3">
        <f t="shared" si="15"/>
        <v>1.3436268889556846E-2</v>
      </c>
      <c r="AG106" s="3"/>
    </row>
    <row r="107" spans="1:33" ht="14.5" x14ac:dyDescent="0.35">
      <c r="A107" s="2">
        <v>43166</v>
      </c>
      <c r="B107" s="3">
        <v>1.05977753616827E-2</v>
      </c>
      <c r="C107" s="6">
        <v>6.8919481709599486E-3</v>
      </c>
      <c r="D107" s="6">
        <v>6.3309888355433941E-3</v>
      </c>
      <c r="E107" s="3">
        <v>1.0945683796215105E-2</v>
      </c>
      <c r="F107" s="3">
        <v>1.1060032059699973E-2</v>
      </c>
      <c r="G107" s="3">
        <v>1.1032339840857931E-2</v>
      </c>
      <c r="H107" s="3">
        <v>1.0747903882254771E-2</v>
      </c>
      <c r="J107" s="2">
        <v>43166</v>
      </c>
      <c r="K107" s="8">
        <f t="shared" si="19"/>
        <v>1.3733155167500077E-5</v>
      </c>
      <c r="L107" s="8">
        <f t="shared" si="19"/>
        <v>1.8205467259643923E-5</v>
      </c>
      <c r="M107" s="8">
        <f t="shared" si="19"/>
        <v>1.2104027881878928E-7</v>
      </c>
      <c r="N107" s="8">
        <f t="shared" si="18"/>
        <v>2.136812548618329E-7</v>
      </c>
      <c r="O107" s="8">
        <f t="shared" si="18"/>
        <v>1.8884628656083968E-7</v>
      </c>
      <c r="P107" s="8">
        <f t="shared" si="18"/>
        <v>2.2538572689158725E-8</v>
      </c>
      <c r="Q107" s="8"/>
      <c r="R107" s="9">
        <v>41550</v>
      </c>
      <c r="S107" s="3">
        <f t="shared" si="16"/>
        <v>3.705827190722751E-3</v>
      </c>
      <c r="T107" s="3">
        <f t="shared" si="16"/>
        <v>4.2667865261393056E-3</v>
      </c>
      <c r="U107" s="3">
        <f t="shared" si="16"/>
        <v>3.4790843453240579E-4</v>
      </c>
      <c r="V107" s="3">
        <f t="shared" si="14"/>
        <v>4.6225669801727362E-4</v>
      </c>
      <c r="W107" s="3">
        <f t="shared" si="14"/>
        <v>4.3456447917523087E-4</v>
      </c>
      <c r="X107" s="3">
        <f t="shared" si="14"/>
        <v>1.5012852057207093E-4</v>
      </c>
      <c r="Z107" s="9">
        <v>41550</v>
      </c>
      <c r="AA107" s="3">
        <f t="shared" si="17"/>
        <v>0.10741355907645356</v>
      </c>
      <c r="AB107" s="3">
        <f t="shared" si="17"/>
        <v>0.15876495263962775</v>
      </c>
      <c r="AC107" s="3">
        <f t="shared" si="17"/>
        <v>5.1610855505623832E-4</v>
      </c>
      <c r="AD107" s="3">
        <f t="shared" si="15"/>
        <v>8.9854691227242434E-4</v>
      </c>
      <c r="AE107" s="3">
        <f t="shared" si="15"/>
        <v>7.9678192311227747E-4</v>
      </c>
      <c r="AF107" s="3">
        <f t="shared" si="15"/>
        <v>9.8472916387537524E-5</v>
      </c>
      <c r="AG107" s="3"/>
    </row>
    <row r="108" spans="1:33" ht="14.5" x14ac:dyDescent="0.35">
      <c r="A108" s="2">
        <v>43167</v>
      </c>
      <c r="B108" s="3">
        <v>6.6185864992743104E-3</v>
      </c>
      <c r="C108" s="6">
        <v>6.2902728095650673E-3</v>
      </c>
      <c r="D108" s="6">
        <v>6.1169550754129887E-3</v>
      </c>
      <c r="E108" s="3">
        <v>1.1213256208938267E-2</v>
      </c>
      <c r="F108" s="3">
        <v>1.136811211275399E-2</v>
      </c>
      <c r="G108" s="3">
        <v>1.1282640597764061E-2</v>
      </c>
      <c r="H108" s="3">
        <v>1.091538066108594E-2</v>
      </c>
      <c r="J108" s="2">
        <v>43167</v>
      </c>
      <c r="K108" s="8">
        <f t="shared" si="19"/>
        <v>1.0778987885049714E-7</v>
      </c>
      <c r="L108" s="8">
        <f t="shared" si="19"/>
        <v>2.51634085405137E-7</v>
      </c>
      <c r="M108" s="8">
        <f t="shared" si="19"/>
        <v>2.1110989740903471E-5</v>
      </c>
      <c r="N108" s="8">
        <f t="shared" si="18"/>
        <v>2.2557993553099525E-5</v>
      </c>
      <c r="O108" s="8">
        <f t="shared" si="18"/>
        <v>2.1753400633639036E-5</v>
      </c>
      <c r="P108" s="8">
        <f t="shared" si="18"/>
        <v>1.8462440068978505E-5</v>
      </c>
      <c r="Q108" s="8"/>
      <c r="R108" s="9">
        <v>41551</v>
      </c>
      <c r="S108" s="3">
        <f t="shared" si="16"/>
        <v>3.2831368970924306E-4</v>
      </c>
      <c r="T108" s="3">
        <f t="shared" si="16"/>
        <v>5.0163142386132169E-4</v>
      </c>
      <c r="U108" s="3">
        <f t="shared" si="16"/>
        <v>4.5946697096639569E-3</v>
      </c>
      <c r="V108" s="3">
        <f t="shared" si="14"/>
        <v>4.7495256134796795E-3</v>
      </c>
      <c r="W108" s="3">
        <f t="shared" si="14"/>
        <v>4.6640540984897502E-3</v>
      </c>
      <c r="X108" s="3">
        <f t="shared" si="14"/>
        <v>4.2967941618116297E-3</v>
      </c>
      <c r="Z108" s="9">
        <v>41551</v>
      </c>
      <c r="AA108" s="3">
        <f t="shared" si="17"/>
        <v>1.3164856574328088E-3</v>
      </c>
      <c r="AB108" s="3">
        <f t="shared" si="17"/>
        <v>3.1893288956605925E-3</v>
      </c>
      <c r="AC108" s="3">
        <f t="shared" si="17"/>
        <v>0.11746145420226606</v>
      </c>
      <c r="AD108" s="3">
        <f t="shared" si="15"/>
        <v>0.12313672619272253</v>
      </c>
      <c r="AE108" s="3">
        <f t="shared" si="15"/>
        <v>0.12000028471326352</v>
      </c>
      <c r="AF108" s="3">
        <f t="shared" si="15"/>
        <v>0.10664519954677276</v>
      </c>
      <c r="AG108" s="3"/>
    </row>
    <row r="109" spans="1:33" ht="14.5" x14ac:dyDescent="0.35">
      <c r="A109" s="2">
        <v>43168</v>
      </c>
      <c r="B109" s="3">
        <v>5.9204595413598696E-3</v>
      </c>
      <c r="C109" s="6">
        <v>6.6141411662101754E-3</v>
      </c>
      <c r="D109" s="6">
        <v>5.6354780681431293E-3</v>
      </c>
      <c r="E109" s="3">
        <v>9.9373939980510351E-3</v>
      </c>
      <c r="F109" s="3">
        <v>1.001685378254886E-2</v>
      </c>
      <c r="G109" s="3">
        <v>9.9969220118516187E-3</v>
      </c>
      <c r="H109" s="3">
        <v>9.9877139843041907E-3</v>
      </c>
      <c r="J109" s="2">
        <v>43168</v>
      </c>
      <c r="K109" s="8">
        <f t="shared" si="19"/>
        <v>4.8119419665496045E-7</v>
      </c>
      <c r="L109" s="8">
        <f t="shared" si="19"/>
        <v>8.1214440076783626E-8</v>
      </c>
      <c r="M109" s="8">
        <f t="shared" si="19"/>
        <v>1.6135762429352749E-5</v>
      </c>
      <c r="N109" s="8">
        <f t="shared" si="18"/>
        <v>1.6780445779246323E-5</v>
      </c>
      <c r="O109" s="8">
        <f t="shared" si="18"/>
        <v>1.6617546273327694E-5</v>
      </c>
      <c r="P109" s="8">
        <f t="shared" si="18"/>
        <v>1.6542558703650322E-5</v>
      </c>
      <c r="Q109" s="8"/>
      <c r="R109" s="9">
        <v>41554</v>
      </c>
      <c r="S109" s="3">
        <f t="shared" si="16"/>
        <v>6.9368162485030586E-4</v>
      </c>
      <c r="T109" s="3">
        <f t="shared" si="16"/>
        <v>2.8498147321674022E-4</v>
      </c>
      <c r="U109" s="3">
        <f t="shared" si="16"/>
        <v>4.0169344566911656E-3</v>
      </c>
      <c r="V109" s="3">
        <f t="shared" si="16"/>
        <v>4.0963942411889904E-3</v>
      </c>
      <c r="W109" s="3">
        <f t="shared" si="16"/>
        <v>4.0764624704917492E-3</v>
      </c>
      <c r="X109" s="3">
        <f t="shared" si="16"/>
        <v>4.0672544429443212E-3</v>
      </c>
      <c r="Z109" s="9">
        <v>41554</v>
      </c>
      <c r="AA109" s="3">
        <f t="shared" si="17"/>
        <v>5.9173231809743765E-3</v>
      </c>
      <c r="AB109" s="3">
        <f t="shared" si="17"/>
        <v>1.2370862404302851E-3</v>
      </c>
      <c r="AC109" s="3">
        <f t="shared" si="17"/>
        <v>0.1136666106032358</v>
      </c>
      <c r="AD109" s="3">
        <f t="shared" si="17"/>
        <v>0.11690479311572011</v>
      </c>
      <c r="AE109" s="3">
        <f t="shared" si="17"/>
        <v>0.11609141697325875</v>
      </c>
      <c r="AF109" s="3">
        <f t="shared" si="17"/>
        <v>0.11571590245645069</v>
      </c>
      <c r="AG109" s="3"/>
    </row>
    <row r="110" spans="1:33" ht="14.5" x14ac:dyDescent="0.35">
      <c r="A110" s="2">
        <v>43171</v>
      </c>
      <c r="B110" s="3">
        <v>3.76044134145292E-3</v>
      </c>
      <c r="C110" s="6">
        <v>5.4241837933659554E-3</v>
      </c>
      <c r="D110" s="6">
        <v>5.7100001722574234E-3</v>
      </c>
      <c r="E110" s="3">
        <v>8.6679391098309043E-3</v>
      </c>
      <c r="F110" s="3">
        <v>8.737436279414033E-3</v>
      </c>
      <c r="G110" s="3">
        <v>8.8467006830435773E-3</v>
      </c>
      <c r="H110" s="3">
        <v>8.854604790902592E-3</v>
      </c>
      <c r="J110" s="2">
        <v>43171</v>
      </c>
      <c r="K110" s="8">
        <f t="shared" si="19"/>
        <v>2.7680389462975987E-6</v>
      </c>
      <c r="L110" s="8">
        <f t="shared" si="19"/>
        <v>3.8007796347678224E-6</v>
      </c>
      <c r="M110" s="8">
        <f t="shared" si="19"/>
        <v>2.4083534346634902E-5</v>
      </c>
      <c r="N110" s="8">
        <f t="shared" si="18"/>
        <v>2.4770478612490547E-5</v>
      </c>
      <c r="O110" s="8">
        <f t="shared" si="18"/>
        <v>2.587003408991823E-5</v>
      </c>
      <c r="P110" s="8">
        <f t="shared" si="18"/>
        <v>2.5950501249708987E-5</v>
      </c>
      <c r="Q110" s="8"/>
      <c r="R110" s="9">
        <v>41555</v>
      </c>
      <c r="S110" s="3">
        <f t="shared" si="16"/>
        <v>1.6637424519130354E-3</v>
      </c>
      <c r="T110" s="3">
        <f t="shared" si="16"/>
        <v>1.9495588308045034E-3</v>
      </c>
      <c r="U110" s="3">
        <f t="shared" si="16"/>
        <v>4.9074977683779848E-3</v>
      </c>
      <c r="V110" s="3">
        <f t="shared" si="16"/>
        <v>4.9769949379611135E-3</v>
      </c>
      <c r="W110" s="3">
        <f t="shared" si="16"/>
        <v>5.0862593415906578E-3</v>
      </c>
      <c r="X110" s="3">
        <f t="shared" si="16"/>
        <v>5.0941634494496724E-3</v>
      </c>
      <c r="Z110" s="9">
        <v>41555</v>
      </c>
      <c r="AA110" s="3">
        <f t="shared" si="17"/>
        <v>5.9604322500238283E-2</v>
      </c>
      <c r="AB110" s="3">
        <f t="shared" si="17"/>
        <v>7.6253868535110403E-2</v>
      </c>
      <c r="AC110" s="3">
        <f t="shared" si="17"/>
        <v>0.26892811266626393</v>
      </c>
      <c r="AD110" s="3">
        <f t="shared" si="17"/>
        <v>0.27346317755512217</v>
      </c>
      <c r="AE110" s="3">
        <f t="shared" si="17"/>
        <v>0.28057534971583387</v>
      </c>
      <c r="AF110" s="3">
        <f t="shared" si="17"/>
        <v>0.28108896514399739</v>
      </c>
      <c r="AG110" s="3"/>
    </row>
    <row r="111" spans="1:33" ht="14.5" x14ac:dyDescent="0.35">
      <c r="A111" s="2">
        <v>43172</v>
      </c>
      <c r="B111" s="3">
        <v>7.4008233635469199E-3</v>
      </c>
      <c r="C111" s="6">
        <v>8.0881975591182709E-3</v>
      </c>
      <c r="D111" s="6">
        <v>7.409045472741127E-3</v>
      </c>
      <c r="E111" s="3">
        <v>7.7142210077970723E-3</v>
      </c>
      <c r="F111" s="3">
        <v>7.7917582229162013E-3</v>
      </c>
      <c r="G111" s="3">
        <v>8.0987528954494341E-3</v>
      </c>
      <c r="H111" s="3">
        <v>8.1410692625150799E-3</v>
      </c>
      <c r="J111" s="2">
        <v>43172</v>
      </c>
      <c r="K111" s="8">
        <f t="shared" si="19"/>
        <v>4.7248328473736178E-7</v>
      </c>
      <c r="L111" s="8">
        <f t="shared" si="19"/>
        <v>6.7603079601464354E-11</v>
      </c>
      <c r="M111" s="8">
        <f t="shared" si="19"/>
        <v>9.8218083421545041E-8</v>
      </c>
      <c r="N111" s="8">
        <f t="shared" si="18"/>
        <v>1.5283006427007981E-7</v>
      </c>
      <c r="O111" s="8">
        <f t="shared" si="18"/>
        <v>4.8710563150166252E-7</v>
      </c>
      <c r="P111" s="8">
        <f t="shared" si="18"/>
        <v>5.4796399093917924E-7</v>
      </c>
      <c r="Q111" s="8"/>
      <c r="R111" s="9">
        <v>41556</v>
      </c>
      <c r="S111" s="3">
        <f t="shared" si="16"/>
        <v>6.8737419557135093E-4</v>
      </c>
      <c r="T111" s="3">
        <f t="shared" si="16"/>
        <v>8.2221091942070654E-6</v>
      </c>
      <c r="U111" s="3">
        <f t="shared" si="16"/>
        <v>3.1339764425015234E-4</v>
      </c>
      <c r="V111" s="3">
        <f t="shared" si="16"/>
        <v>3.9093485936928137E-4</v>
      </c>
      <c r="W111" s="3">
        <f t="shared" si="16"/>
        <v>6.9792953190251413E-4</v>
      </c>
      <c r="X111" s="3">
        <f t="shared" si="16"/>
        <v>7.4024589896815995E-4</v>
      </c>
      <c r="Z111" s="9">
        <v>41556</v>
      </c>
      <c r="AA111" s="3">
        <f t="shared" si="17"/>
        <v>3.8298057689136744E-3</v>
      </c>
      <c r="AB111" s="3">
        <f t="shared" si="17"/>
        <v>6.1621663105526636E-7</v>
      </c>
      <c r="AC111" s="3">
        <f t="shared" si="17"/>
        <v>8.4828891429289399E-4</v>
      </c>
      <c r="AD111" s="3">
        <f t="shared" si="17"/>
        <v>1.3024092785942631E-3</v>
      </c>
      <c r="AE111" s="3">
        <f t="shared" si="17"/>
        <v>3.9414190167295082E-3</v>
      </c>
      <c r="AF111" s="3">
        <f t="shared" si="17"/>
        <v>4.4029155559723865E-3</v>
      </c>
      <c r="AG111" s="3"/>
    </row>
    <row r="112" spans="1:33" ht="14.5" x14ac:dyDescent="0.35">
      <c r="A112" s="2">
        <v>43173</v>
      </c>
      <c r="B112" s="3">
        <v>6.09710360361484E-3</v>
      </c>
      <c r="C112" s="6">
        <v>5.9373131953179836E-3</v>
      </c>
      <c r="D112" s="6">
        <v>6.4329770393669614E-3</v>
      </c>
      <c r="E112" s="3">
        <v>8.0735278553683894E-3</v>
      </c>
      <c r="F112" s="3">
        <v>8.0560070076791217E-3</v>
      </c>
      <c r="G112" s="3">
        <v>8.3611604874103962E-3</v>
      </c>
      <c r="H112" s="3">
        <v>8.2307251447789921E-3</v>
      </c>
      <c r="J112" s="2">
        <v>43173</v>
      </c>
      <c r="K112" s="8">
        <f t="shared" si="19"/>
        <v>2.553297458367605E-8</v>
      </c>
      <c r="L112" s="8">
        <f t="shared" si="19"/>
        <v>1.1281096484393445E-7</v>
      </c>
      <c r="M112" s="8">
        <f t="shared" si="19"/>
        <v>3.9062528229195783E-6</v>
      </c>
      <c r="N112" s="8">
        <f t="shared" si="18"/>
        <v>3.8373025464546308E-6</v>
      </c>
      <c r="O112" s="8">
        <f t="shared" si="18"/>
        <v>5.1259535730620449E-6</v>
      </c>
      <c r="P112" s="8">
        <f t="shared" si="18"/>
        <v>4.5523408809196919E-6</v>
      </c>
      <c r="Q112" s="8"/>
      <c r="R112" s="9">
        <v>41557</v>
      </c>
      <c r="S112" s="3">
        <f t="shared" si="16"/>
        <v>1.5979040829685633E-4</v>
      </c>
      <c r="T112" s="3">
        <f t="shared" si="16"/>
        <v>3.3587343575212144E-4</v>
      </c>
      <c r="U112" s="3">
        <f t="shared" si="16"/>
        <v>1.9764242517535495E-3</v>
      </c>
      <c r="V112" s="3">
        <f t="shared" si="16"/>
        <v>1.9589034040642817E-3</v>
      </c>
      <c r="W112" s="3">
        <f t="shared" si="16"/>
        <v>2.2640568837955562E-3</v>
      </c>
      <c r="X112" s="3">
        <f t="shared" si="16"/>
        <v>2.1336215411641522E-3</v>
      </c>
      <c r="Z112" s="9">
        <v>41557</v>
      </c>
      <c r="AA112" s="3">
        <f t="shared" si="17"/>
        <v>3.5578318284712473E-4</v>
      </c>
      <c r="AB112" s="3">
        <f t="shared" si="17"/>
        <v>1.4123862286237188E-3</v>
      </c>
      <c r="AC112" s="3">
        <f t="shared" si="17"/>
        <v>3.5973653165513042E-2</v>
      </c>
      <c r="AD112" s="3">
        <f t="shared" si="17"/>
        <v>3.5443597558841189E-2</v>
      </c>
      <c r="AE112" s="3">
        <f t="shared" si="17"/>
        <v>4.5000779492338605E-2</v>
      </c>
      <c r="AF112" s="3">
        <f t="shared" si="17"/>
        <v>4.083384586996619E-2</v>
      </c>
      <c r="AG112" s="3"/>
    </row>
    <row r="113" spans="1:33" ht="14.5" x14ac:dyDescent="0.35">
      <c r="A113" s="2">
        <v>43174</v>
      </c>
      <c r="B113" s="3">
        <v>6.02957807151446E-3</v>
      </c>
      <c r="C113" s="6">
        <v>6.9059170782566071E-3</v>
      </c>
      <c r="D113" s="6">
        <v>6.5457783639431E-3</v>
      </c>
      <c r="E113" s="3">
        <v>7.2012085005395063E-3</v>
      </c>
      <c r="F113" s="3">
        <v>7.1604807302939021E-3</v>
      </c>
      <c r="G113" s="3">
        <v>7.5659355283643117E-3</v>
      </c>
      <c r="H113" s="3">
        <v>7.458784540904392E-3</v>
      </c>
      <c r="J113" s="2">
        <v>43174</v>
      </c>
      <c r="K113" s="8">
        <f t="shared" si="19"/>
        <v>7.6797005473781281E-7</v>
      </c>
      <c r="L113" s="8">
        <f t="shared" si="19"/>
        <v>2.6646274190341343E-7</v>
      </c>
      <c r="M113" s="8">
        <f t="shared" si="19"/>
        <v>1.3727178622174141E-6</v>
      </c>
      <c r="N113" s="8">
        <f t="shared" si="18"/>
        <v>1.2789408236344111E-6</v>
      </c>
      <c r="O113" s="8">
        <f t="shared" si="18"/>
        <v>2.3603942352181438E-6</v>
      </c>
      <c r="P113" s="8">
        <f t="shared" si="18"/>
        <v>2.0426311321460348E-6</v>
      </c>
      <c r="Q113" s="8"/>
      <c r="R113" s="9">
        <v>41558</v>
      </c>
      <c r="S113" s="3">
        <f t="shared" si="16"/>
        <v>8.7633900674214706E-4</v>
      </c>
      <c r="T113" s="3">
        <f t="shared" si="16"/>
        <v>5.1620029242863998E-4</v>
      </c>
      <c r="U113" s="3">
        <f t="shared" si="16"/>
        <v>1.1716304290250463E-3</v>
      </c>
      <c r="V113" s="3">
        <f t="shared" si="16"/>
        <v>1.1309026587794421E-3</v>
      </c>
      <c r="W113" s="3">
        <f t="shared" si="16"/>
        <v>1.5363574568498517E-3</v>
      </c>
      <c r="X113" s="3">
        <f t="shared" si="16"/>
        <v>1.429206469389932E-3</v>
      </c>
      <c r="Z113" s="9">
        <v>41558</v>
      </c>
      <c r="AA113" s="3">
        <f t="shared" si="17"/>
        <v>8.8047218785398673E-3</v>
      </c>
      <c r="AB113" s="3">
        <f t="shared" si="17"/>
        <v>3.2832483478062446E-3</v>
      </c>
      <c r="AC113" s="3">
        <f t="shared" si="17"/>
        <v>1.4872682635060253E-2</v>
      </c>
      <c r="AD113" s="3">
        <f t="shared" si="17"/>
        <v>1.3963388418288147E-2</v>
      </c>
      <c r="AE113" s="3">
        <f t="shared" si="17"/>
        <v>2.3916511346686153E-2</v>
      </c>
      <c r="AF113" s="3">
        <f t="shared" si="17"/>
        <v>2.1101577706603036E-2</v>
      </c>
      <c r="AG113" s="3"/>
    </row>
    <row r="114" spans="1:33" ht="14.5" x14ac:dyDescent="0.35">
      <c r="A114" s="2">
        <v>43175</v>
      </c>
      <c r="B114" s="3">
        <v>4.6398633875244701E-3</v>
      </c>
      <c r="C114" s="6">
        <v>6.5841078758239746E-3</v>
      </c>
      <c r="D114" s="6">
        <v>8.4145013242959976E-3</v>
      </c>
      <c r="E114" s="3">
        <v>7.0411664085229201E-3</v>
      </c>
      <c r="F114" s="3">
        <v>7.067705333568112E-3</v>
      </c>
      <c r="G114" s="3">
        <v>7.3937731575973902E-3</v>
      </c>
      <c r="H114" s="3">
        <v>7.288091346639658E-3</v>
      </c>
      <c r="J114" s="2">
        <v>43175</v>
      </c>
      <c r="K114" s="8">
        <f t="shared" si="19"/>
        <v>3.7800866302830022E-6</v>
      </c>
      <c r="L114" s="8">
        <f t="shared" si="19"/>
        <v>1.4247891553714814E-5</v>
      </c>
      <c r="M114" s="8">
        <f t="shared" si="19"/>
        <v>5.7662561986562819E-6</v>
      </c>
      <c r="N114" s="8">
        <f t="shared" si="18"/>
        <v>5.894416514968978E-6</v>
      </c>
      <c r="O114" s="8">
        <f t="shared" si="18"/>
        <v>7.5840190217030831E-6</v>
      </c>
      <c r="P114" s="8">
        <f t="shared" si="18"/>
        <v>7.0131113234393928E-6</v>
      </c>
      <c r="Q114" s="8"/>
      <c r="R114" s="9">
        <v>41562</v>
      </c>
      <c r="S114" s="3">
        <f t="shared" si="16"/>
        <v>1.9442444882995045E-3</v>
      </c>
      <c r="T114" s="3">
        <f t="shared" si="16"/>
        <v>3.7746379367715275E-3</v>
      </c>
      <c r="U114" s="3">
        <f t="shared" si="16"/>
        <v>2.40130302099845E-3</v>
      </c>
      <c r="V114" s="3">
        <f t="shared" si="16"/>
        <v>2.4278419460436419E-3</v>
      </c>
      <c r="W114" s="3">
        <f t="shared" si="16"/>
        <v>2.7539097700729201E-3</v>
      </c>
      <c r="X114" s="3">
        <f t="shared" si="16"/>
        <v>2.6482279591151878E-3</v>
      </c>
      <c r="Z114" s="9">
        <v>41562</v>
      </c>
      <c r="AA114" s="3">
        <f t="shared" si="17"/>
        <v>5.468038949988685E-2</v>
      </c>
      <c r="AB114" s="3">
        <f t="shared" si="17"/>
        <v>0.1466844006987944</v>
      </c>
      <c r="AC114" s="3">
        <f t="shared" si="17"/>
        <v>7.6051241049825524E-2</v>
      </c>
      <c r="AD114" s="3">
        <f t="shared" si="17"/>
        <v>7.7338890180503661E-2</v>
      </c>
      <c r="AE114" s="3">
        <f t="shared" si="17"/>
        <v>9.3489873428450831E-2</v>
      </c>
      <c r="AF114" s="3">
        <f t="shared" si="17"/>
        <v>8.8193053594281423E-2</v>
      </c>
      <c r="AG114" s="3"/>
    </row>
    <row r="115" spans="1:33" ht="14.5" x14ac:dyDescent="0.35">
      <c r="A115" s="2">
        <v>43178</v>
      </c>
      <c r="B115" s="3">
        <v>1.41077908335299E-2</v>
      </c>
      <c r="C115" s="6">
        <v>8.3180582150816917E-3</v>
      </c>
      <c r="D115" s="6">
        <v>8.3168959245085716E-3</v>
      </c>
      <c r="E115" s="3">
        <v>6.6660482953536295E-3</v>
      </c>
      <c r="F115" s="3">
        <v>6.7227065122561908E-3</v>
      </c>
      <c r="G115" s="3">
        <v>7.0846865555665734E-3</v>
      </c>
      <c r="H115" s="3">
        <v>7.0284321450127321E-3</v>
      </c>
      <c r="J115" s="2">
        <v>43178</v>
      </c>
      <c r="K115" s="8">
        <f t="shared" si="19"/>
        <v>3.3521003793123144E-5</v>
      </c>
      <c r="L115" s="8">
        <f t="shared" si="19"/>
        <v>3.3534463847329139E-5</v>
      </c>
      <c r="M115" s="8">
        <f t="shared" si="19"/>
        <v>5.5379532004502198E-5</v>
      </c>
      <c r="N115" s="8">
        <f t="shared" si="18"/>
        <v>5.4539470432322763E-5</v>
      </c>
      <c r="O115" s="8">
        <f t="shared" si="18"/>
        <v>4.932399369914678E-5</v>
      </c>
      <c r="P115" s="8">
        <f t="shared" si="18"/>
        <v>5.0117319440683515E-5</v>
      </c>
      <c r="Q115" s="8"/>
      <c r="R115" s="9">
        <v>41563</v>
      </c>
      <c r="S115" s="3">
        <f t="shared" si="16"/>
        <v>5.7897326184482081E-3</v>
      </c>
      <c r="T115" s="3">
        <f t="shared" si="16"/>
        <v>5.7908949090213283E-3</v>
      </c>
      <c r="U115" s="3">
        <f t="shared" si="16"/>
        <v>7.4417425381762704E-3</v>
      </c>
      <c r="V115" s="3">
        <f t="shared" si="16"/>
        <v>7.3850843212737091E-3</v>
      </c>
      <c r="W115" s="3">
        <f t="shared" si="16"/>
        <v>7.0231042779633265E-3</v>
      </c>
      <c r="X115" s="3">
        <f t="shared" si="16"/>
        <v>7.0793586885171678E-3</v>
      </c>
      <c r="Z115" s="9">
        <v>41563</v>
      </c>
      <c r="AA115" s="3">
        <f t="shared" si="17"/>
        <v>0.16774542613463472</v>
      </c>
      <c r="AB115" s="3">
        <f t="shared" si="17"/>
        <v>0.16784270838154391</v>
      </c>
      <c r="AC115" s="3">
        <f t="shared" si="17"/>
        <v>0.3666649686459853</v>
      </c>
      <c r="AD115" s="3">
        <f t="shared" si="17"/>
        <v>0.35729208561502279</v>
      </c>
      <c r="AE115" s="3">
        <f t="shared" si="17"/>
        <v>0.30251613742326366</v>
      </c>
      <c r="AF115" s="3">
        <f t="shared" si="17"/>
        <v>0.3104822613273619</v>
      </c>
      <c r="AG115" s="3"/>
    </row>
    <row r="116" spans="1:33" ht="14.5" x14ac:dyDescent="0.35">
      <c r="A116" s="2">
        <v>43179</v>
      </c>
      <c r="B116" s="3">
        <v>3.7949636728100301E-3</v>
      </c>
      <c r="C116" s="6">
        <v>7.5331795960664749E-3</v>
      </c>
      <c r="D116" s="6">
        <v>8.1403600051999092E-3</v>
      </c>
      <c r="E116" s="3">
        <v>9.1671991500793699E-3</v>
      </c>
      <c r="F116" s="3">
        <v>9.1489175471215333E-3</v>
      </c>
      <c r="G116" s="3">
        <v>9.0341188308107456E-3</v>
      </c>
      <c r="H116" s="3">
        <v>8.668453218504072E-3</v>
      </c>
      <c r="J116" s="2">
        <v>43179</v>
      </c>
      <c r="K116" s="8">
        <f t="shared" si="19"/>
        <v>1.3974258288888035E-5</v>
      </c>
      <c r="L116" s="8">
        <f t="shared" si="19"/>
        <v>1.8882469285547413E-5</v>
      </c>
      <c r="M116" s="8">
        <f t="shared" si="19"/>
        <v>2.886091402323133E-5</v>
      </c>
      <c r="N116" s="8">
        <f t="shared" si="18"/>
        <v>2.8664822088255155E-5</v>
      </c>
      <c r="O116" s="8">
        <f t="shared" si="18"/>
        <v>2.7448746769605502E-5</v>
      </c>
      <c r="P116" s="8">
        <f t="shared" si="18"/>
        <v>2.3750900351989118E-5</v>
      </c>
      <c r="Q116" s="8"/>
      <c r="R116" s="9">
        <v>41564</v>
      </c>
      <c r="S116" s="3">
        <f t="shared" si="16"/>
        <v>3.7382159232564448E-3</v>
      </c>
      <c r="T116" s="3">
        <f t="shared" si="16"/>
        <v>4.3453963323898791E-3</v>
      </c>
      <c r="U116" s="3">
        <f t="shared" si="16"/>
        <v>5.3722354772693399E-3</v>
      </c>
      <c r="V116" s="3">
        <f t="shared" si="16"/>
        <v>5.3539538743115032E-3</v>
      </c>
      <c r="W116" s="3">
        <f t="shared" si="16"/>
        <v>5.2391551580007155E-3</v>
      </c>
      <c r="X116" s="3">
        <f t="shared" si="16"/>
        <v>4.873489545694042E-3</v>
      </c>
      <c r="Z116" s="9">
        <v>41564</v>
      </c>
      <c r="AA116" s="3">
        <f t="shared" si="17"/>
        <v>0.18940889180048348</v>
      </c>
      <c r="AB116" s="3">
        <f t="shared" si="17"/>
        <v>0.22935070262869894</v>
      </c>
      <c r="AC116" s="3">
        <f t="shared" si="17"/>
        <v>0.29592895477086256</v>
      </c>
      <c r="AD116" s="3">
        <f t="shared" si="17"/>
        <v>0.29475993228698338</v>
      </c>
      <c r="AE116" s="3">
        <f t="shared" si="17"/>
        <v>0.28740370471955856</v>
      </c>
      <c r="AF116" s="3">
        <f t="shared" si="17"/>
        <v>0.26380570774363443</v>
      </c>
      <c r="AG116" s="3"/>
    </row>
    <row r="117" spans="1:33" ht="14.5" x14ac:dyDescent="0.35">
      <c r="A117" s="2">
        <v>43180</v>
      </c>
      <c r="B117" s="3">
        <v>7.3937579912351104E-3</v>
      </c>
      <c r="C117" s="6">
        <v>8.3752544596791267E-3</v>
      </c>
      <c r="D117" s="6">
        <v>9.0203126892447472E-3</v>
      </c>
      <c r="E117" s="3">
        <v>7.0866418098739538E-3</v>
      </c>
      <c r="F117" s="3">
        <v>7.1345743818429742E-3</v>
      </c>
      <c r="G117" s="3">
        <v>7.3470147696592589E-3</v>
      </c>
      <c r="H117" s="3">
        <v>7.3990079992980011E-3</v>
      </c>
      <c r="J117" s="2">
        <v>43180</v>
      </c>
      <c r="K117" s="8">
        <f t="shared" si="19"/>
        <v>9.6333531756807583E-7</v>
      </c>
      <c r="L117" s="8">
        <f t="shared" si="19"/>
        <v>2.6456801856172206E-6</v>
      </c>
      <c r="M117" s="8">
        <f t="shared" si="19"/>
        <v>9.432034885385886E-8</v>
      </c>
      <c r="N117" s="8">
        <f t="shared" si="18"/>
        <v>6.7176143377535444E-8</v>
      </c>
      <c r="O117" s="8">
        <f t="shared" si="18"/>
        <v>2.1849287632891539E-9</v>
      </c>
      <c r="P117" s="8">
        <f t="shared" si="18"/>
        <v>2.7562584660417142E-11</v>
      </c>
      <c r="Q117" s="8"/>
      <c r="R117" s="9">
        <v>41565</v>
      </c>
      <c r="S117" s="3">
        <f t="shared" si="16"/>
        <v>9.8149646844401632E-4</v>
      </c>
      <c r="T117" s="3">
        <f t="shared" si="16"/>
        <v>1.6265546980096367E-3</v>
      </c>
      <c r="U117" s="3">
        <f t="shared" si="16"/>
        <v>3.0711618136115663E-4</v>
      </c>
      <c r="V117" s="3">
        <f t="shared" si="16"/>
        <v>2.5918360939213621E-4</v>
      </c>
      <c r="W117" s="3">
        <f t="shared" si="16"/>
        <v>4.6743221575851548E-5</v>
      </c>
      <c r="X117" s="3">
        <f t="shared" si="16"/>
        <v>5.2500080628906792E-6</v>
      </c>
      <c r="Z117" s="9">
        <v>41565</v>
      </c>
      <c r="AA117" s="3">
        <f t="shared" si="17"/>
        <v>7.4552833829175658E-3</v>
      </c>
      <c r="AB117" s="3">
        <f t="shared" si="17"/>
        <v>1.8521549349562738E-2</v>
      </c>
      <c r="AC117" s="3">
        <f t="shared" si="17"/>
        <v>9.1278372591840906E-4</v>
      </c>
      <c r="AD117" s="3">
        <f t="shared" si="17"/>
        <v>6.4429801505894169E-4</v>
      </c>
      <c r="AE117" s="3">
        <f t="shared" si="17"/>
        <v>2.0153397823685637E-5</v>
      </c>
      <c r="AF117" s="3">
        <f t="shared" si="17"/>
        <v>2.5185376606451371E-7</v>
      </c>
      <c r="AG117" s="3"/>
    </row>
    <row r="118" spans="1:33" ht="14.5" x14ac:dyDescent="0.35">
      <c r="A118" s="2">
        <v>43181</v>
      </c>
      <c r="B118" s="3">
        <v>8.1738957741776998E-3</v>
      </c>
      <c r="C118" s="6">
        <v>8.8314898312091827E-3</v>
      </c>
      <c r="D118" s="6">
        <v>8.7477294728159904E-3</v>
      </c>
      <c r="E118" s="3">
        <v>7.7881805153776507E-3</v>
      </c>
      <c r="F118" s="3">
        <v>7.6882357507469298E-3</v>
      </c>
      <c r="G118" s="3">
        <v>7.9015271584635567E-3</v>
      </c>
      <c r="H118" s="3">
        <v>7.8096504344977204E-3</v>
      </c>
      <c r="J118" s="2">
        <v>43181</v>
      </c>
      <c r="K118" s="8">
        <f t="shared" si="19"/>
        <v>4.3242994384312518E-7</v>
      </c>
      <c r="L118" s="8">
        <f t="shared" si="19"/>
        <v>3.2928511369290055E-7</v>
      </c>
      <c r="M118" s="8">
        <f t="shared" si="19"/>
        <v>1.4877626087118887E-7</v>
      </c>
      <c r="N118" s="8">
        <f t="shared" si="18"/>
        <v>2.3586565835877614E-7</v>
      </c>
      <c r="O118" s="8">
        <f t="shared" si="18"/>
        <v>7.4184662826038578E-8</v>
      </c>
      <c r="P118" s="8">
        <f t="shared" si="18"/>
        <v>1.3267466747858362E-7</v>
      </c>
      <c r="Q118" s="8"/>
      <c r="R118" s="9">
        <v>41568</v>
      </c>
      <c r="S118" s="3">
        <f t="shared" si="16"/>
        <v>6.575940570314829E-4</v>
      </c>
      <c r="T118" s="3">
        <f t="shared" si="16"/>
        <v>5.738336986382906E-4</v>
      </c>
      <c r="U118" s="3">
        <f t="shared" si="16"/>
        <v>3.8571525880004912E-4</v>
      </c>
      <c r="V118" s="3">
        <f t="shared" si="16"/>
        <v>4.8566002343077008E-4</v>
      </c>
      <c r="W118" s="3">
        <f t="shared" si="16"/>
        <v>2.7236861571414313E-4</v>
      </c>
      <c r="X118" s="3">
        <f t="shared" si="16"/>
        <v>3.6424533967997948E-4</v>
      </c>
      <c r="Z118" s="9">
        <v>41568</v>
      </c>
      <c r="AA118" s="3">
        <f t="shared" si="17"/>
        <v>2.9179400841827796E-3</v>
      </c>
      <c r="AB118" s="3">
        <f t="shared" si="17"/>
        <v>2.2505276285103015E-3</v>
      </c>
      <c r="AC118" s="3">
        <f t="shared" si="17"/>
        <v>1.1873531820691952E-3</v>
      </c>
      <c r="AD118" s="3">
        <f t="shared" si="17"/>
        <v>1.9149436381755702E-3</v>
      </c>
      <c r="AE118" s="3">
        <f t="shared" si="17"/>
        <v>5.8079427775448167E-4</v>
      </c>
      <c r="AF118" s="3">
        <f t="shared" si="17"/>
        <v>1.054985286429444E-3</v>
      </c>
      <c r="AG118" s="3"/>
    </row>
    <row r="119" spans="1:33" ht="14.5" x14ac:dyDescent="0.35">
      <c r="A119" s="2">
        <v>43182</v>
      </c>
      <c r="B119" s="3">
        <v>1.16091921442749E-2</v>
      </c>
      <c r="C119" s="6">
        <v>8.7768137454986572E-3</v>
      </c>
      <c r="D119" s="6">
        <v>9.2119071632623672E-3</v>
      </c>
      <c r="E119" s="3">
        <v>8.1319184375593552E-3</v>
      </c>
      <c r="F119" s="3">
        <v>7.8212938275590369E-3</v>
      </c>
      <c r="G119" s="3">
        <v>8.1732113732551955E-3</v>
      </c>
      <c r="H119" s="3">
        <v>8.0686127956413611E-3</v>
      </c>
      <c r="J119" s="2">
        <v>43182</v>
      </c>
      <c r="K119" s="8">
        <f t="shared" si="19"/>
        <v>8.0223673938542736E-6</v>
      </c>
      <c r="L119" s="8">
        <f t="shared" si="19"/>
        <v>5.7469752801882602E-6</v>
      </c>
      <c r="M119" s="8">
        <f t="shared" si="19"/>
        <v>1.2091432431415266E-5</v>
      </c>
      <c r="N119" s="8">
        <f t="shared" si="18"/>
        <v>1.434817365777887E-5</v>
      </c>
      <c r="O119" s="8">
        <f t="shared" si="18"/>
        <v>1.1805963858817163E-5</v>
      </c>
      <c r="P119" s="8">
        <f t="shared" si="18"/>
        <v>1.2535702123970295E-5</v>
      </c>
      <c r="Q119" s="8"/>
      <c r="R119" s="9">
        <v>41569</v>
      </c>
      <c r="S119" s="3">
        <f t="shared" si="16"/>
        <v>2.8323783987762429E-3</v>
      </c>
      <c r="T119" s="3">
        <f t="shared" si="16"/>
        <v>2.3972849810125329E-3</v>
      </c>
      <c r="U119" s="3">
        <f t="shared" si="16"/>
        <v>3.4772737067155449E-3</v>
      </c>
      <c r="V119" s="3">
        <f t="shared" si="16"/>
        <v>3.7878983167158632E-3</v>
      </c>
      <c r="W119" s="3">
        <f t="shared" si="16"/>
        <v>3.4359807710197046E-3</v>
      </c>
      <c r="X119" s="3">
        <f t="shared" si="16"/>
        <v>3.540579348633539E-3</v>
      </c>
      <c r="Z119" s="9">
        <v>41569</v>
      </c>
      <c r="AA119" s="3">
        <f t="shared" si="17"/>
        <v>4.3027694470207045E-2</v>
      </c>
      <c r="AB119" s="3">
        <f t="shared" si="17"/>
        <v>2.8937333666559928E-2</v>
      </c>
      <c r="AC119" s="3">
        <f t="shared" si="17"/>
        <v>7.1607695633046031E-2</v>
      </c>
      <c r="AD119" s="3">
        <f t="shared" si="17"/>
        <v>8.9358626499631111E-2</v>
      </c>
      <c r="AE119" s="3">
        <f t="shared" si="17"/>
        <v>6.9460127540988292E-2</v>
      </c>
      <c r="AF119" s="3">
        <f t="shared" si="17"/>
        <v>7.4993290664031154E-2</v>
      </c>
      <c r="AG119" s="3"/>
    </row>
    <row r="120" spans="1:33" ht="14.5" x14ac:dyDescent="0.35">
      <c r="A120" s="2">
        <v>43185</v>
      </c>
      <c r="B120" s="3">
        <v>7.9263755406078704E-3</v>
      </c>
      <c r="C120" s="6">
        <v>1.123846136033535E-2</v>
      </c>
      <c r="D120" s="6">
        <v>1.1006303131580349E-2</v>
      </c>
      <c r="E120" s="3">
        <v>9.3045325603584722E-3</v>
      </c>
      <c r="F120" s="3">
        <v>9.0036900957319761E-3</v>
      </c>
      <c r="G120" s="3">
        <v>9.0569099634274109E-3</v>
      </c>
      <c r="H120" s="3">
        <v>8.8750153562448513E-3</v>
      </c>
      <c r="J120" s="2">
        <v>43185</v>
      </c>
      <c r="K120" s="8">
        <f t="shared" si="19"/>
        <v>1.0969912477239851E-5</v>
      </c>
      <c r="L120" s="8">
        <f t="shared" si="19"/>
        <v>9.4859539656335384E-6</v>
      </c>
      <c r="M120" s="8">
        <f t="shared" si="19"/>
        <v>1.8993167710878607E-6</v>
      </c>
      <c r="N120" s="8">
        <f t="shared" si="18"/>
        <v>1.1606066506822498E-6</v>
      </c>
      <c r="O120" s="8">
        <f t="shared" si="18"/>
        <v>1.2781080811799116E-6</v>
      </c>
      <c r="P120" s="8">
        <f t="shared" si="18"/>
        <v>8.9991749981176526E-7</v>
      </c>
      <c r="Q120" s="8"/>
      <c r="R120" s="9">
        <v>41570</v>
      </c>
      <c r="S120" s="3">
        <f t="shared" si="16"/>
        <v>3.3120858197274797E-3</v>
      </c>
      <c r="T120" s="3">
        <f t="shared" si="16"/>
        <v>3.079927590972479E-3</v>
      </c>
      <c r="U120" s="3">
        <f t="shared" si="16"/>
        <v>1.3781570197506018E-3</v>
      </c>
      <c r="V120" s="3">
        <f t="shared" si="16"/>
        <v>1.0773145551241058E-3</v>
      </c>
      <c r="W120" s="3">
        <f t="shared" si="16"/>
        <v>1.1305344228195405E-3</v>
      </c>
      <c r="X120" s="3">
        <f t="shared" si="16"/>
        <v>9.4863981563698095E-4</v>
      </c>
      <c r="Z120" s="9">
        <v>41570</v>
      </c>
      <c r="AA120" s="3">
        <f t="shared" si="17"/>
        <v>5.4436171300544567E-2</v>
      </c>
      <c r="AB120" s="3">
        <f t="shared" si="17"/>
        <v>4.8439176492017122E-2</v>
      </c>
      <c r="AC120" s="3">
        <f t="shared" si="17"/>
        <v>1.2189040127369655E-2</v>
      </c>
      <c r="AD120" s="3">
        <f t="shared" si="17"/>
        <v>7.7860710327397609E-3</v>
      </c>
      <c r="AE120" s="3">
        <f t="shared" si="17"/>
        <v>8.5065013880809559E-3</v>
      </c>
      <c r="AF120" s="3">
        <f t="shared" si="17"/>
        <v>6.1553827829277097E-3</v>
      </c>
      <c r="AG120" s="3"/>
    </row>
    <row r="121" spans="1:33" ht="14.5" x14ac:dyDescent="0.35">
      <c r="A121" s="2">
        <v>43186</v>
      </c>
      <c r="B121" s="3">
        <v>1.2671644066644601E-2</v>
      </c>
      <c r="C121" s="6">
        <v>9.9888592958450317E-3</v>
      </c>
      <c r="D121" s="6">
        <v>9.5566641539335251E-3</v>
      </c>
      <c r="E121" s="3">
        <v>8.098487106576022E-3</v>
      </c>
      <c r="F121" s="3">
        <v>8.1206217740910965E-3</v>
      </c>
      <c r="G121" s="3">
        <v>8.1089908942433338E-3</v>
      </c>
      <c r="H121" s="3">
        <v>8.0256083931380048E-3</v>
      </c>
      <c r="J121" s="2">
        <v>43186</v>
      </c>
      <c r="K121" s="8">
        <f t="shared" si="19"/>
        <v>7.1973341264340951E-6</v>
      </c>
      <c r="L121" s="8">
        <f t="shared" si="19"/>
        <v>9.7030998565934988E-6</v>
      </c>
      <c r="M121" s="8">
        <f t="shared" si="19"/>
        <v>2.0913764581423684E-5</v>
      </c>
      <c r="N121" s="8">
        <f t="shared" si="18"/>
        <v>2.0711803907318951E-5</v>
      </c>
      <c r="O121" s="8">
        <f t="shared" si="18"/>
        <v>2.0817803971623343E-5</v>
      </c>
      <c r="P121" s="8">
        <f t="shared" si="18"/>
        <v>2.1585647479495886E-5</v>
      </c>
      <c r="Q121" s="8"/>
      <c r="R121" s="9">
        <v>41571</v>
      </c>
      <c r="S121" s="3">
        <f t="shared" si="16"/>
        <v>2.6827847707995688E-3</v>
      </c>
      <c r="T121" s="3">
        <f t="shared" si="16"/>
        <v>3.1149799127110755E-3</v>
      </c>
      <c r="U121" s="3">
        <f t="shared" si="16"/>
        <v>4.5731569600685786E-3</v>
      </c>
      <c r="V121" s="3">
        <f t="shared" si="16"/>
        <v>4.551022292553504E-3</v>
      </c>
      <c r="W121" s="3">
        <f t="shared" si="16"/>
        <v>4.5626531724012667E-3</v>
      </c>
      <c r="X121" s="3">
        <f t="shared" si="16"/>
        <v>4.6460356735065957E-3</v>
      </c>
      <c r="Z121" s="9">
        <v>41571</v>
      </c>
      <c r="AA121" s="3">
        <f t="shared" si="17"/>
        <v>3.0681346578724122E-2</v>
      </c>
      <c r="AB121" s="3">
        <f t="shared" si="17"/>
        <v>4.3820436458144929E-2</v>
      </c>
      <c r="AC121" s="3">
        <f t="shared" si="17"/>
        <v>0.11700327138448396</v>
      </c>
      <c r="AD121" s="3">
        <f t="shared" si="17"/>
        <v>0.11546778985670625</v>
      </c>
      <c r="AE121" s="3">
        <f t="shared" si="17"/>
        <v>0.11627264977799356</v>
      </c>
      <c r="AF121" s="3">
        <f t="shared" si="17"/>
        <v>0.12217209933162554</v>
      </c>
      <c r="AG121" s="3"/>
    </row>
    <row r="122" spans="1:33" ht="14.5" x14ac:dyDescent="0.35">
      <c r="A122" s="2">
        <v>43187</v>
      </c>
      <c r="B122" s="3">
        <v>6.7825350930309E-3</v>
      </c>
      <c r="C122" s="6">
        <v>1.13504845649004E-2</v>
      </c>
      <c r="D122" s="6">
        <v>1.120033487677574E-2</v>
      </c>
      <c r="E122" s="3">
        <v>9.8047468802230451E-3</v>
      </c>
      <c r="F122" s="3">
        <v>9.8533975038164953E-3</v>
      </c>
      <c r="G122" s="3">
        <v>9.4825327516595663E-3</v>
      </c>
      <c r="H122" s="3">
        <v>9.2769469036723187E-3</v>
      </c>
      <c r="J122" s="2">
        <v>43187</v>
      </c>
      <c r="K122" s="8">
        <f t="shared" si="19"/>
        <v>2.0866162377552844E-5</v>
      </c>
      <c r="L122" s="8">
        <f t="shared" si="19"/>
        <v>1.9516954929255954E-5</v>
      </c>
      <c r="M122" s="8">
        <f t="shared" si="19"/>
        <v>9.1337640866431395E-6</v>
      </c>
      <c r="N122" s="8">
        <f t="shared" si="18"/>
        <v>9.4301959459759191E-6</v>
      </c>
      <c r="O122" s="8">
        <f t="shared" si="18"/>
        <v>7.2899873566002803E-6</v>
      </c>
      <c r="P122" s="8">
        <f t="shared" si="18"/>
        <v>6.2220902810674009E-6</v>
      </c>
      <c r="Q122" s="8"/>
      <c r="R122" s="9">
        <v>41572</v>
      </c>
      <c r="S122" s="3">
        <f t="shared" si="16"/>
        <v>4.5679494718695E-3</v>
      </c>
      <c r="T122" s="3">
        <f t="shared" si="16"/>
        <v>4.4177997837448399E-3</v>
      </c>
      <c r="U122" s="3">
        <f t="shared" si="16"/>
        <v>3.0222117871921451E-3</v>
      </c>
      <c r="V122" s="3">
        <f t="shared" si="16"/>
        <v>3.0708624107855954E-3</v>
      </c>
      <c r="W122" s="3">
        <f t="shared" si="16"/>
        <v>2.6999976586286663E-3</v>
      </c>
      <c r="X122" s="3">
        <f t="shared" si="16"/>
        <v>2.4944118106414188E-3</v>
      </c>
      <c r="Z122" s="9">
        <v>41572</v>
      </c>
      <c r="AA122" s="3">
        <f t="shared" si="17"/>
        <v>0.11246416940642678</v>
      </c>
      <c r="AB122" s="3">
        <f t="shared" si="17"/>
        <v>0.10715812219172438</v>
      </c>
      <c r="AC122" s="3">
        <f t="shared" si="17"/>
        <v>6.0276050214542964E-2</v>
      </c>
      <c r="AD122" s="3">
        <f t="shared" si="17"/>
        <v>6.1810196494717307E-2</v>
      </c>
      <c r="AE122" s="3">
        <f t="shared" si="17"/>
        <v>5.0366701017888982E-2</v>
      </c>
      <c r="AF122" s="3">
        <f t="shared" si="17"/>
        <v>4.4298717709999158E-2</v>
      </c>
      <c r="AG122" s="3"/>
    </row>
    <row r="123" spans="1:33" ht="14.5" x14ac:dyDescent="0.35">
      <c r="A123" s="2">
        <v>43188</v>
      </c>
      <c r="B123" s="3">
        <v>1.09331559750617E-2</v>
      </c>
      <c r="C123" s="6">
        <v>8.6368266493082047E-3</v>
      </c>
      <c r="D123" s="6">
        <v>9.7834672778844833E-3</v>
      </c>
      <c r="E123" s="3">
        <v>8.7940488949233182E-3</v>
      </c>
      <c r="F123" s="3">
        <v>8.8885888554650766E-3</v>
      </c>
      <c r="G123" s="3">
        <v>8.6741945406389395E-3</v>
      </c>
      <c r="H123" s="3">
        <v>8.7190479591537778E-3</v>
      </c>
      <c r="J123" s="2">
        <v>43188</v>
      </c>
      <c r="K123" s="8">
        <f t="shared" si="19"/>
        <v>5.2731283723155015E-6</v>
      </c>
      <c r="L123" s="8">
        <f t="shared" si="19"/>
        <v>1.3217841004170453E-6</v>
      </c>
      <c r="M123" s="8">
        <f t="shared" si="19"/>
        <v>4.5757791002981525E-6</v>
      </c>
      <c r="N123" s="8">
        <f t="shared" si="18"/>
        <v>4.1802547065356326E-6</v>
      </c>
      <c r="O123" s="8">
        <f t="shared" si="18"/>
        <v>5.1029067622093345E-6</v>
      </c>
      <c r="P123" s="8">
        <f t="shared" si="18"/>
        <v>4.9022743061077149E-6</v>
      </c>
      <c r="Q123" s="8"/>
      <c r="R123" s="9">
        <v>41575</v>
      </c>
      <c r="S123" s="3">
        <f t="shared" si="16"/>
        <v>2.2963293257534951E-3</v>
      </c>
      <c r="T123" s="3">
        <f t="shared" si="16"/>
        <v>1.1496886971772164E-3</v>
      </c>
      <c r="U123" s="3">
        <f t="shared" si="16"/>
        <v>2.1391070801383815E-3</v>
      </c>
      <c r="V123" s="3">
        <f t="shared" si="16"/>
        <v>2.0445671195966231E-3</v>
      </c>
      <c r="W123" s="3">
        <f t="shared" si="16"/>
        <v>2.2589614344227602E-3</v>
      </c>
      <c r="X123" s="3">
        <f t="shared" si="16"/>
        <v>2.2141080159079219E-3</v>
      </c>
      <c r="Z123" s="9">
        <v>41575</v>
      </c>
      <c r="AA123" s="3">
        <f t="shared" si="17"/>
        <v>3.0111734449460359E-2</v>
      </c>
      <c r="AB123" s="3">
        <f t="shared" si="17"/>
        <v>6.4073635953478814E-3</v>
      </c>
      <c r="AC123" s="3">
        <f t="shared" si="17"/>
        <v>2.5520073226251938E-2</v>
      </c>
      <c r="AD123" s="3">
        <f t="shared" si="17"/>
        <v>2.2989863257898646E-2</v>
      </c>
      <c r="AE123" s="3">
        <f t="shared" si="17"/>
        <v>2.8975660858680197E-2</v>
      </c>
      <c r="AF123" s="3">
        <f t="shared" si="17"/>
        <v>2.7649242707573407E-2</v>
      </c>
      <c r="AG123" s="3"/>
    </row>
    <row r="124" spans="1:33" ht="14.5" x14ac:dyDescent="0.35">
      <c r="A124" s="2">
        <v>43192</v>
      </c>
      <c r="B124" s="3">
        <v>1.5975042756571599E-2</v>
      </c>
      <c r="C124" s="6">
        <v>1.1133424937725071E-2</v>
      </c>
      <c r="D124" s="6">
        <v>1.0580518282949919E-2</v>
      </c>
      <c r="E124" s="3">
        <v>9.7515180718922879E-3</v>
      </c>
      <c r="F124" s="3">
        <v>9.8764959980287125E-3</v>
      </c>
      <c r="G124" s="3">
        <v>9.4413189075198516E-3</v>
      </c>
      <c r="H124" s="3">
        <v>9.3318473373728093E-3</v>
      </c>
      <c r="J124" s="2">
        <v>43192</v>
      </c>
      <c r="K124" s="8">
        <f t="shared" si="19"/>
        <v>2.3441263103772213E-5</v>
      </c>
      <c r="L124" s="8">
        <f t="shared" si="19"/>
        <v>2.9100894296503258E-5</v>
      </c>
      <c r="M124" s="8">
        <f t="shared" si="19"/>
        <v>3.8732259500812719E-5</v>
      </c>
      <c r="N124" s="8">
        <f t="shared" si="18"/>
        <v>3.7192272566133948E-5</v>
      </c>
      <c r="O124" s="8">
        <f t="shared" si="18"/>
        <v>4.2689547335667577E-5</v>
      </c>
      <c r="P124" s="8">
        <f t="shared" si="18"/>
        <v>4.4132045377663782E-5</v>
      </c>
      <c r="Q124" s="8"/>
      <c r="R124" s="9">
        <v>41576</v>
      </c>
      <c r="S124" s="3">
        <f t="shared" si="16"/>
        <v>4.8416178188465282E-3</v>
      </c>
      <c r="T124" s="3">
        <f t="shared" si="16"/>
        <v>5.3945244736216796E-3</v>
      </c>
      <c r="U124" s="3">
        <f t="shared" si="16"/>
        <v>6.2235246846793109E-3</v>
      </c>
      <c r="V124" s="3">
        <f t="shared" si="16"/>
        <v>6.0985467585428863E-3</v>
      </c>
      <c r="W124" s="3">
        <f t="shared" si="16"/>
        <v>6.5337238490517473E-3</v>
      </c>
      <c r="X124" s="3">
        <f t="shared" si="16"/>
        <v>6.6431954191987896E-3</v>
      </c>
      <c r="Z124" s="9">
        <v>41576</v>
      </c>
      <c r="AA124" s="3">
        <f t="shared" si="17"/>
        <v>7.3796436381847297E-2</v>
      </c>
      <c r="AB124" s="3">
        <f t="shared" si="17"/>
        <v>9.7841199135514145E-2</v>
      </c>
      <c r="AC124" s="3">
        <f t="shared" si="17"/>
        <v>0.14460615068635319</v>
      </c>
      <c r="AD124" s="3">
        <f t="shared" si="17"/>
        <v>0.13661092704073652</v>
      </c>
      <c r="AE124" s="3">
        <f t="shared" si="17"/>
        <v>0.16610308459269696</v>
      </c>
      <c r="AF124" s="3">
        <f t="shared" si="17"/>
        <v>0.17428959786087139</v>
      </c>
      <c r="AG124" s="3"/>
    </row>
    <row r="125" spans="1:33" ht="14.5" x14ac:dyDescent="0.35">
      <c r="A125" s="2">
        <v>43193</v>
      </c>
      <c r="B125" s="3">
        <v>6.4037735118710097E-3</v>
      </c>
      <c r="C125" s="6">
        <v>9.2936903238296509E-3</v>
      </c>
      <c r="D125" s="6">
        <v>1.074452511966228E-2</v>
      </c>
      <c r="E125" s="3">
        <v>1.1048882939698265E-2</v>
      </c>
      <c r="F125" s="3">
        <v>1.1080571993912143E-2</v>
      </c>
      <c r="G125" s="3">
        <v>1.049455355344032E-2</v>
      </c>
      <c r="H125" s="3">
        <v>1.020700056570603E-2</v>
      </c>
      <c r="J125" s="2">
        <v>43193</v>
      </c>
      <c r="K125" s="8">
        <f t="shared" si="19"/>
        <v>8.3516191800411966E-6</v>
      </c>
      <c r="L125" s="8">
        <f t="shared" si="19"/>
        <v>1.8842124520542495E-5</v>
      </c>
      <c r="M125" s="8">
        <f t="shared" si="19"/>
        <v>2.157704159648965E-5</v>
      </c>
      <c r="N125" s="8">
        <f t="shared" si="18"/>
        <v>2.1872444041622245E-5</v>
      </c>
      <c r="O125" s="8">
        <f t="shared" si="18"/>
        <v>1.6734481348501808E-5</v>
      </c>
      <c r="P125" s="8">
        <f t="shared" si="18"/>
        <v>1.4464536023022607E-5</v>
      </c>
      <c r="Q125" s="8"/>
      <c r="R125" s="9">
        <v>41577</v>
      </c>
      <c r="S125" s="3">
        <f t="shared" ref="S125:X167" si="20">ABS($B125-C125)</f>
        <v>2.8899168119586411E-3</v>
      </c>
      <c r="T125" s="3">
        <f t="shared" si="20"/>
        <v>4.3407516077912699E-3</v>
      </c>
      <c r="U125" s="3">
        <f t="shared" si="20"/>
        <v>4.6451094278272551E-3</v>
      </c>
      <c r="V125" s="3">
        <f t="shared" si="20"/>
        <v>4.6767984820411329E-3</v>
      </c>
      <c r="W125" s="3">
        <f t="shared" si="20"/>
        <v>4.0907800415693101E-3</v>
      </c>
      <c r="X125" s="3">
        <f t="shared" si="20"/>
        <v>3.8032270538350199E-3</v>
      </c>
      <c r="Z125" s="9">
        <v>41577</v>
      </c>
      <c r="AA125" s="3">
        <f t="shared" ref="AA125:AF167" si="21">($B125/C125)-LN($B125/C125)-1</f>
        <v>6.1493568759775963E-2</v>
      </c>
      <c r="AB125" s="3">
        <f t="shared" si="21"/>
        <v>0.11351230665675871</v>
      </c>
      <c r="AC125" s="3">
        <f t="shared" si="21"/>
        <v>0.12502750936726192</v>
      </c>
      <c r="AD125" s="3">
        <f t="shared" si="21"/>
        <v>0.12623393936826943</v>
      </c>
      <c r="AE125" s="3">
        <f t="shared" si="21"/>
        <v>0.10416869335479517</v>
      </c>
      <c r="AF125" s="3">
        <f t="shared" si="21"/>
        <v>9.3576722746958385E-2</v>
      </c>
      <c r="AG125" s="3"/>
    </row>
    <row r="126" spans="1:33" ht="14.5" x14ac:dyDescent="0.35">
      <c r="A126" s="2">
        <v>43194</v>
      </c>
      <c r="B126" s="3">
        <v>1.7928238199859399E-2</v>
      </c>
      <c r="C126" s="6">
        <v>9.1796014457941055E-3</v>
      </c>
      <c r="D126" s="6">
        <v>8.2592908293008804E-3</v>
      </c>
      <c r="E126" s="3">
        <v>9.2676072523648553E-3</v>
      </c>
      <c r="F126" s="3">
        <v>9.3960161619506908E-3</v>
      </c>
      <c r="G126" s="3">
        <v>9.0277974638373875E-3</v>
      </c>
      <c r="H126" s="3">
        <v>9.1453432463422784E-3</v>
      </c>
      <c r="J126" s="2">
        <v>43194</v>
      </c>
      <c r="K126" s="8">
        <f t="shared" si="19"/>
        <v>7.6538645054582114E-5</v>
      </c>
      <c r="L126" s="8">
        <f t="shared" si="19"/>
        <v>9.3488543254630486E-5</v>
      </c>
      <c r="M126" s="8">
        <f t="shared" si="19"/>
        <v>7.5006528408700239E-5</v>
      </c>
      <c r="N126" s="8">
        <f t="shared" si="18"/>
        <v>7.2798812904175035E-5</v>
      </c>
      <c r="O126" s="8">
        <f t="shared" si="18"/>
        <v>7.9217845295440046E-5</v>
      </c>
      <c r="P126" s="8">
        <f t="shared" si="18"/>
        <v>7.7139243764516501E-5</v>
      </c>
      <c r="Q126" s="8"/>
      <c r="R126" s="9">
        <v>41578</v>
      </c>
      <c r="S126" s="3">
        <f t="shared" si="20"/>
        <v>8.7486367540652935E-3</v>
      </c>
      <c r="T126" s="3">
        <f t="shared" si="20"/>
        <v>9.6689473705585186E-3</v>
      </c>
      <c r="U126" s="3">
        <f t="shared" si="20"/>
        <v>8.6606309474945437E-3</v>
      </c>
      <c r="V126" s="3">
        <f t="shared" si="20"/>
        <v>8.5322220379087082E-3</v>
      </c>
      <c r="W126" s="3">
        <f t="shared" si="20"/>
        <v>8.9004407360220115E-3</v>
      </c>
      <c r="X126" s="3">
        <f t="shared" si="20"/>
        <v>8.7828949535171206E-3</v>
      </c>
      <c r="Z126" s="9">
        <v>41578</v>
      </c>
      <c r="AA126" s="3">
        <f t="shared" si="21"/>
        <v>0.28365868219260593</v>
      </c>
      <c r="AB126" s="3">
        <f t="shared" si="21"/>
        <v>0.3956369566609319</v>
      </c>
      <c r="AC126" s="3">
        <f t="shared" si="21"/>
        <v>0.27465381377089648</v>
      </c>
      <c r="AD126" s="3">
        <f t="shared" si="21"/>
        <v>0.26197681016590968</v>
      </c>
      <c r="AE126" s="3">
        <f t="shared" si="21"/>
        <v>0.2998242255880097</v>
      </c>
      <c r="AF126" s="3">
        <f t="shared" si="21"/>
        <v>0.28723578663919014</v>
      </c>
      <c r="AG126" s="3"/>
    </row>
    <row r="127" spans="1:33" ht="14.5" x14ac:dyDescent="0.35">
      <c r="A127" s="2">
        <v>43195</v>
      </c>
      <c r="B127" s="3">
        <v>4.1527213550064598E-3</v>
      </c>
      <c r="C127" s="6">
        <v>7.9467957839369774E-3</v>
      </c>
      <c r="D127" s="6">
        <v>8.4502445533871651E-3</v>
      </c>
      <c r="E127" s="3">
        <v>1.166660439352378E-2</v>
      </c>
      <c r="F127" s="3">
        <v>1.1710848324034384E-2</v>
      </c>
      <c r="G127" s="3">
        <v>1.0945408980925031E-2</v>
      </c>
      <c r="H127" s="3">
        <v>1.0613436073427259E-2</v>
      </c>
      <c r="J127" s="2">
        <v>43195</v>
      </c>
      <c r="K127" s="8">
        <f t="shared" si="19"/>
        <v>1.4395000772264433E-5</v>
      </c>
      <c r="L127" s="8">
        <f t="shared" si="19"/>
        <v>1.8468705640620327E-5</v>
      </c>
      <c r="M127" s="8">
        <f t="shared" si="19"/>
        <v>5.6458438316518274E-5</v>
      </c>
      <c r="N127" s="8">
        <f t="shared" si="18"/>
        <v>5.7125283279947235E-5</v>
      </c>
      <c r="O127" s="8">
        <f t="shared" si="18"/>
        <v>4.6140605183307271E-5</v>
      </c>
      <c r="P127" s="8">
        <f t="shared" si="18"/>
        <v>4.1740834672819153E-5</v>
      </c>
      <c r="Q127" s="8"/>
      <c r="R127" s="9">
        <v>41579</v>
      </c>
      <c r="S127" s="3">
        <f t="shared" si="20"/>
        <v>3.7940744289305176E-3</v>
      </c>
      <c r="T127" s="3">
        <f t="shared" si="20"/>
        <v>4.2975231983807052E-3</v>
      </c>
      <c r="U127" s="3">
        <f t="shared" si="20"/>
        <v>7.5138830385173203E-3</v>
      </c>
      <c r="V127" s="3">
        <f t="shared" si="20"/>
        <v>7.558126969027924E-3</v>
      </c>
      <c r="W127" s="3">
        <f t="shared" si="20"/>
        <v>6.7926876259185708E-3</v>
      </c>
      <c r="X127" s="3">
        <f t="shared" si="20"/>
        <v>6.4607147184207996E-3</v>
      </c>
      <c r="Z127" s="9">
        <v>41579</v>
      </c>
      <c r="AA127" s="3">
        <f t="shared" si="21"/>
        <v>0.1715704392303965</v>
      </c>
      <c r="AB127" s="3">
        <f t="shared" si="21"/>
        <v>0.20186360620463573</v>
      </c>
      <c r="AC127" s="3">
        <f t="shared" si="21"/>
        <v>0.3889160122465285</v>
      </c>
      <c r="AD127" s="3">
        <f t="shared" si="21"/>
        <v>0.39135640902786006</v>
      </c>
      <c r="AE127" s="3">
        <f t="shared" si="21"/>
        <v>0.34855926177365215</v>
      </c>
      <c r="AF127" s="3">
        <f t="shared" si="21"/>
        <v>0.3296270944281281</v>
      </c>
      <c r="AG127" s="3"/>
    </row>
    <row r="128" spans="1:33" ht="14.5" x14ac:dyDescent="0.35">
      <c r="A128" s="2">
        <v>43196</v>
      </c>
      <c r="B128" s="3">
        <v>1.43997522224521E-2</v>
      </c>
      <c r="C128" s="6">
        <v>7.9498142004013062E-3</v>
      </c>
      <c r="D128" s="6">
        <v>7.6266401447355747E-3</v>
      </c>
      <c r="E128" s="3">
        <v>9.0956174491377429E-3</v>
      </c>
      <c r="F128" s="3">
        <v>9.392065495946008E-3</v>
      </c>
      <c r="G128" s="3">
        <v>9.5058060914116928E-3</v>
      </c>
      <c r="H128" s="3">
        <v>9.0924109977429685E-3</v>
      </c>
      <c r="J128" s="2">
        <v>43196</v>
      </c>
      <c r="K128" s="8">
        <f t="shared" si="19"/>
        <v>4.1601700488296508E-5</v>
      </c>
      <c r="L128" s="8">
        <f t="shared" si="19"/>
        <v>4.5875047217309466E-5</v>
      </c>
      <c r="M128" s="8">
        <f t="shared" si="19"/>
        <v>2.8133845693482548E-5</v>
      </c>
      <c r="N128" s="8">
        <f t="shared" si="18"/>
        <v>2.50769263508253E-5</v>
      </c>
      <c r="O128" s="8">
        <f t="shared" si="18"/>
        <v>2.3950708733525372E-5</v>
      </c>
      <c r="P128" s="8">
        <f t="shared" si="18"/>
        <v>2.8167870875497025E-5</v>
      </c>
      <c r="Q128" s="8"/>
      <c r="R128" s="9">
        <v>41582</v>
      </c>
      <c r="S128" s="3">
        <f t="shared" si="20"/>
        <v>6.449938022050794E-3</v>
      </c>
      <c r="T128" s="3">
        <f t="shared" si="20"/>
        <v>6.7731120777165255E-3</v>
      </c>
      <c r="U128" s="3">
        <f t="shared" si="20"/>
        <v>5.3041347733143573E-3</v>
      </c>
      <c r="V128" s="3">
        <f t="shared" si="20"/>
        <v>5.0076867265060922E-3</v>
      </c>
      <c r="W128" s="3">
        <f t="shared" si="20"/>
        <v>4.8939461310404074E-3</v>
      </c>
      <c r="X128" s="3">
        <f t="shared" si="20"/>
        <v>5.3073412247091317E-3</v>
      </c>
      <c r="Z128" s="9">
        <v>41582</v>
      </c>
      <c r="AA128" s="3">
        <f t="shared" si="21"/>
        <v>0.21726947811668751</v>
      </c>
      <c r="AB128" s="3">
        <f t="shared" si="21"/>
        <v>0.25252236631669844</v>
      </c>
      <c r="AC128" s="3">
        <f t="shared" si="21"/>
        <v>0.12373449777500456</v>
      </c>
      <c r="AD128" s="3">
        <f t="shared" si="21"/>
        <v>0.10583692493782215</v>
      </c>
      <c r="AE128" s="3">
        <f t="shared" si="21"/>
        <v>9.9529352096251911E-2</v>
      </c>
      <c r="AF128" s="3">
        <f t="shared" si="21"/>
        <v>0.12394020958816365</v>
      </c>
      <c r="AG128" s="3"/>
    </row>
    <row r="129" spans="1:33" ht="14.5" x14ac:dyDescent="0.35">
      <c r="A129" s="2">
        <v>43199</v>
      </c>
      <c r="B129" s="3">
        <v>1.1993494368914E-2</v>
      </c>
      <c r="C129" s="6">
        <v>7.5060962699353686E-3</v>
      </c>
      <c r="D129" s="6">
        <v>6.5985252149403104E-3</v>
      </c>
      <c r="E129" s="3">
        <v>1.1162088293126699E-2</v>
      </c>
      <c r="F129" s="3">
        <v>1.1397225029167457E-2</v>
      </c>
      <c r="G129" s="3">
        <v>1.143618237156193E-2</v>
      </c>
      <c r="H129" s="3">
        <v>1.03600439195924E-2</v>
      </c>
      <c r="J129" s="2">
        <v>43199</v>
      </c>
      <c r="K129" s="8">
        <f t="shared" si="19"/>
        <v>2.013674169871704E-5</v>
      </c>
      <c r="L129" s="8">
        <f t="shared" si="19"/>
        <v>2.9105692172327592E-5</v>
      </c>
      <c r="M129" s="8">
        <f t="shared" si="19"/>
        <v>6.9123606285604029E-7</v>
      </c>
      <c r="N129" s="8">
        <f t="shared" si="18"/>
        <v>3.5553712552177877E-7</v>
      </c>
      <c r="O129" s="8">
        <f t="shared" si="18"/>
        <v>3.1059666239255398E-7</v>
      </c>
      <c r="P129" s="8">
        <f t="shared" si="18"/>
        <v>2.6681603703889391E-6</v>
      </c>
      <c r="Q129" s="8"/>
      <c r="R129" s="9">
        <v>41583</v>
      </c>
      <c r="S129" s="3">
        <f t="shared" si="20"/>
        <v>4.4873980989786318E-3</v>
      </c>
      <c r="T129" s="3">
        <f t="shared" si="20"/>
        <v>5.39496915397369E-3</v>
      </c>
      <c r="U129" s="3">
        <f t="shared" si="20"/>
        <v>8.3140607578730159E-4</v>
      </c>
      <c r="V129" s="3">
        <f t="shared" si="20"/>
        <v>5.9626933974654336E-4</v>
      </c>
      <c r="W129" s="3">
        <f t="shared" si="20"/>
        <v>5.5731199735207029E-4</v>
      </c>
      <c r="X129" s="3">
        <f t="shared" si="20"/>
        <v>1.6334504493216006E-3</v>
      </c>
      <c r="Z129" s="9">
        <v>41583</v>
      </c>
      <c r="AA129" s="3">
        <f t="shared" si="21"/>
        <v>0.12918496520237488</v>
      </c>
      <c r="AB129" s="3">
        <f t="shared" si="21"/>
        <v>0.22008406880141251</v>
      </c>
      <c r="AC129" s="3">
        <f t="shared" si="21"/>
        <v>2.6435101182749055E-3</v>
      </c>
      <c r="AD129" s="3">
        <f t="shared" si="21"/>
        <v>1.3226034085545013E-3</v>
      </c>
      <c r="AE129" s="3">
        <f t="shared" si="21"/>
        <v>1.1502007199448716E-3</v>
      </c>
      <c r="AF129" s="3">
        <f t="shared" si="21"/>
        <v>1.1260403189662815E-2</v>
      </c>
      <c r="AG129" s="3"/>
    </row>
    <row r="130" spans="1:33" ht="14.5" x14ac:dyDescent="0.35">
      <c r="A130" s="2">
        <v>43200</v>
      </c>
      <c r="B130" s="3">
        <v>9.9064936232107995E-3</v>
      </c>
      <c r="C130" s="6">
        <v>7.1681342087686062E-3</v>
      </c>
      <c r="D130" s="6">
        <v>5.9751970693469048E-3</v>
      </c>
      <c r="E130" s="3">
        <v>1.0416659746706056E-2</v>
      </c>
      <c r="F130" s="3">
        <v>1.0748929971277989E-2</v>
      </c>
      <c r="G130" s="3">
        <v>1.0718378071639891E-2</v>
      </c>
      <c r="H130" s="3">
        <v>9.8555906594130285E-3</v>
      </c>
      <c r="J130" s="2">
        <v>43200</v>
      </c>
      <c r="K130" s="8">
        <f t="shared" si="19"/>
        <v>7.4986122826641924E-6</v>
      </c>
      <c r="L130" s="8">
        <f t="shared" si="19"/>
        <v>1.5455092594422134E-5</v>
      </c>
      <c r="M130" s="8">
        <f t="shared" si="19"/>
        <v>2.6026947356217765E-7</v>
      </c>
      <c r="N130" s="8">
        <f t="shared" si="18"/>
        <v>7.0969900054478346E-7</v>
      </c>
      <c r="O130" s="8">
        <f t="shared" si="18"/>
        <v>6.5915635760100985E-7</v>
      </c>
      <c r="P130" s="8">
        <f t="shared" si="18"/>
        <v>2.5911117233971848E-9</v>
      </c>
      <c r="Q130" s="8"/>
      <c r="R130" s="9">
        <v>41584</v>
      </c>
      <c r="S130" s="3">
        <f t="shared" si="20"/>
        <v>2.7383594144421933E-3</v>
      </c>
      <c r="T130" s="3">
        <f t="shared" si="20"/>
        <v>3.9312965538638948E-3</v>
      </c>
      <c r="U130" s="3">
        <f t="shared" si="20"/>
        <v>5.1016612349525682E-4</v>
      </c>
      <c r="V130" s="3">
        <f t="shared" si="20"/>
        <v>8.4243634806718988E-4</v>
      </c>
      <c r="W130" s="3">
        <f t="shared" si="20"/>
        <v>8.118844484290913E-4</v>
      </c>
      <c r="X130" s="3">
        <f t="shared" si="20"/>
        <v>5.0902963797770998E-5</v>
      </c>
      <c r="Z130" s="9">
        <v>41584</v>
      </c>
      <c r="AA130" s="3">
        <f t="shared" si="21"/>
        <v>5.8473370462712282E-2</v>
      </c>
      <c r="AB130" s="3">
        <f t="shared" si="21"/>
        <v>0.1523624979231637</v>
      </c>
      <c r="AC130" s="3">
        <f t="shared" si="21"/>
        <v>1.2399791523010073E-3</v>
      </c>
      <c r="AD130" s="3">
        <f t="shared" si="21"/>
        <v>3.2417753425433293E-3</v>
      </c>
      <c r="AE130" s="3">
        <f t="shared" si="21"/>
        <v>3.0224312021369659E-3</v>
      </c>
      <c r="AF130" s="3">
        <f t="shared" si="21"/>
        <v>1.3292254588348484E-5</v>
      </c>
      <c r="AG130" s="3"/>
    </row>
    <row r="131" spans="1:33" ht="14.5" x14ac:dyDescent="0.35">
      <c r="A131" s="2">
        <v>43201</v>
      </c>
      <c r="B131" s="3">
        <v>6.5360782144905797E-3</v>
      </c>
      <c r="C131" s="6">
        <v>6.1563905328512192E-3</v>
      </c>
      <c r="D131" s="6">
        <v>5.9935529716312894E-3</v>
      </c>
      <c r="E131" s="3">
        <v>1.0443192467812315E-2</v>
      </c>
      <c r="F131" s="3">
        <v>1.0696261406849419E-2</v>
      </c>
      <c r="G131" s="3">
        <v>1.076642614268025E-2</v>
      </c>
      <c r="H131" s="3">
        <v>9.9999285649353467E-3</v>
      </c>
      <c r="J131" s="2">
        <v>43201</v>
      </c>
      <c r="K131" s="8">
        <f t="shared" si="19"/>
        <v>1.4416273558867237E-7</v>
      </c>
      <c r="L131" s="8">
        <f t="shared" si="19"/>
        <v>2.9433363913953188E-7</v>
      </c>
      <c r="M131" s="8">
        <f t="shared" si="19"/>
        <v>1.5265541788509866E-5</v>
      </c>
      <c r="N131" s="8">
        <f t="shared" si="18"/>
        <v>1.7307124193984983E-5</v>
      </c>
      <c r="O131" s="8">
        <f t="shared" si="18"/>
        <v>1.7895843593538639E-5</v>
      </c>
      <c r="P131" s="8">
        <f t="shared" si="18"/>
        <v>1.1998259250276336E-5</v>
      </c>
      <c r="Q131" s="8"/>
      <c r="R131" s="9">
        <v>41585</v>
      </c>
      <c r="S131" s="3">
        <f t="shared" si="20"/>
        <v>3.7968768163936049E-4</v>
      </c>
      <c r="T131" s="3">
        <f t="shared" si="20"/>
        <v>5.4252524285929027E-4</v>
      </c>
      <c r="U131" s="3">
        <f t="shared" si="20"/>
        <v>3.9071142533217357E-3</v>
      </c>
      <c r="V131" s="3">
        <f t="shared" si="20"/>
        <v>4.1601831923588394E-3</v>
      </c>
      <c r="W131" s="3">
        <f t="shared" si="20"/>
        <v>4.2303479281896707E-3</v>
      </c>
      <c r="X131" s="3">
        <f t="shared" si="20"/>
        <v>3.463850350444767E-3</v>
      </c>
      <c r="Z131" s="9">
        <v>41585</v>
      </c>
      <c r="AA131" s="3">
        <f t="shared" si="21"/>
        <v>1.8270776819193646E-3</v>
      </c>
      <c r="AB131" s="3">
        <f t="shared" si="21"/>
        <v>3.8651985734119432E-3</v>
      </c>
      <c r="AC131" s="3">
        <f t="shared" si="21"/>
        <v>9.4482749173212532E-2</v>
      </c>
      <c r="AD131" s="3">
        <f t="shared" si="21"/>
        <v>0.10361889202919583</v>
      </c>
      <c r="AE131" s="3">
        <f t="shared" si="21"/>
        <v>0.1061749274182453</v>
      </c>
      <c r="AF131" s="3">
        <f t="shared" si="21"/>
        <v>7.8853115788749317E-2</v>
      </c>
      <c r="AG131" s="3"/>
    </row>
    <row r="132" spans="1:33" ht="14.5" x14ac:dyDescent="0.35">
      <c r="A132" s="2">
        <v>43202</v>
      </c>
      <c r="B132" s="3">
        <v>5.6501175757384002E-3</v>
      </c>
      <c r="C132" s="6">
        <v>6.5946974791586399E-3</v>
      </c>
      <c r="D132" s="6">
        <v>5.7607139460742474E-3</v>
      </c>
      <c r="E132" s="3">
        <v>8.8415293969788481E-3</v>
      </c>
      <c r="F132" s="3">
        <v>9.1592067599326078E-3</v>
      </c>
      <c r="G132" s="3">
        <v>9.069467750778052E-3</v>
      </c>
      <c r="H132" s="3">
        <v>8.8142472890065625E-3</v>
      </c>
      <c r="J132" s="2">
        <v>43202</v>
      </c>
      <c r="K132" s="8">
        <f t="shared" si="19"/>
        <v>8.9223119394538944E-7</v>
      </c>
      <c r="L132" s="8">
        <f t="shared" si="19"/>
        <v>1.223155713146386E-8</v>
      </c>
      <c r="M132" s="8">
        <f t="shared" si="19"/>
        <v>1.0185109412753273E-5</v>
      </c>
      <c r="N132" s="8">
        <f t="shared" si="18"/>
        <v>1.231370690262877E-5</v>
      </c>
      <c r="O132" s="8">
        <f t="shared" si="18"/>
        <v>1.1691955619543699E-5</v>
      </c>
      <c r="P132" s="8">
        <f t="shared" si="18"/>
        <v>1.0011716842386463E-5</v>
      </c>
      <c r="Q132" s="8"/>
      <c r="R132" s="9">
        <v>41586</v>
      </c>
      <c r="S132" s="3">
        <f t="shared" si="20"/>
        <v>9.4457990342023974E-4</v>
      </c>
      <c r="T132" s="3">
        <f t="shared" si="20"/>
        <v>1.1059637033584719E-4</v>
      </c>
      <c r="U132" s="3">
        <f t="shared" si="20"/>
        <v>3.1914118212404479E-3</v>
      </c>
      <c r="V132" s="3">
        <f t="shared" si="20"/>
        <v>3.5090891841942076E-3</v>
      </c>
      <c r="W132" s="3">
        <f t="shared" si="20"/>
        <v>3.4193501750396519E-3</v>
      </c>
      <c r="X132" s="3">
        <f t="shared" si="20"/>
        <v>3.1641297132681623E-3</v>
      </c>
      <c r="Z132" s="9">
        <v>41586</v>
      </c>
      <c r="AA132" s="3">
        <f t="shared" si="21"/>
        <v>1.1356316541723199E-2</v>
      </c>
      <c r="AB132" s="3">
        <f t="shared" si="21"/>
        <v>1.8668207143202054E-4</v>
      </c>
      <c r="AC132" s="3">
        <f t="shared" si="21"/>
        <v>8.6826527496507433E-2</v>
      </c>
      <c r="AD132" s="3">
        <f t="shared" si="21"/>
        <v>9.9961705325755768E-2</v>
      </c>
      <c r="AE132" s="3">
        <f t="shared" si="21"/>
        <v>9.6219491759448772E-2</v>
      </c>
      <c r="AF132" s="3">
        <f t="shared" si="21"/>
        <v>8.5714063556346698E-2</v>
      </c>
      <c r="AG132" s="3"/>
    </row>
    <row r="133" spans="1:33" ht="14.5" x14ac:dyDescent="0.35">
      <c r="A133" s="2">
        <v>43203</v>
      </c>
      <c r="B133" s="3">
        <v>7.3232666199161698E-3</v>
      </c>
      <c r="C133" s="6">
        <v>6.4305216073989868E-3</v>
      </c>
      <c r="D133" s="6">
        <v>5.0553195178508759E-3</v>
      </c>
      <c r="E133" s="3">
        <v>8.8601404176665861E-3</v>
      </c>
      <c r="F133" s="3">
        <v>9.1529153046448763E-3</v>
      </c>
      <c r="G133" s="3">
        <v>9.1065626507333512E-3</v>
      </c>
      <c r="H133" s="3">
        <v>8.8843220263453981E-3</v>
      </c>
      <c r="J133" s="2">
        <v>43203</v>
      </c>
      <c r="K133" s="8">
        <f t="shared" si="19"/>
        <v>7.9699365737430515E-7</v>
      </c>
      <c r="L133" s="8">
        <f t="shared" si="19"/>
        <v>5.1435840577663643E-6</v>
      </c>
      <c r="M133" s="8">
        <f t="shared" si="19"/>
        <v>2.3619810702117876E-6</v>
      </c>
      <c r="N133" s="8">
        <f t="shared" si="18"/>
        <v>3.3476143095294859E-6</v>
      </c>
      <c r="O133" s="8">
        <f t="shared" si="18"/>
        <v>3.1801447335283137E-6</v>
      </c>
      <c r="P133" s="8">
        <f t="shared" si="18"/>
        <v>2.4368939819419235E-6</v>
      </c>
      <c r="Q133" s="8"/>
      <c r="R133" s="9">
        <v>41590</v>
      </c>
      <c r="S133" s="3">
        <f t="shared" si="20"/>
        <v>8.9274501251718295E-4</v>
      </c>
      <c r="T133" s="3">
        <f t="shared" si="20"/>
        <v>2.2679471020652939E-3</v>
      </c>
      <c r="U133" s="3">
        <f t="shared" si="20"/>
        <v>1.5368737977504163E-3</v>
      </c>
      <c r="V133" s="3">
        <f t="shared" si="20"/>
        <v>1.8296486847287066E-3</v>
      </c>
      <c r="W133" s="3">
        <f t="shared" si="20"/>
        <v>1.7832960308171815E-3</v>
      </c>
      <c r="X133" s="3">
        <f t="shared" si="20"/>
        <v>1.5610554064292284E-3</v>
      </c>
      <c r="Z133" s="9">
        <v>41590</v>
      </c>
      <c r="AA133" s="3">
        <f t="shared" si="21"/>
        <v>8.8284988467739467E-3</v>
      </c>
      <c r="AB133" s="3">
        <f t="shared" si="21"/>
        <v>7.8010437854143744E-2</v>
      </c>
      <c r="AC133" s="3">
        <f t="shared" si="21"/>
        <v>1.7046820152847753E-2</v>
      </c>
      <c r="AD133" s="3">
        <f t="shared" si="21"/>
        <v>2.3118038182227796E-2</v>
      </c>
      <c r="AE133" s="3">
        <f t="shared" si="21"/>
        <v>2.2113462705934062E-2</v>
      </c>
      <c r="AF133" s="3">
        <f t="shared" si="21"/>
        <v>1.7522657697123911E-2</v>
      </c>
      <c r="AG133" s="3"/>
    </row>
    <row r="134" spans="1:33" ht="14.5" x14ac:dyDescent="0.35">
      <c r="A134" s="2">
        <v>43206</v>
      </c>
      <c r="B134" s="3">
        <v>5.3580632147117498E-3</v>
      </c>
      <c r="C134" s="6">
        <v>7.065468467772007E-3</v>
      </c>
      <c r="D134" s="6">
        <v>5.3026820532977581E-3</v>
      </c>
      <c r="E134" s="3">
        <v>8.4753572645382465E-3</v>
      </c>
      <c r="F134" s="3">
        <v>8.7421198264856347E-3</v>
      </c>
      <c r="G134" s="3">
        <v>8.5923277280932162E-3</v>
      </c>
      <c r="H134" s="3">
        <v>8.4742316160627412E-3</v>
      </c>
      <c r="J134" s="2">
        <v>43206</v>
      </c>
      <c r="K134" s="8">
        <f t="shared" si="19"/>
        <v>2.9152326981777607E-6</v>
      </c>
      <c r="L134" s="8">
        <f t="shared" si="19"/>
        <v>3.0670730395626061E-9</v>
      </c>
      <c r="M134" s="8">
        <f t="shared" si="19"/>
        <v>9.717522193083681E-6</v>
      </c>
      <c r="N134" s="8">
        <f t="shared" si="18"/>
        <v>1.1451839151690546E-5</v>
      </c>
      <c r="O134" s="8">
        <f t="shared" si="18"/>
        <v>1.0460466942518654E-5</v>
      </c>
      <c r="P134" s="8">
        <f t="shared" si="18"/>
        <v>9.7105055055783926E-6</v>
      </c>
      <c r="Q134" s="8"/>
      <c r="R134" s="9">
        <v>41591</v>
      </c>
      <c r="S134" s="3">
        <f t="shared" si="20"/>
        <v>1.7074052530602572E-3</v>
      </c>
      <c r="T134" s="3">
        <f t="shared" si="20"/>
        <v>5.5381161413991728E-5</v>
      </c>
      <c r="U134" s="3">
        <f t="shared" si="20"/>
        <v>3.1172940498264967E-3</v>
      </c>
      <c r="V134" s="3">
        <f t="shared" si="20"/>
        <v>3.3840566117738849E-3</v>
      </c>
      <c r="W134" s="3">
        <f t="shared" si="20"/>
        <v>3.2342645133814664E-3</v>
      </c>
      <c r="X134" s="3">
        <f t="shared" si="20"/>
        <v>3.1161684013509914E-3</v>
      </c>
      <c r="Z134" s="9">
        <v>41591</v>
      </c>
      <c r="AA134" s="3">
        <f t="shared" si="21"/>
        <v>3.4961827886212937E-2</v>
      </c>
      <c r="AB134" s="3">
        <f t="shared" si="21"/>
        <v>5.4161686583897861E-5</v>
      </c>
      <c r="AC134" s="3">
        <f t="shared" si="21"/>
        <v>9.0753436412311927E-2</v>
      </c>
      <c r="AD134" s="3">
        <f t="shared" si="21"/>
        <v>0.10245219000554351</v>
      </c>
      <c r="AE134" s="3">
        <f t="shared" si="21"/>
        <v>9.5854034816259537E-2</v>
      </c>
      <c r="AF134" s="3">
        <f t="shared" si="21"/>
        <v>9.0704588749171755E-2</v>
      </c>
      <c r="AG134" s="3"/>
    </row>
    <row r="135" spans="1:33" ht="14.5" x14ac:dyDescent="0.35">
      <c r="A135" s="2">
        <v>43207</v>
      </c>
      <c r="B135" s="3">
        <v>5.8589448071496401E-3</v>
      </c>
      <c r="C135" s="6">
        <v>7.6624820940196514E-3</v>
      </c>
      <c r="D135" s="6">
        <v>7.3151313699781886E-3</v>
      </c>
      <c r="E135" s="3">
        <v>7.5279460025207447E-3</v>
      </c>
      <c r="F135" s="3">
        <v>7.8170317706088462E-3</v>
      </c>
      <c r="G135" s="3">
        <v>7.5907044667681122E-3</v>
      </c>
      <c r="H135" s="3">
        <v>7.7664054666790744E-3</v>
      </c>
      <c r="J135" s="2">
        <v>43207</v>
      </c>
      <c r="K135" s="8">
        <f t="shared" si="19"/>
        <v>3.2527467451304412E-6</v>
      </c>
      <c r="L135" s="8">
        <f t="shared" si="19"/>
        <v>2.120479305762422E-6</v>
      </c>
      <c r="M135" s="8">
        <f t="shared" si="19"/>
        <v>2.7855649901501759E-6</v>
      </c>
      <c r="N135" s="8">
        <f t="shared" si="18"/>
        <v>3.834104556468894E-6</v>
      </c>
      <c r="O135" s="8">
        <f t="shared" si="18"/>
        <v>2.9989915186818864E-6</v>
      </c>
      <c r="P135" s="8">
        <f t="shared" si="18"/>
        <v>3.6384061676524642E-6</v>
      </c>
      <c r="Q135" s="8"/>
      <c r="R135" s="9">
        <v>41592</v>
      </c>
      <c r="S135" s="3">
        <f t="shared" si="20"/>
        <v>1.8035372868700113E-3</v>
      </c>
      <c r="T135" s="3">
        <f t="shared" si="20"/>
        <v>1.4561865628285485E-3</v>
      </c>
      <c r="U135" s="3">
        <f t="shared" si="20"/>
        <v>1.6690011953711045E-3</v>
      </c>
      <c r="V135" s="3">
        <f t="shared" si="20"/>
        <v>1.958086963459206E-3</v>
      </c>
      <c r="W135" s="3">
        <f t="shared" si="20"/>
        <v>1.7317596596184721E-3</v>
      </c>
      <c r="X135" s="3">
        <f t="shared" si="20"/>
        <v>1.9074606595294342E-3</v>
      </c>
      <c r="Z135" s="9">
        <v>41592</v>
      </c>
      <c r="AA135" s="3">
        <f t="shared" si="21"/>
        <v>3.2993980607519457E-2</v>
      </c>
      <c r="AB135" s="3">
        <f t="shared" si="21"/>
        <v>2.2910481618869882E-2</v>
      </c>
      <c r="AC135" s="3">
        <f t="shared" si="21"/>
        <v>2.894532765899438E-2</v>
      </c>
      <c r="AD135" s="3">
        <f t="shared" si="21"/>
        <v>3.7845562662289334E-2</v>
      </c>
      <c r="AE135" s="3">
        <f t="shared" si="21"/>
        <v>3.0812728914401122E-2</v>
      </c>
      <c r="AF135" s="3">
        <f t="shared" si="21"/>
        <v>3.6233867145001097E-2</v>
      </c>
      <c r="AG135" s="3"/>
    </row>
    <row r="136" spans="1:33" ht="14.5" x14ac:dyDescent="0.35">
      <c r="A136" s="2">
        <v>43208</v>
      </c>
      <c r="B136" s="3">
        <v>5.9039925230361199E-3</v>
      </c>
      <c r="C136" s="6">
        <v>7.7299796976149082E-3</v>
      </c>
      <c r="D136" s="6">
        <v>7.1120169013738632E-3</v>
      </c>
      <c r="E136" s="3">
        <v>7.2316321464703601E-3</v>
      </c>
      <c r="F136" s="3">
        <v>7.5605896340119666E-3</v>
      </c>
      <c r="G136" s="3">
        <v>7.2401906287418829E-3</v>
      </c>
      <c r="H136" s="3">
        <v>7.4895454347596634E-3</v>
      </c>
      <c r="J136" s="2">
        <v>43208</v>
      </c>
      <c r="K136" s="8">
        <f t="shared" si="19"/>
        <v>3.3342291617262266E-6</v>
      </c>
      <c r="L136" s="8">
        <f t="shared" si="19"/>
        <v>1.4593228986582911E-6</v>
      </c>
      <c r="M136" s="8">
        <f t="shared" si="19"/>
        <v>1.7626269697126113E-6</v>
      </c>
      <c r="N136" s="8">
        <f t="shared" si="18"/>
        <v>2.7443139880935218E-6</v>
      </c>
      <c r="O136" s="8">
        <f t="shared" si="18"/>
        <v>1.7854253776916692E-6</v>
      </c>
      <c r="P136" s="8">
        <f t="shared" si="18"/>
        <v>2.5139780358750071E-6</v>
      </c>
      <c r="Q136" s="8"/>
      <c r="R136" s="9">
        <v>41593</v>
      </c>
      <c r="S136" s="3">
        <f t="shared" si="20"/>
        <v>1.8259871745787883E-3</v>
      </c>
      <c r="T136" s="3">
        <f t="shared" si="20"/>
        <v>1.2080243783377433E-3</v>
      </c>
      <c r="U136" s="3">
        <f t="shared" si="20"/>
        <v>1.3276396234342402E-3</v>
      </c>
      <c r="V136" s="3">
        <f t="shared" si="20"/>
        <v>1.6565971109758467E-3</v>
      </c>
      <c r="W136" s="3">
        <f t="shared" si="20"/>
        <v>1.336198105705763E-3</v>
      </c>
      <c r="X136" s="3">
        <f t="shared" si="20"/>
        <v>1.5855529117235435E-3</v>
      </c>
      <c r="Z136" s="9">
        <v>41593</v>
      </c>
      <c r="AA136" s="3">
        <f t="shared" si="21"/>
        <v>3.3255944332133858E-2</v>
      </c>
      <c r="AB136" s="3">
        <f t="shared" si="21"/>
        <v>1.630026139687768E-2</v>
      </c>
      <c r="AC136" s="3">
        <f t="shared" si="21"/>
        <v>1.9248110325809531E-2</v>
      </c>
      <c r="AD136" s="3">
        <f t="shared" si="21"/>
        <v>2.8210847421257901E-2</v>
      </c>
      <c r="AE136" s="3">
        <f t="shared" si="21"/>
        <v>1.9465824972820789E-2</v>
      </c>
      <c r="AF136" s="3">
        <f t="shared" si="21"/>
        <v>2.6177129766088436E-2</v>
      </c>
      <c r="AG136" s="3"/>
    </row>
    <row r="137" spans="1:33" ht="14.5" x14ac:dyDescent="0.35">
      <c r="A137" s="2">
        <v>43209</v>
      </c>
      <c r="B137" s="3">
        <v>5.2264585721459198E-3</v>
      </c>
      <c r="C137" s="6">
        <v>7.6101161539554596E-3</v>
      </c>
      <c r="D137" s="6">
        <v>6.9308024831116199E-3</v>
      </c>
      <c r="E137" s="3">
        <v>7.1965990312905081E-3</v>
      </c>
      <c r="F137" s="3">
        <v>7.5189310075438878E-3</v>
      </c>
      <c r="G137" s="3">
        <v>7.1896294037003001E-3</v>
      </c>
      <c r="H137" s="3">
        <v>7.4643117129217507E-3</v>
      </c>
      <c r="J137" s="2">
        <v>43209</v>
      </c>
      <c r="K137" s="8">
        <f t="shared" si="19"/>
        <v>5.6818234673181024E-6</v>
      </c>
      <c r="L137" s="8">
        <f t="shared" si="19"/>
        <v>2.9047881668458583E-6</v>
      </c>
      <c r="M137" s="8">
        <f t="shared" si="19"/>
        <v>3.8814534287584486E-6</v>
      </c>
      <c r="N137" s="8">
        <f t="shared" si="18"/>
        <v>5.2554298670594902E-6</v>
      </c>
      <c r="O137" s="8">
        <f t="shared" si="18"/>
        <v>3.8540397138659169E-6</v>
      </c>
      <c r="P137" s="8">
        <f t="shared" si="18"/>
        <v>5.0079866796802503E-6</v>
      </c>
      <c r="Q137" s="8"/>
      <c r="R137" s="9">
        <v>41596</v>
      </c>
      <c r="S137" s="3">
        <f t="shared" si="20"/>
        <v>2.3836575818095397E-3</v>
      </c>
      <c r="T137" s="3">
        <f t="shared" si="20"/>
        <v>1.7043439109657001E-3</v>
      </c>
      <c r="U137" s="3">
        <f t="shared" si="20"/>
        <v>1.9701404591445882E-3</v>
      </c>
      <c r="V137" s="3">
        <f t="shared" si="20"/>
        <v>2.2924724353979679E-3</v>
      </c>
      <c r="W137" s="3">
        <f t="shared" si="20"/>
        <v>1.9631708315543802E-3</v>
      </c>
      <c r="X137" s="3">
        <f t="shared" si="20"/>
        <v>2.2378531407758308E-3</v>
      </c>
      <c r="Z137" s="9">
        <v>41596</v>
      </c>
      <c r="AA137" s="3">
        <f t="shared" si="21"/>
        <v>6.2522289752564353E-2</v>
      </c>
      <c r="AB137" s="3">
        <f t="shared" si="21"/>
        <v>3.6333097007313686E-2</v>
      </c>
      <c r="AC137" s="3">
        <f t="shared" si="21"/>
        <v>4.6114714520932854E-2</v>
      </c>
      <c r="AD137" s="3">
        <f t="shared" si="21"/>
        <v>5.8796663659055115E-2</v>
      </c>
      <c r="AE137" s="3">
        <f t="shared" si="21"/>
        <v>4.5849801175792182E-2</v>
      </c>
      <c r="AF137" s="3">
        <f t="shared" si="21"/>
        <v>5.6592281368486042E-2</v>
      </c>
      <c r="AG137" s="3"/>
    </row>
    <row r="138" spans="1:33" ht="14.5" x14ac:dyDescent="0.35">
      <c r="A138" s="2">
        <v>43210</v>
      </c>
      <c r="B138" s="3">
        <v>4.1992593406944599E-3</v>
      </c>
      <c r="C138" s="6">
        <v>6.3234586268663406E-3</v>
      </c>
      <c r="D138" s="6">
        <v>7.3746936395764351E-3</v>
      </c>
      <c r="E138" s="3">
        <v>6.9317533418652554E-3</v>
      </c>
      <c r="F138" s="3">
        <v>7.2823765854859116E-3</v>
      </c>
      <c r="G138" s="3">
        <v>6.9671911176224822E-3</v>
      </c>
      <c r="H138" s="3">
        <v>7.2271255641844483E-3</v>
      </c>
      <c r="J138" s="2">
        <v>43210</v>
      </c>
      <c r="K138" s="8">
        <f t="shared" si="19"/>
        <v>4.5122226073731275E-6</v>
      </c>
      <c r="L138" s="8">
        <f t="shared" si="19"/>
        <v>1.0083382986516061E-5</v>
      </c>
      <c r="M138" s="8">
        <f t="shared" si="19"/>
        <v>7.4665234664343828E-6</v>
      </c>
      <c r="N138" s="8">
        <f t="shared" si="18"/>
        <v>9.5056119451304326E-6</v>
      </c>
      <c r="O138" s="8">
        <f t="shared" si="18"/>
        <v>7.6614463217279196E-6</v>
      </c>
      <c r="P138" s="8">
        <f t="shared" si="18"/>
        <v>9.1679738673515249E-6</v>
      </c>
      <c r="Q138" s="8"/>
      <c r="R138" s="9">
        <v>41597</v>
      </c>
      <c r="S138" s="3">
        <f t="shared" si="20"/>
        <v>2.1241992861718807E-3</v>
      </c>
      <c r="T138" s="3">
        <f t="shared" si="20"/>
        <v>3.1754342988819751E-3</v>
      </c>
      <c r="U138" s="3">
        <f t="shared" si="20"/>
        <v>2.7324940011707955E-3</v>
      </c>
      <c r="V138" s="3">
        <f t="shared" si="20"/>
        <v>3.0831172447914517E-3</v>
      </c>
      <c r="W138" s="3">
        <f t="shared" si="20"/>
        <v>2.7679317769280223E-3</v>
      </c>
      <c r="X138" s="3">
        <f t="shared" si="20"/>
        <v>3.0278662234899884E-3</v>
      </c>
      <c r="Z138" s="9">
        <v>41597</v>
      </c>
      <c r="AA138" s="3">
        <f t="shared" si="21"/>
        <v>7.3434499865148606E-2</v>
      </c>
      <c r="AB138" s="3">
        <f t="shared" si="21"/>
        <v>0.13256094943984764</v>
      </c>
      <c r="AC138" s="3">
        <f t="shared" si="21"/>
        <v>0.10700508316686541</v>
      </c>
      <c r="AD138" s="3">
        <f t="shared" si="21"/>
        <v>0.12718219449824053</v>
      </c>
      <c r="AE138" s="3">
        <f t="shared" si="21"/>
        <v>0.10902311116963803</v>
      </c>
      <c r="AF138" s="3">
        <f t="shared" si="21"/>
        <v>0.12397464976655814</v>
      </c>
      <c r="AG138" s="3"/>
    </row>
    <row r="139" spans="1:33" ht="14.5" x14ac:dyDescent="0.35">
      <c r="A139" s="2">
        <v>43213</v>
      </c>
      <c r="B139" s="3">
        <v>6.3276224673991998E-3</v>
      </c>
      <c r="C139" s="6">
        <v>7.5995372608304024E-3</v>
      </c>
      <c r="D139" s="6">
        <v>7.301276084035635E-3</v>
      </c>
      <c r="E139" s="3">
        <v>6.4787411649829662E-3</v>
      </c>
      <c r="F139" s="3">
        <v>6.7011817995528376E-3</v>
      </c>
      <c r="G139" s="3">
        <v>6.4674041440579968E-3</v>
      </c>
      <c r="H139" s="3">
        <v>6.897358026589584E-3</v>
      </c>
      <c r="J139" s="2">
        <v>43213</v>
      </c>
      <c r="K139" s="8">
        <f t="shared" si="19"/>
        <v>1.6177672417491387E-6</v>
      </c>
      <c r="L139" s="8">
        <f t="shared" si="19"/>
        <v>9.4800136518921027E-7</v>
      </c>
      <c r="M139" s="8">
        <f t="shared" si="19"/>
        <v>2.2836860759413831E-8</v>
      </c>
      <c r="N139" s="8">
        <f t="shared" si="18"/>
        <v>1.3954657463907189E-7</v>
      </c>
      <c r="O139" s="8">
        <f t="shared" si="18"/>
        <v>1.9538917129544468E-8</v>
      </c>
      <c r="P139" s="8">
        <f t="shared" si="18"/>
        <v>3.2459860740597973E-7</v>
      </c>
      <c r="Q139" s="8"/>
      <c r="R139" s="9">
        <v>41598</v>
      </c>
      <c r="S139" s="3">
        <f t="shared" si="20"/>
        <v>1.2719147934312025E-3</v>
      </c>
      <c r="T139" s="3">
        <f t="shared" si="20"/>
        <v>9.7365361663643516E-4</v>
      </c>
      <c r="U139" s="3">
        <f t="shared" si="20"/>
        <v>1.5111869758376636E-4</v>
      </c>
      <c r="V139" s="3">
        <f t="shared" si="20"/>
        <v>3.735593321536378E-4</v>
      </c>
      <c r="W139" s="3">
        <f t="shared" si="20"/>
        <v>1.3978167665879698E-4</v>
      </c>
      <c r="X139" s="3">
        <f t="shared" si="20"/>
        <v>5.6973555919038413E-4</v>
      </c>
      <c r="Z139" s="9">
        <v>41598</v>
      </c>
      <c r="AA139" s="3">
        <f t="shared" si="21"/>
        <v>1.5795390555209288E-2</v>
      </c>
      <c r="AB139" s="3">
        <f t="shared" si="21"/>
        <v>9.7706741825998034E-3</v>
      </c>
      <c r="AC139" s="3">
        <f t="shared" si="21"/>
        <v>2.7634084565764105E-4</v>
      </c>
      <c r="AD139" s="3">
        <f t="shared" si="21"/>
        <v>1.6140393989958479E-3</v>
      </c>
      <c r="AE139" s="3">
        <f t="shared" si="21"/>
        <v>2.3698740386457473E-4</v>
      </c>
      <c r="AF139" s="3">
        <f t="shared" si="21"/>
        <v>3.6118767843169586E-3</v>
      </c>
      <c r="AG139" s="3"/>
    </row>
    <row r="140" spans="1:33" ht="14.5" x14ac:dyDescent="0.35">
      <c r="A140" s="2">
        <v>43214</v>
      </c>
      <c r="B140" s="3">
        <v>1.31452341101177E-2</v>
      </c>
      <c r="C140" s="6">
        <v>8.347674272954464E-3</v>
      </c>
      <c r="D140" s="6">
        <v>7.3500145226717004E-3</v>
      </c>
      <c r="E140" s="3">
        <v>6.9031505759174078E-3</v>
      </c>
      <c r="F140" s="3">
        <v>7.261865886981432E-3</v>
      </c>
      <c r="G140" s="3">
        <v>6.8985721667239224E-3</v>
      </c>
      <c r="H140" s="3">
        <v>7.1442205711560389E-3</v>
      </c>
      <c r="J140" s="2">
        <v>43214</v>
      </c>
      <c r="K140" s="8">
        <f t="shared" si="19"/>
        <v>2.3016580391161737E-5</v>
      </c>
      <c r="L140" s="8">
        <f t="shared" si="19"/>
        <v>3.3584570066717785E-5</v>
      </c>
      <c r="M140" s="8">
        <f t="shared" si="19"/>
        <v>3.8963606847934411E-5</v>
      </c>
      <c r="N140" s="8">
        <f t="shared" si="18"/>
        <v>3.4614021649009609E-5</v>
      </c>
      <c r="O140" s="8">
        <f t="shared" si="18"/>
        <v>3.9020785435044128E-5</v>
      </c>
      <c r="P140" s="8">
        <f t="shared" si="18"/>
        <v>3.601216349480116E-5</v>
      </c>
      <c r="Q140" s="8"/>
      <c r="R140" s="9">
        <v>41599</v>
      </c>
      <c r="S140" s="3">
        <f t="shared" si="20"/>
        <v>4.7975598371632362E-3</v>
      </c>
      <c r="T140" s="3">
        <f t="shared" si="20"/>
        <v>5.7952195874459997E-3</v>
      </c>
      <c r="U140" s="3">
        <f t="shared" si="20"/>
        <v>6.2420835342002923E-3</v>
      </c>
      <c r="V140" s="3">
        <f t="shared" si="20"/>
        <v>5.8833682231362681E-3</v>
      </c>
      <c r="W140" s="3">
        <f t="shared" si="20"/>
        <v>6.2466619433937777E-3</v>
      </c>
      <c r="X140" s="3">
        <f t="shared" si="20"/>
        <v>6.0010135389616612E-3</v>
      </c>
      <c r="Z140" s="9">
        <v>41599</v>
      </c>
      <c r="AA140" s="3">
        <f t="shared" si="21"/>
        <v>0.1206418427161382</v>
      </c>
      <c r="AB140" s="3">
        <f t="shared" si="21"/>
        <v>0.20710671333865105</v>
      </c>
      <c r="AC140" s="3">
        <f t="shared" si="21"/>
        <v>0.26015555303637905</v>
      </c>
      <c r="AD140" s="3">
        <f t="shared" si="21"/>
        <v>0.21675061319315203</v>
      </c>
      <c r="AE140" s="3">
        <f t="shared" si="21"/>
        <v>0.26075589251093279</v>
      </c>
      <c r="AF140" s="3">
        <f t="shared" si="21"/>
        <v>0.23022601008013921</v>
      </c>
      <c r="AG140" s="3"/>
    </row>
    <row r="141" spans="1:33" ht="14.5" x14ac:dyDescent="0.35">
      <c r="A141" s="2">
        <v>43215</v>
      </c>
      <c r="B141" s="3">
        <v>7.4616149199039396E-3</v>
      </c>
      <c r="C141" s="6">
        <v>8.2994457334280014E-3</v>
      </c>
      <c r="D141" s="6">
        <v>7.7681867405772209E-3</v>
      </c>
      <c r="E141" s="3">
        <v>8.759300139628546E-3</v>
      </c>
      <c r="F141" s="3">
        <v>8.9232385806069358E-3</v>
      </c>
      <c r="G141" s="3">
        <v>8.6547119135651496E-3</v>
      </c>
      <c r="H141" s="3">
        <v>8.4005085787008001E-3</v>
      </c>
      <c r="J141" s="2">
        <v>43215</v>
      </c>
      <c r="K141" s="8">
        <f t="shared" si="19"/>
        <v>7.0196047209039132E-7</v>
      </c>
      <c r="L141" s="8">
        <f t="shared" si="19"/>
        <v>9.3986281230930568E-8</v>
      </c>
      <c r="M141" s="8">
        <f t="shared" si="19"/>
        <v>1.6839869294916999E-6</v>
      </c>
      <c r="N141" s="8">
        <f t="shared" si="18"/>
        <v>2.1363437255268273E-6</v>
      </c>
      <c r="O141" s="8">
        <f t="shared" si="18"/>
        <v>1.4234804362834174E-6</v>
      </c>
      <c r="P141" s="8">
        <f t="shared" si="18"/>
        <v>8.8152130252895549E-7</v>
      </c>
      <c r="Q141" s="8"/>
      <c r="R141" s="9">
        <v>41600</v>
      </c>
      <c r="S141" s="3">
        <f t="shared" si="20"/>
        <v>8.3783081352406183E-4</v>
      </c>
      <c r="T141" s="3">
        <f t="shared" si="20"/>
        <v>3.0657182067328134E-4</v>
      </c>
      <c r="U141" s="3">
        <f t="shared" si="20"/>
        <v>1.2976852197246064E-3</v>
      </c>
      <c r="V141" s="3">
        <f t="shared" si="20"/>
        <v>1.4616236607029962E-3</v>
      </c>
      <c r="W141" s="3">
        <f t="shared" si="20"/>
        <v>1.19309699366121E-3</v>
      </c>
      <c r="X141" s="3">
        <f t="shared" si="20"/>
        <v>9.3889365879686049E-4</v>
      </c>
      <c r="Z141" s="9">
        <v>41600</v>
      </c>
      <c r="AA141" s="3">
        <f t="shared" si="21"/>
        <v>5.4666526070927812E-3</v>
      </c>
      <c r="AB141" s="3">
        <f t="shared" si="21"/>
        <v>7.9985983337227395E-4</v>
      </c>
      <c r="AC141" s="3">
        <f t="shared" si="21"/>
        <v>1.2194722810685787E-2</v>
      </c>
      <c r="AD141" s="3">
        <f t="shared" si="21"/>
        <v>1.5087398180420264E-2</v>
      </c>
      <c r="AE141" s="3">
        <f t="shared" si="21"/>
        <v>1.0476840098096574E-2</v>
      </c>
      <c r="AF141" s="3">
        <f t="shared" si="21"/>
        <v>6.7540933936762748E-3</v>
      </c>
      <c r="AG141" s="3"/>
    </row>
    <row r="142" spans="1:33" ht="14.5" x14ac:dyDescent="0.35">
      <c r="A142" s="2">
        <v>43216</v>
      </c>
      <c r="B142" s="3">
        <v>4.8406662355880599E-3</v>
      </c>
      <c r="C142" s="6">
        <v>8.1544909626245499E-3</v>
      </c>
      <c r="D142" s="6">
        <v>8.0031557008624077E-3</v>
      </c>
      <c r="E142" s="3">
        <v>7.9208843349549609E-3</v>
      </c>
      <c r="F142" s="3">
        <v>8.062657754837237E-3</v>
      </c>
      <c r="G142" s="3">
        <v>8.0488921077825799E-3</v>
      </c>
      <c r="H142" s="3">
        <v>7.9534297110141396E-3</v>
      </c>
      <c r="J142" s="2">
        <v>43216</v>
      </c>
      <c r="K142" s="8">
        <f t="shared" si="19"/>
        <v>1.0981434321518468E-5</v>
      </c>
      <c r="L142" s="8">
        <f t="shared" si="19"/>
        <v>1.000133961797123E-5</v>
      </c>
      <c r="M142" s="8">
        <f t="shared" si="19"/>
        <v>9.4877435396674436E-6</v>
      </c>
      <c r="N142" s="8">
        <f t="shared" si="18"/>
        <v>1.0381229350113621E-5</v>
      </c>
      <c r="O142" s="8">
        <f t="shared" si="18"/>
        <v>1.0292713247018288E-5</v>
      </c>
      <c r="P142" s="8">
        <f t="shared" si="18"/>
        <v>9.6892964539466469E-6</v>
      </c>
      <c r="Q142" s="8"/>
      <c r="R142" s="9">
        <v>41603</v>
      </c>
      <c r="S142" s="3">
        <f t="shared" si="20"/>
        <v>3.31382472703649E-3</v>
      </c>
      <c r="T142" s="3">
        <f t="shared" si="20"/>
        <v>3.1624894652743478E-3</v>
      </c>
      <c r="U142" s="3">
        <f t="shared" si="20"/>
        <v>3.080218099366901E-3</v>
      </c>
      <c r="V142" s="3">
        <f t="shared" si="20"/>
        <v>3.2219915192491771E-3</v>
      </c>
      <c r="W142" s="3">
        <f t="shared" si="20"/>
        <v>3.20822587219452E-3</v>
      </c>
      <c r="X142" s="3">
        <f t="shared" si="20"/>
        <v>3.1127634754260797E-3</v>
      </c>
      <c r="Z142" s="9">
        <v>41603</v>
      </c>
      <c r="AA142" s="3">
        <f t="shared" si="21"/>
        <v>0.11513612077329105</v>
      </c>
      <c r="AB142" s="3">
        <f t="shared" si="21"/>
        <v>0.10762825410578247</v>
      </c>
      <c r="AC142" s="3">
        <f t="shared" si="21"/>
        <v>0.10357748908136943</v>
      </c>
      <c r="AD142" s="3">
        <f t="shared" si="21"/>
        <v>0.11057184922730334</v>
      </c>
      <c r="AE142" s="3">
        <f t="shared" si="21"/>
        <v>0.10988986013340485</v>
      </c>
      <c r="AF142" s="3">
        <f t="shared" si="21"/>
        <v>0.10517714968105896</v>
      </c>
      <c r="AG142" s="3"/>
    </row>
    <row r="143" spans="1:33" ht="14.5" x14ac:dyDescent="0.35">
      <c r="A143" s="2">
        <v>43217</v>
      </c>
      <c r="B143" s="3">
        <v>5.6894631201811303E-3</v>
      </c>
      <c r="C143" s="6">
        <v>9.6883140504360199E-3</v>
      </c>
      <c r="D143" s="6">
        <v>1.031944155693054E-2</v>
      </c>
      <c r="E143" s="3">
        <v>7.4165374707045872E-3</v>
      </c>
      <c r="F143" s="3">
        <v>7.5166947403228481E-3</v>
      </c>
      <c r="G143" s="3">
        <v>7.6238537962985296E-3</v>
      </c>
      <c r="H143" s="3">
        <v>7.6413283633944276E-3</v>
      </c>
      <c r="J143" s="2">
        <v>43217</v>
      </c>
      <c r="K143" s="8">
        <f t="shared" si="19"/>
        <v>1.5990808762400395E-5</v>
      </c>
      <c r="L143" s="8">
        <f t="shared" si="19"/>
        <v>2.1436700324764508E-5</v>
      </c>
      <c r="M143" s="8">
        <f t="shared" si="19"/>
        <v>2.9827858122360205E-6</v>
      </c>
      <c r="N143" s="8">
        <f t="shared" si="18"/>
        <v>3.3387753936457272E-6</v>
      </c>
      <c r="O143" s="8">
        <f t="shared" si="18"/>
        <v>3.7418672878499291E-6</v>
      </c>
      <c r="P143" s="8">
        <f t="shared" si="18"/>
        <v>3.8097779276641039E-6</v>
      </c>
      <c r="Q143" s="8"/>
      <c r="R143" s="9">
        <v>41604</v>
      </c>
      <c r="S143" s="3">
        <f t="shared" si="20"/>
        <v>3.9988509302548896E-3</v>
      </c>
      <c r="T143" s="3">
        <f t="shared" si="20"/>
        <v>4.6299784367494099E-3</v>
      </c>
      <c r="U143" s="3">
        <f t="shared" si="20"/>
        <v>1.7270743505234569E-3</v>
      </c>
      <c r="V143" s="3">
        <f t="shared" si="20"/>
        <v>1.8272316201417178E-3</v>
      </c>
      <c r="W143" s="3">
        <f t="shared" si="20"/>
        <v>1.9343906761173993E-3</v>
      </c>
      <c r="X143" s="3">
        <f t="shared" si="20"/>
        <v>1.9518652432132973E-3</v>
      </c>
      <c r="Z143" s="9">
        <v>41604</v>
      </c>
      <c r="AA143" s="3">
        <f t="shared" si="21"/>
        <v>0.11955460509138294</v>
      </c>
      <c r="AB143" s="3">
        <f t="shared" si="21"/>
        <v>0.14674815728147639</v>
      </c>
      <c r="AC143" s="3">
        <f t="shared" si="21"/>
        <v>3.2228397542262144E-2</v>
      </c>
      <c r="AD143" s="3">
        <f t="shared" si="21"/>
        <v>3.5420850151591354E-2</v>
      </c>
      <c r="AE143" s="3">
        <f t="shared" si="21"/>
        <v>3.8937379255785665E-2</v>
      </c>
      <c r="AF143" s="3">
        <f t="shared" si="21"/>
        <v>3.9520237460671348E-2</v>
      </c>
      <c r="AG143" s="3"/>
    </row>
    <row r="144" spans="1:33" ht="14.5" x14ac:dyDescent="0.35">
      <c r="A144" s="2">
        <v>43220</v>
      </c>
      <c r="B144" s="3">
        <v>8.18090668460323E-3</v>
      </c>
      <c r="C144" s="6">
        <v>8.8788615539669991E-3</v>
      </c>
      <c r="D144" s="6">
        <v>9.3843117356300354E-3</v>
      </c>
      <c r="E144" s="3">
        <v>7.6036533035010422E-3</v>
      </c>
      <c r="F144" s="3">
        <v>7.5676456200108894E-3</v>
      </c>
      <c r="G144" s="3">
        <v>7.7204134289349498E-3</v>
      </c>
      <c r="H144" s="3">
        <v>7.72030818606405E-3</v>
      </c>
      <c r="J144" s="2">
        <v>43220</v>
      </c>
      <c r="K144" s="8">
        <f t="shared" si="19"/>
        <v>4.8714099966859596E-7</v>
      </c>
      <c r="L144" s="8">
        <f t="shared" si="19"/>
        <v>1.4481837168368283E-6</v>
      </c>
      <c r="M144" s="8">
        <f t="shared" si="19"/>
        <v>3.3322146599390765E-7</v>
      </c>
      <c r="N144" s="8">
        <f t="shared" si="18"/>
        <v>3.7608913334493083E-7</v>
      </c>
      <c r="O144" s="8">
        <f t="shared" si="18"/>
        <v>2.1205403851597201E-7</v>
      </c>
      <c r="P144" s="8">
        <f t="shared" si="18"/>
        <v>2.1215097685654698E-7</v>
      </c>
      <c r="Q144" s="8"/>
      <c r="R144" s="9">
        <v>41605</v>
      </c>
      <c r="S144" s="3">
        <f t="shared" si="20"/>
        <v>6.979548693637691E-4</v>
      </c>
      <c r="T144" s="3">
        <f t="shared" si="20"/>
        <v>1.2034050510268055E-3</v>
      </c>
      <c r="U144" s="3">
        <f t="shared" si="20"/>
        <v>5.772533811021878E-4</v>
      </c>
      <c r="V144" s="3">
        <f t="shared" si="20"/>
        <v>6.1326106459234052E-4</v>
      </c>
      <c r="W144" s="3">
        <f t="shared" si="20"/>
        <v>4.6049325566828014E-4</v>
      </c>
      <c r="X144" s="3">
        <f t="shared" si="20"/>
        <v>4.6059849853917999E-4</v>
      </c>
      <c r="Z144" s="9">
        <v>41605</v>
      </c>
      <c r="AA144" s="3">
        <f t="shared" si="21"/>
        <v>3.2617600794864199E-3</v>
      </c>
      <c r="AB144" s="3">
        <f t="shared" si="21"/>
        <v>9.0005096292344877E-3</v>
      </c>
      <c r="AC144" s="3">
        <f t="shared" si="21"/>
        <v>2.7437421936713502E-3</v>
      </c>
      <c r="AD144" s="3">
        <f t="shared" si="21"/>
        <v>3.1162518597627198E-3</v>
      </c>
      <c r="AE144" s="3">
        <f t="shared" si="21"/>
        <v>1.7111206814317548E-3</v>
      </c>
      <c r="AF144" s="3">
        <f t="shared" si="21"/>
        <v>1.7119338683637686E-3</v>
      </c>
      <c r="AG144" s="3"/>
    </row>
    <row r="145" spans="1:33" ht="14.5" x14ac:dyDescent="0.35">
      <c r="A145" s="2">
        <v>43221</v>
      </c>
      <c r="B145" s="3">
        <v>1.10124430023013E-2</v>
      </c>
      <c r="C145" s="6">
        <v>7.7726338058710098E-3</v>
      </c>
      <c r="D145" s="6">
        <v>7.5829904526472092E-3</v>
      </c>
      <c r="E145" s="3">
        <v>8.2013677851355635E-3</v>
      </c>
      <c r="F145" s="3">
        <v>8.1096895252622623E-3</v>
      </c>
      <c r="G145" s="3">
        <v>8.2001804427938082E-3</v>
      </c>
      <c r="H145" s="3">
        <v>8.1091138951786441E-3</v>
      </c>
      <c r="J145" s="2">
        <v>43221</v>
      </c>
      <c r="K145" s="8">
        <f t="shared" si="19"/>
        <v>1.0496363629274282E-5</v>
      </c>
      <c r="L145" s="8">
        <f t="shared" si="19"/>
        <v>1.1761144790328945E-5</v>
      </c>
      <c r="M145" s="8">
        <f t="shared" si="19"/>
        <v>7.9021438765633917E-6</v>
      </c>
      <c r="N145" s="8">
        <f t="shared" si="18"/>
        <v>8.425977748462223E-6</v>
      </c>
      <c r="O145" s="8">
        <f t="shared" si="18"/>
        <v>7.9088207036076291E-6</v>
      </c>
      <c r="P145" s="8">
        <f t="shared" si="18"/>
        <v>8.4293199042656381E-6</v>
      </c>
      <c r="Q145" s="8"/>
      <c r="R145" s="9">
        <v>41607</v>
      </c>
      <c r="S145" s="3">
        <f t="shared" si="20"/>
        <v>3.2398091964302902E-3</v>
      </c>
      <c r="T145" s="3">
        <f t="shared" si="20"/>
        <v>3.4294525496540908E-3</v>
      </c>
      <c r="U145" s="3">
        <f t="shared" si="20"/>
        <v>2.8110752171657365E-3</v>
      </c>
      <c r="V145" s="3">
        <f t="shared" si="20"/>
        <v>2.9027534770390377E-3</v>
      </c>
      <c r="W145" s="3">
        <f t="shared" si="20"/>
        <v>2.8122625595074918E-3</v>
      </c>
      <c r="X145" s="3">
        <f t="shared" si="20"/>
        <v>2.9033291071226559E-3</v>
      </c>
      <c r="Z145" s="9">
        <v>41607</v>
      </c>
      <c r="AA145" s="3">
        <f t="shared" si="21"/>
        <v>6.8405832291675406E-2</v>
      </c>
      <c r="AB145" s="3">
        <f t="shared" si="21"/>
        <v>7.9137774971774766E-2</v>
      </c>
      <c r="AC145" s="3">
        <f t="shared" si="21"/>
        <v>4.8032005879962814E-2</v>
      </c>
      <c r="AD145" s="3">
        <f t="shared" si="21"/>
        <v>5.1970218645778221E-2</v>
      </c>
      <c r="AE145" s="3">
        <f t="shared" si="21"/>
        <v>4.8081645727416022E-2</v>
      </c>
      <c r="AF145" s="3">
        <f t="shared" si="21"/>
        <v>5.1995629488553075E-2</v>
      </c>
      <c r="AG145" s="3"/>
    </row>
    <row r="146" spans="1:33" ht="14.5" x14ac:dyDescent="0.35">
      <c r="A146" s="2">
        <v>43222</v>
      </c>
      <c r="B146" s="3">
        <v>7.7037344916467201E-3</v>
      </c>
      <c r="C146" s="6">
        <v>7.2383182123303413E-3</v>
      </c>
      <c r="D146" s="6">
        <v>6.7953788675367832E-3</v>
      </c>
      <c r="E146" s="3">
        <v>8.4673535062033695E-3</v>
      </c>
      <c r="F146" s="3">
        <v>8.3687910229818321E-3</v>
      </c>
      <c r="G146" s="3">
        <v>8.4295087743692272E-3</v>
      </c>
      <c r="H146" s="3">
        <v>8.1929267569639027E-3</v>
      </c>
      <c r="J146" s="2">
        <v>43222</v>
      </c>
      <c r="K146" s="8">
        <f t="shared" si="19"/>
        <v>2.1661231305270152E-7</v>
      </c>
      <c r="L146" s="8">
        <f t="shared" si="19"/>
        <v>8.2510993985215305E-7</v>
      </c>
      <c r="M146" s="8">
        <f t="shared" si="19"/>
        <v>5.8311399939246831E-7</v>
      </c>
      <c r="N146" s="8">
        <f t="shared" si="18"/>
        <v>4.4230018987149079E-7</v>
      </c>
      <c r="O146" s="8">
        <f t="shared" si="18"/>
        <v>5.2674830946136962E-7</v>
      </c>
      <c r="P146" s="8">
        <f t="shared" si="18"/>
        <v>2.3930907244615672E-7</v>
      </c>
      <c r="Q146" s="8"/>
      <c r="R146" s="9">
        <v>41610</v>
      </c>
      <c r="S146" s="3">
        <f t="shared" si="20"/>
        <v>4.654162793163788E-4</v>
      </c>
      <c r="T146" s="3">
        <f t="shared" si="20"/>
        <v>9.0835562410993692E-4</v>
      </c>
      <c r="U146" s="3">
        <f t="shared" si="20"/>
        <v>7.6361901455664939E-4</v>
      </c>
      <c r="V146" s="3">
        <f t="shared" si="20"/>
        <v>6.65056531335112E-4</v>
      </c>
      <c r="W146" s="3">
        <f t="shared" si="20"/>
        <v>7.2577428272250707E-4</v>
      </c>
      <c r="X146" s="3">
        <f t="shared" si="20"/>
        <v>4.8919226531718256E-4</v>
      </c>
      <c r="Z146" s="9">
        <v>41610</v>
      </c>
      <c r="AA146" s="3">
        <f t="shared" si="21"/>
        <v>1.9826306539538763E-3</v>
      </c>
      <c r="AB146" s="3">
        <f t="shared" si="21"/>
        <v>8.210143052746588E-3</v>
      </c>
      <c r="AC146" s="3">
        <f t="shared" si="21"/>
        <v>4.3288884226422297E-3</v>
      </c>
      <c r="AD146" s="3">
        <f t="shared" si="21"/>
        <v>3.33557137969831E-3</v>
      </c>
      <c r="AE146" s="3">
        <f t="shared" si="21"/>
        <v>3.9340509210532559E-3</v>
      </c>
      <c r="AF146" s="3">
        <f t="shared" si="21"/>
        <v>1.8568833711103405E-3</v>
      </c>
      <c r="AG146" s="3"/>
    </row>
    <row r="147" spans="1:33" ht="14.5" x14ac:dyDescent="0.35">
      <c r="A147" s="2">
        <v>43223</v>
      </c>
      <c r="B147" s="3">
        <v>1.0804616405698299E-2</v>
      </c>
      <c r="C147" s="6">
        <v>6.4493399113416672E-3</v>
      </c>
      <c r="D147" s="6">
        <v>6.3055441714823246E-3</v>
      </c>
      <c r="E147" s="3">
        <v>7.8419015178914017E-3</v>
      </c>
      <c r="F147" s="3">
        <v>7.7556162283971145E-3</v>
      </c>
      <c r="G147" s="3">
        <v>7.8695431695978181E-3</v>
      </c>
      <c r="H147" s="3">
        <v>7.7852548241117443E-3</v>
      </c>
      <c r="J147" s="2">
        <v>43223</v>
      </c>
      <c r="K147" s="8">
        <f t="shared" si="19"/>
        <v>1.8968433342295392E-5</v>
      </c>
      <c r="L147" s="8">
        <f t="shared" si="19"/>
        <v>2.0241650968693119E-5</v>
      </c>
      <c r="M147" s="8">
        <f t="shared" si="19"/>
        <v>8.7776795064326371E-6</v>
      </c>
      <c r="N147" s="8">
        <f t="shared" si="18"/>
        <v>9.2964020811826549E-6</v>
      </c>
      <c r="O147" s="8">
        <f t="shared" si="18"/>
        <v>8.6146549012733507E-6</v>
      </c>
      <c r="P147" s="8">
        <f t="shared" si="18"/>
        <v>9.1165443603608621E-6</v>
      </c>
      <c r="Q147" s="8"/>
      <c r="R147" s="9">
        <v>41611</v>
      </c>
      <c r="S147" s="3">
        <f t="shared" si="20"/>
        <v>4.355276494356632E-3</v>
      </c>
      <c r="T147" s="3">
        <f t="shared" si="20"/>
        <v>4.4990722342159745E-3</v>
      </c>
      <c r="U147" s="3">
        <f t="shared" si="20"/>
        <v>2.9627148878068974E-3</v>
      </c>
      <c r="V147" s="3">
        <f t="shared" si="20"/>
        <v>3.0490001773011846E-3</v>
      </c>
      <c r="W147" s="3">
        <f t="shared" si="20"/>
        <v>2.935073236100481E-3</v>
      </c>
      <c r="X147" s="3">
        <f t="shared" si="20"/>
        <v>3.0193615815865549E-3</v>
      </c>
      <c r="Z147" s="9">
        <v>41611</v>
      </c>
      <c r="AA147" s="3">
        <f t="shared" si="21"/>
        <v>0.15931007460040925</v>
      </c>
      <c r="AB147" s="3">
        <f t="shared" si="21"/>
        <v>0.17496632702429205</v>
      </c>
      <c r="AC147" s="3">
        <f t="shared" si="21"/>
        <v>5.7313531651097538E-2</v>
      </c>
      <c r="AD147" s="3">
        <f t="shared" si="21"/>
        <v>6.1578250903044029E-2</v>
      </c>
      <c r="AE147" s="3">
        <f t="shared" si="21"/>
        <v>5.5992678177416488E-2</v>
      </c>
      <c r="AF147" s="3">
        <f t="shared" si="21"/>
        <v>6.008884646407342E-2</v>
      </c>
      <c r="AG147" s="3"/>
    </row>
    <row r="148" spans="1:33" ht="14.5" x14ac:dyDescent="0.35">
      <c r="A148" s="2">
        <v>43224</v>
      </c>
      <c r="B148" s="3">
        <v>1.18445513468191E-2</v>
      </c>
      <c r="C148" s="6">
        <v>5.2184639498591423E-3</v>
      </c>
      <c r="D148" s="6">
        <v>4.7110551968216896E-3</v>
      </c>
      <c r="E148" s="3">
        <v>8.9599536193633277E-3</v>
      </c>
      <c r="F148" s="3">
        <v>8.8955509659171296E-3</v>
      </c>
      <c r="G148" s="3">
        <v>8.7623880936727062E-3</v>
      </c>
      <c r="H148" s="3">
        <v>8.6003193542925384E-3</v>
      </c>
      <c r="J148" s="2">
        <v>43224</v>
      </c>
      <c r="K148" s="8">
        <f t="shared" si="19"/>
        <v>4.3905034192151579E-5</v>
      </c>
      <c r="L148" s="8">
        <f t="shared" si="19"/>
        <v>5.0886767322027871E-5</v>
      </c>
      <c r="M148" s="8">
        <f t="shared" si="19"/>
        <v>8.3209040492430036E-6</v>
      </c>
      <c r="N148" s="8">
        <f t="shared" si="18"/>
        <v>8.6966032465599633E-6</v>
      </c>
      <c r="O148" s="8">
        <f t="shared" si="18"/>
        <v>9.4997303190459577E-6</v>
      </c>
      <c r="P148" s="8">
        <f t="shared" si="18"/>
        <v>1.0525041221332861E-5</v>
      </c>
      <c r="Q148" s="8"/>
      <c r="R148" s="9">
        <v>41612</v>
      </c>
      <c r="S148" s="3">
        <f t="shared" si="20"/>
        <v>6.6260873969599572E-3</v>
      </c>
      <c r="T148" s="3">
        <f t="shared" si="20"/>
        <v>7.1334961499974099E-3</v>
      </c>
      <c r="U148" s="3">
        <f t="shared" si="20"/>
        <v>2.8845977274557719E-3</v>
      </c>
      <c r="V148" s="3">
        <f t="shared" si="20"/>
        <v>2.9490003809019699E-3</v>
      </c>
      <c r="W148" s="3">
        <f t="shared" si="20"/>
        <v>3.0821632531463933E-3</v>
      </c>
      <c r="X148" s="3">
        <f t="shared" si="20"/>
        <v>3.2442319925265611E-3</v>
      </c>
      <c r="Z148" s="9">
        <v>41612</v>
      </c>
      <c r="AA148" s="3">
        <f t="shared" si="21"/>
        <v>0.45007417450181375</v>
      </c>
      <c r="AB148" s="3">
        <f t="shared" si="21"/>
        <v>0.59224743135977098</v>
      </c>
      <c r="AC148" s="3">
        <f t="shared" si="21"/>
        <v>4.2840467844059926E-2</v>
      </c>
      <c r="AD148" s="3">
        <f t="shared" si="21"/>
        <v>4.5197378861820958E-2</v>
      </c>
      <c r="AE148" s="3">
        <f t="shared" si="21"/>
        <v>5.0349750002782079E-2</v>
      </c>
      <c r="AF148" s="3">
        <f t="shared" si="21"/>
        <v>5.7153647252417894E-2</v>
      </c>
      <c r="AG148" s="3"/>
    </row>
    <row r="149" spans="1:33" ht="14.5" x14ac:dyDescent="0.35">
      <c r="A149" s="2">
        <v>43227</v>
      </c>
      <c r="B149" s="3">
        <v>7.9486133105096998E-3</v>
      </c>
      <c r="C149" s="6">
        <v>4.7396421432495117E-3</v>
      </c>
      <c r="D149" s="6">
        <v>4.4019385240972042E-3</v>
      </c>
      <c r="E149" s="3">
        <v>9.6233156311662758E-3</v>
      </c>
      <c r="F149" s="3">
        <v>9.3741099414790356E-3</v>
      </c>
      <c r="G149" s="3">
        <v>9.2186757940011469E-3</v>
      </c>
      <c r="H149" s="3">
        <v>9.0783244684732971E-3</v>
      </c>
      <c r="J149" s="2">
        <v>43227</v>
      </c>
      <c r="K149" s="8">
        <f t="shared" si="19"/>
        <v>1.0297495952307214E-5</v>
      </c>
      <c r="L149" s="8">
        <f t="shared" si="19"/>
        <v>1.2578902040574121E-5</v>
      </c>
      <c r="M149" s="8">
        <f t="shared" si="19"/>
        <v>2.8046278628125213E-6</v>
      </c>
      <c r="N149" s="8">
        <f t="shared" si="18"/>
        <v>2.0320406449049271E-6</v>
      </c>
      <c r="O149" s="8">
        <f t="shared" si="18"/>
        <v>1.6130587119724625E-6</v>
      </c>
      <c r="P149" s="8">
        <f t="shared" si="18"/>
        <v>1.276247300427452E-6</v>
      </c>
      <c r="Q149" s="8"/>
      <c r="R149" s="9">
        <v>41613</v>
      </c>
      <c r="S149" s="3">
        <f t="shared" si="20"/>
        <v>3.208971167260188E-3</v>
      </c>
      <c r="T149" s="3">
        <f t="shared" si="20"/>
        <v>3.5466747864124955E-3</v>
      </c>
      <c r="U149" s="3">
        <f t="shared" si="20"/>
        <v>1.6747023206565761E-3</v>
      </c>
      <c r="V149" s="3">
        <f t="shared" si="20"/>
        <v>1.4254966309693359E-3</v>
      </c>
      <c r="W149" s="3">
        <f t="shared" si="20"/>
        <v>1.2700624834914472E-3</v>
      </c>
      <c r="X149" s="3">
        <f t="shared" si="20"/>
        <v>1.1297111579635973E-3</v>
      </c>
      <c r="Z149" s="9">
        <v>41613</v>
      </c>
      <c r="AA149" s="3">
        <f t="shared" si="21"/>
        <v>0.16001340042974244</v>
      </c>
      <c r="AB149" s="3">
        <f t="shared" si="21"/>
        <v>0.21475500842355189</v>
      </c>
      <c r="AC149" s="3">
        <f t="shared" si="21"/>
        <v>1.7165877746004643E-2</v>
      </c>
      <c r="AD149" s="3">
        <f t="shared" si="21"/>
        <v>1.2886729487105564E-2</v>
      </c>
      <c r="AE149" s="3">
        <f t="shared" si="21"/>
        <v>1.0463318228020491E-2</v>
      </c>
      <c r="AF149" s="3">
        <f t="shared" si="21"/>
        <v>8.4516671784304886E-3</v>
      </c>
      <c r="AG149" s="3"/>
    </row>
    <row r="150" spans="1:33" ht="14.5" x14ac:dyDescent="0.35">
      <c r="A150" s="2">
        <v>43228</v>
      </c>
      <c r="B150" s="3">
        <v>3.1334327715311998E-3</v>
      </c>
      <c r="C150" s="6">
        <v>5.6535964831709862E-3</v>
      </c>
      <c r="D150" s="6">
        <v>4.9732225015759468E-3</v>
      </c>
      <c r="E150" s="3">
        <v>9.0135549668156623E-3</v>
      </c>
      <c r="F150" s="3">
        <v>8.7987397311334679E-3</v>
      </c>
      <c r="G150" s="3">
        <v>8.7520505549180706E-3</v>
      </c>
      <c r="H150" s="3">
        <v>8.7766117970634848E-3</v>
      </c>
      <c r="J150" s="2">
        <v>43228</v>
      </c>
      <c r="K150" s="8">
        <f t="shared" si="19"/>
        <v>6.3512251334660238E-6</v>
      </c>
      <c r="L150" s="8">
        <f t="shared" si="19"/>
        <v>3.3848262507781229E-6</v>
      </c>
      <c r="M150" s="8">
        <f t="shared" si="19"/>
        <v>3.457583703147696E-5</v>
      </c>
      <c r="N150" s="8">
        <f t="shared" si="18"/>
        <v>3.2095702946517892E-5</v>
      </c>
      <c r="O150" s="8">
        <f t="shared" si="18"/>
        <v>3.1568865795791187E-5</v>
      </c>
      <c r="P150" s="8">
        <f t="shared" si="18"/>
        <v>3.1845469514207506E-5</v>
      </c>
      <c r="Q150" s="8"/>
      <c r="R150" s="9">
        <v>41614</v>
      </c>
      <c r="S150" s="3">
        <f t="shared" si="20"/>
        <v>2.5201637116397863E-3</v>
      </c>
      <c r="T150" s="3">
        <f t="shared" si="20"/>
        <v>1.839789730044747E-3</v>
      </c>
      <c r="U150" s="3">
        <f t="shared" si="20"/>
        <v>5.880122195284462E-3</v>
      </c>
      <c r="V150" s="3">
        <f t="shared" si="20"/>
        <v>5.6653069596022676E-3</v>
      </c>
      <c r="W150" s="3">
        <f t="shared" si="20"/>
        <v>5.6186177833868704E-3</v>
      </c>
      <c r="X150" s="3">
        <f t="shared" si="20"/>
        <v>5.6431790255322845E-3</v>
      </c>
      <c r="Z150" s="9">
        <v>41614</v>
      </c>
      <c r="AA150" s="3">
        <f t="shared" si="21"/>
        <v>0.14439982648837235</v>
      </c>
      <c r="AB150" s="3">
        <f t="shared" si="21"/>
        <v>9.1999729916778517E-2</v>
      </c>
      <c r="AC150" s="3">
        <f t="shared" si="21"/>
        <v>0.40423603626686977</v>
      </c>
      <c r="AD150" s="3">
        <f t="shared" si="21"/>
        <v>0.38860227021952021</v>
      </c>
      <c r="AE150" s="3">
        <f t="shared" si="21"/>
        <v>0.38518158649935597</v>
      </c>
      <c r="AF150" s="3">
        <f t="shared" si="21"/>
        <v>0.38698207530994844</v>
      </c>
      <c r="AG150" s="3"/>
    </row>
    <row r="151" spans="1:33" ht="14.5" x14ac:dyDescent="0.35">
      <c r="A151" s="2">
        <v>43229</v>
      </c>
      <c r="B151" s="3">
        <v>5.1297340074199799E-3</v>
      </c>
      <c r="C151" s="6">
        <v>5.656079389154911E-3</v>
      </c>
      <c r="D151" s="6">
        <v>5.1370961591601372E-3</v>
      </c>
      <c r="E151" s="3">
        <v>7.3485633944141773E-3</v>
      </c>
      <c r="F151" s="3">
        <v>7.1253001527620558E-3</v>
      </c>
      <c r="G151" s="3">
        <v>7.3860337418143549E-3</v>
      </c>
      <c r="H151" s="3">
        <v>7.547739783025989E-3</v>
      </c>
      <c r="J151" s="2">
        <v>43229</v>
      </c>
      <c r="K151" s="8">
        <f t="shared" si="19"/>
        <v>2.7703946087369034E-7</v>
      </c>
      <c r="L151" s="8">
        <f t="shared" si="19"/>
        <v>5.4201278245100251E-11</v>
      </c>
      <c r="M151" s="8">
        <f t="shared" si="19"/>
        <v>4.9232038485890455E-6</v>
      </c>
      <c r="N151" s="8">
        <f t="shared" si="18"/>
        <v>3.9822842404354312E-6</v>
      </c>
      <c r="O151" s="8">
        <f t="shared" si="18"/>
        <v>5.0908884914281274E-6</v>
      </c>
      <c r="P151" s="8">
        <f t="shared" si="18"/>
        <v>5.8467519308640172E-6</v>
      </c>
      <c r="Q151" s="8"/>
      <c r="R151" s="9">
        <v>41617</v>
      </c>
      <c r="S151" s="3">
        <f t="shared" si="20"/>
        <v>5.263453817349311E-4</v>
      </c>
      <c r="T151" s="3">
        <f t="shared" si="20"/>
        <v>7.3621517401572384E-6</v>
      </c>
      <c r="U151" s="3">
        <f t="shared" si="20"/>
        <v>2.2188293869941974E-3</v>
      </c>
      <c r="V151" s="3">
        <f t="shared" si="20"/>
        <v>1.9955661453420759E-3</v>
      </c>
      <c r="W151" s="3">
        <f t="shared" si="20"/>
        <v>2.256299734394375E-3</v>
      </c>
      <c r="X151" s="3">
        <f t="shared" si="20"/>
        <v>2.4180057756060091E-3</v>
      </c>
      <c r="Z151" s="9">
        <v>41617</v>
      </c>
      <c r="AA151" s="3">
        <f t="shared" si="21"/>
        <v>4.6188132911277879E-3</v>
      </c>
      <c r="AB151" s="3">
        <f t="shared" si="21"/>
        <v>1.0279200228779928E-6</v>
      </c>
      <c r="AC151" s="3">
        <f t="shared" si="21"/>
        <v>5.7510464635577296E-2</v>
      </c>
      <c r="AD151" s="3">
        <f t="shared" si="21"/>
        <v>4.8530383869825444E-2</v>
      </c>
      <c r="AE151" s="3">
        <f t="shared" si="21"/>
        <v>5.9055161970218428E-2</v>
      </c>
      <c r="AF151" s="3">
        <f t="shared" si="21"/>
        <v>6.5832773361092389E-2</v>
      </c>
      <c r="AG151" s="3"/>
    </row>
    <row r="152" spans="1:33" ht="14.5" x14ac:dyDescent="0.35">
      <c r="A152" s="2">
        <v>43230</v>
      </c>
      <c r="B152" s="3">
        <v>5.2541139580980596E-3</v>
      </c>
      <c r="C152" s="6">
        <v>5.4395133629441261E-3</v>
      </c>
      <c r="D152" s="6">
        <v>4.9972189590334892E-3</v>
      </c>
      <c r="E152" s="3">
        <v>7.3473071709534103E-3</v>
      </c>
      <c r="F152" s="3">
        <v>7.1066922977404915E-3</v>
      </c>
      <c r="G152" s="3">
        <v>7.357685338652796E-3</v>
      </c>
      <c r="H152" s="3">
        <v>7.4105649701909334E-3</v>
      </c>
      <c r="J152" s="2">
        <v>43230</v>
      </c>
      <c r="K152" s="8">
        <f t="shared" si="19"/>
        <v>3.4372939317275682E-8</v>
      </c>
      <c r="L152" s="8">
        <f t="shared" si="19"/>
        <v>6.5995040544385603E-8</v>
      </c>
      <c r="M152" s="8">
        <f t="shared" si="19"/>
        <v>4.3814578263437052E-6</v>
      </c>
      <c r="N152" s="8">
        <f t="shared" si="18"/>
        <v>3.4320465045123097E-6</v>
      </c>
      <c r="O152" s="8">
        <f t="shared" si="18"/>
        <v>4.4250125530889597E-6</v>
      </c>
      <c r="P152" s="8">
        <f t="shared" si="18"/>
        <v>4.6502809675563798E-6</v>
      </c>
      <c r="Q152" s="8"/>
      <c r="R152" s="9">
        <v>41618</v>
      </c>
      <c r="S152" s="3">
        <f t="shared" si="20"/>
        <v>1.8539940484606655E-4</v>
      </c>
      <c r="T152" s="3">
        <f t="shared" si="20"/>
        <v>2.5689499906457035E-4</v>
      </c>
      <c r="U152" s="3">
        <f t="shared" si="20"/>
        <v>2.0931932128553507E-3</v>
      </c>
      <c r="V152" s="3">
        <f t="shared" si="20"/>
        <v>1.8525783396424319E-3</v>
      </c>
      <c r="W152" s="3">
        <f t="shared" si="20"/>
        <v>2.1035713805547364E-3</v>
      </c>
      <c r="X152" s="3">
        <f t="shared" si="20"/>
        <v>2.1564510120928738E-3</v>
      </c>
      <c r="Z152" s="9">
        <v>41618</v>
      </c>
      <c r="AA152" s="3">
        <f t="shared" si="21"/>
        <v>5.9439878879241625E-4</v>
      </c>
      <c r="AB152" s="3">
        <f t="shared" si="21"/>
        <v>1.2777618300798821E-3</v>
      </c>
      <c r="AC152" s="3">
        <f t="shared" si="21"/>
        <v>5.0429925302912126E-2</v>
      </c>
      <c r="AD152" s="3">
        <f t="shared" si="21"/>
        <v>4.1344721508448368E-2</v>
      </c>
      <c r="AE152" s="3">
        <f t="shared" si="21"/>
        <v>5.0832767897835529E-2</v>
      </c>
      <c r="AF152" s="3">
        <f t="shared" si="21"/>
        <v>5.2898456760575474E-2</v>
      </c>
      <c r="AG152" s="3"/>
    </row>
    <row r="153" spans="1:33" ht="14.5" x14ac:dyDescent="0.35">
      <c r="A153" s="2">
        <v>43231</v>
      </c>
      <c r="B153" s="3">
        <v>3.7717262014501799E-3</v>
      </c>
      <c r="C153" s="6">
        <v>5.3733373060822487E-3</v>
      </c>
      <c r="D153" s="6">
        <v>4.1429721750319004E-3</v>
      </c>
      <c r="E153" s="3">
        <v>6.791918553280386E-3</v>
      </c>
      <c r="F153" s="3">
        <v>6.5609976246575018E-3</v>
      </c>
      <c r="G153" s="3">
        <v>6.9152874719099989E-3</v>
      </c>
      <c r="H153" s="3">
        <v>6.9096909034776369E-3</v>
      </c>
      <c r="J153" s="2">
        <v>43231</v>
      </c>
      <c r="K153" s="8">
        <f t="shared" si="19"/>
        <v>2.5651581304807555E-6</v>
      </c>
      <c r="L153" s="8">
        <f t="shared" si="19"/>
        <v>1.3782357290063953E-7</v>
      </c>
      <c r="M153" s="8">
        <f t="shared" si="19"/>
        <v>9.1215618420536717E-6</v>
      </c>
      <c r="N153" s="8">
        <f t="shared" si="18"/>
        <v>7.7800350723209986E-6</v>
      </c>
      <c r="O153" s="8">
        <f t="shared" si="18"/>
        <v>9.8819774611349517E-6</v>
      </c>
      <c r="P153" s="8">
        <f t="shared" si="18"/>
        <v>9.8468224711702665E-6</v>
      </c>
      <c r="Q153" s="8"/>
      <c r="R153" s="9">
        <v>41619</v>
      </c>
      <c r="S153" s="3">
        <f t="shared" si="20"/>
        <v>1.6016111046320688E-3</v>
      </c>
      <c r="T153" s="3">
        <f t="shared" si="20"/>
        <v>3.7124597358172053E-4</v>
      </c>
      <c r="U153" s="3">
        <f t="shared" si="20"/>
        <v>3.0201923518302061E-3</v>
      </c>
      <c r="V153" s="3">
        <f t="shared" si="20"/>
        <v>2.7892714232073219E-3</v>
      </c>
      <c r="W153" s="3">
        <f t="shared" si="20"/>
        <v>3.143561270459819E-3</v>
      </c>
      <c r="X153" s="3">
        <f t="shared" si="20"/>
        <v>3.137964702027457E-3</v>
      </c>
      <c r="Z153" s="9">
        <v>41619</v>
      </c>
      <c r="AA153" s="3">
        <f t="shared" si="21"/>
        <v>5.5850050347146185E-2</v>
      </c>
      <c r="AB153" s="3">
        <f t="shared" si="21"/>
        <v>4.2720629342039018E-3</v>
      </c>
      <c r="AC153" s="3">
        <f t="shared" si="21"/>
        <v>0.14352627581363908</v>
      </c>
      <c r="AD153" s="3">
        <f t="shared" si="21"/>
        <v>0.12848073111292857</v>
      </c>
      <c r="AE153" s="3">
        <f t="shared" si="21"/>
        <v>0.15162033106095896</v>
      </c>
      <c r="AF153" s="3">
        <f t="shared" si="21"/>
        <v>0.15125246644219814</v>
      </c>
      <c r="AG153" s="3"/>
    </row>
    <row r="154" spans="1:33" ht="14.5" x14ac:dyDescent="0.35">
      <c r="A154" s="2">
        <v>43234</v>
      </c>
      <c r="B154" s="3">
        <v>5.9948291033982597E-3</v>
      </c>
      <c r="C154" s="6">
        <v>5.085337907075882E-3</v>
      </c>
      <c r="D154" s="6">
        <v>4.0176417678594589E-3</v>
      </c>
      <c r="E154" s="3">
        <v>5.7637839070058122E-3</v>
      </c>
      <c r="F154" s="3">
        <v>5.6143050672232955E-3</v>
      </c>
      <c r="G154" s="3">
        <v>6.1196177471922611E-3</v>
      </c>
      <c r="H154" s="3">
        <v>6.0994785857195954E-3</v>
      </c>
      <c r="J154" s="2">
        <v>43234</v>
      </c>
      <c r="K154" s="8">
        <f t="shared" si="19"/>
        <v>8.2717423618790984E-7</v>
      </c>
      <c r="L154" s="8">
        <f t="shared" si="19"/>
        <v>3.909269759815022E-6</v>
      </c>
      <c r="M154" s="8">
        <f t="shared" si="19"/>
        <v>5.3381882776024623E-8</v>
      </c>
      <c r="N154" s="8">
        <f t="shared" si="18"/>
        <v>1.4479854210688548E-7</v>
      </c>
      <c r="O154" s="8">
        <f t="shared" si="18"/>
        <v>1.5572205619946171E-8</v>
      </c>
      <c r="P154" s="8">
        <f t="shared" si="18"/>
        <v>1.0951514150123555E-8</v>
      </c>
      <c r="Q154" s="8"/>
      <c r="R154" s="9">
        <v>41620</v>
      </c>
      <c r="S154" s="3">
        <f t="shared" si="20"/>
        <v>9.0949119632237774E-4</v>
      </c>
      <c r="T154" s="3">
        <f t="shared" si="20"/>
        <v>1.9771873355388008E-3</v>
      </c>
      <c r="U154" s="3">
        <f t="shared" si="20"/>
        <v>2.3104519639244748E-4</v>
      </c>
      <c r="V154" s="3">
        <f t="shared" si="20"/>
        <v>3.8052403617496421E-4</v>
      </c>
      <c r="W154" s="3">
        <f t="shared" si="20"/>
        <v>1.2478864379400142E-4</v>
      </c>
      <c r="X154" s="3">
        <f t="shared" si="20"/>
        <v>1.0464948232133571E-4</v>
      </c>
      <c r="Z154" s="9">
        <v>41620</v>
      </c>
      <c r="AA154" s="3">
        <f t="shared" si="21"/>
        <v>1.4309971925926313E-2</v>
      </c>
      <c r="AB154" s="3">
        <f t="shared" si="21"/>
        <v>9.1924163264028413E-2</v>
      </c>
      <c r="AC154" s="3">
        <f t="shared" si="21"/>
        <v>7.8258561878929989E-4</v>
      </c>
      <c r="AD154" s="3">
        <f t="shared" si="21"/>
        <v>2.1981198642191391E-3</v>
      </c>
      <c r="AE154" s="3">
        <f t="shared" si="21"/>
        <v>2.1077849034911722E-4</v>
      </c>
      <c r="AF154" s="3">
        <f t="shared" si="21"/>
        <v>1.4888883264108088E-4</v>
      </c>
      <c r="AG154" s="3"/>
    </row>
    <row r="155" spans="1:33" ht="14.5" x14ac:dyDescent="0.35">
      <c r="A155" s="2">
        <v>43235</v>
      </c>
      <c r="B155" s="3">
        <v>4.9324254800193097E-3</v>
      </c>
      <c r="C155" s="6">
        <v>5.1343413069844246E-3</v>
      </c>
      <c r="D155" s="6">
        <v>3.826157189905643E-3</v>
      </c>
      <c r="E155" s="3">
        <v>5.9503161103587332E-3</v>
      </c>
      <c r="F155" s="3">
        <v>5.8024602689054992E-3</v>
      </c>
      <c r="G155" s="3">
        <v>6.2851968838220822E-3</v>
      </c>
      <c r="H155" s="3">
        <v>6.1477438400365271E-3</v>
      </c>
      <c r="J155" s="2">
        <v>43235</v>
      </c>
      <c r="K155" s="8">
        <f t="shared" si="19"/>
        <v>4.077000117900621E-8</v>
      </c>
      <c r="L155" s="8">
        <f t="shared" si="19"/>
        <v>1.2238295297110159E-6</v>
      </c>
      <c r="M155" s="8">
        <f t="shared" si="19"/>
        <v>1.0361013353327889E-6</v>
      </c>
      <c r="N155" s="8">
        <f t="shared" si="18"/>
        <v>7.569605338722362E-7</v>
      </c>
      <c r="O155" s="8">
        <f t="shared" si="18"/>
        <v>1.8299904709465237E-6</v>
      </c>
      <c r="P155" s="8">
        <f t="shared" si="18"/>
        <v>1.4769987161949387E-6</v>
      </c>
      <c r="Q155" s="8"/>
      <c r="R155" s="9">
        <v>41621</v>
      </c>
      <c r="S155" s="3">
        <f t="shared" si="20"/>
        <v>2.0191582696511487E-4</v>
      </c>
      <c r="T155" s="3">
        <f t="shared" si="20"/>
        <v>1.1062682901136667E-3</v>
      </c>
      <c r="U155" s="3">
        <f t="shared" si="20"/>
        <v>1.0178906303394235E-3</v>
      </c>
      <c r="V155" s="3">
        <f t="shared" si="20"/>
        <v>8.7003478888618944E-4</v>
      </c>
      <c r="W155" s="3">
        <f t="shared" si="20"/>
        <v>1.3527714038027725E-3</v>
      </c>
      <c r="X155" s="3">
        <f t="shared" si="20"/>
        <v>1.2153183600172174E-3</v>
      </c>
      <c r="Z155" s="9">
        <v>41621</v>
      </c>
      <c r="AA155" s="3">
        <f t="shared" si="21"/>
        <v>7.9417922449653844E-4</v>
      </c>
      <c r="AB155" s="3">
        <f t="shared" si="21"/>
        <v>3.5163099627951055E-2</v>
      </c>
      <c r="AC155" s="3">
        <f t="shared" si="21"/>
        <v>1.6548527875354768E-2</v>
      </c>
      <c r="AD155" s="3">
        <f t="shared" si="21"/>
        <v>1.2508766183797038E-2</v>
      </c>
      <c r="AE155" s="3">
        <f t="shared" si="21"/>
        <v>2.7134967727624693E-2</v>
      </c>
      <c r="AF155" s="3">
        <f t="shared" si="21"/>
        <v>2.256904503637891E-2</v>
      </c>
      <c r="AG155" s="3"/>
    </row>
    <row r="156" spans="1:33" ht="14.5" x14ac:dyDescent="0.35">
      <c r="A156" s="2">
        <v>43236</v>
      </c>
      <c r="B156" s="3">
        <v>6.3908735567315801E-3</v>
      </c>
      <c r="C156" s="6">
        <v>5.0817527808248997E-3</v>
      </c>
      <c r="D156" s="6">
        <v>3.7772140931338072E-3</v>
      </c>
      <c r="E156" s="3">
        <v>5.9128196774712646E-3</v>
      </c>
      <c r="F156" s="3">
        <v>5.7560765333481588E-3</v>
      </c>
      <c r="G156" s="3">
        <v>6.2278789305373044E-3</v>
      </c>
      <c r="H156" s="3">
        <v>6.1565960179568221E-3</v>
      </c>
      <c r="J156" s="2">
        <v>43236</v>
      </c>
      <c r="K156" s="8">
        <f t="shared" si="19"/>
        <v>1.7137972059105091E-6</v>
      </c>
      <c r="L156" s="8">
        <f t="shared" si="19"/>
        <v>6.8312157916541984E-6</v>
      </c>
      <c r="M156" s="8">
        <f t="shared" si="19"/>
        <v>2.2853551147583638E-7</v>
      </c>
      <c r="N156" s="8">
        <f t="shared" si="18"/>
        <v>4.0296726089645205E-7</v>
      </c>
      <c r="O156" s="8">
        <f t="shared" si="18"/>
        <v>2.6567248168211686E-8</v>
      </c>
      <c r="P156" s="8">
        <f t="shared" si="18"/>
        <v>5.4885965174358269E-8</v>
      </c>
      <c r="Q156" s="8"/>
      <c r="R156" s="9">
        <v>41624</v>
      </c>
      <c r="S156" s="3">
        <f t="shared" si="20"/>
        <v>1.3091207759066805E-3</v>
      </c>
      <c r="T156" s="3">
        <f t="shared" si="20"/>
        <v>2.613659463597773E-3</v>
      </c>
      <c r="U156" s="3">
        <f t="shared" si="20"/>
        <v>4.7805387926031558E-4</v>
      </c>
      <c r="V156" s="3">
        <f t="shared" si="20"/>
        <v>6.3479702338342138E-4</v>
      </c>
      <c r="W156" s="3">
        <f t="shared" si="20"/>
        <v>1.6299462619427576E-4</v>
      </c>
      <c r="X156" s="3">
        <f t="shared" si="20"/>
        <v>2.3427753877475806E-4</v>
      </c>
      <c r="Z156" s="9">
        <v>41624</v>
      </c>
      <c r="AA156" s="3">
        <f t="shared" si="21"/>
        <v>2.8397326595466676E-2</v>
      </c>
      <c r="AB156" s="3">
        <f t="shared" si="21"/>
        <v>0.16607004103988121</v>
      </c>
      <c r="AC156" s="3">
        <f t="shared" si="21"/>
        <v>3.1022618456713058E-3</v>
      </c>
      <c r="AD156" s="3">
        <f t="shared" si="21"/>
        <v>5.6680559187061164E-3</v>
      </c>
      <c r="AE156" s="3">
        <f t="shared" si="21"/>
        <v>3.3662015612900831E-4</v>
      </c>
      <c r="AF156" s="3">
        <f t="shared" si="21"/>
        <v>7.061603455791321E-4</v>
      </c>
      <c r="AG156" s="3"/>
    </row>
    <row r="157" spans="1:33" ht="14.5" x14ac:dyDescent="0.35">
      <c r="A157" s="2">
        <v>43237</v>
      </c>
      <c r="B157" s="3">
        <v>3.7812115509851599E-3</v>
      </c>
      <c r="C157" s="6">
        <v>5.813902709633112E-3</v>
      </c>
      <c r="D157" s="6">
        <v>4.1060629300773144E-3</v>
      </c>
      <c r="E157" s="3">
        <v>6.2818525465648464E-3</v>
      </c>
      <c r="F157" s="3">
        <v>6.0880813527849206E-3</v>
      </c>
      <c r="G157" s="3">
        <v>6.5243353372194278E-3</v>
      </c>
      <c r="H157" s="3">
        <v>6.4012043163070454E-3</v>
      </c>
      <c r="J157" s="2">
        <v>43237</v>
      </c>
      <c r="K157" s="8">
        <f t="shared" si="19"/>
        <v>4.1318333464455542E-6</v>
      </c>
      <c r="L157" s="8">
        <f t="shared" si="19"/>
        <v>1.0552841849807468E-7</v>
      </c>
      <c r="M157" s="8">
        <f t="shared" si="19"/>
        <v>6.2532053887737656E-6</v>
      </c>
      <c r="N157" s="8">
        <f t="shared" si="18"/>
        <v>5.3216482824556669E-6</v>
      </c>
      <c r="O157" s="8">
        <f t="shared" si="18"/>
        <v>7.5247281066042253E-6</v>
      </c>
      <c r="P157" s="8">
        <f t="shared" si="18"/>
        <v>6.8643620903390209E-6</v>
      </c>
      <c r="Q157" s="8"/>
      <c r="R157" s="9">
        <v>41625</v>
      </c>
      <c r="S157" s="3">
        <f t="shared" si="20"/>
        <v>2.0326911586479521E-3</v>
      </c>
      <c r="T157" s="3">
        <f t="shared" si="20"/>
        <v>3.248513790921545E-4</v>
      </c>
      <c r="U157" s="3">
        <f t="shared" si="20"/>
        <v>2.5006409955796866E-3</v>
      </c>
      <c r="V157" s="3">
        <f t="shared" si="20"/>
        <v>2.3068698017997607E-3</v>
      </c>
      <c r="W157" s="3">
        <f t="shared" si="20"/>
        <v>2.7431237862342679E-3</v>
      </c>
      <c r="X157" s="3">
        <f t="shared" si="20"/>
        <v>2.6199927653218855E-3</v>
      </c>
      <c r="Z157" s="9">
        <v>41625</v>
      </c>
      <c r="AA157" s="3">
        <f t="shared" si="21"/>
        <v>8.0581660876170913E-2</v>
      </c>
      <c r="AB157" s="3">
        <f t="shared" si="21"/>
        <v>3.3051192027844234E-3</v>
      </c>
      <c r="AC157" s="3">
        <f t="shared" si="21"/>
        <v>0.10954664111242707</v>
      </c>
      <c r="AD157" s="3">
        <f t="shared" si="21"/>
        <v>9.7372776945492401E-2</v>
      </c>
      <c r="AE157" s="3">
        <f t="shared" si="21"/>
        <v>0.12504966853382893</v>
      </c>
      <c r="AF157" s="3">
        <f t="shared" si="21"/>
        <v>0.11714482229230461</v>
      </c>
      <c r="AG157" s="3"/>
    </row>
    <row r="158" spans="1:33" ht="14.5" x14ac:dyDescent="0.35">
      <c r="A158" s="2">
        <v>43238</v>
      </c>
      <c r="B158" s="3">
        <v>2.59936201116601E-3</v>
      </c>
      <c r="C158" s="6">
        <v>5.2622407674789429E-3</v>
      </c>
      <c r="D158" s="6">
        <v>3.866377286612988E-3</v>
      </c>
      <c r="E158" s="3">
        <v>5.6913701297388961E-3</v>
      </c>
      <c r="F158" s="3">
        <v>5.4418778304957116E-3</v>
      </c>
      <c r="G158" s="3">
        <v>6.043579154085695E-3</v>
      </c>
      <c r="H158" s="3">
        <v>6.0214016991379342E-3</v>
      </c>
      <c r="J158" s="2">
        <v>43238</v>
      </c>
      <c r="K158" s="8">
        <f t="shared" si="19"/>
        <v>7.0909232708227122E-6</v>
      </c>
      <c r="L158" s="8">
        <f t="shared" si="19"/>
        <v>1.6053277082159814E-6</v>
      </c>
      <c r="M158" s="8">
        <f t="shared" si="19"/>
        <v>9.5605142053206383E-6</v>
      </c>
      <c r="N158" s="8">
        <f t="shared" si="18"/>
        <v>8.0798961831396052E-6</v>
      </c>
      <c r="O158" s="8">
        <f t="shared" si="18"/>
        <v>1.1862631727581839E-5</v>
      </c>
      <c r="P158" s="8">
        <f t="shared" si="18"/>
        <v>1.1710355626054985E-5</v>
      </c>
      <c r="Q158" s="8"/>
      <c r="R158" s="9">
        <v>41626</v>
      </c>
      <c r="S158" s="3">
        <f t="shared" si="20"/>
        <v>2.6628787563129329E-3</v>
      </c>
      <c r="T158" s="3">
        <f t="shared" si="20"/>
        <v>1.267015275446978E-3</v>
      </c>
      <c r="U158" s="3">
        <f t="shared" si="20"/>
        <v>3.0920081185728861E-3</v>
      </c>
      <c r="V158" s="3">
        <f t="shared" si="20"/>
        <v>2.8425158193297016E-3</v>
      </c>
      <c r="W158" s="3">
        <f t="shared" si="20"/>
        <v>3.4442171429196851E-3</v>
      </c>
      <c r="X158" s="3">
        <f t="shared" si="20"/>
        <v>3.4220396879719242E-3</v>
      </c>
      <c r="Z158" s="9">
        <v>41626</v>
      </c>
      <c r="AA158" s="3">
        <f t="shared" si="21"/>
        <v>0.19925576042488413</v>
      </c>
      <c r="AB158" s="3">
        <f t="shared" si="21"/>
        <v>6.9351043012687574E-2</v>
      </c>
      <c r="AC158" s="3">
        <f t="shared" si="21"/>
        <v>0.24040488321703957</v>
      </c>
      <c r="AD158" s="3">
        <f t="shared" si="21"/>
        <v>0.21651717240519686</v>
      </c>
      <c r="AE158" s="3">
        <f t="shared" si="21"/>
        <v>0.27383345748546817</v>
      </c>
      <c r="AF158" s="3">
        <f t="shared" si="21"/>
        <v>0.27174123329179545</v>
      </c>
      <c r="AG158" s="3"/>
    </row>
    <row r="159" spans="1:33" ht="14.5" x14ac:dyDescent="0.35">
      <c r="A159" s="2">
        <v>43241</v>
      </c>
      <c r="B159" s="3">
        <v>3.36828691487563E-3</v>
      </c>
      <c r="C159" s="6">
        <v>5.2657523192465314E-3</v>
      </c>
      <c r="D159" s="6">
        <v>4.8237298615276814E-3</v>
      </c>
      <c r="E159" s="3">
        <v>5.3464900323209937E-3</v>
      </c>
      <c r="F159" s="3">
        <v>5.192371323758457E-3</v>
      </c>
      <c r="G159" s="3">
        <v>5.751532939008628E-3</v>
      </c>
      <c r="H159" s="3">
        <v>5.7714212149800282E-3</v>
      </c>
      <c r="J159" s="2">
        <v>43241</v>
      </c>
      <c r="K159" s="8">
        <f t="shared" si="19"/>
        <v>3.6003749607844284E-6</v>
      </c>
      <c r="L159" s="8">
        <f t="shared" si="19"/>
        <v>2.118314170959206E-6</v>
      </c>
      <c r="M159" s="8">
        <f t="shared" si="19"/>
        <v>3.9132875738705559E-6</v>
      </c>
      <c r="N159" s="8">
        <f t="shared" si="18"/>
        <v>3.3272839307294125E-6</v>
      </c>
      <c r="O159" s="8">
        <f t="shared" si="18"/>
        <v>5.6798616115457427E-6</v>
      </c>
      <c r="P159" s="8">
        <f t="shared" si="18"/>
        <v>5.7750544643382558E-6</v>
      </c>
      <c r="Q159" s="8"/>
      <c r="R159" s="9">
        <v>41627</v>
      </c>
      <c r="S159" s="3">
        <f t="shared" si="20"/>
        <v>1.8974654043709014E-3</v>
      </c>
      <c r="T159" s="3">
        <f t="shared" si="20"/>
        <v>1.4554429466520514E-3</v>
      </c>
      <c r="U159" s="3">
        <f t="shared" si="20"/>
        <v>1.9782031174453638E-3</v>
      </c>
      <c r="V159" s="3">
        <f t="shared" si="20"/>
        <v>1.824084408882827E-3</v>
      </c>
      <c r="W159" s="3">
        <f t="shared" si="20"/>
        <v>2.383246024132998E-3</v>
      </c>
      <c r="X159" s="3">
        <f t="shared" si="20"/>
        <v>2.4031343001043983E-3</v>
      </c>
      <c r="Z159" s="9">
        <v>41627</v>
      </c>
      <c r="AA159" s="3">
        <f t="shared" si="21"/>
        <v>8.6478944569412519E-2</v>
      </c>
      <c r="AB159" s="3">
        <f t="shared" si="21"/>
        <v>5.7417544590861347E-2</v>
      </c>
      <c r="AC159" s="3">
        <f t="shared" si="21"/>
        <v>9.2035657925912062E-2</v>
      </c>
      <c r="AD159" s="3">
        <f t="shared" si="21"/>
        <v>8.1485373792300253E-2</v>
      </c>
      <c r="AE159" s="3">
        <f t="shared" si="21"/>
        <v>0.1206950361750776</v>
      </c>
      <c r="AF159" s="3">
        <f t="shared" si="21"/>
        <v>0.12212889332815591</v>
      </c>
      <c r="AG159" s="3"/>
    </row>
    <row r="160" spans="1:33" ht="14.5" x14ac:dyDescent="0.35">
      <c r="A160" s="2">
        <v>43242</v>
      </c>
      <c r="B160" s="3">
        <v>4.3477751892276404E-3</v>
      </c>
      <c r="C160" s="6">
        <v>6.4794109202921391E-3</v>
      </c>
      <c r="D160" s="6">
        <v>6.2316036783158779E-3</v>
      </c>
      <c r="E160" s="3">
        <v>5.2042427137450557E-3</v>
      </c>
      <c r="F160" s="3">
        <v>5.008364142762109E-3</v>
      </c>
      <c r="G160" s="3">
        <v>5.6417312369169649E-3</v>
      </c>
      <c r="H160" s="3">
        <v>5.6028398373128476E-3</v>
      </c>
      <c r="J160" s="2">
        <v>43242</v>
      </c>
      <c r="K160" s="8">
        <f t="shared" si="19"/>
        <v>4.5438708899508796E-6</v>
      </c>
      <c r="L160" s="8">
        <f t="shared" si="19"/>
        <v>3.5488097763004719E-6</v>
      </c>
      <c r="M160" s="8">
        <f t="shared" si="19"/>
        <v>7.3353662055298928E-7</v>
      </c>
      <c r="N160" s="8">
        <f t="shared" si="18"/>
        <v>4.3637776553176425E-7</v>
      </c>
      <c r="O160" s="8">
        <f t="shared" si="18"/>
        <v>1.6743222533517774E-6</v>
      </c>
      <c r="P160" s="8">
        <f t="shared" si="18"/>
        <v>1.575187270873245E-6</v>
      </c>
      <c r="Q160" s="8"/>
      <c r="R160" s="9">
        <v>41628</v>
      </c>
      <c r="S160" s="3">
        <f t="shared" si="20"/>
        <v>2.1316357310644986E-3</v>
      </c>
      <c r="T160" s="3">
        <f t="shared" si="20"/>
        <v>1.8838284890882375E-3</v>
      </c>
      <c r="U160" s="3">
        <f t="shared" si="20"/>
        <v>8.5646752451741526E-4</v>
      </c>
      <c r="V160" s="3">
        <f t="shared" si="20"/>
        <v>6.6058895353446855E-4</v>
      </c>
      <c r="W160" s="3">
        <f t="shared" si="20"/>
        <v>1.2939560476893245E-3</v>
      </c>
      <c r="X160" s="3">
        <f t="shared" si="20"/>
        <v>1.2550646480852072E-3</v>
      </c>
      <c r="Z160" s="9">
        <v>41628</v>
      </c>
      <c r="AA160" s="3">
        <f t="shared" si="21"/>
        <v>6.9979296766633059E-2</v>
      </c>
      <c r="AB160" s="3">
        <f t="shared" si="21"/>
        <v>5.7667089928152393E-2</v>
      </c>
      <c r="AC160" s="3">
        <f t="shared" si="21"/>
        <v>1.5238917278912023E-2</v>
      </c>
      <c r="AD160" s="3">
        <f t="shared" si="21"/>
        <v>9.5479304650840646E-3</v>
      </c>
      <c r="AE160" s="3">
        <f t="shared" si="21"/>
        <v>3.1172282569776444E-2</v>
      </c>
      <c r="AF160" s="3">
        <f t="shared" si="21"/>
        <v>2.9604228411639566E-2</v>
      </c>
      <c r="AG160" s="3"/>
    </row>
    <row r="161" spans="1:33" ht="14.5" x14ac:dyDescent="0.35">
      <c r="A161" s="2">
        <v>43243</v>
      </c>
      <c r="B161" s="3">
        <v>4.6598782210791898E-3</v>
      </c>
      <c r="C161" s="6">
        <v>6.6838967613875866E-3</v>
      </c>
      <c r="D161" s="6">
        <v>5.8111860416829586E-3</v>
      </c>
      <c r="E161" s="3">
        <v>5.3120423182777109E-3</v>
      </c>
      <c r="F161" s="3">
        <v>5.1322654433424743E-3</v>
      </c>
      <c r="G161" s="3">
        <v>5.7335576448158919E-3</v>
      </c>
      <c r="H161" s="3">
        <v>5.6457284677657142E-3</v>
      </c>
      <c r="J161" s="2">
        <v>43243</v>
      </c>
      <c r="K161" s="8">
        <f t="shared" si="19"/>
        <v>4.0966510515121336E-6</v>
      </c>
      <c r="L161" s="8">
        <f t="shared" si="19"/>
        <v>1.3255096977834E-6</v>
      </c>
      <c r="M161" s="8">
        <f t="shared" si="19"/>
        <v>4.2531800967476215E-7</v>
      </c>
      <c r="N161" s="8">
        <f t="shared" si="18"/>
        <v>2.2314968775762175E-7</v>
      </c>
      <c r="O161" s="8">
        <f t="shared" si="18"/>
        <v>1.1527875049555766E-6</v>
      </c>
      <c r="P161" s="8">
        <f t="shared" si="18"/>
        <v>9.71900708891881E-7</v>
      </c>
      <c r="Q161" s="8"/>
      <c r="R161" s="9">
        <v>41631</v>
      </c>
      <c r="S161" s="3">
        <f t="shared" si="20"/>
        <v>2.0240185403083968E-3</v>
      </c>
      <c r="T161" s="3">
        <f t="shared" si="20"/>
        <v>1.1513078206037688E-3</v>
      </c>
      <c r="U161" s="3">
        <f t="shared" si="20"/>
        <v>6.5216409719852115E-4</v>
      </c>
      <c r="V161" s="3">
        <f t="shared" si="20"/>
        <v>4.7238722226328449E-4</v>
      </c>
      <c r="W161" s="3">
        <f t="shared" si="20"/>
        <v>1.0736794237367021E-3</v>
      </c>
      <c r="X161" s="3">
        <f t="shared" si="20"/>
        <v>9.8585024668652443E-4</v>
      </c>
      <c r="Z161" s="9">
        <v>41631</v>
      </c>
      <c r="AA161" s="3">
        <f t="shared" si="21"/>
        <v>5.7891711903346632E-2</v>
      </c>
      <c r="AB161" s="3">
        <f t="shared" si="21"/>
        <v>2.2676122961905909E-2</v>
      </c>
      <c r="AC161" s="3">
        <f t="shared" si="21"/>
        <v>8.2161861173750683E-3</v>
      </c>
      <c r="AD161" s="3">
        <f t="shared" si="21"/>
        <v>4.5152210789820568E-3</v>
      </c>
      <c r="AE161" s="3">
        <f t="shared" si="21"/>
        <v>2.0084563040230208E-2</v>
      </c>
      <c r="AF161" s="3">
        <f t="shared" si="21"/>
        <v>1.7291135630272958E-2</v>
      </c>
      <c r="AG161" s="3"/>
    </row>
    <row r="162" spans="1:33" ht="14.5" x14ac:dyDescent="0.35">
      <c r="A162" s="2">
        <v>43244</v>
      </c>
      <c r="B162" s="3">
        <v>6.5079106150663498E-3</v>
      </c>
      <c r="C162" s="6">
        <v>6.1801653355360031E-3</v>
      </c>
      <c r="D162" s="6">
        <v>5.3080450743436813E-3</v>
      </c>
      <c r="E162" s="3">
        <v>5.1807386611236322E-3</v>
      </c>
      <c r="F162" s="3">
        <v>5.017391723194071E-3</v>
      </c>
      <c r="G162" s="3">
        <v>5.6280608867276894E-3</v>
      </c>
      <c r="H162" s="3">
        <v>5.5102458455172426E-3</v>
      </c>
      <c r="J162" s="2">
        <v>43244</v>
      </c>
      <c r="K162" s="8">
        <f t="shared" si="19"/>
        <v>1.0741696825442512E-7</v>
      </c>
      <c r="L162" s="8">
        <f t="shared" si="19"/>
        <v>1.4396773158137017E-6</v>
      </c>
      <c r="M162" s="8">
        <f t="shared" si="19"/>
        <v>1.761385395332131E-6</v>
      </c>
      <c r="N162" s="8">
        <f t="shared" si="18"/>
        <v>2.221646567028166E-6</v>
      </c>
      <c r="O162" s="8">
        <f t="shared" si="18"/>
        <v>7.7413554445761464E-7</v>
      </c>
      <c r="P162" s="8">
        <f t="shared" si="18"/>
        <v>9.9533499239947335E-7</v>
      </c>
      <c r="Q162" s="8"/>
      <c r="R162" s="9">
        <v>41632</v>
      </c>
      <c r="S162" s="3">
        <f t="shared" si="20"/>
        <v>3.2774527953034673E-4</v>
      </c>
      <c r="T162" s="3">
        <f t="shared" si="20"/>
        <v>1.1998655407226685E-3</v>
      </c>
      <c r="U162" s="3">
        <f t="shared" si="20"/>
        <v>1.3271719539427176E-3</v>
      </c>
      <c r="V162" s="3">
        <f t="shared" si="20"/>
        <v>1.4905188918722789E-3</v>
      </c>
      <c r="W162" s="3">
        <f t="shared" si="20"/>
        <v>8.7984972833866047E-4</v>
      </c>
      <c r="X162" s="3">
        <f t="shared" si="20"/>
        <v>9.9766476954910727E-4</v>
      </c>
      <c r="Z162" s="9">
        <v>41632</v>
      </c>
      <c r="AA162" s="3">
        <f t="shared" si="21"/>
        <v>1.358367772007929E-3</v>
      </c>
      <c r="AB162" s="3">
        <f t="shared" si="21"/>
        <v>2.2251753386384854E-2</v>
      </c>
      <c r="AC162" s="3">
        <f t="shared" si="21"/>
        <v>2.8103461947664776E-2</v>
      </c>
      <c r="AD162" s="3">
        <f t="shared" si="21"/>
        <v>3.6962231900831144E-2</v>
      </c>
      <c r="AE162" s="3">
        <f t="shared" si="21"/>
        <v>1.1079162963614886E-2</v>
      </c>
      <c r="AF162" s="3">
        <f t="shared" si="21"/>
        <v>1.4647093698907598E-2</v>
      </c>
      <c r="AG162" s="3"/>
    </row>
    <row r="163" spans="1:33" ht="14.5" x14ac:dyDescent="0.35">
      <c r="A163" s="2">
        <v>43245</v>
      </c>
      <c r="B163" s="3">
        <v>2.4308986146680599E-3</v>
      </c>
      <c r="C163" s="6">
        <v>6.0635753907263279E-3</v>
      </c>
      <c r="D163" s="6">
        <v>6.1007663607597351E-3</v>
      </c>
      <c r="E163" s="3">
        <v>5.650609641736885E-3</v>
      </c>
      <c r="F163" s="3">
        <v>5.6967201702710635E-3</v>
      </c>
      <c r="G163" s="3">
        <v>5.9477178343029773E-3</v>
      </c>
      <c r="H163" s="3">
        <v>5.7799017504176356E-3</v>
      </c>
      <c r="J163" s="2">
        <v>43245</v>
      </c>
      <c r="K163" s="8">
        <f t="shared" si="19"/>
        <v>1.3196340559313093E-5</v>
      </c>
      <c r="L163" s="8">
        <f t="shared" si="19"/>
        <v>1.3467929273803993E-5</v>
      </c>
      <c r="M163" s="8">
        <f t="shared" si="19"/>
        <v>1.0366539097828588E-5</v>
      </c>
      <c r="N163" s="8">
        <f t="shared" si="18"/>
        <v>1.0665590433041223E-5</v>
      </c>
      <c r="O163" s="8">
        <f t="shared" si="18"/>
        <v>1.2368017423593549E-5</v>
      </c>
      <c r="P163" s="8">
        <f t="shared" si="18"/>
        <v>1.1215822003260491E-5</v>
      </c>
      <c r="Q163" s="8"/>
      <c r="R163" s="9">
        <v>41634</v>
      </c>
      <c r="S163" s="3">
        <f t="shared" si="20"/>
        <v>3.632676776058268E-3</v>
      </c>
      <c r="T163" s="3">
        <f t="shared" si="20"/>
        <v>3.6698677460916753E-3</v>
      </c>
      <c r="U163" s="3">
        <f t="shared" si="20"/>
        <v>3.2197110270688251E-3</v>
      </c>
      <c r="V163" s="3">
        <f t="shared" si="20"/>
        <v>3.2658215556030036E-3</v>
      </c>
      <c r="W163" s="3">
        <f t="shared" si="20"/>
        <v>3.5168192196349175E-3</v>
      </c>
      <c r="X163" s="3">
        <f t="shared" si="20"/>
        <v>3.3490031357495758E-3</v>
      </c>
      <c r="Z163" s="9">
        <v>41634</v>
      </c>
      <c r="AA163" s="3">
        <f t="shared" si="21"/>
        <v>0.31494048908066641</v>
      </c>
      <c r="AB163" s="3">
        <f t="shared" si="21"/>
        <v>0.31861131712180923</v>
      </c>
      <c r="AC163" s="3">
        <f t="shared" si="21"/>
        <v>0.27370357446666738</v>
      </c>
      <c r="AD163" s="3">
        <f t="shared" si="21"/>
        <v>0.27834859023009173</v>
      </c>
      <c r="AE163" s="3">
        <f t="shared" si="21"/>
        <v>0.30345775260240182</v>
      </c>
      <c r="AF163" s="3">
        <f t="shared" si="21"/>
        <v>0.28670353871862364</v>
      </c>
      <c r="AG163" s="3"/>
    </row>
    <row r="164" spans="1:33" ht="14.5" x14ac:dyDescent="0.35">
      <c r="A164" s="2">
        <v>43249</v>
      </c>
      <c r="B164" s="3">
        <v>7.9257203427839599E-3</v>
      </c>
      <c r="C164" s="6">
        <v>5.1627741195261478E-3</v>
      </c>
      <c r="D164" s="6">
        <v>4.7028972767293453E-3</v>
      </c>
      <c r="E164" s="3">
        <v>4.9031966925399996E-3</v>
      </c>
      <c r="F164" s="3">
        <v>4.8781111729231316E-3</v>
      </c>
      <c r="G164" s="3">
        <v>5.3125710039262069E-3</v>
      </c>
      <c r="H164" s="3">
        <v>5.3254330250261809E-3</v>
      </c>
      <c r="J164" s="2">
        <v>43249</v>
      </c>
      <c r="K164" s="8">
        <f t="shared" si="19"/>
        <v>7.6338718326146073E-6</v>
      </c>
      <c r="L164" s="8">
        <f t="shared" si="19"/>
        <v>1.0386588515093666E-5</v>
      </c>
      <c r="M164" s="8">
        <f t="shared" si="19"/>
        <v>9.1356492162840746E-6</v>
      </c>
      <c r="N164" s="8">
        <f t="shared" si="19"/>
        <v>9.2879216522198066E-6</v>
      </c>
      <c r="O164" s="8">
        <f t="shared" si="19"/>
        <v>6.8285494671727116E-6</v>
      </c>
      <c r="P164" s="8">
        <f t="shared" si="19"/>
        <v>6.7614941348919448E-6</v>
      </c>
      <c r="Q164" s="8"/>
      <c r="R164" s="9">
        <v>41635</v>
      </c>
      <c r="S164" s="3">
        <f t="shared" si="20"/>
        <v>2.762946223257812E-3</v>
      </c>
      <c r="T164" s="3">
        <f t="shared" si="20"/>
        <v>3.2228230660546146E-3</v>
      </c>
      <c r="U164" s="3">
        <f t="shared" si="20"/>
        <v>3.0225236502439603E-3</v>
      </c>
      <c r="V164" s="3">
        <f t="shared" si="20"/>
        <v>3.0476091698608283E-3</v>
      </c>
      <c r="W164" s="3">
        <f t="shared" si="20"/>
        <v>2.613149338857753E-3</v>
      </c>
      <c r="X164" s="3">
        <f t="shared" si="20"/>
        <v>2.600287317757779E-3</v>
      </c>
      <c r="Z164" s="9">
        <v>41635</v>
      </c>
      <c r="AA164" s="3">
        <f t="shared" si="21"/>
        <v>0.10652782239494085</v>
      </c>
      <c r="AB164" s="3">
        <f t="shared" si="21"/>
        <v>0.1633501472508021</v>
      </c>
      <c r="AC164" s="3">
        <f t="shared" si="21"/>
        <v>0.13621357271007728</v>
      </c>
      <c r="AD164" s="3">
        <f t="shared" si="21"/>
        <v>0.1393967685541615</v>
      </c>
      <c r="AE164" s="3">
        <f t="shared" si="21"/>
        <v>9.184304915835062E-2</v>
      </c>
      <c r="AF164" s="3">
        <f t="shared" si="21"/>
        <v>9.0657977772062415E-2</v>
      </c>
      <c r="AG164" s="3"/>
    </row>
    <row r="165" spans="1:33" ht="14.5" x14ac:dyDescent="0.35">
      <c r="A165" s="2">
        <v>43250</v>
      </c>
      <c r="B165" s="3">
        <v>7.6115909714213597E-3</v>
      </c>
      <c r="C165" s="6">
        <v>4.8794317990541458E-3</v>
      </c>
      <c r="D165" s="6">
        <v>3.87989217415452E-3</v>
      </c>
      <c r="E165" s="3">
        <v>6.2651248833532989E-3</v>
      </c>
      <c r="F165" s="3">
        <v>6.0970034391571075E-3</v>
      </c>
      <c r="G165" s="3">
        <v>6.4027019201945388E-3</v>
      </c>
      <c r="H165" s="3">
        <v>6.2184280536277644E-3</v>
      </c>
      <c r="J165" s="2">
        <v>43250</v>
      </c>
      <c r="K165" s="8">
        <f t="shared" ref="K165:P207" si="22">($B165-C165)^2</f>
        <v>7.4646937431502989E-6</v>
      </c>
      <c r="L165" s="8">
        <f t="shared" si="22"/>
        <v>1.3925575913522778E-5</v>
      </c>
      <c r="M165" s="8">
        <f t="shared" si="22"/>
        <v>1.8129709263173068E-6</v>
      </c>
      <c r="N165" s="8">
        <f t="shared" si="22"/>
        <v>2.2939753928903172E-6</v>
      </c>
      <c r="O165" s="8">
        <f t="shared" si="22"/>
        <v>1.461412738176083E-6</v>
      </c>
      <c r="P165" s="8">
        <f t="shared" si="22"/>
        <v>1.9409029155151642E-6</v>
      </c>
      <c r="Q165" s="8"/>
      <c r="R165" s="9">
        <v>41638</v>
      </c>
      <c r="S165" s="3">
        <f t="shared" si="20"/>
        <v>2.7321591723672139E-3</v>
      </c>
      <c r="T165" s="3">
        <f t="shared" si="20"/>
        <v>3.7316987972668397E-3</v>
      </c>
      <c r="U165" s="3">
        <f t="shared" si="20"/>
        <v>1.3464660880680608E-3</v>
      </c>
      <c r="V165" s="3">
        <f t="shared" si="20"/>
        <v>1.5145875322642522E-3</v>
      </c>
      <c r="W165" s="3">
        <f t="shared" si="20"/>
        <v>1.2088890512268208E-3</v>
      </c>
      <c r="X165" s="3">
        <f t="shared" si="20"/>
        <v>1.3931629177935953E-3</v>
      </c>
      <c r="Z165" s="9">
        <v>41638</v>
      </c>
      <c r="AA165" s="3">
        <f t="shared" si="21"/>
        <v>0.11529044373191155</v>
      </c>
      <c r="AB165" s="3">
        <f t="shared" si="21"/>
        <v>0.28793991904530936</v>
      </c>
      <c r="AC165" s="3">
        <f t="shared" si="21"/>
        <v>2.0240793409030067E-2</v>
      </c>
      <c r="AD165" s="3">
        <f t="shared" si="21"/>
        <v>2.6540267080800595E-2</v>
      </c>
      <c r="AE165" s="3">
        <f t="shared" si="21"/>
        <v>1.5857066743495407E-2</v>
      </c>
      <c r="AF165" s="3">
        <f t="shared" si="21"/>
        <v>2.1882733362700746E-2</v>
      </c>
      <c r="AG165" s="3"/>
    </row>
    <row r="166" spans="1:33" ht="14.5" x14ac:dyDescent="0.35">
      <c r="A166" s="2">
        <v>43251</v>
      </c>
      <c r="B166" s="3">
        <v>5.1870017694897099E-3</v>
      </c>
      <c r="C166" s="6">
        <v>5.8572031557559967E-3</v>
      </c>
      <c r="D166" s="6">
        <v>4.8408778384327888E-3</v>
      </c>
      <c r="E166" s="3">
        <v>6.5417859805802919E-3</v>
      </c>
      <c r="F166" s="3">
        <v>6.4081016831588206E-3</v>
      </c>
      <c r="G166" s="3">
        <v>6.617393105509399E-3</v>
      </c>
      <c r="H166" s="3">
        <v>6.4784319846193433E-3</v>
      </c>
      <c r="J166" s="2">
        <v>43251</v>
      </c>
      <c r="K166" s="8">
        <f t="shared" si="22"/>
        <v>4.4916989815325255E-7</v>
      </c>
      <c r="L166" s="8">
        <f t="shared" si="22"/>
        <v>1.1980177565029624E-7</v>
      </c>
      <c r="M166" s="8">
        <f t="shared" si="22"/>
        <v>1.8354402586203307E-6</v>
      </c>
      <c r="N166" s="8">
        <f t="shared" si="22"/>
        <v>1.4910849991627094E-6</v>
      </c>
      <c r="O166" s="8">
        <f t="shared" si="22"/>
        <v>2.046019374160191E-6</v>
      </c>
      <c r="P166" s="8">
        <f t="shared" si="22"/>
        <v>1.6677920005497711E-6</v>
      </c>
      <c r="Q166" s="8"/>
      <c r="R166" s="9">
        <v>41639</v>
      </c>
      <c r="S166" s="3">
        <f t="shared" si="20"/>
        <v>6.7020138626628679E-4</v>
      </c>
      <c r="T166" s="3">
        <f t="shared" si="20"/>
        <v>3.4612393105692106E-4</v>
      </c>
      <c r="U166" s="3">
        <f t="shared" si="20"/>
        <v>1.354784211090582E-3</v>
      </c>
      <c r="V166" s="3">
        <f t="shared" si="20"/>
        <v>1.2210999136691107E-3</v>
      </c>
      <c r="W166" s="3">
        <f t="shared" si="20"/>
        <v>1.4303913360196891E-3</v>
      </c>
      <c r="X166" s="3">
        <f t="shared" si="20"/>
        <v>1.2914302151296334E-3</v>
      </c>
      <c r="Z166" s="9">
        <v>41639</v>
      </c>
      <c r="AA166" s="3">
        <f t="shared" si="21"/>
        <v>7.092927025392104E-3</v>
      </c>
      <c r="AB166" s="3">
        <f t="shared" si="21"/>
        <v>2.4404801358204331E-3</v>
      </c>
      <c r="AC166" s="3">
        <f t="shared" si="21"/>
        <v>2.4957383529452981E-2</v>
      </c>
      <c r="AD166" s="3">
        <f t="shared" si="21"/>
        <v>2.0851601875234937E-2</v>
      </c>
      <c r="AE166" s="3">
        <f t="shared" si="21"/>
        <v>2.738934603132015E-2</v>
      </c>
      <c r="AF166" s="3">
        <f t="shared" si="21"/>
        <v>2.2979644044055503E-2</v>
      </c>
      <c r="AG166" s="3"/>
    </row>
    <row r="167" spans="1:33" ht="14.5" x14ac:dyDescent="0.35">
      <c r="A167" s="2">
        <v>43252</v>
      </c>
      <c r="B167" s="3">
        <v>4.66152252835564E-3</v>
      </c>
      <c r="C167" s="6">
        <v>4.0499088354408741E-3</v>
      </c>
      <c r="D167" s="6">
        <v>4.1426089592278004E-3</v>
      </c>
      <c r="E167" s="3">
        <v>6.1555526500393001E-3</v>
      </c>
      <c r="F167" s="3">
        <v>5.9326097092528814E-3</v>
      </c>
      <c r="G167" s="3">
        <v>6.2826476784624032E-3</v>
      </c>
      <c r="H167" s="3">
        <v>6.2571730963419878E-3</v>
      </c>
      <c r="J167" s="2">
        <v>43252</v>
      </c>
      <c r="K167" s="8">
        <f t="shared" si="22"/>
        <v>3.7407130936083762E-7</v>
      </c>
      <c r="L167" s="8">
        <f t="shared" si="22"/>
        <v>2.6927129222499324E-7</v>
      </c>
      <c r="M167" s="8">
        <f t="shared" si="22"/>
        <v>2.2321260044980919E-6</v>
      </c>
      <c r="N167" s="8">
        <f t="shared" si="22"/>
        <v>1.6156626214412964E-6</v>
      </c>
      <c r="O167" s="8">
        <f t="shared" si="22"/>
        <v>2.6280467523086752E-6</v>
      </c>
      <c r="P167" s="8">
        <f t="shared" si="22"/>
        <v>2.546100735115154E-6</v>
      </c>
      <c r="Q167" s="8"/>
      <c r="R167" s="9">
        <v>41641</v>
      </c>
      <c r="S167" s="3">
        <f t="shared" si="20"/>
        <v>6.1161369291476593E-4</v>
      </c>
      <c r="T167" s="3">
        <f t="shared" si="20"/>
        <v>5.1891356912783966E-4</v>
      </c>
      <c r="U167" s="3">
        <f t="shared" si="20"/>
        <v>1.49403012168366E-3</v>
      </c>
      <c r="V167" s="3">
        <f t="shared" ref="V167:X230" si="23">ABS($B167-F167)</f>
        <v>1.2710871808972414E-3</v>
      </c>
      <c r="W167" s="3">
        <f t="shared" si="23"/>
        <v>1.6211251501067631E-3</v>
      </c>
      <c r="X167" s="3">
        <f t="shared" si="23"/>
        <v>1.5956505679863477E-3</v>
      </c>
      <c r="Z167" s="9">
        <v>41641</v>
      </c>
      <c r="AA167" s="3">
        <f t="shared" si="21"/>
        <v>1.0371379550103921E-2</v>
      </c>
      <c r="AB167" s="3">
        <f t="shared" si="21"/>
        <v>7.2461586144854095E-3</v>
      </c>
      <c r="AC167" s="3">
        <f t="shared" si="21"/>
        <v>3.529983759745714E-2</v>
      </c>
      <c r="AD167" s="3">
        <f t="shared" ref="AD167:AF230" si="24">($B167/F167)-LN($B167/F167)-1</f>
        <v>2.686777765796311E-2</v>
      </c>
      <c r="AE167" s="3">
        <f t="shared" si="24"/>
        <v>4.0417219023084705E-2</v>
      </c>
      <c r="AF167" s="3">
        <f t="shared" si="24"/>
        <v>3.9374968020146506E-2</v>
      </c>
      <c r="AG167" s="3"/>
    </row>
    <row r="168" spans="1:33" ht="14.5" x14ac:dyDescent="0.35">
      <c r="A168" s="2">
        <v>43255</v>
      </c>
      <c r="B168" s="3">
        <v>6.0677324832838402E-3</v>
      </c>
      <c r="C168" s="6">
        <v>3.9422442205250263E-3</v>
      </c>
      <c r="D168" s="6">
        <v>3.2937990035861731E-3</v>
      </c>
      <c r="E168" s="3">
        <v>5.8160715905844693E-3</v>
      </c>
      <c r="F168" s="3">
        <v>5.7389035635913872E-3</v>
      </c>
      <c r="G168" s="3">
        <v>5.9799002885592154E-3</v>
      </c>
      <c r="H168" s="3">
        <v>5.9626990839898699E-3</v>
      </c>
      <c r="J168" s="2">
        <v>43255</v>
      </c>
      <c r="K168" s="8">
        <f t="shared" si="22"/>
        <v>4.5177003551254808E-6</v>
      </c>
      <c r="L168" s="8">
        <f t="shared" si="22"/>
        <v>7.6947069497876076E-6</v>
      </c>
      <c r="M168" s="8">
        <f t="shared" si="22"/>
        <v>6.3333204914244285E-8</v>
      </c>
      <c r="N168" s="8">
        <f t="shared" si="22"/>
        <v>1.0812845842610573E-7</v>
      </c>
      <c r="O168" s="8">
        <f t="shared" si="22"/>
        <v>7.7144944301444096E-9</v>
      </c>
      <c r="P168" s="8">
        <f t="shared" si="22"/>
        <v>1.1032014967246605E-8</v>
      </c>
      <c r="Q168" s="8"/>
      <c r="R168" s="9">
        <v>41642</v>
      </c>
      <c r="S168" s="3">
        <f t="shared" ref="S168:X231" si="25">ABS($B168-C168)</f>
        <v>2.1254882627588139E-3</v>
      </c>
      <c r="T168" s="3">
        <f t="shared" si="25"/>
        <v>2.7739334796976671E-3</v>
      </c>
      <c r="U168" s="3">
        <f t="shared" si="25"/>
        <v>2.5166089269937093E-4</v>
      </c>
      <c r="V168" s="3">
        <f t="shared" si="23"/>
        <v>3.2882891969245303E-4</v>
      </c>
      <c r="W168" s="3">
        <f t="shared" si="23"/>
        <v>8.7832194724624807E-5</v>
      </c>
      <c r="X168" s="3">
        <f t="shared" si="23"/>
        <v>1.0503339929397032E-4</v>
      </c>
      <c r="Z168" s="9">
        <v>41642</v>
      </c>
      <c r="AA168" s="3">
        <f t="shared" ref="AA168:AF231" si="26">($B168/C168)-LN($B168/C168)-1</f>
        <v>0.10792210899931476</v>
      </c>
      <c r="AB168" s="3">
        <f t="shared" si="26"/>
        <v>0.23122504993654558</v>
      </c>
      <c r="AC168" s="3">
        <f t="shared" si="26"/>
        <v>9.0998508990414173E-4</v>
      </c>
      <c r="AD168" s="3">
        <f t="shared" si="24"/>
        <v>1.5814144079322467E-3</v>
      </c>
      <c r="AE168" s="3">
        <f t="shared" si="24"/>
        <v>1.0682251682969657E-4</v>
      </c>
      <c r="AF168" s="3">
        <f t="shared" si="24"/>
        <v>1.5334725957383277E-4</v>
      </c>
      <c r="AG168" s="3"/>
    </row>
    <row r="169" spans="1:33" ht="14.5" x14ac:dyDescent="0.35">
      <c r="A169" s="2">
        <v>43256</v>
      </c>
      <c r="B169" s="3">
        <v>3.1615407330464998E-3</v>
      </c>
      <c r="C169" s="6">
        <v>4.1652158834040156E-3</v>
      </c>
      <c r="D169" s="6">
        <v>4.0396186523139477E-3</v>
      </c>
      <c r="E169" s="3">
        <v>6.3628118734437682E-3</v>
      </c>
      <c r="F169" s="3">
        <v>6.2706739605039212E-3</v>
      </c>
      <c r="G169" s="3">
        <v>6.387420875994065E-3</v>
      </c>
      <c r="H169" s="3">
        <v>6.3461582523809028E-3</v>
      </c>
      <c r="J169" s="2">
        <v>43256</v>
      </c>
      <c r="K169" s="8">
        <f t="shared" si="22"/>
        <v>1.0073638074451821E-6</v>
      </c>
      <c r="L169" s="8">
        <f t="shared" si="22"/>
        <v>7.7102083230505074E-7</v>
      </c>
      <c r="M169" s="8">
        <f t="shared" si="22"/>
        <v>1.0248136914340428E-5</v>
      </c>
      <c r="N169" s="8">
        <f t="shared" si="22"/>
        <v>9.6667094260798017E-6</v>
      </c>
      <c r="O169" s="8">
        <f t="shared" si="22"/>
        <v>1.0406302696663404E-5</v>
      </c>
      <c r="P169" s="8">
        <f t="shared" si="22"/>
        <v>1.0141788744451606E-5</v>
      </c>
      <c r="Q169" s="8"/>
      <c r="R169" s="9">
        <v>41645</v>
      </c>
      <c r="S169" s="3">
        <f t="shared" si="25"/>
        <v>1.0036751503575158E-3</v>
      </c>
      <c r="T169" s="3">
        <f t="shared" si="25"/>
        <v>8.7807791926744786E-4</v>
      </c>
      <c r="U169" s="3">
        <f t="shared" si="25"/>
        <v>3.2012711403972684E-3</v>
      </c>
      <c r="V169" s="3">
        <f t="shared" si="23"/>
        <v>3.1091332274574214E-3</v>
      </c>
      <c r="W169" s="3">
        <f t="shared" si="23"/>
        <v>3.2258801429475652E-3</v>
      </c>
      <c r="X169" s="3">
        <f t="shared" si="23"/>
        <v>3.184617519334403E-3</v>
      </c>
      <c r="Z169" s="9">
        <v>41645</v>
      </c>
      <c r="AA169" s="3">
        <f t="shared" si="26"/>
        <v>3.4742686973771253E-2</v>
      </c>
      <c r="AB169" s="3">
        <f t="shared" si="26"/>
        <v>2.7724274505504409E-2</v>
      </c>
      <c r="AC169" s="3">
        <f t="shared" si="26"/>
        <v>0.19628883622175852</v>
      </c>
      <c r="AD169" s="3">
        <f t="shared" si="24"/>
        <v>0.18900313380486899</v>
      </c>
      <c r="AE169" s="3">
        <f t="shared" si="24"/>
        <v>0.19823467019771979</v>
      </c>
      <c r="AF169" s="3">
        <f t="shared" si="24"/>
        <v>0.19497197789268528</v>
      </c>
      <c r="AG169" s="3"/>
    </row>
    <row r="170" spans="1:33" ht="14.5" x14ac:dyDescent="0.35">
      <c r="A170" s="2">
        <v>43257</v>
      </c>
      <c r="B170" s="3">
        <v>3.0907034824796801E-3</v>
      </c>
      <c r="C170" s="6">
        <v>4.6154712326824674E-3</v>
      </c>
      <c r="D170" s="6">
        <v>3.9549623616039753E-3</v>
      </c>
      <c r="E170" s="3">
        <v>5.3462017433459474E-3</v>
      </c>
      <c r="F170" s="3">
        <v>5.2534024135527388E-3</v>
      </c>
      <c r="G170" s="3">
        <v>5.5481566141515207E-3</v>
      </c>
      <c r="H170" s="3">
        <v>5.5912459579742536E-3</v>
      </c>
      <c r="J170" s="2">
        <v>43257</v>
      </c>
      <c r="K170" s="8">
        <f t="shared" si="22"/>
        <v>2.3249166920584694E-6</v>
      </c>
      <c r="L170" s="8">
        <f t="shared" si="22"/>
        <v>7.4694341014518306E-7</v>
      </c>
      <c r="M170" s="8">
        <f t="shared" si="22"/>
        <v>5.0872724047707566E-6</v>
      </c>
      <c r="N170" s="8">
        <f t="shared" si="22"/>
        <v>4.6772666664645511E-6</v>
      </c>
      <c r="O170" s="8">
        <f t="shared" si="22"/>
        <v>6.0390758943637366E-6</v>
      </c>
      <c r="P170" s="8">
        <f t="shared" si="22"/>
        <v>6.2527126717525297E-6</v>
      </c>
      <c r="Q170" s="8"/>
      <c r="R170" s="9">
        <v>41646</v>
      </c>
      <c r="S170" s="3">
        <f t="shared" si="25"/>
        <v>1.5247677502027873E-3</v>
      </c>
      <c r="T170" s="3">
        <f t="shared" si="25"/>
        <v>8.6425887912429519E-4</v>
      </c>
      <c r="U170" s="3">
        <f t="shared" si="25"/>
        <v>2.2554982608662673E-3</v>
      </c>
      <c r="V170" s="3">
        <f t="shared" si="23"/>
        <v>2.1626989310730587E-3</v>
      </c>
      <c r="W170" s="3">
        <f t="shared" si="23"/>
        <v>2.4574531316718406E-3</v>
      </c>
      <c r="X170" s="3">
        <f t="shared" si="23"/>
        <v>2.5005424754945735E-3</v>
      </c>
      <c r="Z170" s="9">
        <v>41646</v>
      </c>
      <c r="AA170" s="3">
        <f t="shared" si="26"/>
        <v>7.0655096453088984E-2</v>
      </c>
      <c r="AB170" s="3">
        <f t="shared" si="26"/>
        <v>2.804717094264686E-2</v>
      </c>
      <c r="AC170" s="3">
        <f t="shared" si="26"/>
        <v>0.1260996437730737</v>
      </c>
      <c r="AD170" s="3">
        <f t="shared" si="24"/>
        <v>0.11880136107705708</v>
      </c>
      <c r="AE170" s="3">
        <f t="shared" si="24"/>
        <v>0.14213553775018317</v>
      </c>
      <c r="AF170" s="3">
        <f t="shared" si="24"/>
        <v>0.14557887039443651</v>
      </c>
      <c r="AG170" s="3"/>
    </row>
    <row r="171" spans="1:33" ht="14.5" x14ac:dyDescent="0.35">
      <c r="A171" s="2">
        <v>43258</v>
      </c>
      <c r="B171" s="3">
        <v>7.0775632884575602E-3</v>
      </c>
      <c r="C171" s="6">
        <v>3.899755422025919E-3</v>
      </c>
      <c r="D171" s="6">
        <v>3.1423009932041168E-3</v>
      </c>
      <c r="E171" s="3">
        <v>4.8015823678147461E-3</v>
      </c>
      <c r="F171" s="3">
        <v>4.7650687058098211E-3</v>
      </c>
      <c r="G171" s="3">
        <v>5.0815214097498767E-3</v>
      </c>
      <c r="H171" s="3">
        <v>5.088054497396687E-3</v>
      </c>
      <c r="J171" s="2">
        <v>43258</v>
      </c>
      <c r="K171" s="8">
        <f t="shared" si="22"/>
        <v>1.009846283595482E-5</v>
      </c>
      <c r="L171" s="8">
        <f t="shared" si="22"/>
        <v>1.5486289332443401E-5</v>
      </c>
      <c r="M171" s="8">
        <f t="shared" si="22"/>
        <v>5.1800891511301118E-6</v>
      </c>
      <c r="N171" s="8">
        <f t="shared" si="22"/>
        <v>5.3476311947751407E-6</v>
      </c>
      <c r="O171" s="8">
        <f t="shared" si="22"/>
        <v>3.9841831815548987E-6</v>
      </c>
      <c r="P171" s="8">
        <f t="shared" si="22"/>
        <v>3.9581452297084972E-6</v>
      </c>
      <c r="Q171" s="8"/>
      <c r="R171" s="9">
        <v>41647</v>
      </c>
      <c r="S171" s="3">
        <f t="shared" si="25"/>
        <v>3.1778078664316412E-3</v>
      </c>
      <c r="T171" s="3">
        <f t="shared" si="25"/>
        <v>3.9352622952534434E-3</v>
      </c>
      <c r="U171" s="3">
        <f t="shared" si="25"/>
        <v>2.2759809206428141E-3</v>
      </c>
      <c r="V171" s="3">
        <f t="shared" si="23"/>
        <v>2.3124945826477391E-3</v>
      </c>
      <c r="W171" s="3">
        <f t="shared" si="23"/>
        <v>1.9960418787076835E-3</v>
      </c>
      <c r="X171" s="3">
        <f t="shared" si="23"/>
        <v>1.9895087910608731E-3</v>
      </c>
      <c r="Z171" s="9">
        <v>41647</v>
      </c>
      <c r="AA171" s="3">
        <f t="shared" si="26"/>
        <v>0.2188577911537033</v>
      </c>
      <c r="AB171" s="3">
        <f t="shared" si="26"/>
        <v>0.4403761757191651</v>
      </c>
      <c r="AC171" s="3">
        <f t="shared" si="26"/>
        <v>8.6022274239055285E-2</v>
      </c>
      <c r="AD171" s="3">
        <f t="shared" si="24"/>
        <v>8.9683690081914458E-2</v>
      </c>
      <c r="AE171" s="3">
        <f t="shared" si="24"/>
        <v>6.1485015449006308E-2</v>
      </c>
      <c r="AF171" s="3">
        <f t="shared" si="24"/>
        <v>6.0981478186311833E-2</v>
      </c>
      <c r="AG171" s="3"/>
    </row>
    <row r="172" spans="1:33" ht="14.5" x14ac:dyDescent="0.35">
      <c r="A172" s="2">
        <v>43259</v>
      </c>
      <c r="B172" s="3">
        <v>2.8765833540910402E-3</v>
      </c>
      <c r="C172" s="6">
        <v>4.7577139921486378E-3</v>
      </c>
      <c r="D172" s="6">
        <v>3.9470461197197437E-3</v>
      </c>
      <c r="E172" s="3">
        <v>5.6180372691559486E-3</v>
      </c>
      <c r="F172" s="3">
        <v>5.5504277539993813E-3</v>
      </c>
      <c r="G172" s="3">
        <v>5.723152437502506E-3</v>
      </c>
      <c r="H172" s="3">
        <v>5.5742452777197554E-3</v>
      </c>
      <c r="J172" s="2">
        <v>43259</v>
      </c>
      <c r="K172" s="8">
        <f t="shared" si="22"/>
        <v>3.5386524774389841E-6</v>
      </c>
      <c r="L172" s="8">
        <f t="shared" si="22"/>
        <v>1.1458905325974526E-6</v>
      </c>
      <c r="M172" s="8">
        <f t="shared" si="22"/>
        <v>7.5155695684247144E-6</v>
      </c>
      <c r="N172" s="8">
        <f t="shared" si="22"/>
        <v>7.1494438749211968E-6</v>
      </c>
      <c r="O172" s="8">
        <f t="shared" si="22"/>
        <v>8.1029555466339936E-6</v>
      </c>
      <c r="P172" s="8">
        <f t="shared" si="22"/>
        <v>7.2773798541961804E-6</v>
      </c>
      <c r="Q172" s="8"/>
      <c r="R172" s="9">
        <v>41648</v>
      </c>
      <c r="S172" s="3">
        <f t="shared" si="25"/>
        <v>1.8811306380575976E-3</v>
      </c>
      <c r="T172" s="3">
        <f t="shared" si="25"/>
        <v>1.0704627656287036E-3</v>
      </c>
      <c r="U172" s="3">
        <f t="shared" si="25"/>
        <v>2.7414539150649084E-3</v>
      </c>
      <c r="V172" s="3">
        <f t="shared" si="23"/>
        <v>2.6738443999083411E-3</v>
      </c>
      <c r="W172" s="3">
        <f t="shared" si="23"/>
        <v>2.8465690834114659E-3</v>
      </c>
      <c r="X172" s="3">
        <f t="shared" si="23"/>
        <v>2.6976619236287152E-3</v>
      </c>
      <c r="Z172" s="9">
        <v>41648</v>
      </c>
      <c r="AA172" s="3">
        <f t="shared" si="26"/>
        <v>0.10777864710739982</v>
      </c>
      <c r="AB172" s="3">
        <f t="shared" si="26"/>
        <v>4.5158182345176323E-2</v>
      </c>
      <c r="AC172" s="3">
        <f t="shared" si="26"/>
        <v>0.1814055002190933</v>
      </c>
      <c r="AD172" s="3">
        <f t="shared" si="24"/>
        <v>0.17553510610983203</v>
      </c>
      <c r="AE172" s="3">
        <f t="shared" si="24"/>
        <v>0.19053870441477927</v>
      </c>
      <c r="AF172" s="3">
        <f t="shared" si="24"/>
        <v>0.17760261518628484</v>
      </c>
      <c r="AG172" s="3"/>
    </row>
    <row r="173" spans="1:33" ht="14.5" x14ac:dyDescent="0.35">
      <c r="A173" s="2">
        <v>43262</v>
      </c>
      <c r="B173" s="3">
        <v>2.5047067828004401E-3</v>
      </c>
      <c r="C173" s="6">
        <v>5.5751493200659752E-3</v>
      </c>
      <c r="D173" s="6">
        <v>5.0692982040345669E-3</v>
      </c>
      <c r="E173" s="3">
        <v>4.761811924449421E-3</v>
      </c>
      <c r="F173" s="3">
        <v>4.6469901914016551E-3</v>
      </c>
      <c r="G173" s="3">
        <v>5.0414146543003484E-3</v>
      </c>
      <c r="H173" s="3">
        <v>5.0591712164083039E-3</v>
      </c>
      <c r="J173" s="2">
        <v>43262</v>
      </c>
      <c r="K173" s="8">
        <f t="shared" si="22"/>
        <v>9.4276173746496174E-6</v>
      </c>
      <c r="L173" s="8">
        <f t="shared" si="22"/>
        <v>6.5771291578676784E-6</v>
      </c>
      <c r="M173" s="8">
        <f t="shared" si="22"/>
        <v>5.0945236204582658E-6</v>
      </c>
      <c r="N173" s="8">
        <f t="shared" si="22"/>
        <v>4.5893782027680403E-6</v>
      </c>
      <c r="O173" s="8">
        <f t="shared" si="22"/>
        <v>6.4348868253295949E-6</v>
      </c>
      <c r="P173" s="8">
        <f t="shared" si="22"/>
        <v>6.5252885425675444E-6</v>
      </c>
      <c r="Q173" s="8"/>
      <c r="R173" s="9">
        <v>41649</v>
      </c>
      <c r="S173" s="3">
        <f t="shared" si="25"/>
        <v>3.0704425372655351E-3</v>
      </c>
      <c r="T173" s="3">
        <f t="shared" si="25"/>
        <v>2.5645914212341268E-3</v>
      </c>
      <c r="U173" s="3">
        <f t="shared" si="25"/>
        <v>2.2571051416489809E-3</v>
      </c>
      <c r="V173" s="3">
        <f t="shared" si="23"/>
        <v>2.142283408601215E-3</v>
      </c>
      <c r="W173" s="3">
        <f t="shared" si="23"/>
        <v>2.5367078714999083E-3</v>
      </c>
      <c r="X173" s="3">
        <f t="shared" si="23"/>
        <v>2.5544644336078638E-3</v>
      </c>
      <c r="Z173" s="9">
        <v>41649</v>
      </c>
      <c r="AA173" s="3">
        <f t="shared" si="26"/>
        <v>0.24941015219750273</v>
      </c>
      <c r="AB173" s="3">
        <f t="shared" si="26"/>
        <v>0.19912411133338681</v>
      </c>
      <c r="AC173" s="3">
        <f t="shared" si="26"/>
        <v>0.16845525648531678</v>
      </c>
      <c r="AD173" s="3">
        <f t="shared" si="24"/>
        <v>0.15704356038239053</v>
      </c>
      <c r="AE173" s="3">
        <f t="shared" si="24"/>
        <v>0.19634123282867244</v>
      </c>
      <c r="AF173" s="3">
        <f t="shared" si="24"/>
        <v>0.1981134343806481</v>
      </c>
      <c r="AG173" s="3"/>
    </row>
    <row r="174" spans="1:33" ht="14.5" x14ac:dyDescent="0.35">
      <c r="A174" s="2">
        <v>43263</v>
      </c>
      <c r="B174" s="3">
        <v>4.1064525519911603E-3</v>
      </c>
      <c r="C174" s="6">
        <v>6.7215408198535442E-3</v>
      </c>
      <c r="D174" s="6">
        <v>6.3059674575924873E-3</v>
      </c>
      <c r="E174" s="3">
        <v>4.3360793360818165E-3</v>
      </c>
      <c r="F174" s="3">
        <v>4.2047589003025472E-3</v>
      </c>
      <c r="G174" s="3">
        <v>4.703831252648851E-3</v>
      </c>
      <c r="H174" s="3">
        <v>4.7040972083514324E-3</v>
      </c>
      <c r="J174" s="2">
        <v>43263</v>
      </c>
      <c r="K174" s="8">
        <f t="shared" si="22"/>
        <v>6.8386866487114841E-6</v>
      </c>
      <c r="L174" s="8">
        <f t="shared" si="22"/>
        <v>4.8378658199624146E-6</v>
      </c>
      <c r="M174" s="8">
        <f t="shared" si="22"/>
        <v>5.2728459971816866E-8</v>
      </c>
      <c r="N174" s="8">
        <f t="shared" si="22"/>
        <v>9.6641381183197302E-9</v>
      </c>
      <c r="O174" s="8">
        <f t="shared" si="22"/>
        <v>3.5686131199947084E-7</v>
      </c>
      <c r="P174" s="8">
        <f t="shared" si="22"/>
        <v>3.571791352759878E-7</v>
      </c>
      <c r="Q174" s="8"/>
      <c r="R174" s="9">
        <v>41652</v>
      </c>
      <c r="S174" s="3">
        <f t="shared" si="25"/>
        <v>2.615088267862384E-3</v>
      </c>
      <c r="T174" s="3">
        <f t="shared" si="25"/>
        <v>2.1995149056013271E-3</v>
      </c>
      <c r="U174" s="3">
        <f t="shared" si="25"/>
        <v>2.2962678409065625E-4</v>
      </c>
      <c r="V174" s="3">
        <f t="shared" si="23"/>
        <v>9.8306348311386939E-5</v>
      </c>
      <c r="W174" s="3">
        <f t="shared" si="23"/>
        <v>5.9737870065769069E-4</v>
      </c>
      <c r="X174" s="3">
        <f t="shared" si="23"/>
        <v>5.9764465636027216E-4</v>
      </c>
      <c r="Z174" s="9">
        <v>41652</v>
      </c>
      <c r="AA174" s="3">
        <f t="shared" si="26"/>
        <v>0.103697054536811</v>
      </c>
      <c r="AB174" s="3">
        <f t="shared" si="26"/>
        <v>8.0137908483531639E-2</v>
      </c>
      <c r="AC174" s="3">
        <f t="shared" si="26"/>
        <v>1.4537935717648942E-3</v>
      </c>
      <c r="AD174" s="3">
        <f t="shared" si="24"/>
        <v>2.7764314243161614E-4</v>
      </c>
      <c r="AE174" s="3">
        <f t="shared" si="24"/>
        <v>8.8194797975040817E-3</v>
      </c>
      <c r="AF174" s="3">
        <f t="shared" si="24"/>
        <v>8.826661504493849E-3</v>
      </c>
      <c r="AG174" s="3"/>
    </row>
    <row r="175" spans="1:33" ht="14.5" x14ac:dyDescent="0.35">
      <c r="A175" s="2">
        <v>43264</v>
      </c>
      <c r="B175" s="3">
        <v>3.7884785739872801E-3</v>
      </c>
      <c r="C175" s="6">
        <v>5.3657414391636848E-3</v>
      </c>
      <c r="D175" s="6">
        <v>6.437250878661871E-3</v>
      </c>
      <c r="E175" s="3">
        <v>4.6710165380987314E-3</v>
      </c>
      <c r="F175" s="3">
        <v>4.5630909093002259E-3</v>
      </c>
      <c r="G175" s="3">
        <v>4.9608788298093238E-3</v>
      </c>
      <c r="H175" s="3">
        <v>4.9009480397290087E-3</v>
      </c>
      <c r="J175" s="2">
        <v>43264</v>
      </c>
      <c r="K175" s="8">
        <f t="shared" si="22"/>
        <v>2.4877581458644816E-6</v>
      </c>
      <c r="L175" s="8">
        <f t="shared" si="22"/>
        <v>7.0159947220111439E-6</v>
      </c>
      <c r="M175" s="8">
        <f t="shared" si="22"/>
        <v>7.7887325809798535E-7</v>
      </c>
      <c r="N175" s="8">
        <f t="shared" si="22"/>
        <v>6.0002427001897568E-7</v>
      </c>
      <c r="O175" s="8">
        <f t="shared" si="22"/>
        <v>1.3745223598515936E-6</v>
      </c>
      <c r="P175" s="8">
        <f t="shared" si="22"/>
        <v>1.2375883122076872E-6</v>
      </c>
      <c r="Q175" s="8"/>
      <c r="R175" s="9">
        <v>41653</v>
      </c>
      <c r="S175" s="3">
        <f t="shared" si="25"/>
        <v>1.5772628651764048E-3</v>
      </c>
      <c r="T175" s="3">
        <f t="shared" si="25"/>
        <v>2.6487723046745909E-3</v>
      </c>
      <c r="U175" s="3">
        <f t="shared" si="25"/>
        <v>8.8253796411145134E-4</v>
      </c>
      <c r="V175" s="3">
        <f t="shared" si="23"/>
        <v>7.7461233531294586E-4</v>
      </c>
      <c r="W175" s="3">
        <f t="shared" si="23"/>
        <v>1.1724002558220438E-3</v>
      </c>
      <c r="X175" s="3">
        <f t="shared" si="23"/>
        <v>1.1124694657417286E-3</v>
      </c>
      <c r="Z175" s="9">
        <v>41653</v>
      </c>
      <c r="AA175" s="3">
        <f t="shared" si="26"/>
        <v>5.4119468361774947E-2</v>
      </c>
      <c r="AB175" s="3">
        <f t="shared" si="26"/>
        <v>0.11866136098788016</v>
      </c>
      <c r="AC175" s="3">
        <f t="shared" si="26"/>
        <v>2.0473050334684606E-2</v>
      </c>
      <c r="AD175" s="3">
        <f t="shared" si="24"/>
        <v>1.6279657808800696E-2</v>
      </c>
      <c r="AE175" s="3">
        <f t="shared" si="24"/>
        <v>3.3289255927076322E-2</v>
      </c>
      <c r="AF175" s="3">
        <f t="shared" si="24"/>
        <v>3.0473489805092679E-2</v>
      </c>
      <c r="AG175" s="3"/>
    </row>
    <row r="176" spans="1:33" ht="14.5" x14ac:dyDescent="0.35">
      <c r="A176" s="2">
        <v>43265</v>
      </c>
      <c r="B176" s="3">
        <v>3.2991390292174301E-3</v>
      </c>
      <c r="C176" s="6">
        <v>6.2330393120646477E-3</v>
      </c>
      <c r="D176" s="6">
        <v>6.4285104162991047E-3</v>
      </c>
      <c r="E176" s="3">
        <v>4.6840530268698246E-3</v>
      </c>
      <c r="F176" s="3">
        <v>4.6102735946117667E-3</v>
      </c>
      <c r="G176" s="3">
        <v>4.9670258208648257E-3</v>
      </c>
      <c r="H176" s="3">
        <v>4.9279602744020448E-3</v>
      </c>
      <c r="J176" s="2">
        <v>43265</v>
      </c>
      <c r="K176" s="8">
        <f t="shared" si="22"/>
        <v>8.6077708696909825E-6</v>
      </c>
      <c r="L176" s="8">
        <f t="shared" si="22"/>
        <v>9.7929652782854837E-6</v>
      </c>
      <c r="M176" s="8">
        <f t="shared" si="22"/>
        <v>1.9179867808935363E-6</v>
      </c>
      <c r="N176" s="8">
        <f t="shared" si="22"/>
        <v>1.7190738485717959E-6</v>
      </c>
      <c r="O176" s="8">
        <f t="shared" si="22"/>
        <v>2.7818463497518426E-6</v>
      </c>
      <c r="P176" s="8">
        <f t="shared" si="22"/>
        <v>2.6530586487647589E-6</v>
      </c>
      <c r="Q176" s="8"/>
      <c r="R176" s="9">
        <v>41654</v>
      </c>
      <c r="S176" s="3">
        <f t="shared" si="25"/>
        <v>2.9339002828472176E-3</v>
      </c>
      <c r="T176" s="3">
        <f t="shared" si="25"/>
        <v>3.1293713870816746E-3</v>
      </c>
      <c r="U176" s="3">
        <f t="shared" si="25"/>
        <v>1.3849139976523945E-3</v>
      </c>
      <c r="V176" s="3">
        <f t="shared" si="23"/>
        <v>1.3111345653943366E-3</v>
      </c>
      <c r="W176" s="3">
        <f t="shared" si="23"/>
        <v>1.6678867916473956E-3</v>
      </c>
      <c r="X176" s="3">
        <f t="shared" si="23"/>
        <v>1.6288212451846147E-3</v>
      </c>
      <c r="Z176" s="9">
        <v>41654</v>
      </c>
      <c r="AA176" s="3">
        <f t="shared" si="26"/>
        <v>0.16550113833372238</v>
      </c>
      <c r="AB176" s="3">
        <f t="shared" si="26"/>
        <v>0.18028559094014729</v>
      </c>
      <c r="AC176" s="3">
        <f t="shared" si="26"/>
        <v>5.4836493766422301E-2</v>
      </c>
      <c r="AD176" s="3">
        <f t="shared" si="24"/>
        <v>5.0231578733358706E-2</v>
      </c>
      <c r="AE176" s="3">
        <f t="shared" si="24"/>
        <v>7.3367849944461661E-2</v>
      </c>
      <c r="AF176" s="3">
        <f t="shared" si="24"/>
        <v>7.0737174726290597E-2</v>
      </c>
      <c r="AG176" s="3"/>
    </row>
    <row r="177" spans="1:33" ht="14.5" x14ac:dyDescent="0.35">
      <c r="A177" s="2">
        <v>43266</v>
      </c>
      <c r="B177" s="3">
        <v>6.1191140261376399E-3</v>
      </c>
      <c r="C177" s="6">
        <v>6.4025772735476494E-3</v>
      </c>
      <c r="D177" s="6">
        <v>6.5044588409364223E-3</v>
      </c>
      <c r="E177" s="3">
        <v>4.2181853902290324E-3</v>
      </c>
      <c r="F177" s="3">
        <v>4.1427192559874166E-3</v>
      </c>
      <c r="G177" s="3">
        <v>4.5979729832740712E-3</v>
      </c>
      <c r="H177" s="3">
        <v>4.5444803073712839E-3</v>
      </c>
      <c r="J177" s="2">
        <v>43266</v>
      </c>
      <c r="K177" s="8">
        <f t="shared" si="22"/>
        <v>8.0351412632228226E-8</v>
      </c>
      <c r="L177" s="8">
        <f t="shared" si="22"/>
        <v>1.4849062629230792E-7</v>
      </c>
      <c r="M177" s="8">
        <f t="shared" si="22"/>
        <v>3.6135296788173594E-6</v>
      </c>
      <c r="N177" s="8">
        <f t="shared" si="22"/>
        <v>3.9061362874771538E-6</v>
      </c>
      <c r="O177" s="8">
        <f t="shared" si="22"/>
        <v>2.3138700722840655E-6</v>
      </c>
      <c r="P177" s="8">
        <f t="shared" si="22"/>
        <v>2.4794713482759637E-6</v>
      </c>
      <c r="Q177" s="8"/>
      <c r="R177" s="9">
        <v>41655</v>
      </c>
      <c r="S177" s="3">
        <f t="shared" si="25"/>
        <v>2.8346324741000944E-4</v>
      </c>
      <c r="T177" s="3">
        <f t="shared" si="25"/>
        <v>3.853448147987824E-4</v>
      </c>
      <c r="U177" s="3">
        <f t="shared" si="25"/>
        <v>1.9009286359086075E-3</v>
      </c>
      <c r="V177" s="3">
        <f t="shared" si="23"/>
        <v>1.9763947701502233E-3</v>
      </c>
      <c r="W177" s="3">
        <f t="shared" si="23"/>
        <v>1.5211410428635688E-3</v>
      </c>
      <c r="X177" s="3">
        <f t="shared" si="23"/>
        <v>1.5746337187663561E-3</v>
      </c>
      <c r="Z177" s="9">
        <v>41655</v>
      </c>
      <c r="AA177" s="3">
        <f t="shared" si="26"/>
        <v>1.0099856293648291E-3</v>
      </c>
      <c r="AB177" s="3">
        <f t="shared" si="26"/>
        <v>1.8274198922876295E-3</v>
      </c>
      <c r="AC177" s="3">
        <f t="shared" si="26"/>
        <v>7.8638517797654739E-2</v>
      </c>
      <c r="AD177" s="3">
        <f t="shared" si="24"/>
        <v>8.7011763415433263E-2</v>
      </c>
      <c r="AE177" s="3">
        <f t="shared" si="24"/>
        <v>4.5026848451545698E-2</v>
      </c>
      <c r="AF177" s="3">
        <f t="shared" si="24"/>
        <v>4.8989741149215504E-2</v>
      </c>
      <c r="AG177" s="3"/>
    </row>
    <row r="178" spans="1:33" ht="14.5" x14ac:dyDescent="0.35">
      <c r="A178" s="2">
        <v>43269</v>
      </c>
      <c r="B178" s="3">
        <v>7.3358483383995799E-3</v>
      </c>
      <c r="C178" s="6">
        <v>7.3663000948727131E-3</v>
      </c>
      <c r="D178" s="6">
        <v>7.2546908631920806E-3</v>
      </c>
      <c r="E178" s="3">
        <v>4.9959646889311277E-3</v>
      </c>
      <c r="F178" s="3">
        <v>4.8871092688536058E-3</v>
      </c>
      <c r="G178" s="3">
        <v>5.2127145437253844E-3</v>
      </c>
      <c r="H178" s="3">
        <v>5.0669970962921342E-3</v>
      </c>
      <c r="J178" s="2">
        <v>43269</v>
      </c>
      <c r="K178" s="8">
        <f t="shared" si="22"/>
        <v>9.2730947229900861E-10</v>
      </c>
      <c r="L178" s="8">
        <f t="shared" si="22"/>
        <v>6.5865357820558674E-9</v>
      </c>
      <c r="M178" s="8">
        <f t="shared" si="22"/>
        <v>5.4750554930498027E-6</v>
      </c>
      <c r="N178" s="8">
        <f t="shared" si="22"/>
        <v>5.996323030720883E-6</v>
      </c>
      <c r="O178" s="8">
        <f t="shared" si="22"/>
        <v>4.5076971100876492E-6</v>
      </c>
      <c r="P178" s="8">
        <f t="shared" si="22"/>
        <v>5.1476859588124994E-6</v>
      </c>
      <c r="Q178" s="8"/>
      <c r="R178" s="9">
        <v>41656</v>
      </c>
      <c r="S178" s="3">
        <f t="shared" si="25"/>
        <v>3.0451756473133182E-5</v>
      </c>
      <c r="T178" s="3">
        <f t="shared" si="25"/>
        <v>8.1157475207499323E-5</v>
      </c>
      <c r="U178" s="3">
        <f t="shared" si="25"/>
        <v>2.3398836494684522E-3</v>
      </c>
      <c r="V178" s="3">
        <f t="shared" si="23"/>
        <v>2.4487390695459741E-3</v>
      </c>
      <c r="W178" s="3">
        <f t="shared" si="23"/>
        <v>2.1231337946741955E-3</v>
      </c>
      <c r="X178" s="3">
        <f t="shared" si="23"/>
        <v>2.2688512421074458E-3</v>
      </c>
      <c r="Z178" s="9">
        <v>41656</v>
      </c>
      <c r="AA178" s="3">
        <f t="shared" si="26"/>
        <v>8.5683036077366381E-6</v>
      </c>
      <c r="AB178" s="3">
        <f t="shared" si="26"/>
        <v>6.2110538858739517E-5</v>
      </c>
      <c r="AC178" s="3">
        <f t="shared" si="26"/>
        <v>8.4212184531364809E-2</v>
      </c>
      <c r="AD178" s="3">
        <f t="shared" si="24"/>
        <v>9.4888754790641405E-2</v>
      </c>
      <c r="AE178" s="3">
        <f t="shared" si="24"/>
        <v>6.5626756310516843E-2</v>
      </c>
      <c r="AF178" s="3">
        <f t="shared" si="24"/>
        <v>7.77456775976475E-2</v>
      </c>
      <c r="AG178" s="3"/>
    </row>
    <row r="179" spans="1:33" ht="14.5" x14ac:dyDescent="0.35">
      <c r="A179" s="2">
        <v>43270</v>
      </c>
      <c r="B179" s="3">
        <v>1.1043184407844801E-2</v>
      </c>
      <c r="C179" s="6">
        <v>7.2483830153942108E-3</v>
      </c>
      <c r="D179" s="6">
        <v>6.2657925300300121E-3</v>
      </c>
      <c r="E179" s="3">
        <v>5.6559959955375053E-3</v>
      </c>
      <c r="F179" s="3">
        <v>5.4991769675111265E-3</v>
      </c>
      <c r="G179" s="3">
        <v>5.7204418069055291E-3</v>
      </c>
      <c r="H179" s="3">
        <v>5.5691963263091587E-3</v>
      </c>
      <c r="J179" s="2">
        <v>43270</v>
      </c>
      <c r="K179" s="8">
        <f t="shared" si="22"/>
        <v>1.4400517608144935E-5</v>
      </c>
      <c r="L179" s="8">
        <f t="shared" si="22"/>
        <v>2.2823473154210712E-5</v>
      </c>
      <c r="M179" s="8">
        <f t="shared" si="22"/>
        <v>2.9021798989697997E-5</v>
      </c>
      <c r="N179" s="8">
        <f t="shared" si="22"/>
        <v>3.0736018498475136E-5</v>
      </c>
      <c r="O179" s="8">
        <f t="shared" si="22"/>
        <v>2.8331588795853762E-5</v>
      </c>
      <c r="P179" s="8">
        <f t="shared" si="22"/>
        <v>2.9964545516794256E-5</v>
      </c>
      <c r="Q179" s="8"/>
      <c r="R179" s="9">
        <v>41660</v>
      </c>
      <c r="S179" s="3">
        <f t="shared" si="25"/>
        <v>3.7948013924505898E-3</v>
      </c>
      <c r="T179" s="3">
        <f t="shared" si="25"/>
        <v>4.7773918778147885E-3</v>
      </c>
      <c r="U179" s="3">
        <f t="shared" si="25"/>
        <v>5.3871884123072953E-3</v>
      </c>
      <c r="V179" s="3">
        <f t="shared" si="23"/>
        <v>5.5440074403336741E-3</v>
      </c>
      <c r="W179" s="3">
        <f t="shared" si="23"/>
        <v>5.3227426009392715E-3</v>
      </c>
      <c r="X179" s="3">
        <f t="shared" si="23"/>
        <v>5.4739880815356419E-3</v>
      </c>
      <c r="Z179" s="9">
        <v>41660</v>
      </c>
      <c r="AA179" s="3">
        <f t="shared" si="26"/>
        <v>0.10250261718894516</v>
      </c>
      <c r="AB179" s="3">
        <f t="shared" si="26"/>
        <v>0.19574776220862944</v>
      </c>
      <c r="AC179" s="3">
        <f t="shared" si="26"/>
        <v>0.28337665172984261</v>
      </c>
      <c r="AD179" s="3">
        <f t="shared" si="24"/>
        <v>0.31093721174789923</v>
      </c>
      <c r="AE179" s="3">
        <f t="shared" si="24"/>
        <v>0.27271013601406713</v>
      </c>
      <c r="AF179" s="3">
        <f t="shared" si="24"/>
        <v>0.29834180661732068</v>
      </c>
      <c r="AG179" s="3"/>
    </row>
    <row r="180" spans="1:33" ht="14.5" x14ac:dyDescent="0.35">
      <c r="A180" s="2">
        <v>43271</v>
      </c>
      <c r="B180" s="3">
        <v>3.6241984044672699E-3</v>
      </c>
      <c r="C180" s="6">
        <v>7.0906244218349457E-3</v>
      </c>
      <c r="D180" s="6">
        <v>6.7100082524120808E-3</v>
      </c>
      <c r="E180" s="3">
        <v>7.0005523970225591E-3</v>
      </c>
      <c r="F180" s="3">
        <v>6.7649579191599645E-3</v>
      </c>
      <c r="G180" s="3">
        <v>6.8077695571834929E-3</v>
      </c>
      <c r="H180" s="3">
        <v>6.5596118226539891E-3</v>
      </c>
      <c r="J180" s="2">
        <v>43271</v>
      </c>
      <c r="K180" s="8">
        <f t="shared" si="22"/>
        <v>1.2016109333883526E-5</v>
      </c>
      <c r="L180" s="8">
        <f t="shared" si="22"/>
        <v>9.5222224176731764E-6</v>
      </c>
      <c r="M180" s="8">
        <f t="shared" si="22"/>
        <v>1.1399766283044041E-5</v>
      </c>
      <c r="N180" s="8">
        <f t="shared" si="22"/>
        <v>9.8643703291326913E-6</v>
      </c>
      <c r="O180" s="8">
        <f t="shared" si="22"/>
        <v>1.0135125284406901E-5</v>
      </c>
      <c r="P180" s="8">
        <f t="shared" si="22"/>
        <v>8.6166519356706382E-6</v>
      </c>
      <c r="Q180" s="8"/>
      <c r="R180" s="9">
        <v>41661</v>
      </c>
      <c r="S180" s="3">
        <f t="shared" si="25"/>
        <v>3.4664260173676758E-3</v>
      </c>
      <c r="T180" s="3">
        <f t="shared" si="25"/>
        <v>3.0858098479448108E-3</v>
      </c>
      <c r="U180" s="3">
        <f t="shared" si="25"/>
        <v>3.3763539925552892E-3</v>
      </c>
      <c r="V180" s="3">
        <f t="shared" si="23"/>
        <v>3.1407595146926946E-3</v>
      </c>
      <c r="W180" s="3">
        <f t="shared" si="23"/>
        <v>3.183571152716223E-3</v>
      </c>
      <c r="X180" s="3">
        <f t="shared" si="23"/>
        <v>2.9354134181867192E-3</v>
      </c>
      <c r="Z180" s="9">
        <v>41661</v>
      </c>
      <c r="AA180" s="3">
        <f t="shared" si="26"/>
        <v>0.18226569604562659</v>
      </c>
      <c r="AB180" s="3">
        <f t="shared" si="26"/>
        <v>0.15608536977768206</v>
      </c>
      <c r="AC180" s="3">
        <f t="shared" si="26"/>
        <v>0.17605770111443597</v>
      </c>
      <c r="AD180" s="3">
        <f t="shared" si="24"/>
        <v>0.15985401559934242</v>
      </c>
      <c r="AE180" s="3">
        <f t="shared" si="24"/>
        <v>0.16279349411260036</v>
      </c>
      <c r="AF180" s="3">
        <f t="shared" si="24"/>
        <v>0.14580025615754577</v>
      </c>
      <c r="AG180" s="3"/>
    </row>
    <row r="181" spans="1:33" ht="14.5" x14ac:dyDescent="0.35">
      <c r="A181" s="2">
        <v>43272</v>
      </c>
      <c r="B181" s="3">
        <v>6.6072105531450598E-3</v>
      </c>
      <c r="C181" s="6">
        <v>7.0760115049779424E-3</v>
      </c>
      <c r="D181" s="6">
        <v>7.9299584031105042E-3</v>
      </c>
      <c r="E181" s="3">
        <v>5.785126860332012E-3</v>
      </c>
      <c r="F181" s="3">
        <v>5.6109519251741563E-3</v>
      </c>
      <c r="G181" s="3">
        <v>5.8339652949609229E-3</v>
      </c>
      <c r="H181" s="3">
        <v>5.9078815869115092E-3</v>
      </c>
      <c r="J181" s="2">
        <v>43272</v>
      </c>
      <c r="K181" s="8">
        <f t="shared" si="22"/>
        <v>2.1977433243941672E-7</v>
      </c>
      <c r="L181" s="8">
        <f t="shared" si="22"/>
        <v>1.7496618745882057E-6</v>
      </c>
      <c r="M181" s="8">
        <f t="shared" si="22"/>
        <v>6.7582159798913749E-7</v>
      </c>
      <c r="N181" s="8">
        <f t="shared" si="22"/>
        <v>9.9253125380646706E-7</v>
      </c>
      <c r="O181" s="8">
        <f t="shared" si="22"/>
        <v>5.9790822930425256E-7</v>
      </c>
      <c r="P181" s="8">
        <f t="shared" si="22"/>
        <v>4.8906100301328656E-7</v>
      </c>
      <c r="Q181" s="8"/>
      <c r="R181" s="9">
        <v>41662</v>
      </c>
      <c r="S181" s="3">
        <f t="shared" si="25"/>
        <v>4.688009518328826E-4</v>
      </c>
      <c r="T181" s="3">
        <f t="shared" si="25"/>
        <v>1.3227478499654444E-3</v>
      </c>
      <c r="U181" s="3">
        <f t="shared" si="25"/>
        <v>8.2208369281304775E-4</v>
      </c>
      <c r="V181" s="3">
        <f t="shared" si="23"/>
        <v>9.9625862797090344E-4</v>
      </c>
      <c r="W181" s="3">
        <f t="shared" si="23"/>
        <v>7.7324525818413693E-4</v>
      </c>
      <c r="X181" s="3">
        <f t="shared" si="23"/>
        <v>6.9932896623355056E-4</v>
      </c>
      <c r="Z181" s="9">
        <v>41662</v>
      </c>
      <c r="AA181" s="3">
        <f t="shared" si="26"/>
        <v>2.2966948426532685E-3</v>
      </c>
      <c r="AB181" s="3">
        <f t="shared" si="26"/>
        <v>1.5682346858378438E-2</v>
      </c>
      <c r="AC181" s="3">
        <f t="shared" si="26"/>
        <v>9.2316961148899424E-3</v>
      </c>
      <c r="AD181" s="3">
        <f t="shared" si="24"/>
        <v>1.4114907873666205E-2</v>
      </c>
      <c r="AE181" s="3">
        <f t="shared" si="24"/>
        <v>8.0773328108625364E-3</v>
      </c>
      <c r="AF181" s="3">
        <f t="shared" si="24"/>
        <v>6.4979652059899973E-3</v>
      </c>
      <c r="AG181" s="3"/>
    </row>
    <row r="182" spans="1:33" ht="14.5" x14ac:dyDescent="0.35">
      <c r="A182" s="2">
        <v>43273</v>
      </c>
      <c r="B182" s="3">
        <v>5.8775199897434698E-3</v>
      </c>
      <c r="C182" s="6">
        <v>6.7002545110881329E-3</v>
      </c>
      <c r="D182" s="6">
        <v>7.3513914830982694E-3</v>
      </c>
      <c r="E182" s="3">
        <v>6.6221583030939939E-3</v>
      </c>
      <c r="F182" s="3">
        <v>6.4725889288347483E-3</v>
      </c>
      <c r="G182" s="3">
        <v>6.5093605641523564E-3</v>
      </c>
      <c r="H182" s="3">
        <v>6.4839519385038059E-3</v>
      </c>
      <c r="J182" s="2">
        <v>43273</v>
      </c>
      <c r="K182" s="8">
        <f t="shared" si="22"/>
        <v>6.7689209261223185E-7</v>
      </c>
      <c r="L182" s="8">
        <f t="shared" si="22"/>
        <v>2.1722971789239072E-6</v>
      </c>
      <c r="M182" s="8">
        <f t="shared" si="22"/>
        <v>5.5448621770951326E-7</v>
      </c>
      <c r="N182" s="8">
        <f t="shared" si="22"/>
        <v>3.5410704227121974E-7</v>
      </c>
      <c r="O182" s="8">
        <f t="shared" si="22"/>
        <v>3.9922251146935176E-7</v>
      </c>
      <c r="P182" s="8">
        <f t="shared" si="22"/>
        <v>3.6775970847725887E-7</v>
      </c>
      <c r="Q182" s="8"/>
      <c r="R182" s="9">
        <v>41663</v>
      </c>
      <c r="S182" s="3">
        <f t="shared" si="25"/>
        <v>8.2273452134466307E-4</v>
      </c>
      <c r="T182" s="3">
        <f t="shared" si="25"/>
        <v>1.4738714933547996E-3</v>
      </c>
      <c r="U182" s="3">
        <f t="shared" si="25"/>
        <v>7.4463831335052407E-4</v>
      </c>
      <c r="V182" s="3">
        <f t="shared" si="23"/>
        <v>5.9506893909127851E-4</v>
      </c>
      <c r="W182" s="3">
        <f t="shared" si="23"/>
        <v>6.3184057440888661E-4</v>
      </c>
      <c r="X182" s="3">
        <f t="shared" si="23"/>
        <v>6.0643194876033608E-4</v>
      </c>
      <c r="Z182" s="9">
        <v>41663</v>
      </c>
      <c r="AA182" s="3">
        <f t="shared" si="26"/>
        <v>8.2190771495722625E-3</v>
      </c>
      <c r="AB182" s="3">
        <f t="shared" si="26"/>
        <v>2.3265932476277174E-2</v>
      </c>
      <c r="AC182" s="3">
        <f t="shared" si="26"/>
        <v>6.8399737363280533E-3</v>
      </c>
      <c r="AD182" s="3">
        <f t="shared" si="24"/>
        <v>4.5044965455069974E-3</v>
      </c>
      <c r="AE182" s="3">
        <f t="shared" si="24"/>
        <v>5.0398671826987762E-3</v>
      </c>
      <c r="AF182" s="3">
        <f t="shared" si="24"/>
        <v>4.6671514871294839E-3</v>
      </c>
      <c r="AG182" s="3"/>
    </row>
    <row r="183" spans="1:33" ht="14.5" x14ac:dyDescent="0.35">
      <c r="A183" s="2">
        <v>43276</v>
      </c>
      <c r="B183" s="3">
        <v>1.1058193779652401E-2</v>
      </c>
      <c r="C183" s="6">
        <v>7.6416241936385632E-3</v>
      </c>
      <c r="D183" s="6">
        <v>7.3620420880615711E-3</v>
      </c>
      <c r="E183" s="3">
        <v>6.5001221791226166E-3</v>
      </c>
      <c r="F183" s="3">
        <v>6.363093768403172E-3</v>
      </c>
      <c r="G183" s="3">
        <v>6.4221900161226834E-3</v>
      </c>
      <c r="H183" s="3">
        <v>6.4252831439420201E-3</v>
      </c>
      <c r="J183" s="2">
        <v>43276</v>
      </c>
      <c r="K183" s="8">
        <f t="shared" si="22"/>
        <v>1.1672947736074767E-5</v>
      </c>
      <c r="L183" s="8">
        <f t="shared" si="22"/>
        <v>1.3661537327249752E-5</v>
      </c>
      <c r="M183" s="8">
        <f t="shared" si="22"/>
        <v>2.077601671555615E-5</v>
      </c>
      <c r="N183" s="8">
        <f t="shared" si="22"/>
        <v>2.2043964115632509E-5</v>
      </c>
      <c r="O183" s="8">
        <f t="shared" si="22"/>
        <v>2.1492530895461704E-5</v>
      </c>
      <c r="P183" s="8">
        <f t="shared" si="22"/>
        <v>2.1463860958478363E-5</v>
      </c>
      <c r="Q183" s="8"/>
      <c r="R183" s="9">
        <v>41666</v>
      </c>
      <c r="S183" s="3">
        <f t="shared" si="25"/>
        <v>3.4165695860138377E-3</v>
      </c>
      <c r="T183" s="3">
        <f t="shared" si="25"/>
        <v>3.6961516915908297E-3</v>
      </c>
      <c r="U183" s="3">
        <f t="shared" si="25"/>
        <v>4.5580716005297842E-3</v>
      </c>
      <c r="V183" s="3">
        <f t="shared" si="23"/>
        <v>4.6951000112492288E-3</v>
      </c>
      <c r="W183" s="3">
        <f t="shared" si="23"/>
        <v>4.6360037635297174E-3</v>
      </c>
      <c r="X183" s="3">
        <f t="shared" si="23"/>
        <v>4.6329106357103807E-3</v>
      </c>
      <c r="Z183" s="9">
        <v>41666</v>
      </c>
      <c r="AA183" s="3">
        <f t="shared" si="26"/>
        <v>7.7538422344680002E-2</v>
      </c>
      <c r="AB183" s="3">
        <f t="shared" si="26"/>
        <v>9.5220904446097432E-2</v>
      </c>
      <c r="AC183" s="3">
        <f t="shared" si="26"/>
        <v>0.16987790566913086</v>
      </c>
      <c r="AD183" s="3">
        <f t="shared" si="24"/>
        <v>0.18520737327201031</v>
      </c>
      <c r="AE183" s="3">
        <f t="shared" si="24"/>
        <v>0.17846023001161315</v>
      </c>
      <c r="AF183" s="3">
        <f t="shared" si="24"/>
        <v>0.178112836786672</v>
      </c>
      <c r="AG183" s="3"/>
    </row>
    <row r="184" spans="1:33" ht="14.5" x14ac:dyDescent="0.35">
      <c r="A184" s="2">
        <v>43277</v>
      </c>
      <c r="B184" s="3">
        <v>5.3298127421340102E-3</v>
      </c>
      <c r="C184" s="6">
        <v>6.517674308270216E-3</v>
      </c>
      <c r="D184" s="6">
        <v>7.255160715430975E-3</v>
      </c>
      <c r="E184" s="3">
        <v>7.7758681232246978E-3</v>
      </c>
      <c r="F184" s="3">
        <v>7.7884218499372345E-3</v>
      </c>
      <c r="G184" s="3">
        <v>7.4700481762702206E-3</v>
      </c>
      <c r="H184" s="3">
        <v>7.2797745117833476E-3</v>
      </c>
      <c r="J184" s="2">
        <v>43277</v>
      </c>
      <c r="K184" s="8">
        <f t="shared" si="22"/>
        <v>1.4110151003035595E-6</v>
      </c>
      <c r="L184" s="8">
        <f t="shared" si="22"/>
        <v>3.7069648182787296E-6</v>
      </c>
      <c r="M184" s="8">
        <f t="shared" si="22"/>
        <v>5.9831869273627091E-6</v>
      </c>
      <c r="N184" s="8">
        <f t="shared" si="22"/>
        <v>6.0447587449729668E-6</v>
      </c>
      <c r="O184" s="8">
        <f t="shared" si="22"/>
        <v>4.580607713532213E-6</v>
      </c>
      <c r="P184" s="8">
        <f t="shared" si="22"/>
        <v>3.8023509030939754E-6</v>
      </c>
      <c r="Q184" s="8"/>
      <c r="R184" s="9">
        <v>41667</v>
      </c>
      <c r="S184" s="3">
        <f t="shared" si="25"/>
        <v>1.1878615661362057E-3</v>
      </c>
      <c r="T184" s="3">
        <f t="shared" si="25"/>
        <v>1.9253479732969647E-3</v>
      </c>
      <c r="U184" s="3">
        <f t="shared" si="25"/>
        <v>2.4460553810906876E-3</v>
      </c>
      <c r="V184" s="3">
        <f t="shared" si="23"/>
        <v>2.4586091078032243E-3</v>
      </c>
      <c r="W184" s="3">
        <f t="shared" si="23"/>
        <v>2.1402354341362104E-3</v>
      </c>
      <c r="X184" s="3">
        <f t="shared" si="23"/>
        <v>1.9499617696493374E-3</v>
      </c>
      <c r="Z184" s="9">
        <v>41667</v>
      </c>
      <c r="AA184" s="3">
        <f t="shared" si="26"/>
        <v>1.8949139962785466E-2</v>
      </c>
      <c r="AB184" s="3">
        <f t="shared" si="26"/>
        <v>4.3020596941994338E-2</v>
      </c>
      <c r="AC184" s="3">
        <f t="shared" si="26"/>
        <v>6.3138932638106438E-2</v>
      </c>
      <c r="AD184" s="3">
        <f t="shared" si="24"/>
        <v>6.3647271167146746E-2</v>
      </c>
      <c r="AE184" s="3">
        <f t="shared" si="24"/>
        <v>5.107642383108546E-2</v>
      </c>
      <c r="AF184" s="3">
        <f t="shared" si="24"/>
        <v>4.392359527535894E-2</v>
      </c>
      <c r="AG184" s="3"/>
    </row>
    <row r="185" spans="1:33" ht="14.5" x14ac:dyDescent="0.35">
      <c r="A185" s="2">
        <v>43278</v>
      </c>
      <c r="B185" s="3">
        <v>8.2238556811915307E-3</v>
      </c>
      <c r="C185" s="6">
        <v>5.6725670583546162E-3</v>
      </c>
      <c r="D185" s="6">
        <v>6.1882790178060532E-3</v>
      </c>
      <c r="E185" s="3">
        <v>6.2929721909842033E-3</v>
      </c>
      <c r="F185" s="3">
        <v>6.2802793677658817E-3</v>
      </c>
      <c r="G185" s="3">
        <v>6.301453954359622E-3</v>
      </c>
      <c r="H185" s="3">
        <v>6.3050759495761549E-3</v>
      </c>
      <c r="J185" s="2">
        <v>43278</v>
      </c>
      <c r="K185" s="8">
        <f t="shared" si="22"/>
        <v>6.5090736370170796E-6</v>
      </c>
      <c r="L185" s="8">
        <f t="shared" si="22"/>
        <v>4.143572352519554E-6</v>
      </c>
      <c r="M185" s="8">
        <f t="shared" si="22"/>
        <v>3.72831105275523E-6</v>
      </c>
      <c r="N185" s="8">
        <f t="shared" si="22"/>
        <v>3.7774888861092363E-6</v>
      </c>
      <c r="O185" s="8">
        <f t="shared" si="22"/>
        <v>3.6956283993263046E-6</v>
      </c>
      <c r="P185" s="8">
        <f t="shared" si="22"/>
        <v>3.6817156584579734E-6</v>
      </c>
      <c r="Q185" s="8"/>
      <c r="R185" s="9">
        <v>41668</v>
      </c>
      <c r="S185" s="3">
        <f t="shared" si="25"/>
        <v>2.5512886228369145E-3</v>
      </c>
      <c r="T185" s="3">
        <f t="shared" si="25"/>
        <v>2.0355766633854775E-3</v>
      </c>
      <c r="U185" s="3">
        <f t="shared" si="25"/>
        <v>1.9308834902073274E-3</v>
      </c>
      <c r="V185" s="3">
        <f t="shared" si="23"/>
        <v>1.943576313425649E-3</v>
      </c>
      <c r="W185" s="3">
        <f t="shared" si="23"/>
        <v>1.9224017268319087E-3</v>
      </c>
      <c r="X185" s="3">
        <f t="shared" si="23"/>
        <v>1.9187797316153757E-3</v>
      </c>
      <c r="Z185" s="9">
        <v>41668</v>
      </c>
      <c r="AA185" s="3">
        <f t="shared" si="26"/>
        <v>7.8361693549918954E-2</v>
      </c>
      <c r="AB185" s="3">
        <f t="shared" si="26"/>
        <v>4.4558534538642336E-2</v>
      </c>
      <c r="AC185" s="3">
        <f t="shared" si="26"/>
        <v>3.9226046849825558E-2</v>
      </c>
      <c r="AD185" s="3">
        <f t="shared" si="24"/>
        <v>3.9848211851333248E-2</v>
      </c>
      <c r="AE185" s="3">
        <f t="shared" si="24"/>
        <v>3.8813957716496761E-2</v>
      </c>
      <c r="AF185" s="3">
        <f t="shared" si="24"/>
        <v>3.8638871608234204E-2</v>
      </c>
      <c r="AG185" s="3"/>
    </row>
    <row r="186" spans="1:33" ht="14.5" x14ac:dyDescent="0.35">
      <c r="A186" s="2">
        <v>43279</v>
      </c>
      <c r="B186" s="3">
        <v>7.5750976547445696E-3</v>
      </c>
      <c r="C186" s="6">
        <v>5.4442211985588074E-3</v>
      </c>
      <c r="D186" s="6">
        <v>5.7721734046936044E-3</v>
      </c>
      <c r="E186" s="3">
        <v>7.2684223456938261E-3</v>
      </c>
      <c r="F186" s="3">
        <v>7.1259863618117966E-3</v>
      </c>
      <c r="G186" s="3">
        <v>7.0964737551654881E-3</v>
      </c>
      <c r="H186" s="3">
        <v>7.0164252564972763E-3</v>
      </c>
      <c r="J186" s="2">
        <v>43279</v>
      </c>
      <c r="K186" s="8">
        <f t="shared" si="22"/>
        <v>4.5406344715267922E-6</v>
      </c>
      <c r="L186" s="8">
        <f t="shared" si="22"/>
        <v>3.2505358514218353E-6</v>
      </c>
      <c r="M186" s="8">
        <f t="shared" si="22"/>
        <v>9.4049745181369037E-8</v>
      </c>
      <c r="N186" s="8">
        <f t="shared" si="22"/>
        <v>2.01700953439747E-7</v>
      </c>
      <c r="O186" s="8">
        <f t="shared" si="22"/>
        <v>2.2908083724828664E-7</v>
      </c>
      <c r="P186" s="8">
        <f t="shared" si="22"/>
        <v>3.1211484856338228E-7</v>
      </c>
      <c r="Q186" s="8"/>
      <c r="R186" s="9">
        <v>41669</v>
      </c>
      <c r="S186" s="3">
        <f t="shared" si="25"/>
        <v>2.1308764561857622E-3</v>
      </c>
      <c r="T186" s="3">
        <f t="shared" si="25"/>
        <v>1.8029242500509652E-3</v>
      </c>
      <c r="U186" s="3">
        <f t="shared" si="25"/>
        <v>3.0667530905074351E-4</v>
      </c>
      <c r="V186" s="3">
        <f t="shared" si="23"/>
        <v>4.4911129293277296E-4</v>
      </c>
      <c r="W186" s="3">
        <f t="shared" si="23"/>
        <v>4.7862389957908143E-4</v>
      </c>
      <c r="X186" s="3">
        <f t="shared" si="23"/>
        <v>5.5867239824729329E-4</v>
      </c>
      <c r="Z186" s="9">
        <v>41669</v>
      </c>
      <c r="AA186" s="3">
        <f t="shared" si="26"/>
        <v>6.1089993267411824E-2</v>
      </c>
      <c r="AB186" s="3">
        <f t="shared" si="26"/>
        <v>4.0529994835982741E-2</v>
      </c>
      <c r="AC186" s="3">
        <f t="shared" si="26"/>
        <v>8.6584621191732047E-4</v>
      </c>
      <c r="AD186" s="3">
        <f t="shared" si="24"/>
        <v>1.9063493131203924E-3</v>
      </c>
      <c r="AE186" s="3">
        <f t="shared" si="24"/>
        <v>2.177077284537754E-3</v>
      </c>
      <c r="AF186" s="3">
        <f t="shared" si="24"/>
        <v>3.0111314039398263E-3</v>
      </c>
      <c r="AG186" s="3"/>
    </row>
    <row r="187" spans="1:33" ht="14.5" x14ac:dyDescent="0.35">
      <c r="A187" s="2">
        <v>43280</v>
      </c>
      <c r="B187" s="3">
        <v>6.4931881977702997E-3</v>
      </c>
      <c r="C187" s="6">
        <v>5.1245801150798798E-3</v>
      </c>
      <c r="D187" s="6">
        <v>4.4369394890964031E-3</v>
      </c>
      <c r="E187" s="3">
        <v>7.247709058070765E-3</v>
      </c>
      <c r="F187" s="3">
        <v>7.1198938112464714E-3</v>
      </c>
      <c r="G187" s="3">
        <v>7.0712380719864694E-3</v>
      </c>
      <c r="H187" s="3">
        <v>7.0294856012563887E-3</v>
      </c>
      <c r="J187" s="2">
        <v>43280</v>
      </c>
      <c r="K187" s="8">
        <f t="shared" si="22"/>
        <v>1.8730880840055473E-6</v>
      </c>
      <c r="L187" s="8">
        <f t="shared" si="22"/>
        <v>4.2281587519230673E-6</v>
      </c>
      <c r="M187" s="8">
        <f t="shared" si="22"/>
        <v>5.6930172862855426E-7</v>
      </c>
      <c r="N187" s="8">
        <f t="shared" si="22"/>
        <v>3.9275992596254476E-7</v>
      </c>
      <c r="O187" s="8">
        <f t="shared" si="22"/>
        <v>3.3414165708132959E-7</v>
      </c>
      <c r="P187" s="8">
        <f t="shared" si="22"/>
        <v>2.8761490498592091E-7</v>
      </c>
      <c r="Q187" s="8"/>
      <c r="R187" s="9">
        <v>41670</v>
      </c>
      <c r="S187" s="3">
        <f t="shared" si="25"/>
        <v>1.3686080826904199E-3</v>
      </c>
      <c r="T187" s="3">
        <f t="shared" si="25"/>
        <v>2.0562487086738966E-3</v>
      </c>
      <c r="U187" s="3">
        <f t="shared" si="25"/>
        <v>7.5452086030046526E-4</v>
      </c>
      <c r="V187" s="3">
        <f t="shared" si="23"/>
        <v>6.2670561347617174E-4</v>
      </c>
      <c r="W187" s="3">
        <f t="shared" si="23"/>
        <v>5.7804987421616969E-4</v>
      </c>
      <c r="X187" s="3">
        <f t="shared" si="23"/>
        <v>5.3629740348608897E-4</v>
      </c>
      <c r="Z187" s="9">
        <v>41670</v>
      </c>
      <c r="AA187" s="3">
        <f t="shared" si="26"/>
        <v>3.0362295127795313E-2</v>
      </c>
      <c r="AB187" s="3">
        <f t="shared" si="26"/>
        <v>8.2649705364520543E-2</v>
      </c>
      <c r="AC187" s="3">
        <f t="shared" si="26"/>
        <v>5.8270300528660002E-3</v>
      </c>
      <c r="AD187" s="3">
        <f t="shared" si="24"/>
        <v>4.1173892373713716E-3</v>
      </c>
      <c r="AE187" s="3">
        <f t="shared" si="24"/>
        <v>3.5352941626609624E-3</v>
      </c>
      <c r="AF187" s="3">
        <f t="shared" si="24"/>
        <v>3.0673202827851132E-3</v>
      </c>
      <c r="AG187" s="3"/>
    </row>
    <row r="188" spans="1:33" ht="14.5" x14ac:dyDescent="0.35">
      <c r="A188" s="2">
        <v>43283</v>
      </c>
      <c r="B188" s="3">
        <v>9.5770181097022001E-3</v>
      </c>
      <c r="C188" s="6">
        <v>5.8216815814375877E-3</v>
      </c>
      <c r="D188" s="6">
        <v>4.4494662433862686E-3</v>
      </c>
      <c r="E188" s="3">
        <v>7.1135168962885974E-3</v>
      </c>
      <c r="F188" s="3">
        <v>6.9298320229887076E-3</v>
      </c>
      <c r="G188" s="3">
        <v>6.9515643858121222E-3</v>
      </c>
      <c r="H188" s="3">
        <v>6.9640774664280732E-3</v>
      </c>
      <c r="J188" s="2">
        <v>43283</v>
      </c>
      <c r="K188" s="8">
        <f t="shared" si="22"/>
        <v>1.4102552440518512E-5</v>
      </c>
      <c r="L188" s="8">
        <f t="shared" si="22"/>
        <v>2.6291788141759991E-5</v>
      </c>
      <c r="M188" s="8">
        <f t="shared" si="22"/>
        <v>6.0688382284902927E-6</v>
      </c>
      <c r="N188" s="8">
        <f t="shared" si="22"/>
        <v>7.0075941776894941E-6</v>
      </c>
      <c r="O188" s="8">
        <f t="shared" si="22"/>
        <v>6.8930072562882775E-6</v>
      </c>
      <c r="P188" s="8">
        <f t="shared" si="22"/>
        <v>6.8274588052738083E-6</v>
      </c>
      <c r="Q188" s="8"/>
      <c r="R188" s="9">
        <v>41673</v>
      </c>
      <c r="S188" s="3">
        <f t="shared" si="25"/>
        <v>3.7553365282646124E-3</v>
      </c>
      <c r="T188" s="3">
        <f t="shared" si="25"/>
        <v>5.1275518663159315E-3</v>
      </c>
      <c r="U188" s="3">
        <f t="shared" si="25"/>
        <v>2.4635012134136026E-3</v>
      </c>
      <c r="V188" s="3">
        <f t="shared" si="23"/>
        <v>2.6471860867134924E-3</v>
      </c>
      <c r="W188" s="3">
        <f t="shared" si="23"/>
        <v>2.6254537238900779E-3</v>
      </c>
      <c r="X188" s="3">
        <f t="shared" si="23"/>
        <v>2.6129406432741269E-3</v>
      </c>
      <c r="Z188" s="9">
        <v>41673</v>
      </c>
      <c r="AA188" s="3">
        <f t="shared" si="26"/>
        <v>0.14728331790131999</v>
      </c>
      <c r="AB188" s="3">
        <f t="shared" si="26"/>
        <v>0.38581493316522164</v>
      </c>
      <c r="AC188" s="3">
        <f t="shared" si="26"/>
        <v>4.8943176715489756E-2</v>
      </c>
      <c r="AD188" s="3">
        <f t="shared" si="24"/>
        <v>5.846788591250851E-2</v>
      </c>
      <c r="AE188" s="3">
        <f t="shared" si="24"/>
        <v>5.727855784834901E-2</v>
      </c>
      <c r="AF188" s="3">
        <f t="shared" si="24"/>
        <v>5.6601560579764953E-2</v>
      </c>
      <c r="AG188" s="3"/>
    </row>
    <row r="189" spans="1:33" ht="14.5" x14ac:dyDescent="0.35">
      <c r="A189" s="2">
        <v>43284</v>
      </c>
      <c r="B189" s="3">
        <v>5.2889524499168099E-3</v>
      </c>
      <c r="C189" s="6">
        <v>4.973467905074358E-3</v>
      </c>
      <c r="D189" s="6">
        <v>4.4650807976722717E-3</v>
      </c>
      <c r="E189" s="3">
        <v>7.5369624168432452E-3</v>
      </c>
      <c r="F189" s="3">
        <v>7.321416105671389E-3</v>
      </c>
      <c r="G189" s="3">
        <v>7.3312679240582993E-3</v>
      </c>
      <c r="H189" s="3">
        <v>7.1915019898015032E-3</v>
      </c>
      <c r="J189" s="2">
        <v>43284</v>
      </c>
      <c r="K189" s="8">
        <f t="shared" si="22"/>
        <v>9.953049803444908E-8</v>
      </c>
      <c r="L189" s="8">
        <f t="shared" si="22"/>
        <v>6.7876449937214534E-7</v>
      </c>
      <c r="M189" s="8">
        <f t="shared" si="22"/>
        <v>5.0535488114005925E-6</v>
      </c>
      <c r="N189" s="8">
        <f t="shared" si="22"/>
        <v>4.1309085119632685E-6</v>
      </c>
      <c r="O189" s="8">
        <f t="shared" si="22"/>
        <v>4.1710524959177762E-6</v>
      </c>
      <c r="P189" s="8">
        <f t="shared" si="22"/>
        <v>3.6196947517154582E-6</v>
      </c>
      <c r="Q189" s="8"/>
      <c r="R189" s="9">
        <v>41674</v>
      </c>
      <c r="S189" s="3">
        <f t="shared" si="25"/>
        <v>3.1548454484245196E-4</v>
      </c>
      <c r="T189" s="3">
        <f t="shared" si="25"/>
        <v>8.2387165224453822E-4</v>
      </c>
      <c r="U189" s="3">
        <f t="shared" si="25"/>
        <v>2.2480099669264352E-3</v>
      </c>
      <c r="V189" s="3">
        <f t="shared" si="23"/>
        <v>2.0324636557545791E-3</v>
      </c>
      <c r="W189" s="3">
        <f t="shared" si="23"/>
        <v>2.0423154741414894E-3</v>
      </c>
      <c r="X189" s="3">
        <f t="shared" si="23"/>
        <v>1.9025495398846933E-3</v>
      </c>
      <c r="Z189" s="9">
        <v>41674</v>
      </c>
      <c r="AA189" s="3">
        <f t="shared" si="26"/>
        <v>1.9306765023894279E-3</v>
      </c>
      <c r="AB189" s="3">
        <f t="shared" si="26"/>
        <v>1.5181496611677892E-2</v>
      </c>
      <c r="AC189" s="3">
        <f t="shared" si="26"/>
        <v>5.5934319077069139E-2</v>
      </c>
      <c r="AD189" s="3">
        <f t="shared" si="24"/>
        <v>4.7578299984061712E-2</v>
      </c>
      <c r="AE189" s="3">
        <f t="shared" si="24"/>
        <v>4.7952251951551839E-2</v>
      </c>
      <c r="AF189" s="3">
        <f t="shared" si="24"/>
        <v>4.2724607382406576E-2</v>
      </c>
      <c r="AG189" s="3"/>
    </row>
    <row r="190" spans="1:33" ht="14.5" x14ac:dyDescent="0.35">
      <c r="A190" s="2">
        <v>43286</v>
      </c>
      <c r="B190" s="3">
        <v>4.4182856218162297E-3</v>
      </c>
      <c r="C190" s="6">
        <v>4.437033087015152E-3</v>
      </c>
      <c r="D190" s="6">
        <v>4.162883386015892E-3</v>
      </c>
      <c r="E190" s="3">
        <v>6.8399425214501E-3</v>
      </c>
      <c r="F190" s="3">
        <v>6.6466020079389895E-3</v>
      </c>
      <c r="G190" s="3">
        <v>6.7726403708691842E-3</v>
      </c>
      <c r="H190" s="3">
        <v>6.8193382256639644E-3</v>
      </c>
      <c r="J190" s="2">
        <v>43286</v>
      </c>
      <c r="K190" s="8">
        <f t="shared" si="22"/>
        <v>3.5146745138480275E-10</v>
      </c>
      <c r="L190" s="8">
        <f t="shared" si="22"/>
        <v>6.5230302051811278E-8</v>
      </c>
      <c r="M190" s="8">
        <f t="shared" si="22"/>
        <v>5.8644221395443289E-6</v>
      </c>
      <c r="N190" s="8">
        <f t="shared" si="22"/>
        <v>4.9653939166631966E-6</v>
      </c>
      <c r="O190" s="8">
        <f t="shared" si="22"/>
        <v>5.5429862843882002E-6</v>
      </c>
      <c r="P190" s="8">
        <f t="shared" si="22"/>
        <v>5.7650536064439873E-6</v>
      </c>
      <c r="Q190" s="8"/>
      <c r="R190" s="9">
        <v>41675</v>
      </c>
      <c r="S190" s="3">
        <f t="shared" si="25"/>
        <v>1.87474651989223E-5</v>
      </c>
      <c r="T190" s="3">
        <f t="shared" si="25"/>
        <v>2.5540223580033765E-4</v>
      </c>
      <c r="U190" s="3">
        <f t="shared" si="25"/>
        <v>2.4216568996338703E-3</v>
      </c>
      <c r="V190" s="3">
        <f t="shared" si="23"/>
        <v>2.2283163861227598E-3</v>
      </c>
      <c r="W190" s="3">
        <f t="shared" si="23"/>
        <v>2.3543547490529546E-3</v>
      </c>
      <c r="X190" s="3">
        <f t="shared" si="23"/>
        <v>2.4010526038477347E-3</v>
      </c>
      <c r="Z190" s="9">
        <v>41675</v>
      </c>
      <c r="AA190" s="3">
        <f t="shared" si="26"/>
        <v>8.9514887287034384E-6</v>
      </c>
      <c r="AB190" s="3">
        <f t="shared" si="26"/>
        <v>1.8084469854886542E-3</v>
      </c>
      <c r="AC190" s="3">
        <f t="shared" si="26"/>
        <v>8.2981194284500903E-2</v>
      </c>
      <c r="AD190" s="3">
        <f t="shared" si="24"/>
        <v>7.3097516399436291E-2</v>
      </c>
      <c r="AE190" s="3">
        <f t="shared" si="24"/>
        <v>7.9511959565640167E-2</v>
      </c>
      <c r="AF190" s="3">
        <f t="shared" si="24"/>
        <v>8.1916015926894792E-2</v>
      </c>
      <c r="AG190" s="3"/>
    </row>
    <row r="191" spans="1:33" ht="14.5" x14ac:dyDescent="0.35">
      <c r="A191" s="2">
        <v>43287</v>
      </c>
      <c r="B191" s="3">
        <v>4.5062007003655504E-3</v>
      </c>
      <c r="C191" s="6">
        <v>4.9951369874179363E-3</v>
      </c>
      <c r="D191" s="6">
        <v>4.4944072142243394E-3</v>
      </c>
      <c r="E191" s="3">
        <v>6.3226946629984446E-3</v>
      </c>
      <c r="F191" s="3">
        <v>6.1289992122457978E-3</v>
      </c>
      <c r="G191" s="3">
        <v>6.3689788397949081E-3</v>
      </c>
      <c r="H191" s="3">
        <v>6.4165235427292404E-3</v>
      </c>
      <c r="J191" s="2">
        <v>43287</v>
      </c>
      <c r="K191" s="8">
        <f t="shared" si="22"/>
        <v>2.3905869279657312E-7</v>
      </c>
      <c r="L191" s="8">
        <f t="shared" si="22"/>
        <v>1.3908631536293625E-10</v>
      </c>
      <c r="M191" s="8">
        <f t="shared" si="22"/>
        <v>3.2996503162817542E-6</v>
      </c>
      <c r="N191" s="8">
        <f t="shared" si="22"/>
        <v>2.6334750101607453E-6</v>
      </c>
      <c r="O191" s="8">
        <f t="shared" si="22"/>
        <v>3.4699423967358993E-6</v>
      </c>
      <c r="P191" s="8">
        <f t="shared" si="22"/>
        <v>3.6493333620564874E-6</v>
      </c>
      <c r="Q191" s="8"/>
      <c r="R191" s="9">
        <v>41676</v>
      </c>
      <c r="S191" s="3">
        <f t="shared" si="25"/>
        <v>4.8893628705238591E-4</v>
      </c>
      <c r="T191" s="3">
        <f t="shared" si="25"/>
        <v>1.1793486141211014E-5</v>
      </c>
      <c r="U191" s="3">
        <f t="shared" si="25"/>
        <v>1.8164939626328942E-3</v>
      </c>
      <c r="V191" s="3">
        <f t="shared" si="23"/>
        <v>1.6227985118802473E-3</v>
      </c>
      <c r="W191" s="3">
        <f t="shared" si="23"/>
        <v>1.8627781394293576E-3</v>
      </c>
      <c r="X191" s="3">
        <f t="shared" si="23"/>
        <v>1.91032284236369E-3</v>
      </c>
      <c r="Z191" s="9">
        <v>41676</v>
      </c>
      <c r="AA191" s="3">
        <f t="shared" si="26"/>
        <v>5.1279967855968334E-3</v>
      </c>
      <c r="AB191" s="3">
        <f t="shared" si="26"/>
        <v>3.4367715266991894E-6</v>
      </c>
      <c r="AC191" s="3">
        <f t="shared" si="26"/>
        <v>5.1393670724712903E-2</v>
      </c>
      <c r="AD191" s="3">
        <f t="shared" si="24"/>
        <v>4.2803277905009152E-2</v>
      </c>
      <c r="AE191" s="3">
        <f t="shared" si="24"/>
        <v>5.3508031813207069E-2</v>
      </c>
      <c r="AF191" s="3">
        <f t="shared" si="24"/>
        <v>5.5702793680457496E-2</v>
      </c>
      <c r="AG191" s="3"/>
    </row>
    <row r="192" spans="1:33" ht="14.5" x14ac:dyDescent="0.35">
      <c r="A192" s="2">
        <v>43290</v>
      </c>
      <c r="B192" s="3">
        <v>2.4117594344336599E-3</v>
      </c>
      <c r="C192" s="6">
        <v>4.6778144314885139E-3</v>
      </c>
      <c r="D192" s="6">
        <v>5.1946388557553291E-3</v>
      </c>
      <c r="E192" s="3">
        <v>6.0693242426563491E-3</v>
      </c>
      <c r="F192" s="3">
        <v>5.8549322093468031E-3</v>
      </c>
      <c r="G192" s="3">
        <v>6.1928405479930873E-3</v>
      </c>
      <c r="H192" s="3">
        <v>6.2049442368730329E-3</v>
      </c>
      <c r="J192" s="2">
        <v>43290</v>
      </c>
      <c r="K192" s="8">
        <f t="shared" si="22"/>
        <v>5.1350052496772747E-6</v>
      </c>
      <c r="L192" s="8">
        <f t="shared" si="22"/>
        <v>7.7444178736156293E-6</v>
      </c>
      <c r="M192" s="8">
        <f t="shared" si="22"/>
        <v>1.3377780326349077E-5</v>
      </c>
      <c r="N192" s="8">
        <f t="shared" si="22"/>
        <v>1.1855438757903074E-5</v>
      </c>
      <c r="O192" s="8">
        <f t="shared" si="22"/>
        <v>1.42965743873158E-5</v>
      </c>
      <c r="P192" s="8">
        <f t="shared" si="22"/>
        <v>1.4388250945457024E-5</v>
      </c>
      <c r="Q192" s="8"/>
      <c r="R192" s="9">
        <v>41677</v>
      </c>
      <c r="S192" s="3">
        <f t="shared" si="25"/>
        <v>2.266054997054854E-3</v>
      </c>
      <c r="T192" s="3">
        <f t="shared" si="25"/>
        <v>2.7828794213216692E-3</v>
      </c>
      <c r="U192" s="3">
        <f t="shared" si="25"/>
        <v>3.6575648082226892E-3</v>
      </c>
      <c r="V192" s="3">
        <f t="shared" si="23"/>
        <v>3.4431727749131432E-3</v>
      </c>
      <c r="W192" s="3">
        <f t="shared" si="23"/>
        <v>3.7810811135594274E-3</v>
      </c>
      <c r="X192" s="3">
        <f t="shared" si="23"/>
        <v>3.793184802439373E-3</v>
      </c>
      <c r="Z192" s="9">
        <v>41677</v>
      </c>
      <c r="AA192" s="3">
        <f t="shared" si="26"/>
        <v>0.17804844858365643</v>
      </c>
      <c r="AB192" s="3">
        <f t="shared" si="26"/>
        <v>0.23154912500336255</v>
      </c>
      <c r="AC192" s="3">
        <f t="shared" si="26"/>
        <v>0.3202594263499281</v>
      </c>
      <c r="AD192" s="3">
        <f t="shared" si="24"/>
        <v>0.29884715742204104</v>
      </c>
      <c r="AE192" s="3">
        <f t="shared" si="24"/>
        <v>0.33248050435604015</v>
      </c>
      <c r="AF192" s="3">
        <f t="shared" si="24"/>
        <v>0.33367339346007263</v>
      </c>
      <c r="AG192" s="3"/>
    </row>
    <row r="193" spans="1:33" ht="14.5" x14ac:dyDescent="0.35">
      <c r="A193" s="2">
        <v>43291</v>
      </c>
      <c r="B193" s="3">
        <v>6.8823924902117802E-3</v>
      </c>
      <c r="C193" s="6">
        <v>5.0861425697803497E-3</v>
      </c>
      <c r="D193" s="6">
        <v>4.9065873026847839E-3</v>
      </c>
      <c r="E193" s="3">
        <v>5.3388273569848297E-3</v>
      </c>
      <c r="F193" s="3">
        <v>5.1352101550784027E-3</v>
      </c>
      <c r="G193" s="3">
        <v>5.6249952518482426E-3</v>
      </c>
      <c r="H193" s="3">
        <v>5.688354412176768E-3</v>
      </c>
      <c r="J193" s="2">
        <v>43291</v>
      </c>
      <c r="K193" s="8">
        <f t="shared" si="22"/>
        <v>3.2265137766499203E-6</v>
      </c>
      <c r="L193" s="8">
        <f t="shared" si="22"/>
        <v>3.9038061390585886E-6</v>
      </c>
      <c r="M193" s="8">
        <f t="shared" si="22"/>
        <v>2.3825933205139336E-6</v>
      </c>
      <c r="N193" s="8">
        <f t="shared" si="22"/>
        <v>3.0526461122021222E-6</v>
      </c>
      <c r="O193" s="8">
        <f t="shared" si="22"/>
        <v>1.581047815044251E-6</v>
      </c>
      <c r="P193" s="8">
        <f t="shared" si="22"/>
        <v>1.4257269317975458E-6</v>
      </c>
      <c r="Q193" s="8"/>
      <c r="R193" s="9">
        <v>41680</v>
      </c>
      <c r="S193" s="3">
        <f t="shared" si="25"/>
        <v>1.7962499204314305E-3</v>
      </c>
      <c r="T193" s="3">
        <f t="shared" si="25"/>
        <v>1.9758051875269963E-3</v>
      </c>
      <c r="U193" s="3">
        <f t="shared" si="25"/>
        <v>1.5435651332269505E-3</v>
      </c>
      <c r="V193" s="3">
        <f t="shared" si="23"/>
        <v>1.7471823351333775E-3</v>
      </c>
      <c r="W193" s="3">
        <f t="shared" si="23"/>
        <v>1.2573972383635376E-3</v>
      </c>
      <c r="X193" s="3">
        <f t="shared" si="23"/>
        <v>1.1940380780350122E-3</v>
      </c>
      <c r="Z193" s="9">
        <v>41680</v>
      </c>
      <c r="AA193" s="3">
        <f t="shared" si="26"/>
        <v>5.0718829143817201E-2</v>
      </c>
      <c r="AB193" s="3">
        <f t="shared" si="26"/>
        <v>6.4296513592560389E-2</v>
      </c>
      <c r="AC193" s="3">
        <f t="shared" si="26"/>
        <v>3.5160326429133804E-2</v>
      </c>
      <c r="AD193" s="3">
        <f t="shared" si="24"/>
        <v>4.7390231361547963E-2</v>
      </c>
      <c r="AE193" s="3">
        <f t="shared" si="24"/>
        <v>2.1791242319916915E-2</v>
      </c>
      <c r="AF193" s="3">
        <f t="shared" si="24"/>
        <v>1.9363889228105835E-2</v>
      </c>
      <c r="AG193" s="3"/>
    </row>
    <row r="194" spans="1:33" ht="14.5" x14ac:dyDescent="0.35">
      <c r="A194" s="2">
        <v>43292</v>
      </c>
      <c r="B194" s="3">
        <v>3.9279398891700901E-3</v>
      </c>
      <c r="C194" s="6">
        <v>5.170763935893774E-3</v>
      </c>
      <c r="D194" s="6">
        <v>5.0681345164775848E-3</v>
      </c>
      <c r="E194" s="3">
        <v>5.8171518061968779E-3</v>
      </c>
      <c r="F194" s="3">
        <v>5.6267151568218099E-3</v>
      </c>
      <c r="G194" s="3">
        <v>6.0275255008611457E-3</v>
      </c>
      <c r="H194" s="3">
        <v>5.8680981292969069E-3</v>
      </c>
      <c r="J194" s="2">
        <v>43292</v>
      </c>
      <c r="K194" s="8">
        <f t="shared" si="22"/>
        <v>1.5446116111146337E-6</v>
      </c>
      <c r="L194" s="8">
        <f t="shared" si="22"/>
        <v>1.3000437881408769E-6</v>
      </c>
      <c r="M194" s="8">
        <f t="shared" si="22"/>
        <v>3.5691216674360307E-6</v>
      </c>
      <c r="N194" s="8">
        <f t="shared" si="22"/>
        <v>2.8858374099851722E-6</v>
      </c>
      <c r="O194" s="8">
        <f t="shared" si="22"/>
        <v>4.4082597408201039E-6</v>
      </c>
      <c r="P194" s="8">
        <f t="shared" si="22"/>
        <v>3.7642139967319871E-6</v>
      </c>
      <c r="Q194" s="8"/>
      <c r="R194" s="9">
        <v>41681</v>
      </c>
      <c r="S194" s="3">
        <f t="shared" si="25"/>
        <v>1.242824046723684E-3</v>
      </c>
      <c r="T194" s="3">
        <f t="shared" si="25"/>
        <v>1.1401946273074948E-3</v>
      </c>
      <c r="U194" s="3">
        <f t="shared" si="25"/>
        <v>1.8892119170267879E-3</v>
      </c>
      <c r="V194" s="3">
        <f t="shared" si="23"/>
        <v>1.6987752676517198E-3</v>
      </c>
      <c r="W194" s="3">
        <f t="shared" si="23"/>
        <v>2.0995856116910556E-3</v>
      </c>
      <c r="X194" s="3">
        <f t="shared" si="23"/>
        <v>1.9401582401268169E-3</v>
      </c>
      <c r="Z194" s="9">
        <v>41681</v>
      </c>
      <c r="AA194" s="3">
        <f t="shared" si="26"/>
        <v>3.4549370999638951E-2</v>
      </c>
      <c r="AB194" s="3">
        <f t="shared" si="26"/>
        <v>2.9884480297990734E-2</v>
      </c>
      <c r="AC194" s="3">
        <f t="shared" si="26"/>
        <v>6.7929881766266575E-2</v>
      </c>
      <c r="AD194" s="3">
        <f t="shared" si="24"/>
        <v>5.7498297307125412E-2</v>
      </c>
      <c r="AE194" s="3">
        <f t="shared" si="24"/>
        <v>7.9888545713318493E-2</v>
      </c>
      <c r="AF194" s="3">
        <f t="shared" si="24"/>
        <v>7.0787377816869279E-2</v>
      </c>
      <c r="AG194" s="3"/>
    </row>
    <row r="195" spans="1:33" ht="14.5" x14ac:dyDescent="0.35">
      <c r="A195" s="2">
        <v>43293</v>
      </c>
      <c r="B195" s="3">
        <v>5.1428940120222099E-3</v>
      </c>
      <c r="C195" s="6">
        <v>5.7669021189212799E-3</v>
      </c>
      <c r="D195" s="6">
        <v>5.4814186878502369E-3</v>
      </c>
      <c r="E195" s="3">
        <v>5.2210749775751936E-3</v>
      </c>
      <c r="F195" s="3">
        <v>5.0880760046972603E-3</v>
      </c>
      <c r="G195" s="3">
        <v>5.5617449846686118E-3</v>
      </c>
      <c r="H195" s="3">
        <v>5.517509896485682E-3</v>
      </c>
      <c r="J195" s="2">
        <v>43293</v>
      </c>
      <c r="K195" s="8">
        <f t="shared" si="22"/>
        <v>3.8938611747576117E-7</v>
      </c>
      <c r="L195" s="8">
        <f t="shared" si="22"/>
        <v>1.1459895614447077E-7</v>
      </c>
      <c r="M195" s="8">
        <f t="shared" si="22"/>
        <v>6.1122633747968184E-9</v>
      </c>
      <c r="N195" s="8">
        <f t="shared" si="22"/>
        <v>3.0050139270782232E-9</v>
      </c>
      <c r="O195" s="8">
        <f t="shared" si="22"/>
        <v>1.7543613728683691E-7</v>
      </c>
      <c r="P195" s="8">
        <f t="shared" si="22"/>
        <v>1.4033706089234948E-7</v>
      </c>
      <c r="Q195" s="8"/>
      <c r="R195" s="9">
        <v>41682</v>
      </c>
      <c r="S195" s="3">
        <f t="shared" si="25"/>
        <v>6.2400810689907001E-4</v>
      </c>
      <c r="T195" s="3">
        <f t="shared" si="25"/>
        <v>3.3852467582802699E-4</v>
      </c>
      <c r="U195" s="3">
        <f t="shared" si="25"/>
        <v>7.8180965552983664E-5</v>
      </c>
      <c r="V195" s="3">
        <f t="shared" si="23"/>
        <v>5.4818007324949555E-5</v>
      </c>
      <c r="W195" s="3">
        <f t="shared" si="23"/>
        <v>4.1885097264640191E-4</v>
      </c>
      <c r="X195" s="3">
        <f t="shared" si="23"/>
        <v>3.746158844634721E-4</v>
      </c>
      <c r="Z195" s="9">
        <v>41682</v>
      </c>
      <c r="AA195" s="3">
        <f t="shared" si="26"/>
        <v>6.3140031866766311E-3</v>
      </c>
      <c r="AB195" s="3">
        <f t="shared" si="26"/>
        <v>1.9894061887955061E-3</v>
      </c>
      <c r="AC195" s="3">
        <f t="shared" si="26"/>
        <v>1.1324393379208431E-4</v>
      </c>
      <c r="AD195" s="3">
        <f t="shared" si="24"/>
        <v>5.7624064401906594E-5</v>
      </c>
      <c r="AE195" s="3">
        <f t="shared" si="24"/>
        <v>2.986673584205235E-3</v>
      </c>
      <c r="AF195" s="3">
        <f t="shared" si="24"/>
        <v>2.4148697667791819E-3</v>
      </c>
      <c r="AG195" s="3"/>
    </row>
    <row r="196" spans="1:33" ht="14.5" x14ac:dyDescent="0.35">
      <c r="A196" s="2">
        <v>43294</v>
      </c>
      <c r="B196" s="3">
        <v>4.7551103101082497E-3</v>
      </c>
      <c r="C196" s="6">
        <v>5.046977661550045E-3</v>
      </c>
      <c r="D196" s="6">
        <v>4.5158811844885349E-3</v>
      </c>
      <c r="E196" s="3">
        <v>5.5211663981163412E-3</v>
      </c>
      <c r="F196" s="3">
        <v>5.3305620985982967E-3</v>
      </c>
      <c r="G196" s="3">
        <v>5.8162665466675173E-3</v>
      </c>
      <c r="H196" s="3">
        <v>5.7244025419740854E-3</v>
      </c>
      <c r="J196" s="2">
        <v>43294</v>
      </c>
      <c r="K196" s="8">
        <f t="shared" si="22"/>
        <v>8.5186550837648434E-8</v>
      </c>
      <c r="L196" s="8">
        <f t="shared" si="22"/>
        <v>5.7230574544773291E-8</v>
      </c>
      <c r="M196" s="8">
        <f t="shared" si="22"/>
        <v>5.8684192997426078E-7</v>
      </c>
      <c r="N196" s="8">
        <f t="shared" si="22"/>
        <v>3.3114476087639375E-7</v>
      </c>
      <c r="O196" s="8">
        <f t="shared" si="22"/>
        <v>1.1260525583886282E-6</v>
      </c>
      <c r="P196" s="8">
        <f t="shared" si="22"/>
        <v>9.3952743075545285E-7</v>
      </c>
      <c r="Q196" s="8"/>
      <c r="R196" s="9">
        <v>41683</v>
      </c>
      <c r="S196" s="3">
        <f t="shared" si="25"/>
        <v>2.9186735144179528E-4</v>
      </c>
      <c r="T196" s="3">
        <f t="shared" si="25"/>
        <v>2.3922912561971481E-4</v>
      </c>
      <c r="U196" s="3">
        <f t="shared" si="25"/>
        <v>7.6605608800809147E-4</v>
      </c>
      <c r="V196" s="3">
        <f t="shared" si="23"/>
        <v>5.7545178849004695E-4</v>
      </c>
      <c r="W196" s="3">
        <f t="shared" si="23"/>
        <v>1.0611562365592676E-3</v>
      </c>
      <c r="X196" s="3">
        <f t="shared" si="23"/>
        <v>9.6929223186583563E-4</v>
      </c>
      <c r="Z196" s="9">
        <v>41683</v>
      </c>
      <c r="AA196" s="3">
        <f t="shared" si="26"/>
        <v>1.7395612983761577E-3</v>
      </c>
      <c r="AB196" s="3">
        <f t="shared" si="26"/>
        <v>1.3555123839852357E-3</v>
      </c>
      <c r="AC196" s="3">
        <f t="shared" si="26"/>
        <v>1.0620288882639883E-2</v>
      </c>
      <c r="AD196" s="3">
        <f t="shared" si="24"/>
        <v>6.2834939458993322E-3</v>
      </c>
      <c r="AE196" s="3">
        <f t="shared" si="24"/>
        <v>1.8992387428806934E-2</v>
      </c>
      <c r="AF196" s="3">
        <f t="shared" si="24"/>
        <v>1.6191932425254629E-2</v>
      </c>
      <c r="AG196" s="3"/>
    </row>
    <row r="197" spans="1:33" ht="14.5" x14ac:dyDescent="0.35">
      <c r="A197" s="2">
        <v>43297</v>
      </c>
      <c r="B197" s="3">
        <v>5.9084919833686401E-3</v>
      </c>
      <c r="C197" s="6">
        <v>4.5911110937595367E-3</v>
      </c>
      <c r="D197" s="6">
        <v>4.3578008189797401E-3</v>
      </c>
      <c r="E197" s="3">
        <v>5.4892431784933568E-3</v>
      </c>
      <c r="F197" s="3">
        <v>5.3103807288054847E-3</v>
      </c>
      <c r="G197" s="3">
        <v>5.7930472714095554E-3</v>
      </c>
      <c r="H197" s="3">
        <v>5.7202539466513049E-3</v>
      </c>
      <c r="J197" s="2">
        <v>43297</v>
      </c>
      <c r="K197" s="8">
        <f t="shared" si="22"/>
        <v>1.7354924083072726E-6</v>
      </c>
      <c r="L197" s="8">
        <f t="shared" si="22"/>
        <v>2.4046430873138024E-6</v>
      </c>
      <c r="M197" s="8">
        <f t="shared" si="22"/>
        <v>1.7576956038935334E-7</v>
      </c>
      <c r="N197" s="8">
        <f t="shared" si="22"/>
        <v>3.5773707283511169E-7</v>
      </c>
      <c r="O197" s="8">
        <f t="shared" si="22"/>
        <v>1.3327481519316036E-8</v>
      </c>
      <c r="P197" s="8">
        <f t="shared" si="22"/>
        <v>3.5433558467196834E-8</v>
      </c>
      <c r="Q197" s="8"/>
      <c r="R197" s="9">
        <v>41684</v>
      </c>
      <c r="S197" s="3">
        <f t="shared" si="25"/>
        <v>1.3173808896091033E-3</v>
      </c>
      <c r="T197" s="3">
        <f t="shared" si="25"/>
        <v>1.5506911643888999E-3</v>
      </c>
      <c r="U197" s="3">
        <f t="shared" si="25"/>
        <v>4.1924880487528328E-4</v>
      </c>
      <c r="V197" s="3">
        <f t="shared" si="23"/>
        <v>5.9811125456315541E-4</v>
      </c>
      <c r="W197" s="3">
        <f t="shared" si="23"/>
        <v>1.1544471195908471E-4</v>
      </c>
      <c r="X197" s="3">
        <f t="shared" si="23"/>
        <v>1.882380367173352E-4</v>
      </c>
      <c r="Z197" s="9">
        <v>41684</v>
      </c>
      <c r="AA197" s="3">
        <f t="shared" si="26"/>
        <v>3.4673055408601217E-2</v>
      </c>
      <c r="AB197" s="3">
        <f t="shared" si="26"/>
        <v>5.1419493354140977E-2</v>
      </c>
      <c r="AC197" s="3">
        <f t="shared" si="26"/>
        <v>2.7761875303693451E-3</v>
      </c>
      <c r="AD197" s="3">
        <f t="shared" si="24"/>
        <v>5.9034764164307418E-3</v>
      </c>
      <c r="AE197" s="3">
        <f t="shared" si="24"/>
        <v>1.9596635119234485E-4</v>
      </c>
      <c r="AF197" s="3">
        <f t="shared" si="24"/>
        <v>5.2985209143563416E-4</v>
      </c>
      <c r="AG197" s="3"/>
    </row>
    <row r="198" spans="1:33" ht="14.5" x14ac:dyDescent="0.35">
      <c r="A198" s="2">
        <v>43298</v>
      </c>
      <c r="B198" s="3">
        <v>4.5814188354996298E-3</v>
      </c>
      <c r="C198" s="6">
        <v>6.1288918368518353E-3</v>
      </c>
      <c r="D198" s="6">
        <v>5.6833522394299507E-3</v>
      </c>
      <c r="E198" s="3">
        <v>6.0301136138196237E-3</v>
      </c>
      <c r="F198" s="3">
        <v>5.8455495834442107E-3</v>
      </c>
      <c r="G198" s="3">
        <v>6.2208027935161253E-3</v>
      </c>
      <c r="H198" s="3">
        <v>6.1311821782931378E-3</v>
      </c>
      <c r="J198" s="2">
        <v>43298</v>
      </c>
      <c r="K198" s="8">
        <f t="shared" si="22"/>
        <v>2.3946726899140028E-6</v>
      </c>
      <c r="L198" s="8">
        <f t="shared" si="22"/>
        <v>1.2142572266974637E-6</v>
      </c>
      <c r="M198" s="8">
        <f t="shared" si="22"/>
        <v>2.0987165607316161E-6</v>
      </c>
      <c r="N198" s="8">
        <f t="shared" si="22"/>
        <v>1.5980265478989254E-6</v>
      </c>
      <c r="O198" s="8">
        <f t="shared" si="22"/>
        <v>2.6875797618018307E-6</v>
      </c>
      <c r="P198" s="8">
        <f t="shared" si="22"/>
        <v>2.4017664186665082E-6</v>
      </c>
      <c r="Q198" s="8"/>
      <c r="R198" s="9">
        <v>41688</v>
      </c>
      <c r="S198" s="3">
        <f t="shared" si="25"/>
        <v>1.5474730013522054E-3</v>
      </c>
      <c r="T198" s="3">
        <f t="shared" si="25"/>
        <v>1.1019334039303209E-3</v>
      </c>
      <c r="U198" s="3">
        <f t="shared" si="25"/>
        <v>1.4486947783199939E-3</v>
      </c>
      <c r="V198" s="3">
        <f t="shared" si="23"/>
        <v>1.2641307479445809E-3</v>
      </c>
      <c r="W198" s="3">
        <f t="shared" si="23"/>
        <v>1.6393839580164955E-3</v>
      </c>
      <c r="X198" s="3">
        <f t="shared" si="23"/>
        <v>1.549763342793508E-3</v>
      </c>
      <c r="Z198" s="9">
        <v>41688</v>
      </c>
      <c r="AA198" s="3">
        <f t="shared" si="26"/>
        <v>3.8516995244471497E-2</v>
      </c>
      <c r="AB198" s="3">
        <f t="shared" si="26"/>
        <v>2.1644571593384621E-2</v>
      </c>
      <c r="AC198" s="3">
        <f t="shared" si="26"/>
        <v>3.4513748689126267E-2</v>
      </c>
      <c r="AD198" s="3">
        <f t="shared" si="24"/>
        <v>2.7416633799514312E-2</v>
      </c>
      <c r="AE198" s="3">
        <f t="shared" si="24"/>
        <v>4.235768582467303E-2</v>
      </c>
      <c r="AF198" s="3">
        <f t="shared" si="24"/>
        <v>3.861138358805638E-2</v>
      </c>
      <c r="AG198" s="3"/>
    </row>
    <row r="199" spans="1:33" ht="14.5" x14ac:dyDescent="0.35">
      <c r="A199" s="2">
        <v>43299</v>
      </c>
      <c r="B199" s="3">
        <v>5.6112855970277499E-3</v>
      </c>
      <c r="C199" s="6">
        <v>5.2769305184483528E-3</v>
      </c>
      <c r="D199" s="6">
        <v>5.1870206370949754E-3</v>
      </c>
      <c r="E199" s="3">
        <v>5.6158552199964858E-3</v>
      </c>
      <c r="F199" s="3">
        <v>5.4272047272635434E-3</v>
      </c>
      <c r="G199" s="3">
        <v>5.9093605028531764E-3</v>
      </c>
      <c r="H199" s="3">
        <v>5.8540251630249326E-3</v>
      </c>
      <c r="J199" s="2">
        <v>43299</v>
      </c>
      <c r="K199" s="8">
        <f t="shared" si="22"/>
        <v>1.1179331857183478E-7</v>
      </c>
      <c r="L199" s="8">
        <f t="shared" si="22"/>
        <v>1.8000075622675873E-7</v>
      </c>
      <c r="M199" s="8">
        <f t="shared" si="22"/>
        <v>2.0881454076398695E-11</v>
      </c>
      <c r="N199" s="8">
        <f t="shared" si="22"/>
        <v>3.3885766613146757E-8</v>
      </c>
      <c r="O199" s="8">
        <f t="shared" si="22"/>
        <v>8.8848649482836905E-8</v>
      </c>
      <c r="P199" s="8">
        <f t="shared" si="22"/>
        <v>5.8922496900500654E-8</v>
      </c>
      <c r="Q199" s="8"/>
      <c r="R199" s="9">
        <v>41689</v>
      </c>
      <c r="S199" s="3">
        <f t="shared" si="25"/>
        <v>3.3435507857939705E-4</v>
      </c>
      <c r="T199" s="3">
        <f t="shared" si="25"/>
        <v>4.2426495993277448E-4</v>
      </c>
      <c r="U199" s="3">
        <f t="shared" si="25"/>
        <v>4.5696229687358994E-6</v>
      </c>
      <c r="V199" s="3">
        <f t="shared" si="23"/>
        <v>1.840808697642065E-4</v>
      </c>
      <c r="W199" s="3">
        <f t="shared" si="23"/>
        <v>2.9807490582542655E-4</v>
      </c>
      <c r="X199" s="3">
        <f t="shared" si="23"/>
        <v>2.4273956599718278E-4</v>
      </c>
      <c r="Z199" s="9">
        <v>41689</v>
      </c>
      <c r="AA199" s="3">
        <f t="shared" si="26"/>
        <v>1.9263927415911208E-3</v>
      </c>
      <c r="AB199" s="3">
        <f t="shared" si="26"/>
        <v>3.1731937149521716E-3</v>
      </c>
      <c r="AC199" s="3">
        <f t="shared" si="26"/>
        <v>3.3123376885768607E-7</v>
      </c>
      <c r="AD199" s="3">
        <f t="shared" si="24"/>
        <v>5.6253641439796276E-4</v>
      </c>
      <c r="AE199" s="3">
        <f t="shared" si="24"/>
        <v>1.3166203580439184E-3</v>
      </c>
      <c r="AF199" s="3">
        <f t="shared" si="24"/>
        <v>8.8421960273832312E-4</v>
      </c>
      <c r="AG199" s="3"/>
    </row>
    <row r="200" spans="1:33" ht="14.5" x14ac:dyDescent="0.35">
      <c r="A200" s="2">
        <v>43300</v>
      </c>
      <c r="B200" s="3">
        <v>5.7444810115220499E-3</v>
      </c>
      <c r="C200" s="6">
        <v>5.4540494456887254E-3</v>
      </c>
      <c r="D200" s="6">
        <v>4.744421225041151E-3</v>
      </c>
      <c r="E200" s="3">
        <v>5.9341244547167996E-3</v>
      </c>
      <c r="F200" s="3">
        <v>5.6954665277353976E-3</v>
      </c>
      <c r="G200" s="3">
        <v>6.1521602575384188E-3</v>
      </c>
      <c r="H200" s="3">
        <v>6.0689644081841137E-3</v>
      </c>
      <c r="J200" s="2">
        <v>43300</v>
      </c>
      <c r="K200" s="8">
        <f t="shared" si="22"/>
        <v>8.4350494432396691E-8</v>
      </c>
      <c r="L200" s="8">
        <f t="shared" si="22"/>
        <v>1.000119576536221E-6</v>
      </c>
      <c r="M200" s="8">
        <f t="shared" si="22"/>
        <v>3.5964635546760275E-8</v>
      </c>
      <c r="N200" s="8">
        <f t="shared" si="22"/>
        <v>2.4024196208719948E-9</v>
      </c>
      <c r="O200" s="8">
        <f t="shared" si="22"/>
        <v>1.6620236763247506E-7</v>
      </c>
      <c r="P200" s="8">
        <f t="shared" si="22"/>
        <v>1.0528947470935027E-7</v>
      </c>
      <c r="Q200" s="8"/>
      <c r="R200" s="9">
        <v>41690</v>
      </c>
      <c r="S200" s="3">
        <f t="shared" si="25"/>
        <v>2.9043156583332449E-4</v>
      </c>
      <c r="T200" s="3">
        <f t="shared" si="25"/>
        <v>1.0000597864808988E-3</v>
      </c>
      <c r="U200" s="3">
        <f t="shared" si="25"/>
        <v>1.8964344319474975E-4</v>
      </c>
      <c r="V200" s="3">
        <f t="shared" si="23"/>
        <v>4.9014483786652234E-5</v>
      </c>
      <c r="W200" s="3">
        <f t="shared" si="23"/>
        <v>4.0767924601636894E-4</v>
      </c>
      <c r="X200" s="3">
        <f t="shared" si="23"/>
        <v>3.2448339666206385E-4</v>
      </c>
      <c r="Z200" s="9">
        <v>41690</v>
      </c>
      <c r="AA200" s="3">
        <f t="shared" si="26"/>
        <v>1.3694099449317321E-3</v>
      </c>
      <c r="AB200" s="3">
        <f t="shared" si="26"/>
        <v>1.9516345749628572E-2</v>
      </c>
      <c r="AC200" s="3">
        <f t="shared" si="26"/>
        <v>5.218080772446676E-4</v>
      </c>
      <c r="AD200" s="3">
        <f t="shared" si="24"/>
        <v>3.6819466819881796E-5</v>
      </c>
      <c r="AE200" s="3">
        <f t="shared" si="24"/>
        <v>2.2976801318244089E-3</v>
      </c>
      <c r="AF200" s="3">
        <f t="shared" si="24"/>
        <v>1.4823885159953587E-3</v>
      </c>
      <c r="AG200" s="3"/>
    </row>
    <row r="201" spans="1:33" ht="14.5" x14ac:dyDescent="0.35">
      <c r="A201" s="2">
        <v>43301</v>
      </c>
      <c r="B201" s="3">
        <v>2.5654748059870201E-3</v>
      </c>
      <c r="C201" s="6">
        <v>7.0952200330793858E-3</v>
      </c>
      <c r="D201" s="6">
        <v>7.332132663577795E-3</v>
      </c>
      <c r="E201" s="3">
        <v>5.9912510707463441E-3</v>
      </c>
      <c r="F201" s="3">
        <v>5.7474724550488389E-3</v>
      </c>
      <c r="G201" s="3">
        <v>6.1841811713063506E-3</v>
      </c>
      <c r="H201" s="3">
        <v>6.1021961257193471E-3</v>
      </c>
      <c r="J201" s="2">
        <v>43301</v>
      </c>
      <c r="K201" s="8">
        <f t="shared" si="22"/>
        <v>2.0518591822366066E-5</v>
      </c>
      <c r="L201" s="8">
        <f t="shared" si="22"/>
        <v>2.2721027131331878E-5</v>
      </c>
      <c r="M201" s="8">
        <f t="shared" si="22"/>
        <v>1.1735943016188346E-5</v>
      </c>
      <c r="N201" s="8">
        <f t="shared" si="22"/>
        <v>1.0125109038634942E-5</v>
      </c>
      <c r="O201" s="8">
        <f t="shared" si="22"/>
        <v>1.309503575840264E-5</v>
      </c>
      <c r="P201" s="8">
        <f t="shared" si="22"/>
        <v>1.2508397693449173E-5</v>
      </c>
      <c r="Q201" s="8"/>
      <c r="R201" s="9">
        <v>41691</v>
      </c>
      <c r="S201" s="3">
        <f t="shared" si="25"/>
        <v>4.5297452270923657E-3</v>
      </c>
      <c r="T201" s="3">
        <f t="shared" si="25"/>
        <v>4.766657857590775E-3</v>
      </c>
      <c r="U201" s="3">
        <f t="shared" si="25"/>
        <v>3.425776264759324E-3</v>
      </c>
      <c r="V201" s="3">
        <f t="shared" si="23"/>
        <v>3.1819976490618188E-3</v>
      </c>
      <c r="W201" s="3">
        <f t="shared" si="23"/>
        <v>3.6187063653193305E-3</v>
      </c>
      <c r="X201" s="3">
        <f t="shared" si="23"/>
        <v>3.536721319732327E-3</v>
      </c>
      <c r="Z201" s="9">
        <v>41691</v>
      </c>
      <c r="AA201" s="3">
        <f t="shared" si="26"/>
        <v>0.37885565804470667</v>
      </c>
      <c r="AB201" s="3">
        <f t="shared" si="26"/>
        <v>0.40001761355878052</v>
      </c>
      <c r="AC201" s="3">
        <f t="shared" si="26"/>
        <v>0.27636020055500032</v>
      </c>
      <c r="AD201" s="3">
        <f t="shared" si="24"/>
        <v>0.25298235591490359</v>
      </c>
      <c r="AE201" s="3">
        <f t="shared" si="24"/>
        <v>0.29469574035683799</v>
      </c>
      <c r="AF201" s="3">
        <f t="shared" si="24"/>
        <v>0.28692343703829937</v>
      </c>
      <c r="AG201" s="3"/>
    </row>
    <row r="202" spans="1:33" ht="14.5" x14ac:dyDescent="0.35">
      <c r="A202" s="2">
        <v>43304</v>
      </c>
      <c r="B202" s="3">
        <v>4.4636662844602703E-3</v>
      </c>
      <c r="C202" s="6">
        <v>6.7255091853439808E-3</v>
      </c>
      <c r="D202" s="6">
        <v>7.173504214733839E-3</v>
      </c>
      <c r="E202" s="3">
        <v>5.1584288079249262E-3</v>
      </c>
      <c r="F202" s="3">
        <v>4.9536689712988006E-3</v>
      </c>
      <c r="G202" s="3">
        <v>5.4714679514957587E-3</v>
      </c>
      <c r="H202" s="3">
        <v>5.5121095189567806E-3</v>
      </c>
      <c r="J202" s="2">
        <v>43304</v>
      </c>
      <c r="K202" s="8">
        <f t="shared" si="22"/>
        <v>5.1159333082780391E-6</v>
      </c>
      <c r="L202" s="8">
        <f t="shared" si="22"/>
        <v>7.3432216083493391E-6</v>
      </c>
      <c r="M202" s="8">
        <f t="shared" si="22"/>
        <v>4.826949640109767E-7</v>
      </c>
      <c r="N202" s="8">
        <f t="shared" si="22"/>
        <v>2.4010263310897879E-7</v>
      </c>
      <c r="O202" s="8">
        <f t="shared" si="22"/>
        <v>1.0156642000795095E-6</v>
      </c>
      <c r="P202" s="8">
        <f t="shared" si="22"/>
        <v>1.0992332159615047E-6</v>
      </c>
      <c r="Q202" s="8"/>
      <c r="R202" s="9">
        <v>41694</v>
      </c>
      <c r="S202" s="3">
        <f t="shared" si="25"/>
        <v>2.2618429008837105E-3</v>
      </c>
      <c r="T202" s="3">
        <f t="shared" si="25"/>
        <v>2.7098379302735688E-3</v>
      </c>
      <c r="U202" s="3">
        <f t="shared" si="25"/>
        <v>6.9476252346465598E-4</v>
      </c>
      <c r="V202" s="3">
        <f t="shared" si="23"/>
        <v>4.9000268683853029E-4</v>
      </c>
      <c r="W202" s="3">
        <f t="shared" si="23"/>
        <v>1.0078016670354885E-3</v>
      </c>
      <c r="X202" s="3">
        <f t="shared" si="23"/>
        <v>1.0484432344965103E-3</v>
      </c>
      <c r="Z202" s="9">
        <v>41694</v>
      </c>
      <c r="AA202" s="3">
        <f t="shared" si="26"/>
        <v>7.3629119497903073E-2</v>
      </c>
      <c r="AB202" s="3">
        <f t="shared" si="26"/>
        <v>9.6667290976909293E-2</v>
      </c>
      <c r="AC202" s="3">
        <f t="shared" si="26"/>
        <v>9.9766625955020061E-3</v>
      </c>
      <c r="AD202" s="3">
        <f t="shared" si="24"/>
        <v>5.2409193386757646E-3</v>
      </c>
      <c r="AE202" s="3">
        <f t="shared" si="24"/>
        <v>1.9384288824237483E-2</v>
      </c>
      <c r="AF202" s="3">
        <f t="shared" si="24"/>
        <v>2.0769680007508784E-2</v>
      </c>
      <c r="AG202" s="3"/>
    </row>
    <row r="203" spans="1:33" ht="14.5" x14ac:dyDescent="0.35">
      <c r="A203" s="2">
        <v>43305</v>
      </c>
      <c r="B203" s="3">
        <v>1.0655582608706599E-2</v>
      </c>
      <c r="C203" s="6">
        <v>6.5217986702919006E-3</v>
      </c>
      <c r="D203" s="6">
        <v>6.5572368912398824E-3</v>
      </c>
      <c r="E203" s="3">
        <v>5.3454930279659609E-3</v>
      </c>
      <c r="F203" s="3">
        <v>5.1412891942444038E-3</v>
      </c>
      <c r="G203" s="3">
        <v>5.6372808186568764E-3</v>
      </c>
      <c r="H203" s="3">
        <v>5.5797562497751944E-3</v>
      </c>
      <c r="J203" s="2">
        <v>43305</v>
      </c>
      <c r="K203" s="8">
        <f t="shared" si="22"/>
        <v>1.7088169649495339E-5</v>
      </c>
      <c r="L203" s="8">
        <f t="shared" si="22"/>
        <v>1.6796437619877778E-5</v>
      </c>
      <c r="M203" s="8">
        <f t="shared" si="22"/>
        <v>2.8197051355490289E-5</v>
      </c>
      <c r="N203" s="8">
        <f t="shared" si="22"/>
        <v>3.0407431860781137E-5</v>
      </c>
      <c r="O203" s="8">
        <f t="shared" si="22"/>
        <v>2.5183352856016252E-5</v>
      </c>
      <c r="P203" s="8">
        <f t="shared" si="22"/>
        <v>2.5764013226022842E-5</v>
      </c>
      <c r="Q203" s="8"/>
      <c r="R203" s="9">
        <v>41695</v>
      </c>
      <c r="S203" s="3">
        <f t="shared" si="25"/>
        <v>4.1337839384146986E-3</v>
      </c>
      <c r="T203" s="3">
        <f t="shared" si="25"/>
        <v>4.0983457174667169E-3</v>
      </c>
      <c r="U203" s="3">
        <f t="shared" si="25"/>
        <v>5.3100895807406383E-3</v>
      </c>
      <c r="V203" s="3">
        <f t="shared" si="23"/>
        <v>5.5142934144621954E-3</v>
      </c>
      <c r="W203" s="3">
        <f t="shared" si="23"/>
        <v>5.0183017900497229E-3</v>
      </c>
      <c r="X203" s="3">
        <f t="shared" si="23"/>
        <v>5.0758263589314049E-3</v>
      </c>
      <c r="Z203" s="9">
        <v>41695</v>
      </c>
      <c r="AA203" s="3">
        <f t="shared" si="26"/>
        <v>0.14290734808242567</v>
      </c>
      <c r="AB203" s="3">
        <f t="shared" si="26"/>
        <v>0.13949644614701739</v>
      </c>
      <c r="AC203" s="3">
        <f t="shared" si="26"/>
        <v>0.30354679157340136</v>
      </c>
      <c r="AD203" s="3">
        <f t="shared" si="24"/>
        <v>0.34377063814975295</v>
      </c>
      <c r="AE203" s="3">
        <f t="shared" si="24"/>
        <v>0.2535168890216386</v>
      </c>
      <c r="AF203" s="3">
        <f t="shared" si="24"/>
        <v>0.26274718772537087</v>
      </c>
      <c r="AG203" s="3"/>
    </row>
    <row r="204" spans="1:33" ht="14.5" x14ac:dyDescent="0.35">
      <c r="A204" s="2">
        <v>43306</v>
      </c>
      <c r="B204" s="3">
        <v>4.2234570227956299E-3</v>
      </c>
      <c r="C204" s="6">
        <v>6.9227395579218856E-3</v>
      </c>
      <c r="D204" s="6">
        <v>7.2062965482473373E-3</v>
      </c>
      <c r="E204" s="3">
        <v>6.9747806056154518E-3</v>
      </c>
      <c r="F204" s="3">
        <v>6.8038348995919868E-3</v>
      </c>
      <c r="G204" s="3">
        <v>6.9398624468868927E-3</v>
      </c>
      <c r="H204" s="3">
        <v>6.6694450108501814E-3</v>
      </c>
      <c r="J204" s="2">
        <v>43306</v>
      </c>
      <c r="K204" s="8">
        <f t="shared" si="22"/>
        <v>7.2861262044376257E-6</v>
      </c>
      <c r="L204" s="8">
        <f t="shared" si="22"/>
        <v>8.8973316345969673E-6</v>
      </c>
      <c r="M204" s="8">
        <f t="shared" si="22"/>
        <v>7.5697814573805015E-6</v>
      </c>
      <c r="N204" s="8">
        <f t="shared" si="22"/>
        <v>6.6583499870600746E-6</v>
      </c>
      <c r="O204" s="8">
        <f t="shared" si="22"/>
        <v>7.3788584280324339E-6</v>
      </c>
      <c r="P204" s="8">
        <f t="shared" si="22"/>
        <v>5.9828572377071528E-6</v>
      </c>
      <c r="Q204" s="8"/>
      <c r="R204" s="9">
        <v>41696</v>
      </c>
      <c r="S204" s="3">
        <f t="shared" si="25"/>
        <v>2.6992825351262557E-3</v>
      </c>
      <c r="T204" s="3">
        <f t="shared" si="25"/>
        <v>2.9828395254517075E-3</v>
      </c>
      <c r="U204" s="3">
        <f t="shared" si="25"/>
        <v>2.7513235828198219E-3</v>
      </c>
      <c r="V204" s="3">
        <f t="shared" si="23"/>
        <v>2.5803778767963569E-3</v>
      </c>
      <c r="W204" s="3">
        <f t="shared" si="23"/>
        <v>2.7164054240912628E-3</v>
      </c>
      <c r="X204" s="3">
        <f t="shared" si="23"/>
        <v>2.4459879880545515E-3</v>
      </c>
      <c r="Z204" s="9">
        <v>41696</v>
      </c>
      <c r="AA204" s="3">
        <f t="shared" si="26"/>
        <v>0.10424222179296061</v>
      </c>
      <c r="AB204" s="3">
        <f t="shared" si="26"/>
        <v>0.12037988730225901</v>
      </c>
      <c r="AC204" s="3">
        <f t="shared" si="26"/>
        <v>0.1071794787341358</v>
      </c>
      <c r="AD204" s="3">
        <f t="shared" si="24"/>
        <v>9.7578964009276126E-2</v>
      </c>
      <c r="AE204" s="3">
        <f t="shared" si="24"/>
        <v>0.10520731818405227</v>
      </c>
      <c r="AF204" s="3">
        <f t="shared" si="24"/>
        <v>9.0137300811011123E-2</v>
      </c>
      <c r="AG204" s="3"/>
    </row>
    <row r="205" spans="1:33" ht="14.5" x14ac:dyDescent="0.35">
      <c r="A205" s="2">
        <v>43307</v>
      </c>
      <c r="B205" s="3">
        <v>6.8215658858569103E-3</v>
      </c>
      <c r="C205" s="6">
        <v>6.5174507908523083E-3</v>
      </c>
      <c r="D205" s="6">
        <v>7.3393490165472031E-3</v>
      </c>
      <c r="E205" s="3">
        <v>5.7724976254159913E-3</v>
      </c>
      <c r="F205" s="3">
        <v>5.6186973271506371E-3</v>
      </c>
      <c r="G205" s="3">
        <v>5.9671835192531553E-3</v>
      </c>
      <c r="H205" s="3">
        <v>5.9655239740285977E-3</v>
      </c>
      <c r="J205" s="2">
        <v>43307</v>
      </c>
      <c r="K205" s="8">
        <f t="shared" si="22"/>
        <v>9.2485991009658127E-8</v>
      </c>
      <c r="L205" s="8">
        <f t="shared" si="22"/>
        <v>2.6809937042744079E-7</v>
      </c>
      <c r="M205" s="8">
        <f t="shared" si="22"/>
        <v>1.1005442150645359E-6</v>
      </c>
      <c r="N205" s="8">
        <f t="shared" si="22"/>
        <v>1.4468927695241071E-6</v>
      </c>
      <c r="O205" s="8">
        <f t="shared" si="22"/>
        <v>7.2996922836343333E-7</v>
      </c>
      <c r="P205" s="8">
        <f t="shared" si="22"/>
        <v>7.3280775480667253E-7</v>
      </c>
      <c r="Q205" s="8"/>
      <c r="R205" s="9">
        <v>41697</v>
      </c>
      <c r="S205" s="3">
        <f t="shared" si="25"/>
        <v>3.0411509500460204E-4</v>
      </c>
      <c r="T205" s="3">
        <f t="shared" si="25"/>
        <v>5.1778313069029275E-4</v>
      </c>
      <c r="U205" s="3">
        <f t="shared" si="25"/>
        <v>1.0490682604409191E-3</v>
      </c>
      <c r="V205" s="3">
        <f t="shared" si="23"/>
        <v>1.2028685587062733E-3</v>
      </c>
      <c r="W205" s="3">
        <f t="shared" si="23"/>
        <v>8.5438236660375505E-4</v>
      </c>
      <c r="X205" s="3">
        <f t="shared" si="23"/>
        <v>8.560419118283126E-4</v>
      </c>
      <c r="Z205" s="9">
        <v>41697</v>
      </c>
      <c r="AA205" s="3">
        <f t="shared" si="26"/>
        <v>1.0559323502901119E-3</v>
      </c>
      <c r="AB205" s="3">
        <f t="shared" si="26"/>
        <v>2.6121834873948924E-3</v>
      </c>
      <c r="AC205" s="3">
        <f t="shared" si="26"/>
        <v>1.4751393129241563E-2</v>
      </c>
      <c r="AD205" s="3">
        <f t="shared" si="24"/>
        <v>2.0093971390256593E-2</v>
      </c>
      <c r="AE205" s="3">
        <f t="shared" si="24"/>
        <v>9.3661688967541235E-3</v>
      </c>
      <c r="AF205" s="3">
        <f t="shared" si="24"/>
        <v>9.4060387831098602E-3</v>
      </c>
      <c r="AG205" s="3"/>
    </row>
    <row r="206" spans="1:33" ht="14.5" x14ac:dyDescent="0.35">
      <c r="A206" s="2">
        <v>43308</v>
      </c>
      <c r="B206" s="3">
        <v>1.02165632880404E-2</v>
      </c>
      <c r="C206" s="6">
        <v>6.5086465328931808E-3</v>
      </c>
      <c r="D206" s="6">
        <v>6.765556987375021E-3</v>
      </c>
      <c r="E206" s="3">
        <v>6.2427880826636511E-3</v>
      </c>
      <c r="F206" s="3">
        <v>6.0935597355184935E-3</v>
      </c>
      <c r="G206" s="3">
        <v>6.3128911717921458E-3</v>
      </c>
      <c r="H206" s="3">
        <v>6.210892613018857E-3</v>
      </c>
      <c r="J206" s="2">
        <v>43308</v>
      </c>
      <c r="K206" s="8">
        <f t="shared" si="22"/>
        <v>1.3748646663101484E-5</v>
      </c>
      <c r="L206" s="8">
        <f t="shared" si="22"/>
        <v>1.1909444487232145E-5</v>
      </c>
      <c r="M206" s="8">
        <f t="shared" si="22"/>
        <v>1.5790889382867025E-5</v>
      </c>
      <c r="N206" s="8">
        <f t="shared" si="22"/>
        <v>1.6999158294108264E-5</v>
      </c>
      <c r="O206" s="8">
        <f t="shared" si="22"/>
        <v>1.5238655991174125E-5</v>
      </c>
      <c r="P206" s="8">
        <f t="shared" si="22"/>
        <v>1.6045397556727545E-5</v>
      </c>
      <c r="Q206" s="8"/>
      <c r="R206" s="9">
        <v>41698</v>
      </c>
      <c r="S206" s="3">
        <f t="shared" si="25"/>
        <v>3.7079167551472194E-3</v>
      </c>
      <c r="T206" s="3">
        <f t="shared" si="25"/>
        <v>3.4510063006653793E-3</v>
      </c>
      <c r="U206" s="3">
        <f t="shared" si="25"/>
        <v>3.9737752053767492E-3</v>
      </c>
      <c r="V206" s="3">
        <f t="shared" si="23"/>
        <v>4.1230035525219068E-3</v>
      </c>
      <c r="W206" s="3">
        <f t="shared" si="23"/>
        <v>3.9036721162482545E-3</v>
      </c>
      <c r="X206" s="3">
        <f t="shared" si="23"/>
        <v>4.0056706750215432E-3</v>
      </c>
      <c r="Z206" s="9">
        <v>41698</v>
      </c>
      <c r="AA206" s="3">
        <f t="shared" si="26"/>
        <v>0.11881218201731669</v>
      </c>
      <c r="AB206" s="3">
        <f t="shared" si="26"/>
        <v>9.791891781106532E-2</v>
      </c>
      <c r="AC206" s="3">
        <f t="shared" si="26"/>
        <v>0.14395517466652308</v>
      </c>
      <c r="AD206" s="3">
        <f t="shared" si="24"/>
        <v>0.15983875804752645</v>
      </c>
      <c r="AE206" s="3">
        <f t="shared" si="24"/>
        <v>0.13694869028165479</v>
      </c>
      <c r="AF206" s="3">
        <f t="shared" si="24"/>
        <v>0.14723720121843331</v>
      </c>
      <c r="AG206" s="3"/>
    </row>
    <row r="207" spans="1:33" ht="14.5" x14ac:dyDescent="0.35">
      <c r="A207" s="2">
        <v>43311</v>
      </c>
      <c r="B207" s="3">
        <v>6.14589906704601E-3</v>
      </c>
      <c r="C207" s="6">
        <v>5.2884528413414964E-3</v>
      </c>
      <c r="D207" s="6">
        <v>5.56174386292696E-3</v>
      </c>
      <c r="E207" s="3">
        <v>7.5719584920465304E-3</v>
      </c>
      <c r="F207" s="3">
        <v>7.3708787708472176E-3</v>
      </c>
      <c r="G207" s="3">
        <v>7.3680628157521098E-3</v>
      </c>
      <c r="H207" s="3">
        <v>7.191735039622978E-3</v>
      </c>
      <c r="J207" s="2">
        <v>43311</v>
      </c>
      <c r="K207" s="8">
        <f t="shared" si="22"/>
        <v>7.3521402997491579E-7</v>
      </c>
      <c r="L207" s="8">
        <f t="shared" si="22"/>
        <v>3.4123730249936903E-7</v>
      </c>
      <c r="M207" s="8">
        <f t="shared" si="22"/>
        <v>2.0336454836328147E-6</v>
      </c>
      <c r="N207" s="8">
        <f t="shared" ref="N207:P270" si="27">($B207-F207)^2</f>
        <v>1.5005752747248944E-6</v>
      </c>
      <c r="O207" s="8">
        <f t="shared" si="27"/>
        <v>1.4936842286513467E-6</v>
      </c>
      <c r="P207" s="8">
        <f t="shared" si="27"/>
        <v>1.0937728815360124E-6</v>
      </c>
      <c r="Q207" s="8"/>
      <c r="R207" s="9">
        <v>41701</v>
      </c>
      <c r="S207" s="3">
        <f t="shared" si="25"/>
        <v>8.5744622570451366E-4</v>
      </c>
      <c r="T207" s="3">
        <f t="shared" si="25"/>
        <v>5.8415520411905005E-4</v>
      </c>
      <c r="U207" s="3">
        <f t="shared" si="25"/>
        <v>1.4260594250005204E-3</v>
      </c>
      <c r="V207" s="3">
        <f t="shared" si="23"/>
        <v>1.2249797038012076E-3</v>
      </c>
      <c r="W207" s="3">
        <f t="shared" si="23"/>
        <v>1.2221637487060998E-3</v>
      </c>
      <c r="X207" s="3">
        <f t="shared" si="23"/>
        <v>1.0458359725769679E-3</v>
      </c>
      <c r="Z207" s="9">
        <v>41701</v>
      </c>
      <c r="AA207" s="3">
        <f t="shared" si="26"/>
        <v>1.1876246462246387E-2</v>
      </c>
      <c r="AB207" s="3">
        <f t="shared" si="26"/>
        <v>5.1576057325655178E-3</v>
      </c>
      <c r="AC207" s="3">
        <f t="shared" si="26"/>
        <v>2.0332420732787737E-2</v>
      </c>
      <c r="AD207" s="3">
        <f t="shared" si="24"/>
        <v>1.5560081613840815E-2</v>
      </c>
      <c r="AE207" s="3">
        <f t="shared" si="24"/>
        <v>1.5496638789858519E-2</v>
      </c>
      <c r="AF207" s="3">
        <f t="shared" si="24"/>
        <v>1.1725486828800813E-2</v>
      </c>
      <c r="AG207" s="3"/>
    </row>
    <row r="208" spans="1:33" ht="14.5" x14ac:dyDescent="0.35">
      <c r="A208" s="2">
        <v>43312</v>
      </c>
      <c r="B208" s="3">
        <v>6.9669975218628298E-3</v>
      </c>
      <c r="C208" s="6">
        <v>5.447065457701683E-3</v>
      </c>
      <c r="D208" s="6">
        <v>5.181881133466959E-3</v>
      </c>
      <c r="E208" s="3">
        <v>7.0356451648073241E-3</v>
      </c>
      <c r="F208" s="3">
        <v>6.8736215840125995E-3</v>
      </c>
      <c r="G208" s="3">
        <v>6.9107181909931681E-3</v>
      </c>
      <c r="H208" s="3">
        <v>6.9304084062343724E-3</v>
      </c>
      <c r="J208" s="2">
        <v>43312</v>
      </c>
      <c r="K208" s="8">
        <f t="shared" ref="K208:P271" si="28">($B208-C208)^2</f>
        <v>2.3101934796651645E-6</v>
      </c>
      <c r="L208" s="8">
        <f t="shared" si="28"/>
        <v>3.1866405201195173E-6</v>
      </c>
      <c r="M208" s="8">
        <f t="shared" si="28"/>
        <v>4.7124988818347817E-9</v>
      </c>
      <c r="N208" s="8">
        <f t="shared" si="27"/>
        <v>8.7190657694100797E-9</v>
      </c>
      <c r="O208" s="8">
        <f t="shared" si="27"/>
        <v>3.1673630831368626E-9</v>
      </c>
      <c r="P208" s="8">
        <f t="shared" si="27"/>
        <v>1.3387633824726252E-9</v>
      </c>
      <c r="Q208" s="8"/>
      <c r="R208" s="9">
        <v>41702</v>
      </c>
      <c r="S208" s="3">
        <f t="shared" si="25"/>
        <v>1.5199320641611468E-3</v>
      </c>
      <c r="T208" s="3">
        <f t="shared" si="25"/>
        <v>1.7851163883958708E-3</v>
      </c>
      <c r="U208" s="3">
        <f t="shared" si="25"/>
        <v>6.8647642944494325E-5</v>
      </c>
      <c r="V208" s="3">
        <f t="shared" si="23"/>
        <v>9.3375937850230344E-5</v>
      </c>
      <c r="W208" s="3">
        <f t="shared" si="23"/>
        <v>5.6279330869661755E-5</v>
      </c>
      <c r="X208" s="3">
        <f t="shared" si="23"/>
        <v>3.6589115628457396E-5</v>
      </c>
      <c r="Z208" s="9">
        <v>41702</v>
      </c>
      <c r="AA208" s="3">
        <f t="shared" si="26"/>
        <v>3.2929519334760071E-2</v>
      </c>
      <c r="AB208" s="3">
        <f t="shared" si="26"/>
        <v>4.8475743221190193E-2</v>
      </c>
      <c r="AC208" s="3">
        <f t="shared" si="26"/>
        <v>4.7912621784940157E-5</v>
      </c>
      <c r="AD208" s="3">
        <f t="shared" si="24"/>
        <v>9.1444509972449239E-5</v>
      </c>
      <c r="AE208" s="3">
        <f t="shared" si="24"/>
        <v>3.29815898023611E-5</v>
      </c>
      <c r="AF208" s="3">
        <f t="shared" si="24"/>
        <v>1.3887720015981486E-5</v>
      </c>
      <c r="AG208" s="3"/>
    </row>
    <row r="209" spans="1:33" ht="14.5" x14ac:dyDescent="0.35">
      <c r="A209" s="2">
        <v>43313</v>
      </c>
      <c r="B209" s="3">
        <v>7.1584977942277901E-3</v>
      </c>
      <c r="C209" s="6">
        <v>5.1218243315815934E-3</v>
      </c>
      <c r="D209" s="6">
        <v>5.3815878927707672E-3</v>
      </c>
      <c r="E209" s="3">
        <v>6.8194041639610039E-3</v>
      </c>
      <c r="F209" s="3">
        <v>6.6912955669440714E-3</v>
      </c>
      <c r="G209" s="3">
        <v>6.756161856879655E-3</v>
      </c>
      <c r="H209" s="3">
        <v>6.7031449926110692E-3</v>
      </c>
      <c r="J209" s="2">
        <v>43313</v>
      </c>
      <c r="K209" s="8">
        <f t="shared" si="28"/>
        <v>4.148038793447249E-6</v>
      </c>
      <c r="L209" s="8">
        <f t="shared" si="28"/>
        <v>3.1574087978960068E-6</v>
      </c>
      <c r="M209" s="8">
        <f t="shared" si="28"/>
        <v>1.149844900875079E-7</v>
      </c>
      <c r="N209" s="8">
        <f t="shared" si="27"/>
        <v>2.1827792117886749E-7</v>
      </c>
      <c r="O209" s="8">
        <f t="shared" si="27"/>
        <v>1.6187420648180247E-7</v>
      </c>
      <c r="P209" s="8">
        <f t="shared" si="27"/>
        <v>2.0734617394019681E-7</v>
      </c>
      <c r="Q209" s="8"/>
      <c r="R209" s="9">
        <v>41703</v>
      </c>
      <c r="S209" s="3">
        <f t="shared" si="25"/>
        <v>2.0366734626461967E-3</v>
      </c>
      <c r="T209" s="3">
        <f t="shared" si="25"/>
        <v>1.7769099014570229E-3</v>
      </c>
      <c r="U209" s="3">
        <f t="shared" si="25"/>
        <v>3.3909363026678619E-4</v>
      </c>
      <c r="V209" s="3">
        <f t="shared" si="23"/>
        <v>4.6720222728371865E-4</v>
      </c>
      <c r="W209" s="3">
        <f t="shared" si="23"/>
        <v>4.0233593734813507E-4</v>
      </c>
      <c r="X209" s="3">
        <f t="shared" si="23"/>
        <v>4.5535280161672093E-4</v>
      </c>
      <c r="Z209" s="9">
        <v>41703</v>
      </c>
      <c r="AA209" s="3">
        <f t="shared" si="26"/>
        <v>6.2856635161643304E-2</v>
      </c>
      <c r="AB209" s="3">
        <f t="shared" si="26"/>
        <v>4.4866522427337685E-2</v>
      </c>
      <c r="AC209" s="3">
        <f t="shared" si="26"/>
        <v>1.1967662697243142E-3</v>
      </c>
      <c r="AD209" s="3">
        <f t="shared" si="24"/>
        <v>2.3297457496653795E-3</v>
      </c>
      <c r="AE209" s="3">
        <f t="shared" si="24"/>
        <v>1.7057643778979337E-3</v>
      </c>
      <c r="AF209" s="3">
        <f t="shared" si="24"/>
        <v>2.2078821371416257E-3</v>
      </c>
      <c r="AG209" s="3"/>
    </row>
    <row r="210" spans="1:33" ht="14.5" x14ac:dyDescent="0.35">
      <c r="A210" s="2">
        <v>43314</v>
      </c>
      <c r="B210" s="3">
        <v>7.0803732509098199E-3</v>
      </c>
      <c r="C210" s="6">
        <v>5.0609363242983818E-3</v>
      </c>
      <c r="D210" s="6">
        <v>4.6867332421243191E-3</v>
      </c>
      <c r="E210" s="3">
        <v>7.1319903108557833E-3</v>
      </c>
      <c r="F210" s="3">
        <v>7.0721409002993665E-3</v>
      </c>
      <c r="G210" s="3">
        <v>6.9940043067398877E-3</v>
      </c>
      <c r="H210" s="3">
        <v>6.9616256130994201E-3</v>
      </c>
      <c r="J210" s="2">
        <v>43314</v>
      </c>
      <c r="K210" s="8">
        <f t="shared" si="28"/>
        <v>4.0781255005618511E-6</v>
      </c>
      <c r="L210" s="8">
        <f t="shared" si="28"/>
        <v>5.7295124916586524E-6</v>
      </c>
      <c r="M210" s="8">
        <f t="shared" si="28"/>
        <v>2.6643208774651848E-9</v>
      </c>
      <c r="N210" s="8">
        <f t="shared" si="27"/>
        <v>6.7771596573432057E-11</v>
      </c>
      <c r="O210" s="8">
        <f t="shared" si="27"/>
        <v>7.4595945170288663E-9</v>
      </c>
      <c r="P210" s="8">
        <f t="shared" si="27"/>
        <v>1.4101001485549881E-8</v>
      </c>
      <c r="Q210" s="8"/>
      <c r="R210" s="9">
        <v>41704</v>
      </c>
      <c r="S210" s="3">
        <f t="shared" si="25"/>
        <v>2.0194369266114381E-3</v>
      </c>
      <c r="T210" s="3">
        <f t="shared" si="25"/>
        <v>2.3936400087855008E-3</v>
      </c>
      <c r="U210" s="3">
        <f t="shared" si="25"/>
        <v>5.1617059945963453E-5</v>
      </c>
      <c r="V210" s="3">
        <f t="shared" si="23"/>
        <v>8.2323506104533747E-6</v>
      </c>
      <c r="W210" s="3">
        <f t="shared" si="23"/>
        <v>8.6368944169932203E-5</v>
      </c>
      <c r="X210" s="3">
        <f t="shared" si="23"/>
        <v>1.1874763781039976E-4</v>
      </c>
      <c r="Z210" s="9">
        <v>41704</v>
      </c>
      <c r="AA210" s="3">
        <f t="shared" si="26"/>
        <v>6.3249254781411857E-2</v>
      </c>
      <c r="AB210" s="3">
        <f t="shared" si="26"/>
        <v>9.8135921540386972E-2</v>
      </c>
      <c r="AC210" s="3">
        <f t="shared" si="26"/>
        <v>2.6317027316036246E-5</v>
      </c>
      <c r="AD210" s="3">
        <f t="shared" si="24"/>
        <v>6.7698500183510646E-7</v>
      </c>
      <c r="AE210" s="3">
        <f t="shared" si="24"/>
        <v>7.5626899575409468E-5</v>
      </c>
      <c r="AF210" s="3">
        <f t="shared" si="24"/>
        <v>1.4384499085307034E-4</v>
      </c>
      <c r="AG210" s="3"/>
    </row>
    <row r="211" spans="1:33" ht="14.5" x14ac:dyDescent="0.35">
      <c r="A211" s="2">
        <v>43315</v>
      </c>
      <c r="B211" s="3">
        <v>6.84982362449214E-3</v>
      </c>
      <c r="C211" s="6">
        <v>5.6441430933773518E-3</v>
      </c>
      <c r="D211" s="6">
        <v>4.5552053488790989E-3</v>
      </c>
      <c r="E211" s="3">
        <v>7.1110208110841937E-3</v>
      </c>
      <c r="F211" s="3">
        <v>7.1133286956457775E-3</v>
      </c>
      <c r="G211" s="3">
        <v>6.9594949536496134E-3</v>
      </c>
      <c r="H211" s="3">
        <v>6.9345652104052637E-3</v>
      </c>
      <c r="J211" s="2">
        <v>43315</v>
      </c>
      <c r="K211" s="8">
        <f t="shared" si="28"/>
        <v>1.4536655431092378E-6</v>
      </c>
      <c r="L211" s="8">
        <f t="shared" si="28"/>
        <v>5.2652730307773662E-6</v>
      </c>
      <c r="M211" s="8">
        <f t="shared" si="28"/>
        <v>6.8223970283604153E-8</v>
      </c>
      <c r="N211" s="8">
        <f t="shared" si="27"/>
        <v>6.9434922523683554E-8</v>
      </c>
      <c r="O211" s="8">
        <f t="shared" si="27"/>
        <v>1.2027800439166876E-8</v>
      </c>
      <c r="P211" s="8">
        <f t="shared" si="27"/>
        <v>7.1811363830713306E-9</v>
      </c>
      <c r="Q211" s="8"/>
      <c r="R211" s="9">
        <v>41705</v>
      </c>
      <c r="S211" s="3">
        <f t="shared" si="25"/>
        <v>1.2056805311147882E-3</v>
      </c>
      <c r="T211" s="3">
        <f t="shared" si="25"/>
        <v>2.2946182756130411E-3</v>
      </c>
      <c r="U211" s="3">
        <f t="shared" si="25"/>
        <v>2.6119718659205378E-4</v>
      </c>
      <c r="V211" s="3">
        <f t="shared" si="23"/>
        <v>2.6350507115363749E-4</v>
      </c>
      <c r="W211" s="3">
        <f t="shared" si="23"/>
        <v>1.096713291574734E-4</v>
      </c>
      <c r="X211" s="3">
        <f t="shared" si="23"/>
        <v>8.4741585913123731E-5</v>
      </c>
      <c r="Z211" s="9">
        <v>41705</v>
      </c>
      <c r="AA211" s="3">
        <f t="shared" si="26"/>
        <v>2.00117064154961E-2</v>
      </c>
      <c r="AB211" s="3">
        <f t="shared" si="26"/>
        <v>9.5783127207366814E-2</v>
      </c>
      <c r="AC211" s="3">
        <f t="shared" si="26"/>
        <v>6.9158301319394155E-4</v>
      </c>
      <c r="AD211" s="3">
        <f t="shared" si="24"/>
        <v>7.0355295353241587E-4</v>
      </c>
      <c r="AE211" s="3">
        <f t="shared" si="24"/>
        <v>1.2548550716573459E-4</v>
      </c>
      <c r="AF211" s="3">
        <f t="shared" si="24"/>
        <v>7.5280233242436267E-5</v>
      </c>
      <c r="AG211" s="3"/>
    </row>
    <row r="212" spans="1:33" ht="14.5" x14ac:dyDescent="0.35">
      <c r="A212" s="2">
        <v>43318</v>
      </c>
      <c r="B212" s="3">
        <v>3.5700491855099499E-3</v>
      </c>
      <c r="C212" s="6">
        <v>5.2783191204071036E-3</v>
      </c>
      <c r="D212" s="6">
        <v>5.4865605197846889E-3</v>
      </c>
      <c r="E212" s="3">
        <v>6.7806856566798007E-3</v>
      </c>
      <c r="F212" s="3">
        <v>6.7663132000835612E-3</v>
      </c>
      <c r="G212" s="3">
        <v>6.7244946119656354E-3</v>
      </c>
      <c r="H212" s="3">
        <v>6.6748102538320897E-3</v>
      </c>
      <c r="J212" s="2">
        <v>43318</v>
      </c>
      <c r="K212" s="8">
        <f t="shared" si="28"/>
        <v>2.918186170473526E-6</v>
      </c>
      <c r="L212" s="8">
        <f t="shared" si="28"/>
        <v>3.6730156944035407E-6</v>
      </c>
      <c r="M212" s="8">
        <f t="shared" si="28"/>
        <v>1.0308186550005991E-5</v>
      </c>
      <c r="N212" s="8">
        <f t="shared" si="27"/>
        <v>1.0216103650858218E-5</v>
      </c>
      <c r="O212" s="8">
        <f t="shared" si="27"/>
        <v>9.9505259484871917E-6</v>
      </c>
      <c r="P212" s="8">
        <f t="shared" si="27"/>
        <v>9.6395412913688343E-6</v>
      </c>
      <c r="Q212" s="8"/>
      <c r="R212" s="9">
        <v>41708</v>
      </c>
      <c r="S212" s="3">
        <f t="shared" si="25"/>
        <v>1.7082699348971537E-3</v>
      </c>
      <c r="T212" s="3">
        <f t="shared" si="25"/>
        <v>1.916511334274739E-3</v>
      </c>
      <c r="U212" s="3">
        <f t="shared" si="25"/>
        <v>3.2106364711698508E-3</v>
      </c>
      <c r="V212" s="3">
        <f t="shared" si="23"/>
        <v>3.1962640145736113E-3</v>
      </c>
      <c r="W212" s="3">
        <f t="shared" si="23"/>
        <v>3.1544454264556855E-3</v>
      </c>
      <c r="X212" s="3">
        <f t="shared" si="23"/>
        <v>3.1047610683221398E-3</v>
      </c>
      <c r="Z212" s="9">
        <v>41708</v>
      </c>
      <c r="AA212" s="3">
        <f t="shared" si="26"/>
        <v>6.7389322996882273E-2</v>
      </c>
      <c r="AB212" s="3">
        <f t="shared" si="26"/>
        <v>8.0412026680493742E-2</v>
      </c>
      <c r="AC212" s="3">
        <f t="shared" si="26"/>
        <v>0.16800153520913952</v>
      </c>
      <c r="AD212" s="3">
        <f t="shared" si="24"/>
        <v>0.16699802316020551</v>
      </c>
      <c r="AE212" s="3">
        <f t="shared" si="24"/>
        <v>0.16407962893511763</v>
      </c>
      <c r="AF212" s="3">
        <f t="shared" si="24"/>
        <v>0.16061543760006991</v>
      </c>
      <c r="AG212" s="3"/>
    </row>
    <row r="213" spans="1:33" ht="14.5" x14ac:dyDescent="0.35">
      <c r="A213" s="2">
        <v>43319</v>
      </c>
      <c r="B213" s="3">
        <v>4.2345033455052803E-3</v>
      </c>
      <c r="C213" s="6">
        <v>5.2340100519359112E-3</v>
      </c>
      <c r="D213" s="6">
        <v>5.3448174148797989E-3</v>
      </c>
      <c r="E213" s="3">
        <v>5.9940118436172269E-3</v>
      </c>
      <c r="F213" s="3">
        <v>5.8248137878780795E-3</v>
      </c>
      <c r="G213" s="3">
        <v>6.100075142197031E-3</v>
      </c>
      <c r="H213" s="3">
        <v>6.168803987167109E-3</v>
      </c>
      <c r="J213" s="2">
        <v>43319</v>
      </c>
      <c r="K213" s="8">
        <f t="shared" si="28"/>
        <v>9.9901365619980731E-7</v>
      </c>
      <c r="L213" s="8">
        <f t="shared" si="28"/>
        <v>1.2327973326510032E-6</v>
      </c>
      <c r="M213" s="8">
        <f t="shared" si="28"/>
        <v>3.0958701549281578E-6</v>
      </c>
      <c r="N213" s="8">
        <f t="shared" si="27"/>
        <v>2.5290873031199681E-6</v>
      </c>
      <c r="O213" s="8">
        <f t="shared" si="27"/>
        <v>3.4803581286116869E-6</v>
      </c>
      <c r="P213" s="8">
        <f t="shared" si="27"/>
        <v>3.741518972333362E-6</v>
      </c>
      <c r="Q213" s="8"/>
      <c r="R213" s="9">
        <v>41709</v>
      </c>
      <c r="S213" s="3">
        <f t="shared" si="25"/>
        <v>9.9950670643063084E-4</v>
      </c>
      <c r="T213" s="3">
        <f t="shared" si="25"/>
        <v>1.1103140693745185E-3</v>
      </c>
      <c r="U213" s="3">
        <f t="shared" si="25"/>
        <v>1.7595084981119466E-3</v>
      </c>
      <c r="V213" s="3">
        <f t="shared" si="23"/>
        <v>1.5903104423727991E-3</v>
      </c>
      <c r="W213" s="3">
        <f t="shared" si="23"/>
        <v>1.8655717966917507E-3</v>
      </c>
      <c r="X213" s="3">
        <f t="shared" si="23"/>
        <v>1.9343006416618286E-3</v>
      </c>
      <c r="Z213" s="9">
        <v>41709</v>
      </c>
      <c r="AA213" s="3">
        <f t="shared" si="26"/>
        <v>2.0947827944386876E-2</v>
      </c>
      <c r="AB213" s="3">
        <f t="shared" si="26"/>
        <v>2.5124760421102899E-2</v>
      </c>
      <c r="AC213" s="3">
        <f t="shared" si="26"/>
        <v>5.3950516070921717E-2</v>
      </c>
      <c r="AD213" s="3">
        <f t="shared" si="24"/>
        <v>4.5837587595067175E-2</v>
      </c>
      <c r="AE213" s="3">
        <f t="shared" si="24"/>
        <v>5.9207367282900769E-2</v>
      </c>
      <c r="AF213" s="3">
        <f t="shared" si="24"/>
        <v>6.2677232255040405E-2</v>
      </c>
      <c r="AG213" s="3"/>
    </row>
    <row r="214" spans="1:33" ht="14.5" x14ac:dyDescent="0.35">
      <c r="A214" s="2">
        <v>43320</v>
      </c>
      <c r="B214" s="3">
        <v>5.5959003649264502E-3</v>
      </c>
      <c r="C214" s="6">
        <v>6.1205429956316948E-3</v>
      </c>
      <c r="D214" s="6">
        <v>5.8952579274773598E-3</v>
      </c>
      <c r="E214" s="3">
        <v>5.8453189345389605E-3</v>
      </c>
      <c r="F214" s="3">
        <v>5.6596808908154503E-3</v>
      </c>
      <c r="G214" s="3">
        <v>5.9959417045750566E-3</v>
      </c>
      <c r="H214" s="3">
        <v>6.0084078178500623E-3</v>
      </c>
      <c r="J214" s="2">
        <v>43320</v>
      </c>
      <c r="K214" s="8">
        <f t="shared" si="28"/>
        <v>2.752498899533197E-7</v>
      </c>
      <c r="L214" s="8">
        <f t="shared" si="28"/>
        <v>8.9614950256421757E-8</v>
      </c>
      <c r="M214" s="8">
        <f t="shared" si="28"/>
        <v>6.2209622867550657E-8</v>
      </c>
      <c r="N214" s="8">
        <f t="shared" si="27"/>
        <v>4.0679554826774172E-9</v>
      </c>
      <c r="O214" s="8">
        <f t="shared" si="27"/>
        <v>1.6003307342785166E-7</v>
      </c>
      <c r="P214" s="8">
        <f t="shared" si="27"/>
        <v>1.7016239871752608E-7</v>
      </c>
      <c r="Q214" s="8"/>
      <c r="R214" s="9">
        <v>41710</v>
      </c>
      <c r="S214" s="3">
        <f t="shared" si="25"/>
        <v>5.2464263070524462E-4</v>
      </c>
      <c r="T214" s="3">
        <f t="shared" si="25"/>
        <v>2.993575625509096E-4</v>
      </c>
      <c r="U214" s="3">
        <f t="shared" si="25"/>
        <v>2.4941856961251032E-4</v>
      </c>
      <c r="V214" s="3">
        <f t="shared" si="23"/>
        <v>6.3780525889000142E-5</v>
      </c>
      <c r="W214" s="3">
        <f t="shared" si="23"/>
        <v>4.000413396486064E-4</v>
      </c>
      <c r="X214" s="3">
        <f t="shared" si="23"/>
        <v>4.1250745292361213E-4</v>
      </c>
      <c r="Z214" s="9">
        <v>41710</v>
      </c>
      <c r="AA214" s="3">
        <f t="shared" si="26"/>
        <v>3.8982507036062763E-3</v>
      </c>
      <c r="AB214" s="3">
        <f t="shared" si="26"/>
        <v>1.3346512817757894E-3</v>
      </c>
      <c r="AC214" s="3">
        <f t="shared" si="26"/>
        <v>9.3711031349963392E-4</v>
      </c>
      <c r="AD214" s="3">
        <f t="shared" si="24"/>
        <v>6.3979452678220028E-5</v>
      </c>
      <c r="AE214" s="3">
        <f t="shared" si="24"/>
        <v>2.3299218945884714E-3</v>
      </c>
      <c r="AF214" s="3">
        <f t="shared" si="24"/>
        <v>2.4705036964089988E-3</v>
      </c>
      <c r="AG214" s="3"/>
    </row>
    <row r="215" spans="1:33" ht="14.5" x14ac:dyDescent="0.35">
      <c r="A215" s="2">
        <v>43321</v>
      </c>
      <c r="B215" s="3">
        <v>4.3064190883734402E-3</v>
      </c>
      <c r="C215" s="6">
        <v>9.560784325003624E-3</v>
      </c>
      <c r="D215" s="6">
        <v>8.7686991319060326E-3</v>
      </c>
      <c r="E215" s="3">
        <v>5.9639214129608622E-3</v>
      </c>
      <c r="F215" s="3">
        <v>5.7837973628013222E-3</v>
      </c>
      <c r="G215" s="3">
        <v>6.1222923431718396E-3</v>
      </c>
      <c r="H215" s="3">
        <v>6.0574787543646886E-3</v>
      </c>
      <c r="J215" s="2">
        <v>43321</v>
      </c>
      <c r="K215" s="8">
        <f t="shared" si="28"/>
        <v>2.7608354039907767E-5</v>
      </c>
      <c r="L215" s="8">
        <f t="shared" si="28"/>
        <v>1.9911943186909234E-5</v>
      </c>
      <c r="M215" s="8">
        <f t="shared" si="28"/>
        <v>2.7473139560127078E-6</v>
      </c>
      <c r="N215" s="8">
        <f t="shared" si="27"/>
        <v>2.1826465657515062E-6</v>
      </c>
      <c r="O215" s="8">
        <f t="shared" si="27"/>
        <v>3.2973956774921328E-6</v>
      </c>
      <c r="P215" s="8">
        <f t="shared" si="27"/>
        <v>3.0662099538613825E-6</v>
      </c>
      <c r="Q215" s="8"/>
      <c r="R215" s="9">
        <v>41711</v>
      </c>
      <c r="S215" s="3">
        <f t="shared" si="25"/>
        <v>5.2543652366301838E-3</v>
      </c>
      <c r="T215" s="3">
        <f t="shared" si="25"/>
        <v>4.4622800435325924E-3</v>
      </c>
      <c r="U215" s="3">
        <f t="shared" si="25"/>
        <v>1.657502324587422E-3</v>
      </c>
      <c r="V215" s="3">
        <f t="shared" si="23"/>
        <v>1.477378274427882E-3</v>
      </c>
      <c r="W215" s="3">
        <f t="shared" si="23"/>
        <v>1.8158732547983994E-3</v>
      </c>
      <c r="X215" s="3">
        <f t="shared" si="23"/>
        <v>1.7510596659912484E-3</v>
      </c>
      <c r="Z215" s="9">
        <v>41711</v>
      </c>
      <c r="AA215" s="3">
        <f t="shared" si="26"/>
        <v>0.24798833903003392</v>
      </c>
      <c r="AB215" s="3">
        <f t="shared" si="26"/>
        <v>0.20219439532711547</v>
      </c>
      <c r="AC215" s="3">
        <f t="shared" si="26"/>
        <v>4.7699942155356556E-2</v>
      </c>
      <c r="AD215" s="3">
        <f t="shared" si="24"/>
        <v>3.9519767569554887E-2</v>
      </c>
      <c r="AE215" s="3">
        <f t="shared" si="24"/>
        <v>5.5229651633746712E-2</v>
      </c>
      <c r="AF215" s="3">
        <f t="shared" si="24"/>
        <v>5.2112936885396532E-2</v>
      </c>
      <c r="AG215" s="3"/>
    </row>
    <row r="216" spans="1:33" ht="14.5" x14ac:dyDescent="0.35">
      <c r="A216" s="2">
        <v>43322</v>
      </c>
      <c r="B216" s="3">
        <v>5.8385178716621597E-3</v>
      </c>
      <c r="C216" s="6">
        <v>7.8625483438372612E-3</v>
      </c>
      <c r="D216" s="6">
        <v>7.8785000368952751E-3</v>
      </c>
      <c r="E216" s="3">
        <v>5.4620528640532805E-3</v>
      </c>
      <c r="F216" s="3">
        <v>5.2224727454950421E-3</v>
      </c>
      <c r="G216" s="3">
        <v>5.7183489044192216E-3</v>
      </c>
      <c r="H216" s="3">
        <v>5.6839364816794434E-3</v>
      </c>
      <c r="J216" s="2">
        <v>43322</v>
      </c>
      <c r="K216" s="8">
        <f t="shared" si="28"/>
        <v>4.0966993522933642E-6</v>
      </c>
      <c r="L216" s="8">
        <f t="shared" si="28"/>
        <v>4.1615272344691904E-6</v>
      </c>
      <c r="M216" s="8">
        <f t="shared" si="28"/>
        <v>1.4172590195395341E-7</v>
      </c>
      <c r="N216" s="8">
        <f t="shared" si="27"/>
        <v>3.7951159747425974E-7</v>
      </c>
      <c r="O216" s="8">
        <f t="shared" si="27"/>
        <v>1.4440580688234309E-8</v>
      </c>
      <c r="P216" s="8">
        <f t="shared" si="27"/>
        <v>2.3895406128988606E-8</v>
      </c>
      <c r="Q216" s="8"/>
      <c r="R216" s="9">
        <v>41712</v>
      </c>
      <c r="S216" s="3">
        <f t="shared" si="25"/>
        <v>2.0240304721751015E-3</v>
      </c>
      <c r="T216" s="3">
        <f t="shared" si="25"/>
        <v>2.0399821652331155E-3</v>
      </c>
      <c r="U216" s="3">
        <f t="shared" si="25"/>
        <v>3.7646500760887911E-4</v>
      </c>
      <c r="V216" s="3">
        <f t="shared" si="25"/>
        <v>6.1604512616711751E-4</v>
      </c>
      <c r="W216" s="3">
        <f t="shared" si="25"/>
        <v>1.2016896724293801E-4</v>
      </c>
      <c r="X216" s="3">
        <f t="shared" si="25"/>
        <v>1.5458138998271625E-4</v>
      </c>
      <c r="Z216" s="9">
        <v>41712</v>
      </c>
      <c r="AA216" s="3">
        <f t="shared" si="26"/>
        <v>4.0207019024582458E-2</v>
      </c>
      <c r="AB216" s="3">
        <f t="shared" si="26"/>
        <v>4.0730286590835441E-2</v>
      </c>
      <c r="AC216" s="3">
        <f t="shared" si="26"/>
        <v>2.2714469744697929E-3</v>
      </c>
      <c r="AD216" s="3">
        <f t="shared" si="26"/>
        <v>6.4544493613643006E-3</v>
      </c>
      <c r="AE216" s="3">
        <f t="shared" si="26"/>
        <v>2.1776176191723451E-4</v>
      </c>
      <c r="AF216" s="3">
        <f t="shared" si="26"/>
        <v>3.6324504193219198E-4</v>
      </c>
      <c r="AG216" s="3"/>
    </row>
    <row r="217" spans="1:33" ht="14.5" x14ac:dyDescent="0.35">
      <c r="A217" s="2">
        <v>43325</v>
      </c>
      <c r="B217" s="3">
        <v>6.2803824979157999E-3</v>
      </c>
      <c r="C217" s="6">
        <v>5.8679087087512016E-3</v>
      </c>
      <c r="D217" s="6">
        <v>6.1934660188853741E-3</v>
      </c>
      <c r="E217" s="3">
        <v>5.6433470350600451E-3</v>
      </c>
      <c r="F217" s="3">
        <v>5.4218857704737573E-3</v>
      </c>
      <c r="G217" s="3">
        <v>5.8835832450593551E-3</v>
      </c>
      <c r="H217" s="3">
        <v>5.770675629098795E-3</v>
      </c>
      <c r="J217" s="2">
        <v>43325</v>
      </c>
      <c r="K217" s="8">
        <f t="shared" si="28"/>
        <v>1.7013462674780145E-7</v>
      </c>
      <c r="L217" s="8">
        <f t="shared" si="28"/>
        <v>7.5544743270464519E-9</v>
      </c>
      <c r="M217" s="8">
        <f t="shared" si="28"/>
        <v>4.0581418093584576E-7</v>
      </c>
      <c r="N217" s="8">
        <f t="shared" si="27"/>
        <v>7.3701663102869681E-7</v>
      </c>
      <c r="O217" s="8">
        <f t="shared" si="27"/>
        <v>1.5744964706743278E-7</v>
      </c>
      <c r="P217" s="8">
        <f t="shared" si="27"/>
        <v>2.5980109211923537E-7</v>
      </c>
      <c r="Q217" s="8"/>
      <c r="R217" s="9">
        <v>41715</v>
      </c>
      <c r="S217" s="3">
        <f t="shared" si="25"/>
        <v>4.1247378916459826E-4</v>
      </c>
      <c r="T217" s="3">
        <f t="shared" si="25"/>
        <v>8.6916479030425819E-5</v>
      </c>
      <c r="U217" s="3">
        <f t="shared" si="25"/>
        <v>6.370354628557548E-4</v>
      </c>
      <c r="V217" s="3">
        <f t="shared" si="25"/>
        <v>8.5849672744204263E-4</v>
      </c>
      <c r="W217" s="3">
        <f t="shared" si="25"/>
        <v>3.9679925285644475E-4</v>
      </c>
      <c r="X217" s="3">
        <f t="shared" si="25"/>
        <v>5.0970686881700485E-4</v>
      </c>
      <c r="Z217" s="9">
        <v>41715</v>
      </c>
      <c r="AA217" s="3">
        <f t="shared" si="26"/>
        <v>2.3605671106945447E-3</v>
      </c>
      <c r="AB217" s="3">
        <f t="shared" si="26"/>
        <v>9.7558959771371079E-5</v>
      </c>
      <c r="AC217" s="3">
        <f t="shared" si="26"/>
        <v>5.9290099417941278E-3</v>
      </c>
      <c r="AD217" s="3">
        <f t="shared" si="26"/>
        <v>1.1351936647896022E-2</v>
      </c>
      <c r="AE217" s="3">
        <f t="shared" si="26"/>
        <v>2.176853214019614E-3</v>
      </c>
      <c r="AF217" s="3">
        <f t="shared" si="26"/>
        <v>3.6853509133096818E-3</v>
      </c>
      <c r="AG217" s="3"/>
    </row>
    <row r="218" spans="1:33" ht="14.5" x14ac:dyDescent="0.35">
      <c r="A218" s="2">
        <v>43326</v>
      </c>
      <c r="B218" s="3">
        <v>5.2338660250252902E-3</v>
      </c>
      <c r="C218" s="6">
        <v>6.6337045282125473E-3</v>
      </c>
      <c r="D218" s="6">
        <v>7.3857400566339493E-3</v>
      </c>
      <c r="E218" s="3">
        <v>5.9821015363518797E-3</v>
      </c>
      <c r="F218" s="3">
        <v>5.7381201749173603E-3</v>
      </c>
      <c r="G218" s="3">
        <v>6.1468586181430843E-3</v>
      </c>
      <c r="H218" s="3">
        <v>6.0410941933050789E-3</v>
      </c>
      <c r="J218" s="2">
        <v>43326</v>
      </c>
      <c r="K218" s="8">
        <f t="shared" si="28"/>
        <v>1.9595478350055405E-6</v>
      </c>
      <c r="L218" s="8">
        <f t="shared" si="28"/>
        <v>4.6305618479117043E-6</v>
      </c>
      <c r="M218" s="8">
        <f t="shared" si="28"/>
        <v>5.5985638041016277E-7</v>
      </c>
      <c r="N218" s="8">
        <f t="shared" si="27"/>
        <v>2.5427224768337428E-7</v>
      </c>
      <c r="O218" s="8">
        <f t="shared" si="27"/>
        <v>8.3355547508795389E-7</v>
      </c>
      <c r="P218" s="8">
        <f t="shared" si="27"/>
        <v>6.5161731566434283E-7</v>
      </c>
      <c r="Q218" s="8"/>
      <c r="R218" s="9">
        <v>41716</v>
      </c>
      <c r="S218" s="3">
        <f t="shared" si="25"/>
        <v>1.3998385031872571E-3</v>
      </c>
      <c r="T218" s="3">
        <f t="shared" si="25"/>
        <v>2.1518740316086591E-3</v>
      </c>
      <c r="U218" s="3">
        <f t="shared" si="25"/>
        <v>7.4823551132658945E-4</v>
      </c>
      <c r="V218" s="3">
        <f t="shared" si="25"/>
        <v>5.042541498920701E-4</v>
      </c>
      <c r="W218" s="3">
        <f t="shared" si="25"/>
        <v>9.1299259311779409E-4</v>
      </c>
      <c r="X218" s="3">
        <f t="shared" si="25"/>
        <v>8.0722816827978865E-4</v>
      </c>
      <c r="Z218" s="9">
        <v>41716</v>
      </c>
      <c r="AA218" s="3">
        <f t="shared" si="26"/>
        <v>2.5994072092230258E-2</v>
      </c>
      <c r="AB218" s="3">
        <f t="shared" si="26"/>
        <v>5.3045679780120647E-2</v>
      </c>
      <c r="AC218" s="3">
        <f t="shared" si="26"/>
        <v>8.5426879892895879E-3</v>
      </c>
      <c r="AD218" s="3">
        <f t="shared" si="26"/>
        <v>4.1035196309981981E-3</v>
      </c>
      <c r="AE218" s="3">
        <f t="shared" si="26"/>
        <v>1.2261002435310253E-2</v>
      </c>
      <c r="AF218" s="3">
        <f t="shared" si="26"/>
        <v>9.8121057398330436E-3</v>
      </c>
      <c r="AG218" s="3"/>
    </row>
    <row r="219" spans="1:33" ht="14.5" x14ac:dyDescent="0.35">
      <c r="A219" s="2">
        <v>43327</v>
      </c>
      <c r="B219" s="3">
        <v>9.1706971098734404E-3</v>
      </c>
      <c r="C219" s="6">
        <v>5.6833494454622269E-3</v>
      </c>
      <c r="D219" s="6">
        <v>6.3472040928900242E-3</v>
      </c>
      <c r="E219" s="3">
        <v>5.9099666837193077E-3</v>
      </c>
      <c r="F219" s="3">
        <v>5.7524032597137753E-3</v>
      </c>
      <c r="G219" s="3">
        <v>6.0853372010885812E-3</v>
      </c>
      <c r="H219" s="3">
        <v>6.0349927748009494E-3</v>
      </c>
      <c r="J219" s="2">
        <v>43327</v>
      </c>
      <c r="K219" s="8">
        <f t="shared" si="28"/>
        <v>1.2161593732474346E-5</v>
      </c>
      <c r="L219" s="8">
        <f t="shared" si="28"/>
        <v>7.9721128169541134E-6</v>
      </c>
      <c r="M219" s="8">
        <f t="shared" si="28"/>
        <v>1.0632362912047311E-5</v>
      </c>
      <c r="N219" s="8">
        <f t="shared" si="27"/>
        <v>1.1684732846039387E-5</v>
      </c>
      <c r="O219" s="8">
        <f t="shared" si="27"/>
        <v>9.5194457667369145E-6</v>
      </c>
      <c r="P219" s="8">
        <f t="shared" si="27"/>
        <v>9.8326416769924131E-6</v>
      </c>
      <c r="Q219" s="8"/>
      <c r="R219" s="9">
        <v>41717</v>
      </c>
      <c r="S219" s="3">
        <f t="shared" si="25"/>
        <v>3.4873476644112136E-3</v>
      </c>
      <c r="T219" s="3">
        <f t="shared" si="25"/>
        <v>2.8234930169834162E-3</v>
      </c>
      <c r="U219" s="3">
        <f t="shared" si="25"/>
        <v>3.2607304261541327E-3</v>
      </c>
      <c r="V219" s="3">
        <f t="shared" si="25"/>
        <v>3.4182938501596651E-3</v>
      </c>
      <c r="W219" s="3">
        <f t="shared" si="25"/>
        <v>3.0853599087848592E-3</v>
      </c>
      <c r="X219" s="3">
        <f t="shared" si="25"/>
        <v>3.135704335072491E-3</v>
      </c>
      <c r="Z219" s="9">
        <v>41717</v>
      </c>
      <c r="AA219" s="3">
        <f t="shared" si="26"/>
        <v>0.13513526610655902</v>
      </c>
      <c r="AB219" s="3">
        <f t="shared" si="26"/>
        <v>7.6841544520930505E-2</v>
      </c>
      <c r="AC219" s="3">
        <f t="shared" si="26"/>
        <v>0.11236103689475474</v>
      </c>
      <c r="AD219" s="3">
        <f t="shared" si="26"/>
        <v>0.12784194214850864</v>
      </c>
      <c r="AE219" s="3">
        <f t="shared" si="26"/>
        <v>9.6884274346885402E-2</v>
      </c>
      <c r="AF219" s="3">
        <f t="shared" si="26"/>
        <v>0.10114844342057983</v>
      </c>
      <c r="AG219" s="3"/>
    </row>
    <row r="220" spans="1:33" ht="14.5" x14ac:dyDescent="0.35">
      <c r="A220" s="2">
        <v>43328</v>
      </c>
      <c r="B220" s="3">
        <v>1.8615382999504701E-2</v>
      </c>
      <c r="C220" s="6">
        <v>5.0216349773108959E-3</v>
      </c>
      <c r="D220" s="6">
        <v>3.9341039955615997E-3</v>
      </c>
      <c r="E220" s="3">
        <v>6.9280781654623459E-3</v>
      </c>
      <c r="F220" s="3">
        <v>6.8195943969112018E-3</v>
      </c>
      <c r="G220" s="3">
        <v>6.9055545250276719E-3</v>
      </c>
      <c r="H220" s="3">
        <v>6.7165835041559296E-3</v>
      </c>
      <c r="J220" s="2">
        <v>43328</v>
      </c>
      <c r="K220" s="8">
        <f t="shared" si="28"/>
        <v>1.8478998529089798E-4</v>
      </c>
      <c r="L220" s="8">
        <f t="shared" si="28"/>
        <v>2.1553995319162055E-4</v>
      </c>
      <c r="M220" s="8">
        <f t="shared" si="28"/>
        <v>1.3659309428382981E-4</v>
      </c>
      <c r="N220" s="8">
        <f t="shared" si="27"/>
        <v>1.391406287570747E-4</v>
      </c>
      <c r="O220" s="8">
        <f t="shared" si="27"/>
        <v>1.3712008290167304E-4</v>
      </c>
      <c r="P220" s="8">
        <f t="shared" si="27"/>
        <v>1.4158142943051214E-4</v>
      </c>
      <c r="Q220" s="8"/>
      <c r="R220" s="9">
        <v>41718</v>
      </c>
      <c r="S220" s="3">
        <f t="shared" si="25"/>
        <v>1.3593748022193805E-2</v>
      </c>
      <c r="T220" s="3">
        <f t="shared" si="25"/>
        <v>1.4681279003943101E-2</v>
      </c>
      <c r="U220" s="3">
        <f t="shared" si="25"/>
        <v>1.1687304834042355E-2</v>
      </c>
      <c r="V220" s="3">
        <f t="shared" si="25"/>
        <v>1.1795788602593499E-2</v>
      </c>
      <c r="W220" s="3">
        <f t="shared" si="25"/>
        <v>1.1709828474477029E-2</v>
      </c>
      <c r="X220" s="3">
        <f t="shared" si="25"/>
        <v>1.1898799495348771E-2</v>
      </c>
      <c r="Z220" s="9">
        <v>41718</v>
      </c>
      <c r="AA220" s="3">
        <f t="shared" si="26"/>
        <v>1.3968035622561659</v>
      </c>
      <c r="AB220" s="3">
        <f t="shared" si="26"/>
        <v>2.177492258046033</v>
      </c>
      <c r="AC220" s="3">
        <f t="shared" si="26"/>
        <v>0.69854177187778532</v>
      </c>
      <c r="AD220" s="3">
        <f t="shared" si="26"/>
        <v>0.72550235643138561</v>
      </c>
      <c r="AE220" s="3">
        <f t="shared" si="26"/>
        <v>0.70404934606339609</v>
      </c>
      <c r="AF220" s="3">
        <f t="shared" si="26"/>
        <v>0.75214669440580884</v>
      </c>
      <c r="AG220" s="3"/>
    </row>
    <row r="221" spans="1:33" ht="14.5" x14ac:dyDescent="0.35">
      <c r="A221" s="2">
        <v>43329</v>
      </c>
      <c r="B221" s="3">
        <v>5.1181421838642797E-3</v>
      </c>
      <c r="C221" s="6">
        <v>4.445789847522974E-3</v>
      </c>
      <c r="D221" s="6">
        <v>3.9085671305656433E-3</v>
      </c>
      <c r="E221" s="3">
        <v>9.9833383050938144E-3</v>
      </c>
      <c r="F221" s="3">
        <v>9.8650359589410007E-3</v>
      </c>
      <c r="G221" s="3">
        <v>9.3709016878174064E-3</v>
      </c>
      <c r="H221" s="3">
        <v>8.9058271396628783E-3</v>
      </c>
      <c r="J221" s="2">
        <v>43329</v>
      </c>
      <c r="K221" s="8">
        <f t="shared" si="28"/>
        <v>4.5205766418361227E-7</v>
      </c>
      <c r="L221" s="8">
        <f t="shared" si="28"/>
        <v>1.4630718095623991E-6</v>
      </c>
      <c r="M221" s="8">
        <f t="shared" si="28"/>
        <v>2.3670133298026909E-5</v>
      </c>
      <c r="N221" s="8">
        <f t="shared" si="27"/>
        <v>2.2533000511862124E-5</v>
      </c>
      <c r="O221" s="8">
        <f t="shared" si="27"/>
        <v>1.8085963398463643E-5</v>
      </c>
      <c r="P221" s="8">
        <f t="shared" si="27"/>
        <v>1.4346557324383032E-5</v>
      </c>
      <c r="Q221" s="8"/>
      <c r="R221" s="9">
        <v>41719</v>
      </c>
      <c r="S221" s="3">
        <f t="shared" si="25"/>
        <v>6.7235233634130569E-4</v>
      </c>
      <c r="T221" s="3">
        <f t="shared" si="25"/>
        <v>1.2095750532986364E-3</v>
      </c>
      <c r="U221" s="3">
        <f t="shared" si="25"/>
        <v>4.8651961212295347E-3</v>
      </c>
      <c r="V221" s="3">
        <f t="shared" si="25"/>
        <v>4.746893775076721E-3</v>
      </c>
      <c r="W221" s="3">
        <f t="shared" si="25"/>
        <v>4.2527595039531267E-3</v>
      </c>
      <c r="X221" s="3">
        <f t="shared" si="25"/>
        <v>3.7876849557985986E-3</v>
      </c>
      <c r="Z221" s="9">
        <v>41719</v>
      </c>
      <c r="AA221" s="3">
        <f t="shared" si="26"/>
        <v>1.0399523096150665E-2</v>
      </c>
      <c r="AB221" s="3">
        <f t="shared" si="26"/>
        <v>3.9846967522538801E-2</v>
      </c>
      <c r="AC221" s="3">
        <f t="shared" si="26"/>
        <v>0.18079442626096776</v>
      </c>
      <c r="AD221" s="3">
        <f t="shared" si="26"/>
        <v>0.17502163990553665</v>
      </c>
      <c r="AE221" s="3">
        <f t="shared" si="26"/>
        <v>0.15099173250150622</v>
      </c>
      <c r="AF221" s="3">
        <f t="shared" si="26"/>
        <v>0.12861016089728317</v>
      </c>
      <c r="AG221" s="3"/>
    </row>
    <row r="222" spans="1:33" ht="14.5" x14ac:dyDescent="0.35">
      <c r="A222" s="2">
        <v>43332</v>
      </c>
      <c r="B222" s="3">
        <v>3.9903482444937199E-3</v>
      </c>
      <c r="C222" s="6">
        <v>4.9543324857950211E-3</v>
      </c>
      <c r="D222" s="6">
        <v>3.8869348354637618E-3</v>
      </c>
      <c r="E222" s="3">
        <v>7.7025342841017478E-3</v>
      </c>
      <c r="F222" s="3">
        <v>7.6606098987490982E-3</v>
      </c>
      <c r="G222" s="3">
        <v>7.5297461167383459E-3</v>
      </c>
      <c r="H222" s="3">
        <v>7.6465114459248508E-3</v>
      </c>
      <c r="J222" s="2">
        <v>43332</v>
      </c>
      <c r="K222" s="8">
        <f t="shared" si="28"/>
        <v>9.292656174772453E-7</v>
      </c>
      <c r="L222" s="8">
        <f t="shared" si="28"/>
        <v>1.0694333167197403E-8</v>
      </c>
      <c r="M222" s="8">
        <f t="shared" si="28"/>
        <v>1.3780325192660735E-5</v>
      </c>
      <c r="N222" s="8">
        <f t="shared" si="27"/>
        <v>1.3470820610697427E-5</v>
      </c>
      <c r="O222" s="8">
        <f t="shared" si="27"/>
        <v>1.2527337298049787E-5</v>
      </c>
      <c r="P222" s="8">
        <f t="shared" si="27"/>
        <v>1.3367529355499136E-5</v>
      </c>
      <c r="Q222" s="8"/>
      <c r="R222" s="9">
        <v>41722</v>
      </c>
      <c r="S222" s="3">
        <f t="shared" si="25"/>
        <v>9.6398424130130118E-4</v>
      </c>
      <c r="T222" s="3">
        <f t="shared" si="25"/>
        <v>1.0341340902995802E-4</v>
      </c>
      <c r="U222" s="3">
        <f t="shared" si="25"/>
        <v>3.7121860396080279E-3</v>
      </c>
      <c r="V222" s="3">
        <f t="shared" si="25"/>
        <v>3.6702616542553784E-3</v>
      </c>
      <c r="W222" s="3">
        <f t="shared" si="25"/>
        <v>3.539397872244626E-3</v>
      </c>
      <c r="X222" s="3">
        <f t="shared" si="25"/>
        <v>3.6561632014311309E-3</v>
      </c>
      <c r="Z222" s="9">
        <v>41722</v>
      </c>
      <c r="AA222" s="3">
        <f t="shared" si="26"/>
        <v>2.1809946659701041E-2</v>
      </c>
      <c r="AB222" s="3">
        <f t="shared" si="26"/>
        <v>3.4776847429873747E-4</v>
      </c>
      <c r="AC222" s="3">
        <f t="shared" si="26"/>
        <v>0.17572743402752855</v>
      </c>
      <c r="AD222" s="3">
        <f t="shared" si="26"/>
        <v>0.17310481255392496</v>
      </c>
      <c r="AE222" s="3">
        <f t="shared" si="26"/>
        <v>0.16492741202557992</v>
      </c>
      <c r="AF222" s="3">
        <f t="shared" si="26"/>
        <v>0.1722231419604725</v>
      </c>
      <c r="AG222" s="3"/>
    </row>
    <row r="223" spans="1:33" ht="14.5" x14ac:dyDescent="0.35">
      <c r="A223" s="2">
        <v>43333</v>
      </c>
      <c r="B223" s="3">
        <v>6.8584694501331303E-3</v>
      </c>
      <c r="C223" s="6">
        <v>4.1802050545811653E-3</v>
      </c>
      <c r="D223" s="6">
        <v>3.8351200055330992E-3</v>
      </c>
      <c r="E223" s="3">
        <v>7.2826793982735984E-3</v>
      </c>
      <c r="F223" s="3">
        <v>7.1767027557374562E-3</v>
      </c>
      <c r="G223" s="3">
        <v>7.1941185736731058E-3</v>
      </c>
      <c r="H223" s="3">
        <v>7.3381874289374016E-3</v>
      </c>
      <c r="J223" s="2">
        <v>43333</v>
      </c>
      <c r="K223" s="8">
        <f t="shared" si="28"/>
        <v>7.1731001724813326E-6</v>
      </c>
      <c r="L223" s="8">
        <f t="shared" si="28"/>
        <v>9.1406418641633169E-6</v>
      </c>
      <c r="M223" s="8">
        <f t="shared" si="28"/>
        <v>1.7995408010133862E-7</v>
      </c>
      <c r="N223" s="8">
        <f t="shared" si="27"/>
        <v>1.012724367958563E-7</v>
      </c>
      <c r="O223" s="8">
        <f t="shared" si="27"/>
        <v>1.1266033413315372E-7</v>
      </c>
      <c r="P223" s="8">
        <f t="shared" si="27"/>
        <v>2.3012933918805528E-7</v>
      </c>
      <c r="Q223" s="8"/>
      <c r="R223" s="9">
        <v>41723</v>
      </c>
      <c r="S223" s="3">
        <f t="shared" si="25"/>
        <v>2.678264395551965E-3</v>
      </c>
      <c r="T223" s="3">
        <f t="shared" si="25"/>
        <v>3.0233494446000311E-3</v>
      </c>
      <c r="U223" s="3">
        <f t="shared" si="25"/>
        <v>4.2420994814046809E-4</v>
      </c>
      <c r="V223" s="3">
        <f t="shared" si="25"/>
        <v>3.1823330560432593E-4</v>
      </c>
      <c r="W223" s="3">
        <f t="shared" si="25"/>
        <v>3.3564912353997549E-4</v>
      </c>
      <c r="X223" s="3">
        <f t="shared" si="25"/>
        <v>4.7971797880427131E-4</v>
      </c>
      <c r="Z223" s="9">
        <v>41723</v>
      </c>
      <c r="AA223" s="3">
        <f t="shared" si="26"/>
        <v>0.14557767547964007</v>
      </c>
      <c r="AB223" s="3">
        <f t="shared" si="26"/>
        <v>0.20704884441212834</v>
      </c>
      <c r="AC223" s="3">
        <f t="shared" si="26"/>
        <v>1.7653803744401841E-3</v>
      </c>
      <c r="AD223" s="3">
        <f t="shared" si="26"/>
        <v>1.013196071979916E-3</v>
      </c>
      <c r="AE223" s="3">
        <f t="shared" si="26"/>
        <v>1.1234773147270616E-3</v>
      </c>
      <c r="AF223" s="3">
        <f t="shared" si="26"/>
        <v>2.2347469200449943E-3</v>
      </c>
      <c r="AG223" s="3"/>
    </row>
    <row r="224" spans="1:33" ht="14.5" x14ac:dyDescent="0.35">
      <c r="A224" s="2">
        <v>43334</v>
      </c>
      <c r="B224" s="3">
        <v>2.3823993385765998E-3</v>
      </c>
      <c r="C224" s="6">
        <v>4.5915413647890091E-3</v>
      </c>
      <c r="D224" s="6">
        <v>3.971535712480545E-3</v>
      </c>
      <c r="E224" s="3">
        <v>7.9581300358482539E-3</v>
      </c>
      <c r="F224" s="3">
        <v>7.8603827421835724E-3</v>
      </c>
      <c r="G224" s="3">
        <v>7.7567818413666108E-3</v>
      </c>
      <c r="H224" s="3">
        <v>7.7893924626843847E-3</v>
      </c>
      <c r="J224" s="2">
        <v>43334</v>
      </c>
      <c r="K224" s="8">
        <f t="shared" si="28"/>
        <v>4.8803084919778691E-6</v>
      </c>
      <c r="L224" s="8">
        <f t="shared" si="28"/>
        <v>2.5253544148645797E-6</v>
      </c>
      <c r="M224" s="8">
        <f t="shared" si="28"/>
        <v>3.1088772808497451E-5</v>
      </c>
      <c r="N224" s="8">
        <f t="shared" si="27"/>
        <v>3.0008302170193436E-5</v>
      </c>
      <c r="O224" s="8">
        <f t="shared" si="27"/>
        <v>2.8883987286295426E-5</v>
      </c>
      <c r="P224" s="8">
        <f t="shared" si="27"/>
        <v>2.9235574644148869E-5</v>
      </c>
      <c r="Q224" s="8"/>
      <c r="R224" s="9">
        <v>41724</v>
      </c>
      <c r="S224" s="3">
        <f t="shared" si="25"/>
        <v>2.2091420262124093E-3</v>
      </c>
      <c r="T224" s="3">
        <f t="shared" si="25"/>
        <v>1.5891363739039452E-3</v>
      </c>
      <c r="U224" s="3">
        <f t="shared" si="25"/>
        <v>5.5757306972716546E-3</v>
      </c>
      <c r="V224" s="3">
        <f t="shared" si="25"/>
        <v>5.477983403606973E-3</v>
      </c>
      <c r="W224" s="3">
        <f t="shared" si="25"/>
        <v>5.3743825027900115E-3</v>
      </c>
      <c r="X224" s="3">
        <f t="shared" si="25"/>
        <v>5.4069931241077854E-3</v>
      </c>
      <c r="Z224" s="9">
        <v>41724</v>
      </c>
      <c r="AA224" s="3">
        <f t="shared" si="26"/>
        <v>0.17497468156045715</v>
      </c>
      <c r="AB224" s="3">
        <f t="shared" si="26"/>
        <v>0.11091328623126206</v>
      </c>
      <c r="AC224" s="3">
        <f t="shared" si="26"/>
        <v>0.50545267340600453</v>
      </c>
      <c r="AD224" s="3">
        <f t="shared" si="26"/>
        <v>0.49681667749805603</v>
      </c>
      <c r="AE224" s="3">
        <f t="shared" si="26"/>
        <v>0.48759702912998049</v>
      </c>
      <c r="AF224" s="3">
        <f t="shared" si="26"/>
        <v>0.49050651501622822</v>
      </c>
      <c r="AG224" s="3"/>
    </row>
    <row r="225" spans="1:33" ht="14.5" x14ac:dyDescent="0.35">
      <c r="A225" s="2">
        <v>43335</v>
      </c>
      <c r="B225" s="3">
        <v>3.8276092413485402E-3</v>
      </c>
      <c r="C225" s="6">
        <v>5.0876992754638204E-3</v>
      </c>
      <c r="D225" s="6">
        <v>4.3290038593113422E-3</v>
      </c>
      <c r="E225" s="3">
        <v>6.5685271795377226E-3</v>
      </c>
      <c r="F225" s="3">
        <v>6.4285454853412905E-3</v>
      </c>
      <c r="G225" s="3">
        <v>6.6649289937371599E-3</v>
      </c>
      <c r="H225" s="3">
        <v>6.8259860886778524E-3</v>
      </c>
      <c r="J225" s="2">
        <v>43335</v>
      </c>
      <c r="K225" s="8">
        <f t="shared" si="28"/>
        <v>1.587826894076648E-6</v>
      </c>
      <c r="L225" s="8">
        <f t="shared" si="28"/>
        <v>2.5139656292206425E-7</v>
      </c>
      <c r="M225" s="8">
        <f t="shared" si="28"/>
        <v>7.5126311438872389E-6</v>
      </c>
      <c r="N225" s="8">
        <f t="shared" si="27"/>
        <v>6.764869345315116E-6</v>
      </c>
      <c r="O225" s="8">
        <f t="shared" si="27"/>
        <v>8.0503833772946177E-6</v>
      </c>
      <c r="P225" s="8">
        <f t="shared" si="27"/>
        <v>8.9902637186004668E-6</v>
      </c>
      <c r="Q225" s="8"/>
      <c r="R225" s="9">
        <v>41725</v>
      </c>
      <c r="S225" s="3">
        <f t="shared" si="25"/>
        <v>1.2600900341152802E-3</v>
      </c>
      <c r="T225" s="3">
        <f t="shared" si="25"/>
        <v>5.0139461796280208E-4</v>
      </c>
      <c r="U225" s="3">
        <f t="shared" si="25"/>
        <v>2.7409179381891824E-3</v>
      </c>
      <c r="V225" s="3">
        <f t="shared" si="25"/>
        <v>2.6009362439927504E-3</v>
      </c>
      <c r="W225" s="3">
        <f t="shared" si="25"/>
        <v>2.8373197523886198E-3</v>
      </c>
      <c r="X225" s="3">
        <f t="shared" si="25"/>
        <v>2.9983768473293123E-3</v>
      </c>
      <c r="Z225" s="9">
        <v>41725</v>
      </c>
      <c r="AA225" s="3">
        <f t="shared" si="26"/>
        <v>3.6911486810374816E-2</v>
      </c>
      <c r="AB225" s="3">
        <f t="shared" si="26"/>
        <v>7.274901327520622E-3</v>
      </c>
      <c r="AC225" s="3">
        <f t="shared" si="26"/>
        <v>0.12276880041830829</v>
      </c>
      <c r="AD225" s="3">
        <f t="shared" si="26"/>
        <v>0.11391620060086405</v>
      </c>
      <c r="AE225" s="3">
        <f t="shared" si="26"/>
        <v>0.12890998636403328</v>
      </c>
      <c r="AF225" s="3">
        <f t="shared" si="26"/>
        <v>0.13923727315899392</v>
      </c>
      <c r="AG225" s="3"/>
    </row>
    <row r="226" spans="1:33" ht="14.5" x14ac:dyDescent="0.35">
      <c r="A226" s="2">
        <v>43336</v>
      </c>
      <c r="B226" s="3">
        <v>2.5328380651890698E-3</v>
      </c>
      <c r="C226" s="6">
        <v>4.5482628047466278E-3</v>
      </c>
      <c r="D226" s="6">
        <v>4.516043234616518E-3</v>
      </c>
      <c r="E226" s="3">
        <v>5.342898814370528E-3</v>
      </c>
      <c r="F226" s="3">
        <v>5.15142376801744E-3</v>
      </c>
      <c r="G226" s="3">
        <v>5.7271320818967414E-3</v>
      </c>
      <c r="H226" s="3">
        <v>5.6810487525814097E-3</v>
      </c>
      <c r="J226" s="2">
        <v>43336</v>
      </c>
      <c r="K226" s="8">
        <f t="shared" si="28"/>
        <v>4.0619368808206504E-6</v>
      </c>
      <c r="L226" s="8">
        <f t="shared" si="28"/>
        <v>3.9331027440437538E-6</v>
      </c>
      <c r="M226" s="8">
        <f t="shared" si="28"/>
        <v>7.896441414090259E-6</v>
      </c>
      <c r="N226" s="8">
        <f t="shared" si="27"/>
        <v>6.8569910830571498E-6</v>
      </c>
      <c r="O226" s="8">
        <f t="shared" si="27"/>
        <v>1.020351426517443E-5</v>
      </c>
      <c r="P226" s="8">
        <f t="shared" si="27"/>
        <v>9.9112305322113494E-6</v>
      </c>
      <c r="Q226" s="8"/>
      <c r="R226" s="9">
        <v>41726</v>
      </c>
      <c r="S226" s="3">
        <f t="shared" si="25"/>
        <v>2.015424739557558E-3</v>
      </c>
      <c r="T226" s="3">
        <f t="shared" si="25"/>
        <v>1.9832051694274482E-3</v>
      </c>
      <c r="U226" s="3">
        <f t="shared" si="25"/>
        <v>2.8100607491814583E-3</v>
      </c>
      <c r="V226" s="3">
        <f t="shared" si="25"/>
        <v>2.6185857028283703E-3</v>
      </c>
      <c r="W226" s="3">
        <f t="shared" si="25"/>
        <v>3.1942940167076716E-3</v>
      </c>
      <c r="X226" s="3">
        <f t="shared" si="25"/>
        <v>3.1482106873923399E-3</v>
      </c>
      <c r="Z226" s="9">
        <v>41726</v>
      </c>
      <c r="AA226" s="3">
        <f t="shared" si="26"/>
        <v>0.1422852441611715</v>
      </c>
      <c r="AB226" s="3">
        <f t="shared" si="26"/>
        <v>0.13914915052094079</v>
      </c>
      <c r="AC226" s="3">
        <f t="shared" si="26"/>
        <v>0.22048481892628269</v>
      </c>
      <c r="AD226" s="3">
        <f t="shared" si="26"/>
        <v>0.20160998488116344</v>
      </c>
      <c r="AE226" s="3">
        <f t="shared" si="26"/>
        <v>0.25812688462205302</v>
      </c>
      <c r="AF226" s="3">
        <f t="shared" si="26"/>
        <v>0.25363529120665373</v>
      </c>
      <c r="AG226" s="3"/>
    </row>
    <row r="227" spans="1:33" ht="14.5" x14ac:dyDescent="0.35">
      <c r="A227" s="2">
        <v>43339</v>
      </c>
      <c r="B227" s="3">
        <v>5.2932415471120802E-3</v>
      </c>
      <c r="C227" s="6">
        <v>5.3840288892388344E-3</v>
      </c>
      <c r="D227" s="6">
        <v>5.0085377879440776E-3</v>
      </c>
      <c r="E227" s="3">
        <v>4.8691228232441899E-3</v>
      </c>
      <c r="F227" s="3">
        <v>4.7211348136859451E-3</v>
      </c>
      <c r="G227" s="3">
        <v>5.3504447157189201E-3</v>
      </c>
      <c r="H227" s="3">
        <v>5.3363721523649824E-3</v>
      </c>
      <c r="J227" s="2">
        <v>43339</v>
      </c>
      <c r="K227" s="8">
        <f t="shared" si="28"/>
        <v>8.2423414904403117E-9</v>
      </c>
      <c r="L227" s="8">
        <f t="shared" si="28"/>
        <v>8.1056230484392039E-8</v>
      </c>
      <c r="M227" s="8">
        <f t="shared" si="28"/>
        <v>1.7987669193532783E-7</v>
      </c>
      <c r="N227" s="8">
        <f t="shared" si="27"/>
        <v>3.2730611443152281E-7</v>
      </c>
      <c r="O227" s="8">
        <f t="shared" si="27"/>
        <v>3.2722024986625527E-9</v>
      </c>
      <c r="P227" s="8">
        <f t="shared" si="27"/>
        <v>1.8602491094816762E-9</v>
      </c>
      <c r="Q227" s="8"/>
      <c r="R227" s="9">
        <v>41729</v>
      </c>
      <c r="S227" s="3">
        <f t="shared" si="25"/>
        <v>9.078734212675417E-5</v>
      </c>
      <c r="T227" s="3">
        <f t="shared" si="25"/>
        <v>2.8470375916800263E-4</v>
      </c>
      <c r="U227" s="3">
        <f t="shared" si="25"/>
        <v>4.2411872386789035E-4</v>
      </c>
      <c r="V227" s="3">
        <f t="shared" si="25"/>
        <v>5.7210673342613511E-4</v>
      </c>
      <c r="W227" s="3">
        <f t="shared" si="25"/>
        <v>5.720316860683989E-5</v>
      </c>
      <c r="X227" s="3">
        <f t="shared" si="25"/>
        <v>4.3130605252902215E-5</v>
      </c>
      <c r="Z227" s="9">
        <v>41729</v>
      </c>
      <c r="AA227" s="3">
        <f t="shared" si="26"/>
        <v>1.4378800032210926E-4</v>
      </c>
      <c r="AB227" s="3">
        <f t="shared" si="26"/>
        <v>1.5568747324732346E-3</v>
      </c>
      <c r="AC227" s="3">
        <f t="shared" si="26"/>
        <v>3.5866980408014726E-3</v>
      </c>
      <c r="AD227" s="3">
        <f t="shared" si="26"/>
        <v>6.7982891063533835E-3</v>
      </c>
      <c r="AE227" s="3">
        <f t="shared" si="26"/>
        <v>5.7562512015607581E-5</v>
      </c>
      <c r="AF227" s="3">
        <f t="shared" si="26"/>
        <v>3.2839527496886234E-5</v>
      </c>
      <c r="AG227" s="3"/>
    </row>
    <row r="228" spans="1:33" ht="14.5" x14ac:dyDescent="0.35">
      <c r="A228" s="2">
        <v>43340</v>
      </c>
      <c r="B228" s="3">
        <v>4.2572475797196504E-3</v>
      </c>
      <c r="C228" s="6">
        <v>6.7976312711834908E-3</v>
      </c>
      <c r="D228" s="6">
        <v>5.9948600828647614E-3</v>
      </c>
      <c r="E228" s="3">
        <v>5.4219043991383491E-3</v>
      </c>
      <c r="F228" s="3">
        <v>5.1930270444930709E-3</v>
      </c>
      <c r="G228" s="3">
        <v>5.7785510518764197E-3</v>
      </c>
      <c r="H228" s="3">
        <v>5.6574309668794148E-3</v>
      </c>
      <c r="J228" s="2">
        <v>43340</v>
      </c>
      <c r="K228" s="8">
        <f t="shared" si="28"/>
        <v>6.4535492998554486E-6</v>
      </c>
      <c r="L228" s="8">
        <f t="shared" si="28"/>
        <v>3.0192972110862184E-6</v>
      </c>
      <c r="M228" s="8">
        <f t="shared" si="28"/>
        <v>1.3564255070184794E-6</v>
      </c>
      <c r="N228" s="8">
        <f t="shared" si="27"/>
        <v>8.7568320669162951E-7</v>
      </c>
      <c r="O228" s="8">
        <f t="shared" si="27"/>
        <v>2.314364254396242E-6</v>
      </c>
      <c r="P228" s="8">
        <f t="shared" si="27"/>
        <v>1.9605135176781908E-6</v>
      </c>
      <c r="Q228" s="8"/>
      <c r="R228" s="9">
        <v>41730</v>
      </c>
      <c r="S228" s="3">
        <f t="shared" si="25"/>
        <v>2.5403836914638404E-3</v>
      </c>
      <c r="T228" s="3">
        <f t="shared" si="25"/>
        <v>1.737612503145111E-3</v>
      </c>
      <c r="U228" s="3">
        <f t="shared" si="25"/>
        <v>1.1646568194186987E-3</v>
      </c>
      <c r="V228" s="3">
        <f t="shared" si="25"/>
        <v>9.3577946477342057E-4</v>
      </c>
      <c r="W228" s="3">
        <f t="shared" si="25"/>
        <v>1.5213034721567693E-3</v>
      </c>
      <c r="X228" s="3">
        <f t="shared" si="25"/>
        <v>1.4001833871597645E-3</v>
      </c>
      <c r="Z228" s="9">
        <v>41730</v>
      </c>
      <c r="AA228" s="3">
        <f t="shared" si="26"/>
        <v>9.4235347465276842E-2</v>
      </c>
      <c r="AB228" s="3">
        <f t="shared" si="26"/>
        <v>5.2429220801323284E-2</v>
      </c>
      <c r="AC228" s="3">
        <f t="shared" si="26"/>
        <v>2.7018418772454034E-2</v>
      </c>
      <c r="AD228" s="3">
        <f t="shared" si="26"/>
        <v>1.8494701235020727E-2</v>
      </c>
      <c r="AE228" s="3">
        <f t="shared" si="26"/>
        <v>4.2262835363107376E-2</v>
      </c>
      <c r="AF228" s="3">
        <f t="shared" si="26"/>
        <v>3.6852493107590867E-2</v>
      </c>
      <c r="AG228" s="3"/>
    </row>
    <row r="229" spans="1:33" ht="14.5" x14ac:dyDescent="0.35">
      <c r="A229" s="2">
        <v>43341</v>
      </c>
      <c r="B229" s="3">
        <v>4.3856208076694398E-3</v>
      </c>
      <c r="C229" s="6">
        <v>5.559723824262619E-3</v>
      </c>
      <c r="D229" s="6">
        <v>5.9035965241491786E-3</v>
      </c>
      <c r="E229" s="3">
        <v>4.9338568840193876E-3</v>
      </c>
      <c r="F229" s="3">
        <v>4.7160186850497138E-3</v>
      </c>
      <c r="G229" s="3">
        <v>5.3630520482475788E-3</v>
      </c>
      <c r="H229" s="3">
        <v>5.2651325771092472E-3</v>
      </c>
      <c r="J229" s="2">
        <v>43341</v>
      </c>
      <c r="K229" s="8">
        <f t="shared" si="28"/>
        <v>1.3785178935732033E-6</v>
      </c>
      <c r="L229" s="8">
        <f t="shared" si="28"/>
        <v>2.3042502758221762E-6</v>
      </c>
      <c r="M229" s="8">
        <f t="shared" si="28"/>
        <v>3.0056279541158576E-7</v>
      </c>
      <c r="N229" s="8">
        <f t="shared" si="27"/>
        <v>1.0916275737739055E-7</v>
      </c>
      <c r="O229" s="8">
        <f t="shared" si="27"/>
        <v>9.5537183005811967E-7</v>
      </c>
      <c r="P229" s="8">
        <f t="shared" si="27"/>
        <v>7.7354095258314088E-7</v>
      </c>
      <c r="Q229" s="8"/>
      <c r="R229" s="9">
        <v>41731</v>
      </c>
      <c r="S229" s="3">
        <f t="shared" si="25"/>
        <v>1.1741030165931792E-3</v>
      </c>
      <c r="T229" s="3">
        <f t="shared" si="25"/>
        <v>1.5179757164797388E-3</v>
      </c>
      <c r="U229" s="3">
        <f t="shared" si="25"/>
        <v>5.4823607634994775E-4</v>
      </c>
      <c r="V229" s="3">
        <f t="shared" si="25"/>
        <v>3.3039787738027397E-4</v>
      </c>
      <c r="W229" s="3">
        <f t="shared" si="25"/>
        <v>9.7743124057813897E-4</v>
      </c>
      <c r="X229" s="3">
        <f t="shared" si="25"/>
        <v>8.7951176943980736E-4</v>
      </c>
      <c r="Z229" s="9">
        <v>41731</v>
      </c>
      <c r="AA229" s="3">
        <f t="shared" si="26"/>
        <v>2.6037147018500351E-2</v>
      </c>
      <c r="AB229" s="3">
        <f t="shared" si="26"/>
        <v>4.0103274457471194E-2</v>
      </c>
      <c r="AC229" s="3">
        <f t="shared" si="26"/>
        <v>6.6726784385386928E-3</v>
      </c>
      <c r="AD229" s="3">
        <f t="shared" si="26"/>
        <v>2.5751089391454762E-3</v>
      </c>
      <c r="AE229" s="3">
        <f t="shared" si="26"/>
        <v>1.8949236110115564E-2</v>
      </c>
      <c r="AF229" s="3">
        <f t="shared" si="26"/>
        <v>1.5730572205478799E-2</v>
      </c>
      <c r="AG229" s="3"/>
    </row>
    <row r="230" spans="1:33" ht="14.5" x14ac:dyDescent="0.35">
      <c r="A230" s="2">
        <v>43342</v>
      </c>
      <c r="B230" s="3">
        <v>4.53800216790929E-3</v>
      </c>
      <c r="C230" s="6">
        <v>5.353451706469059E-3</v>
      </c>
      <c r="D230" s="6">
        <v>5.9131002053618431E-3</v>
      </c>
      <c r="E230" s="3">
        <v>5.1182305586419865E-3</v>
      </c>
      <c r="F230" s="3">
        <v>4.875185368971636E-3</v>
      </c>
      <c r="G230" s="3">
        <v>5.4876499082059764E-3</v>
      </c>
      <c r="H230" s="3">
        <v>5.4052618777346156E-3</v>
      </c>
      <c r="J230" s="2">
        <v>43342</v>
      </c>
      <c r="K230" s="8">
        <f t="shared" si="28"/>
        <v>6.6495794993734023E-7</v>
      </c>
      <c r="L230" s="8">
        <f t="shared" si="28"/>
        <v>1.8908946126058633E-6</v>
      </c>
      <c r="M230" s="8">
        <f t="shared" si="28"/>
        <v>3.3666498541225478E-7</v>
      </c>
      <c r="N230" s="8">
        <f t="shared" si="27"/>
        <v>1.1369251107865047E-7</v>
      </c>
      <c r="O230" s="8">
        <f t="shared" si="27"/>
        <v>9.0183083065060285E-7</v>
      </c>
      <c r="P230" s="8">
        <f t="shared" si="27"/>
        <v>7.5213940428630811E-7</v>
      </c>
      <c r="Q230" s="8"/>
      <c r="R230" s="9">
        <v>41732</v>
      </c>
      <c r="S230" s="3">
        <f t="shared" si="25"/>
        <v>8.1544953855976904E-4</v>
      </c>
      <c r="T230" s="3">
        <f t="shared" si="25"/>
        <v>1.3750980374525532E-3</v>
      </c>
      <c r="U230" s="3">
        <f t="shared" si="25"/>
        <v>5.8022839073269654E-4</v>
      </c>
      <c r="V230" s="3">
        <f t="shared" si="25"/>
        <v>3.3718320106234604E-4</v>
      </c>
      <c r="W230" s="3">
        <f t="shared" si="25"/>
        <v>9.4964774029668644E-4</v>
      </c>
      <c r="X230" s="3">
        <f t="shared" si="25"/>
        <v>8.6725970982532569E-4</v>
      </c>
      <c r="Z230" s="9">
        <v>41732</v>
      </c>
      <c r="AA230" s="3">
        <f t="shared" si="26"/>
        <v>1.2932468121320762E-2</v>
      </c>
      <c r="AB230" s="3">
        <f t="shared" si="26"/>
        <v>3.213228565612658E-2</v>
      </c>
      <c r="AC230" s="3">
        <f t="shared" si="26"/>
        <v>6.9568853808550379E-3</v>
      </c>
      <c r="AD230" s="3">
        <f t="shared" si="26"/>
        <v>2.5081091047671755E-3</v>
      </c>
      <c r="AE230" s="3">
        <f t="shared" si="26"/>
        <v>1.6961423704818568E-2</v>
      </c>
      <c r="AF230" s="3">
        <f t="shared" si="26"/>
        <v>1.4438730237240183E-2</v>
      </c>
      <c r="AG230" s="3"/>
    </row>
    <row r="231" spans="1:33" ht="14.5" x14ac:dyDescent="0.35">
      <c r="A231" s="2">
        <v>43343</v>
      </c>
      <c r="B231" s="3">
        <v>4.3838802124733902E-3</v>
      </c>
      <c r="C231" s="6">
        <v>4.8867333680391312E-3</v>
      </c>
      <c r="D231" s="6">
        <v>5.9456415474414834E-3</v>
      </c>
      <c r="E231" s="3">
        <v>5.1777882729517402E-3</v>
      </c>
      <c r="F231" s="3">
        <v>4.9336391199373631E-3</v>
      </c>
      <c r="G231" s="3">
        <v>5.515562575964722E-3</v>
      </c>
      <c r="H231" s="3">
        <v>5.4351307922915386E-3</v>
      </c>
      <c r="J231" s="2">
        <v>43343</v>
      </c>
      <c r="K231" s="8">
        <f t="shared" si="28"/>
        <v>2.528612960624233E-7</v>
      </c>
      <c r="L231" s="8">
        <f t="shared" si="28"/>
        <v>2.4390984674013209E-6</v>
      </c>
      <c r="M231" s="8">
        <f t="shared" si="28"/>
        <v>6.3029000849249555E-7</v>
      </c>
      <c r="N231" s="8">
        <f t="shared" si="27"/>
        <v>3.0223485633598114E-7</v>
      </c>
      <c r="O231" s="8">
        <f t="shared" si="27"/>
        <v>1.2807049718373268E-6</v>
      </c>
      <c r="P231" s="8">
        <f t="shared" si="27"/>
        <v>1.1051277815679933E-6</v>
      </c>
      <c r="Q231" s="8"/>
      <c r="R231" s="9">
        <v>41733</v>
      </c>
      <c r="S231" s="3">
        <f t="shared" si="25"/>
        <v>5.02853155565741E-4</v>
      </c>
      <c r="T231" s="3">
        <f t="shared" si="25"/>
        <v>1.5617613349680932E-3</v>
      </c>
      <c r="U231" s="3">
        <f t="shared" si="25"/>
        <v>7.9390806047835005E-4</v>
      </c>
      <c r="V231" s="3">
        <f t="shared" si="25"/>
        <v>5.4975890746397291E-4</v>
      </c>
      <c r="W231" s="3">
        <f t="shared" si="25"/>
        <v>1.1316823634913318E-3</v>
      </c>
      <c r="X231" s="3">
        <f t="shared" si="25"/>
        <v>1.0512505798181485E-3</v>
      </c>
      <c r="Z231" s="9">
        <v>41733</v>
      </c>
      <c r="AA231" s="3">
        <f t="shared" si="26"/>
        <v>5.6881350509727646E-3</v>
      </c>
      <c r="AB231" s="3">
        <f t="shared" si="26"/>
        <v>4.2050904372899156E-2</v>
      </c>
      <c r="AC231" s="3">
        <f t="shared" si="26"/>
        <v>1.3114193151632314E-2</v>
      </c>
      <c r="AD231" s="3">
        <f t="shared" si="26"/>
        <v>6.7119389946039831E-3</v>
      </c>
      <c r="AE231" s="3">
        <f t="shared" si="26"/>
        <v>2.4459569213853172E-2</v>
      </c>
      <c r="AF231" s="3">
        <f t="shared" si="26"/>
        <v>2.1531644397955851E-2</v>
      </c>
      <c r="AG231" s="3"/>
    </row>
    <row r="232" spans="1:33" ht="14.5" x14ac:dyDescent="0.35">
      <c r="A232" s="2">
        <v>43347</v>
      </c>
      <c r="B232" s="3">
        <v>7.8783146280485706E-3</v>
      </c>
      <c r="C232" s="6">
        <v>5.4703047499060631E-3</v>
      </c>
      <c r="D232" s="6">
        <v>5.6176860816776752E-3</v>
      </c>
      <c r="E232" s="3">
        <v>5.2887241715409289E-3</v>
      </c>
      <c r="F232" s="3">
        <v>5.0789245045281817E-3</v>
      </c>
      <c r="G232" s="3">
        <v>5.5754105608561031E-3</v>
      </c>
      <c r="H232" s="3">
        <v>5.5219513670070339E-3</v>
      </c>
      <c r="J232" s="2">
        <v>43347</v>
      </c>
      <c r="K232" s="8">
        <f t="shared" si="28"/>
        <v>5.7985115732318939E-6</v>
      </c>
      <c r="L232" s="8">
        <f t="shared" si="28"/>
        <v>5.1104414246669874E-6</v>
      </c>
      <c r="M232" s="8">
        <f t="shared" si="28"/>
        <v>6.7059787324354564E-6</v>
      </c>
      <c r="N232" s="8">
        <f t="shared" si="27"/>
        <v>7.8365850636634989E-6</v>
      </c>
      <c r="O232" s="8">
        <f t="shared" si="27"/>
        <v>5.3033671426916087E-6</v>
      </c>
      <c r="P232" s="8">
        <f t="shared" si="27"/>
        <v>5.5524478179863052E-6</v>
      </c>
      <c r="Q232" s="8"/>
      <c r="R232" s="9">
        <v>41736</v>
      </c>
      <c r="S232" s="3">
        <f t="shared" ref="S232:X274" si="29">ABS($B232-C232)</f>
        <v>2.4080098781425075E-3</v>
      </c>
      <c r="T232" s="3">
        <f t="shared" si="29"/>
        <v>2.2606285463708953E-3</v>
      </c>
      <c r="U232" s="3">
        <f t="shared" si="29"/>
        <v>2.5895904565076417E-3</v>
      </c>
      <c r="V232" s="3">
        <f t="shared" si="29"/>
        <v>2.7993901235203889E-3</v>
      </c>
      <c r="W232" s="3">
        <f t="shared" si="29"/>
        <v>2.3029040671924675E-3</v>
      </c>
      <c r="X232" s="3">
        <f t="shared" si="29"/>
        <v>2.3563632610415367E-3</v>
      </c>
      <c r="Z232" s="9">
        <v>41736</v>
      </c>
      <c r="AA232" s="3">
        <f t="shared" ref="AA232:AF274" si="30">($B232/C232)-LN($B232/C232)-1</f>
        <v>7.5416986183544976E-2</v>
      </c>
      <c r="AB232" s="3">
        <f t="shared" si="30"/>
        <v>6.4218605984296628E-2</v>
      </c>
      <c r="AC232" s="3">
        <f t="shared" si="30"/>
        <v>9.11067352149173E-2</v>
      </c>
      <c r="AD232" s="3">
        <f t="shared" si="30"/>
        <v>0.1121632648812918</v>
      </c>
      <c r="AE232" s="3">
        <f t="shared" si="30"/>
        <v>6.729850118716163E-2</v>
      </c>
      <c r="AF232" s="3">
        <f t="shared" si="30"/>
        <v>7.1343855923312605E-2</v>
      </c>
      <c r="AG232" s="3"/>
    </row>
    <row r="233" spans="1:33" ht="14.5" x14ac:dyDescent="0.35">
      <c r="A233" s="2">
        <v>43348</v>
      </c>
      <c r="B233" s="3">
        <v>8.8329513591507008E-3</v>
      </c>
      <c r="C233" s="6">
        <v>6.0675353743135929E-3</v>
      </c>
      <c r="D233" s="6">
        <v>5.4502557031810284E-3</v>
      </c>
      <c r="E233" s="3">
        <v>6.1107136895311408E-3</v>
      </c>
      <c r="F233" s="3">
        <v>5.8758390334794908E-3</v>
      </c>
      <c r="G233" s="3">
        <v>6.2275598008159289E-3</v>
      </c>
      <c r="H233" s="3">
        <v>6.0464157871326614E-3</v>
      </c>
      <c r="J233" s="2">
        <v>43348</v>
      </c>
      <c r="K233" s="8">
        <f t="shared" si="28"/>
        <v>7.6475255691925924E-6</v>
      </c>
      <c r="L233" s="8">
        <f t="shared" si="28"/>
        <v>1.1442629900916093E-5</v>
      </c>
      <c r="M233" s="8">
        <f t="shared" si="28"/>
        <v>7.4105779298957328E-6</v>
      </c>
      <c r="N233" s="8">
        <f t="shared" si="27"/>
        <v>8.7445133066365923E-6</v>
      </c>
      <c r="O233" s="8">
        <f t="shared" si="27"/>
        <v>6.7880651722420911E-6</v>
      </c>
      <c r="P233" s="8">
        <f t="shared" si="27"/>
        <v>7.764780494121902E-6</v>
      </c>
      <c r="Q233" s="8"/>
      <c r="R233" s="9">
        <v>41737</v>
      </c>
      <c r="S233" s="3">
        <f t="shared" si="29"/>
        <v>2.7654159848371079E-3</v>
      </c>
      <c r="T233" s="3">
        <f t="shared" si="29"/>
        <v>3.3826956559696725E-3</v>
      </c>
      <c r="U233" s="3">
        <f t="shared" si="29"/>
        <v>2.7222376696195601E-3</v>
      </c>
      <c r="V233" s="3">
        <f t="shared" si="29"/>
        <v>2.9571123256712101E-3</v>
      </c>
      <c r="W233" s="3">
        <f t="shared" si="29"/>
        <v>2.6053915583347719E-3</v>
      </c>
      <c r="X233" s="3">
        <f t="shared" si="29"/>
        <v>2.7865355720180394E-3</v>
      </c>
      <c r="Z233" s="9">
        <v>41737</v>
      </c>
      <c r="AA233" s="3">
        <f t="shared" si="30"/>
        <v>8.0235823705521403E-2</v>
      </c>
      <c r="AB233" s="3">
        <f t="shared" si="30"/>
        <v>0.13782230695521402</v>
      </c>
      <c r="AC233" s="3">
        <f t="shared" si="30"/>
        <v>7.7040416466650719E-2</v>
      </c>
      <c r="AD233" s="3">
        <f t="shared" si="30"/>
        <v>9.5626057620882721E-2</v>
      </c>
      <c r="AE233" s="3">
        <f t="shared" si="30"/>
        <v>6.8860129278695892E-2</v>
      </c>
      <c r="AF233" s="3">
        <f t="shared" si="30"/>
        <v>8.1833882273513847E-2</v>
      </c>
      <c r="AG233" s="3"/>
    </row>
    <row r="234" spans="1:33" ht="14.5" x14ac:dyDescent="0.35">
      <c r="A234" s="2">
        <v>43349</v>
      </c>
      <c r="B234" s="3">
        <v>5.25336775592781E-3</v>
      </c>
      <c r="C234" s="6">
        <v>5.4204314947128296E-3</v>
      </c>
      <c r="D234" s="6">
        <v>5.0626657903194427E-3</v>
      </c>
      <c r="E234" s="3">
        <v>6.7175515515964009E-3</v>
      </c>
      <c r="F234" s="3">
        <v>6.5395118487937328E-3</v>
      </c>
      <c r="G234" s="3">
        <v>6.7008733293790652E-3</v>
      </c>
      <c r="H234" s="3">
        <v>6.5225762283684791E-3</v>
      </c>
      <c r="J234" s="2">
        <v>43349</v>
      </c>
      <c r="K234" s="8">
        <f t="shared" si="28"/>
        <v>2.7910292816829245E-8</v>
      </c>
      <c r="L234" s="8">
        <f t="shared" si="28"/>
        <v>3.6367239686894901E-8</v>
      </c>
      <c r="M234" s="8">
        <f t="shared" si="28"/>
        <v>2.143834187498482E-6</v>
      </c>
      <c r="N234" s="8">
        <f t="shared" si="27"/>
        <v>1.6541666276139074E-6</v>
      </c>
      <c r="O234" s="8">
        <f t="shared" si="27"/>
        <v>2.0952723851724472E-6</v>
      </c>
      <c r="P234" s="8">
        <f t="shared" si="27"/>
        <v>1.6108901465151764E-6</v>
      </c>
      <c r="Q234" s="8"/>
      <c r="R234" s="9">
        <v>41738</v>
      </c>
      <c r="S234" s="3">
        <f t="shared" si="29"/>
        <v>1.6706373878501955E-4</v>
      </c>
      <c r="T234" s="3">
        <f t="shared" si="29"/>
        <v>1.9070196560836729E-4</v>
      </c>
      <c r="U234" s="3">
        <f t="shared" si="29"/>
        <v>1.4641837956685909E-3</v>
      </c>
      <c r="V234" s="3">
        <f t="shared" si="29"/>
        <v>1.2861440928659228E-3</v>
      </c>
      <c r="W234" s="3">
        <f t="shared" si="29"/>
        <v>1.4475055734512552E-3</v>
      </c>
      <c r="X234" s="3">
        <f t="shared" si="29"/>
        <v>1.269208472440669E-3</v>
      </c>
      <c r="Z234" s="9">
        <v>41738</v>
      </c>
      <c r="AA234" s="3">
        <f t="shared" si="30"/>
        <v>4.8496126467312273E-4</v>
      </c>
      <c r="AB234" s="3">
        <f t="shared" si="30"/>
        <v>6.9212282007335979E-4</v>
      </c>
      <c r="AC234" s="3">
        <f t="shared" si="30"/>
        <v>2.7890478351691561E-2</v>
      </c>
      <c r="AD234" s="3">
        <f t="shared" si="30"/>
        <v>2.2320375560173744E-2</v>
      </c>
      <c r="AE234" s="3">
        <f t="shared" si="30"/>
        <v>2.7351066699679683E-2</v>
      </c>
      <c r="AF234" s="3">
        <f t="shared" si="30"/>
        <v>2.1813087124340491E-2</v>
      </c>
      <c r="AG234" s="3"/>
    </row>
    <row r="235" spans="1:33" ht="14.5" x14ac:dyDescent="0.35">
      <c r="A235" s="2">
        <v>43350</v>
      </c>
      <c r="B235" s="3">
        <v>6.1591331452940604E-3</v>
      </c>
      <c r="C235" s="6">
        <v>5.6347092613577843E-3</v>
      </c>
      <c r="D235" s="6">
        <v>4.6749617904424667E-3</v>
      </c>
      <c r="E235" s="3">
        <v>6.2344520102418748E-3</v>
      </c>
      <c r="F235" s="3">
        <v>6.0286405967046111E-3</v>
      </c>
      <c r="G235" s="3">
        <v>6.3158059966796354E-3</v>
      </c>
      <c r="H235" s="3">
        <v>6.301888560887107E-3</v>
      </c>
      <c r="J235" s="2">
        <v>43350</v>
      </c>
      <c r="K235" s="8">
        <f t="shared" si="28"/>
        <v>2.7502041004280888E-7</v>
      </c>
      <c r="L235" s="8">
        <f t="shared" si="28"/>
        <v>2.2027646105620153E-6</v>
      </c>
      <c r="M235" s="8">
        <f t="shared" si="28"/>
        <v>5.6729314170270937E-9</v>
      </c>
      <c r="N235" s="8">
        <f t="shared" si="27"/>
        <v>1.7028305237369793E-8</v>
      </c>
      <c r="O235" s="8">
        <f t="shared" si="27"/>
        <v>2.4546382361286455E-8</v>
      </c>
      <c r="P235" s="8">
        <f t="shared" si="27"/>
        <v>2.0379108681143445E-8</v>
      </c>
      <c r="Q235" s="8"/>
      <c r="R235" s="9">
        <v>41739</v>
      </c>
      <c r="S235" s="3">
        <f t="shared" si="29"/>
        <v>5.2442388393627616E-4</v>
      </c>
      <c r="T235" s="3">
        <f t="shared" si="29"/>
        <v>1.4841713548515937E-3</v>
      </c>
      <c r="U235" s="3">
        <f t="shared" si="29"/>
        <v>7.5318864947814326E-5</v>
      </c>
      <c r="V235" s="3">
        <f t="shared" si="29"/>
        <v>1.3049254858944932E-4</v>
      </c>
      <c r="W235" s="3">
        <f t="shared" si="29"/>
        <v>1.5667285138557495E-4</v>
      </c>
      <c r="X235" s="3">
        <f t="shared" si="29"/>
        <v>1.4275541559304657E-4</v>
      </c>
      <c r="Z235" s="9">
        <v>41739</v>
      </c>
      <c r="AA235" s="3">
        <f t="shared" si="30"/>
        <v>4.079771500815621E-3</v>
      </c>
      <c r="AB235" s="3">
        <f t="shared" si="30"/>
        <v>4.175734834291478E-2</v>
      </c>
      <c r="AC235" s="3">
        <f t="shared" si="30"/>
        <v>7.3569283876473435E-5</v>
      </c>
      <c r="AD235" s="3">
        <f t="shared" si="30"/>
        <v>2.3093590026657118E-4</v>
      </c>
      <c r="AE235" s="3">
        <f t="shared" si="30"/>
        <v>3.1286537118524471E-4</v>
      </c>
      <c r="AF235" s="3">
        <f t="shared" si="30"/>
        <v>2.6051645637004128E-4</v>
      </c>
      <c r="AG235" s="3"/>
    </row>
    <row r="236" spans="1:33" ht="14.5" x14ac:dyDescent="0.35">
      <c r="A236" s="2">
        <v>43353</v>
      </c>
      <c r="B236" s="3">
        <v>4.2438808061738198E-3</v>
      </c>
      <c r="C236" s="6">
        <v>5.7949707843363294E-3</v>
      </c>
      <c r="D236" s="6">
        <v>4.9643614329397678E-3</v>
      </c>
      <c r="E236" s="3">
        <v>6.5580515049200368E-3</v>
      </c>
      <c r="F236" s="3">
        <v>6.3427580803031795E-3</v>
      </c>
      <c r="G236" s="3">
        <v>6.5789770137214196E-3</v>
      </c>
      <c r="H236" s="3">
        <v>6.5405386985239082E-3</v>
      </c>
      <c r="J236" s="2">
        <v>43353</v>
      </c>
      <c r="K236" s="8">
        <f t="shared" si="28"/>
        <v>2.4058801203561744E-6</v>
      </c>
      <c r="L236" s="8">
        <f t="shared" si="28"/>
        <v>5.1909233354505338E-7</v>
      </c>
      <c r="M236" s="8">
        <f t="shared" si="28"/>
        <v>5.3553860229355546E-6</v>
      </c>
      <c r="N236" s="8">
        <f t="shared" si="27"/>
        <v>4.4052858118566911E-6</v>
      </c>
      <c r="O236" s="8">
        <f t="shared" si="27"/>
        <v>5.4526742985031834E-6</v>
      </c>
      <c r="P236" s="8">
        <f t="shared" si="27"/>
        <v>5.2746374744939503E-6</v>
      </c>
      <c r="Q236" s="8"/>
      <c r="R236" s="9">
        <v>41740</v>
      </c>
      <c r="S236" s="3">
        <f t="shared" si="29"/>
        <v>1.5510899781625096E-3</v>
      </c>
      <c r="T236" s="3">
        <f t="shared" si="29"/>
        <v>7.2048062676594807E-4</v>
      </c>
      <c r="U236" s="3">
        <f t="shared" si="29"/>
        <v>2.3141706987462171E-3</v>
      </c>
      <c r="V236" s="3">
        <f t="shared" si="29"/>
        <v>2.0988772741293597E-3</v>
      </c>
      <c r="W236" s="3">
        <f t="shared" si="29"/>
        <v>2.3350962075475998E-3</v>
      </c>
      <c r="X236" s="3">
        <f t="shared" si="29"/>
        <v>2.2966578923500885E-3</v>
      </c>
      <c r="Z236" s="9">
        <v>41740</v>
      </c>
      <c r="AA236" s="3">
        <f t="shared" si="30"/>
        <v>4.3850902724789087E-2</v>
      </c>
      <c r="AB236" s="3">
        <f t="shared" si="30"/>
        <v>1.1675965920756592E-2</v>
      </c>
      <c r="AC236" s="3">
        <f t="shared" si="30"/>
        <v>8.2340660240335817E-2</v>
      </c>
      <c r="AD236" s="3">
        <f t="shared" si="30"/>
        <v>7.0926324308454358E-2</v>
      </c>
      <c r="AE236" s="3">
        <f t="shared" si="30"/>
        <v>8.3468104921332609E-2</v>
      </c>
      <c r="AF236" s="3">
        <f t="shared" si="30"/>
        <v>8.139938872706165E-2</v>
      </c>
      <c r="AG236" s="3"/>
    </row>
    <row r="237" spans="1:33" ht="14.5" x14ac:dyDescent="0.35">
      <c r="A237" s="2">
        <v>43354</v>
      </c>
      <c r="B237" s="3">
        <v>5.0422919230161799E-3</v>
      </c>
      <c r="C237" s="6">
        <v>5.6097600609064102E-3</v>
      </c>
      <c r="D237" s="6">
        <v>4.6978071331977844E-3</v>
      </c>
      <c r="E237" s="3">
        <v>6.2143432603489496E-3</v>
      </c>
      <c r="F237" s="3">
        <v>6.0099058939591899E-3</v>
      </c>
      <c r="G237" s="3">
        <v>6.2936407393796023E-3</v>
      </c>
      <c r="H237" s="3">
        <v>6.3383811975339169E-3</v>
      </c>
      <c r="J237" s="2">
        <v>43354</v>
      </c>
      <c r="K237" s="8">
        <f t="shared" si="28"/>
        <v>3.2202008752060542E-7</v>
      </c>
      <c r="L237" s="8">
        <f t="shared" si="28"/>
        <v>1.1866977041622413E-7</v>
      </c>
      <c r="M237" s="8">
        <f t="shared" si="28"/>
        <v>1.3737043373435339E-6</v>
      </c>
      <c r="N237" s="8">
        <f t="shared" si="27"/>
        <v>9.362767967641002E-7</v>
      </c>
      <c r="O237" s="8">
        <f t="shared" si="27"/>
        <v>1.5658738602141381E-6</v>
      </c>
      <c r="P237" s="8">
        <f t="shared" si="27"/>
        <v>1.6798474075199136E-6</v>
      </c>
      <c r="Q237" s="8"/>
      <c r="R237" s="9">
        <v>41743</v>
      </c>
      <c r="S237" s="3">
        <f t="shared" si="29"/>
        <v>5.6746813789023028E-4</v>
      </c>
      <c r="T237" s="3">
        <f t="shared" si="29"/>
        <v>3.4448478981839552E-4</v>
      </c>
      <c r="U237" s="3">
        <f t="shared" si="29"/>
        <v>1.1720513373327697E-3</v>
      </c>
      <c r="V237" s="3">
        <f t="shared" si="29"/>
        <v>9.6761397094301E-4</v>
      </c>
      <c r="W237" s="3">
        <f t="shared" si="29"/>
        <v>1.2513488163634224E-3</v>
      </c>
      <c r="X237" s="3">
        <f t="shared" si="29"/>
        <v>1.2960892745177369E-3</v>
      </c>
      <c r="Z237" s="9">
        <v>41743</v>
      </c>
      <c r="AA237" s="3">
        <f t="shared" si="30"/>
        <v>5.4899311381941818E-3</v>
      </c>
      <c r="AB237" s="3">
        <f t="shared" si="30"/>
        <v>2.5639560696240071E-3</v>
      </c>
      <c r="AC237" s="3">
        <f t="shared" si="30"/>
        <v>2.0395108134503293E-2</v>
      </c>
      <c r="AD237" s="3">
        <f t="shared" si="30"/>
        <v>1.4545183084318403E-2</v>
      </c>
      <c r="AE237" s="3">
        <f t="shared" si="30"/>
        <v>2.2851497805884691E-2</v>
      </c>
      <c r="AF237" s="3">
        <f t="shared" si="30"/>
        <v>2.42799830421081E-2</v>
      </c>
      <c r="AG237" s="3"/>
    </row>
    <row r="238" spans="1:33" ht="14.5" x14ac:dyDescent="0.35">
      <c r="A238" s="2">
        <v>43355</v>
      </c>
      <c r="B238" s="3">
        <v>7.0119166851051297E-3</v>
      </c>
      <c r="C238" s="6">
        <v>5.7268580421805382E-3</v>
      </c>
      <c r="D238" s="6">
        <v>4.6172230504453182E-3</v>
      </c>
      <c r="E238" s="3">
        <v>6.0909507437703504E-3</v>
      </c>
      <c r="F238" s="3">
        <v>6.357382052635141E-3</v>
      </c>
      <c r="G238" s="3">
        <v>6.2177543257883874E-3</v>
      </c>
      <c r="H238" s="3">
        <v>6.197990870992787E-3</v>
      </c>
      <c r="J238" s="2">
        <v>43355</v>
      </c>
      <c r="K238" s="8">
        <f t="shared" si="28"/>
        <v>1.6513757157551928E-6</v>
      </c>
      <c r="L238" s="8">
        <f t="shared" si="28"/>
        <v>5.7345576038802186E-6</v>
      </c>
      <c r="M238" s="8">
        <f t="shared" si="28"/>
        <v>8.4817826509865628E-7</v>
      </c>
      <c r="N238" s="8">
        <f t="shared" si="27"/>
        <v>4.2841558510262322E-7</v>
      </c>
      <c r="O238" s="8">
        <f t="shared" si="27"/>
        <v>6.3069385295553457E-7</v>
      </c>
      <c r="P238" s="8">
        <f t="shared" si="27"/>
        <v>6.6247523087843981E-7</v>
      </c>
      <c r="Q238" s="8"/>
      <c r="R238" s="9">
        <v>41744</v>
      </c>
      <c r="S238" s="3">
        <f t="shared" si="29"/>
        <v>1.2850586429245916E-3</v>
      </c>
      <c r="T238" s="3">
        <f t="shared" si="29"/>
        <v>2.3946936346598115E-3</v>
      </c>
      <c r="U238" s="3">
        <f t="shared" si="29"/>
        <v>9.2096594133477937E-4</v>
      </c>
      <c r="V238" s="3">
        <f t="shared" si="29"/>
        <v>6.5453463246998873E-4</v>
      </c>
      <c r="W238" s="3">
        <f t="shared" si="29"/>
        <v>7.9416235931674233E-4</v>
      </c>
      <c r="X238" s="3">
        <f t="shared" si="29"/>
        <v>8.1392581411234271E-4</v>
      </c>
      <c r="Z238" s="9">
        <v>41744</v>
      </c>
      <c r="AA238" s="3">
        <f t="shared" si="30"/>
        <v>2.1947526160968511E-2</v>
      </c>
      <c r="AB238" s="3">
        <f t="shared" si="30"/>
        <v>0.10082606522858573</v>
      </c>
      <c r="AC238" s="3">
        <f t="shared" si="30"/>
        <v>1.0395429370522846E-2</v>
      </c>
      <c r="AD238" s="3">
        <f t="shared" si="30"/>
        <v>4.9622105483506651E-3</v>
      </c>
      <c r="AE238" s="3">
        <f t="shared" si="30"/>
        <v>7.522665290841779E-3</v>
      </c>
      <c r="AF238" s="3">
        <f t="shared" si="30"/>
        <v>7.9350132985698263E-3</v>
      </c>
      <c r="AG238" s="3"/>
    </row>
    <row r="239" spans="1:33" ht="14.5" x14ac:dyDescent="0.35">
      <c r="A239" s="2">
        <v>43356</v>
      </c>
      <c r="B239" s="3">
        <v>4.2371890142133403E-3</v>
      </c>
      <c r="C239" s="6">
        <v>4.1189650073647499E-3</v>
      </c>
      <c r="D239" s="6">
        <v>4.4190529733896264E-3</v>
      </c>
      <c r="E239" s="3">
        <v>6.2590586040135125E-3</v>
      </c>
      <c r="F239" s="3">
        <v>6.6140162582167981E-3</v>
      </c>
      <c r="G239" s="3">
        <v>6.4647157450410126E-3</v>
      </c>
      <c r="H239" s="3">
        <v>6.2478412066513033E-3</v>
      </c>
      <c r="J239" s="2">
        <v>43356</v>
      </c>
      <c r="K239" s="8">
        <f t="shared" si="28"/>
        <v>1.3976915795335545E-8</v>
      </c>
      <c r="L239" s="8">
        <f t="shared" si="28"/>
        <v>3.3074499647273871E-8</v>
      </c>
      <c r="M239" s="8">
        <f t="shared" si="28"/>
        <v>4.0879566381587163E-6</v>
      </c>
      <c r="N239" s="8">
        <f t="shared" si="27"/>
        <v>5.6493077478370732E-6</v>
      </c>
      <c r="O239" s="8">
        <f t="shared" si="27"/>
        <v>4.9618753365518176E-6</v>
      </c>
      <c r="P239" s="8">
        <f t="shared" si="27"/>
        <v>4.0427222389555877E-6</v>
      </c>
      <c r="Q239" s="8"/>
      <c r="R239" s="9">
        <v>41745</v>
      </c>
      <c r="S239" s="3">
        <f t="shared" si="29"/>
        <v>1.1822400684859038E-4</v>
      </c>
      <c r="T239" s="3">
        <f t="shared" si="29"/>
        <v>1.8186395917628613E-4</v>
      </c>
      <c r="U239" s="3">
        <f t="shared" si="29"/>
        <v>2.0218695898001722E-3</v>
      </c>
      <c r="V239" s="3">
        <f t="shared" si="29"/>
        <v>2.3768272440034578E-3</v>
      </c>
      <c r="W239" s="3">
        <f t="shared" si="29"/>
        <v>2.2275267308276723E-3</v>
      </c>
      <c r="X239" s="3">
        <f t="shared" si="29"/>
        <v>2.0106521924379631E-3</v>
      </c>
      <c r="Z239" s="9">
        <v>41745</v>
      </c>
      <c r="AA239" s="3">
        <f t="shared" si="30"/>
        <v>4.0419662494306507E-4</v>
      </c>
      <c r="AB239" s="3">
        <f t="shared" si="30"/>
        <v>8.7082281890160651E-4</v>
      </c>
      <c r="AC239" s="3">
        <f t="shared" si="30"/>
        <v>6.7098769153041582E-2</v>
      </c>
      <c r="AD239" s="3">
        <f t="shared" si="30"/>
        <v>8.5928820305139375E-2</v>
      </c>
      <c r="AE239" s="3">
        <f t="shared" si="30"/>
        <v>7.7892113418369213E-2</v>
      </c>
      <c r="AF239" s="3">
        <f t="shared" si="30"/>
        <v>6.6520408009923315E-2</v>
      </c>
      <c r="AG239" s="3"/>
    </row>
    <row r="240" spans="1:33" ht="14.5" x14ac:dyDescent="0.35">
      <c r="A240" s="2">
        <v>43357</v>
      </c>
      <c r="B240" s="3">
        <v>4.5966464891309504E-3</v>
      </c>
      <c r="C240" s="6">
        <v>4.6932799741625786E-3</v>
      </c>
      <c r="D240" s="6">
        <v>4.3424731120467186E-3</v>
      </c>
      <c r="E240" s="3">
        <v>5.6844564131882797E-3</v>
      </c>
      <c r="F240" s="3">
        <v>6.2565707810742595E-3</v>
      </c>
      <c r="G240" s="3">
        <v>5.9710802845197889E-3</v>
      </c>
      <c r="H240" s="3">
        <v>5.8898674283430911E-3</v>
      </c>
      <c r="J240" s="2">
        <v>43357</v>
      </c>
      <c r="K240" s="8">
        <f t="shared" si="28"/>
        <v>9.3380304293579092E-9</v>
      </c>
      <c r="L240" s="8">
        <f t="shared" si="28"/>
        <v>6.4604105618403082E-8</v>
      </c>
      <c r="M240" s="8">
        <f t="shared" si="28"/>
        <v>1.1833304308776126E-6</v>
      </c>
      <c r="N240" s="8">
        <f t="shared" si="27"/>
        <v>2.7553486549834961E-6</v>
      </c>
      <c r="O240" s="8">
        <f t="shared" si="27"/>
        <v>1.8890682579069677E-6</v>
      </c>
      <c r="P240" s="8">
        <f t="shared" si="27"/>
        <v>1.6724203976167313E-6</v>
      </c>
      <c r="Q240" s="8"/>
      <c r="R240" s="9">
        <v>41746</v>
      </c>
      <c r="S240" s="3">
        <f t="shared" si="29"/>
        <v>9.6633485031628191E-5</v>
      </c>
      <c r="T240" s="3">
        <f t="shared" si="29"/>
        <v>2.5417337708423179E-4</v>
      </c>
      <c r="U240" s="3">
        <f t="shared" si="29"/>
        <v>1.0878099240573293E-3</v>
      </c>
      <c r="V240" s="3">
        <f t="shared" si="29"/>
        <v>1.6599242919433091E-3</v>
      </c>
      <c r="W240" s="3">
        <f t="shared" si="29"/>
        <v>1.3744337953888386E-3</v>
      </c>
      <c r="X240" s="3">
        <f t="shared" si="29"/>
        <v>1.2932209392121407E-3</v>
      </c>
      <c r="Z240" s="9">
        <v>41746</v>
      </c>
      <c r="AA240" s="3">
        <f t="shared" si="30"/>
        <v>2.1492428359159987E-4</v>
      </c>
      <c r="AB240" s="3">
        <f t="shared" si="30"/>
        <v>1.6489541051554202E-3</v>
      </c>
      <c r="AC240" s="3">
        <f t="shared" si="30"/>
        <v>2.1042801324151927E-2</v>
      </c>
      <c r="AD240" s="3">
        <f t="shared" si="30"/>
        <v>4.2996262164135546E-2</v>
      </c>
      <c r="AE240" s="3">
        <f t="shared" si="30"/>
        <v>3.1419085268950875E-2</v>
      </c>
      <c r="AF240" s="3">
        <f t="shared" si="30"/>
        <v>2.8339405066159173E-2</v>
      </c>
      <c r="AG240" s="3"/>
    </row>
    <row r="241" spans="1:33" ht="14.5" x14ac:dyDescent="0.35">
      <c r="A241" s="2">
        <v>43360</v>
      </c>
      <c r="B241" s="3">
        <v>4.92645277378247E-3</v>
      </c>
      <c r="C241" s="6">
        <v>5.1047620363533497E-3</v>
      </c>
      <c r="D241" s="6">
        <v>4.890065174549818E-3</v>
      </c>
      <c r="E241" s="3">
        <v>5.5898586456969712E-3</v>
      </c>
      <c r="F241" s="3">
        <v>6.2363020323253429E-3</v>
      </c>
      <c r="G241" s="3">
        <v>5.8683139878815682E-3</v>
      </c>
      <c r="H241" s="3">
        <v>5.7885161342139564E-3</v>
      </c>
      <c r="J241" s="2">
        <v>43360</v>
      </c>
      <c r="K241" s="8">
        <f t="shared" si="28"/>
        <v>3.1794193118570933E-8</v>
      </c>
      <c r="L241" s="8">
        <f t="shared" si="28"/>
        <v>1.3240573779160905E-9</v>
      </c>
      <c r="M241" s="8">
        <f t="shared" si="28"/>
        <v>4.4010735089063964E-7</v>
      </c>
      <c r="N241" s="8">
        <f t="shared" si="27"/>
        <v>1.7157050801053141E-6</v>
      </c>
      <c r="O241" s="8">
        <f t="shared" si="27"/>
        <v>8.8710254662422746E-7</v>
      </c>
      <c r="P241" s="8">
        <f t="shared" si="27"/>
        <v>7.4315323739842696E-7</v>
      </c>
      <c r="Q241" s="8"/>
      <c r="R241" s="9">
        <v>41750</v>
      </c>
      <c r="S241" s="3">
        <f t="shared" si="29"/>
        <v>1.7830926257087973E-4</v>
      </c>
      <c r="T241" s="3">
        <f t="shared" si="29"/>
        <v>3.6387599232651918E-5</v>
      </c>
      <c r="U241" s="3">
        <f t="shared" si="29"/>
        <v>6.6340587191450126E-4</v>
      </c>
      <c r="V241" s="3">
        <f t="shared" si="29"/>
        <v>1.309849258542873E-3</v>
      </c>
      <c r="W241" s="3">
        <f t="shared" si="29"/>
        <v>9.4186121409909826E-4</v>
      </c>
      <c r="X241" s="3">
        <f t="shared" si="29"/>
        <v>8.6206336043148646E-4</v>
      </c>
      <c r="Z241" s="9">
        <v>41750</v>
      </c>
      <c r="AA241" s="3">
        <f t="shared" si="30"/>
        <v>6.2464087954650083E-4</v>
      </c>
      <c r="AB241" s="3">
        <f t="shared" si="30"/>
        <v>2.7548613008576694E-5</v>
      </c>
      <c r="AC241" s="3">
        <f t="shared" si="30"/>
        <v>7.6545302652393232E-3</v>
      </c>
      <c r="AD241" s="3">
        <f t="shared" si="30"/>
        <v>2.573196066509742E-2</v>
      </c>
      <c r="AE241" s="3">
        <f t="shared" si="30"/>
        <v>1.4448698831613926E-2</v>
      </c>
      <c r="AF241" s="3">
        <f t="shared" si="30"/>
        <v>1.2330282511607171E-2</v>
      </c>
      <c r="AG241" s="3"/>
    </row>
    <row r="242" spans="1:33" ht="14.5" x14ac:dyDescent="0.35">
      <c r="A242" s="2">
        <v>43361</v>
      </c>
      <c r="B242" s="3">
        <v>3.8419981763830099E-3</v>
      </c>
      <c r="C242" s="6">
        <v>4.0140789933502674E-3</v>
      </c>
      <c r="D242" s="6">
        <v>4.0897289291024208E-3</v>
      </c>
      <c r="E242" s="3">
        <v>5.6524119545218517E-3</v>
      </c>
      <c r="F242" s="3">
        <v>6.4569256161316237E-3</v>
      </c>
      <c r="G242" s="3">
        <v>5.9903703959967303E-3</v>
      </c>
      <c r="H242" s="3">
        <v>5.8024416636141734E-3</v>
      </c>
      <c r="J242" s="2">
        <v>43361</v>
      </c>
      <c r="K242" s="8">
        <f t="shared" si="28"/>
        <v>2.9611807568118791E-8</v>
      </c>
      <c r="L242" s="8">
        <f t="shared" si="28"/>
        <v>6.1370525842925921E-8</v>
      </c>
      <c r="M242" s="8">
        <f t="shared" si="28"/>
        <v>3.2775980480749555E-6</v>
      </c>
      <c r="N242" s="8">
        <f t="shared" si="27"/>
        <v>6.83784551515024E-6</v>
      </c>
      <c r="O242" s="8">
        <f t="shared" si="27"/>
        <v>4.6155031940079838E-6</v>
      </c>
      <c r="P242" s="8">
        <f t="shared" si="27"/>
        <v>3.8433386666270852E-6</v>
      </c>
      <c r="Q242" s="8"/>
      <c r="R242" s="9">
        <v>41751</v>
      </c>
      <c r="S242" s="3">
        <f t="shared" si="29"/>
        <v>1.7208081696725754E-4</v>
      </c>
      <c r="T242" s="3">
        <f t="shared" si="29"/>
        <v>2.4773075271941093E-4</v>
      </c>
      <c r="U242" s="3">
        <f t="shared" si="29"/>
        <v>1.8104137781388419E-3</v>
      </c>
      <c r="V242" s="3">
        <f t="shared" si="29"/>
        <v>2.6149274397486138E-3</v>
      </c>
      <c r="W242" s="3">
        <f t="shared" si="29"/>
        <v>2.1483722196137204E-3</v>
      </c>
      <c r="X242" s="3">
        <f t="shared" si="29"/>
        <v>1.9604434872311635E-3</v>
      </c>
      <c r="Z242" s="9">
        <v>41751</v>
      </c>
      <c r="AA242" s="3">
        <f t="shared" si="30"/>
        <v>9.460249052930525E-4</v>
      </c>
      <c r="AB242" s="3">
        <f t="shared" si="30"/>
        <v>1.9122208464774637E-3</v>
      </c>
      <c r="AC242" s="3">
        <f t="shared" si="30"/>
        <v>6.5799271888667965E-2</v>
      </c>
      <c r="AD242" s="3">
        <f t="shared" si="30"/>
        <v>0.11418044014376694</v>
      </c>
      <c r="AE242" s="3">
        <f t="shared" si="30"/>
        <v>8.5523029925416605E-2</v>
      </c>
      <c r="AF242" s="3">
        <f t="shared" si="30"/>
        <v>7.4420951291657378E-2</v>
      </c>
      <c r="AG242" s="3"/>
    </row>
    <row r="243" spans="1:33" ht="14.5" x14ac:dyDescent="0.35">
      <c r="A243" s="2">
        <v>43362</v>
      </c>
      <c r="B243" s="3">
        <v>6.0156964172691698E-3</v>
      </c>
      <c r="C243" s="6">
        <v>4.5209582895040512E-3</v>
      </c>
      <c r="D243" s="6">
        <v>4.0602786466479301E-3</v>
      </c>
      <c r="E243" s="3">
        <v>5.1727843697877921E-3</v>
      </c>
      <c r="F243" s="3">
        <v>6.0642849606699963E-3</v>
      </c>
      <c r="G243" s="3">
        <v>5.5656617057768809E-3</v>
      </c>
      <c r="H243" s="3">
        <v>5.3729147990432104E-3</v>
      </c>
      <c r="J243" s="2">
        <v>43362</v>
      </c>
      <c r="K243" s="8">
        <f t="shared" si="28"/>
        <v>2.2342420705947718E-6</v>
      </c>
      <c r="L243" s="8">
        <f t="shared" si="28"/>
        <v>3.8236586576613394E-6</v>
      </c>
      <c r="M243" s="8">
        <f t="shared" si="28"/>
        <v>7.1050071978924834E-7</v>
      </c>
      <c r="N243" s="8">
        <f t="shared" si="27"/>
        <v>2.3608465498140026E-9</v>
      </c>
      <c r="O243" s="8">
        <f t="shared" si="27"/>
        <v>2.0253124154794771E-7</v>
      </c>
      <c r="P243" s="8">
        <f t="shared" si="27"/>
        <v>4.1316820872918303E-7</v>
      </c>
      <c r="Q243" s="8"/>
      <c r="R243" s="9">
        <v>41752</v>
      </c>
      <c r="S243" s="3">
        <f t="shared" si="29"/>
        <v>1.4947381277651186E-3</v>
      </c>
      <c r="T243" s="3">
        <f t="shared" si="29"/>
        <v>1.9554177706212397E-3</v>
      </c>
      <c r="U243" s="3">
        <f t="shared" si="29"/>
        <v>8.4291204748137769E-4</v>
      </c>
      <c r="V243" s="3">
        <f t="shared" si="29"/>
        <v>4.8588543400826523E-5</v>
      </c>
      <c r="W243" s="3">
        <f t="shared" si="29"/>
        <v>4.5003471149228889E-4</v>
      </c>
      <c r="X243" s="3">
        <f t="shared" si="29"/>
        <v>6.427816182259594E-4</v>
      </c>
      <c r="Z243" s="9">
        <v>41752</v>
      </c>
      <c r="AA243" s="3">
        <f t="shared" si="30"/>
        <v>4.4976039612925289E-2</v>
      </c>
      <c r="AB243" s="3">
        <f t="shared" si="30"/>
        <v>8.8476420334923311E-2</v>
      </c>
      <c r="AC243" s="3">
        <f t="shared" si="30"/>
        <v>1.1990304777186767E-2</v>
      </c>
      <c r="AD243" s="3">
        <f t="shared" si="30"/>
        <v>3.2270532167588684E-5</v>
      </c>
      <c r="AE243" s="3">
        <f t="shared" si="30"/>
        <v>3.1029163487090727E-3</v>
      </c>
      <c r="AF243" s="3">
        <f t="shared" si="30"/>
        <v>6.6321205854098508E-3</v>
      </c>
      <c r="AG243" s="3"/>
    </row>
    <row r="244" spans="1:33" ht="14.5" x14ac:dyDescent="0.35">
      <c r="A244" s="2">
        <v>43363</v>
      </c>
      <c r="B244" s="3">
        <v>3.6160811617050202E-3</v>
      </c>
      <c r="C244" s="6">
        <v>4.0685515850782386E-3</v>
      </c>
      <c r="D244" s="6">
        <v>4.1013662703335294E-3</v>
      </c>
      <c r="E244" s="3">
        <v>5.4473354779026699E-3</v>
      </c>
      <c r="F244" s="3">
        <v>6.2542269483255291E-3</v>
      </c>
      <c r="G244" s="3">
        <v>5.8110611204956128E-3</v>
      </c>
      <c r="H244" s="3">
        <v>5.501057930320458E-3</v>
      </c>
      <c r="J244" s="2">
        <v>43363</v>
      </c>
      <c r="K244" s="8">
        <f t="shared" si="28"/>
        <v>2.0472948402753949E-7</v>
      </c>
      <c r="L244" s="8">
        <f t="shared" si="28"/>
        <v>2.3550163665658396E-7</v>
      </c>
      <c r="M244" s="8">
        <f t="shared" si="28"/>
        <v>3.3534923705925218E-6</v>
      </c>
      <c r="N244" s="8">
        <f t="shared" si="27"/>
        <v>6.9598131914635438E-6</v>
      </c>
      <c r="O244" s="8">
        <f t="shared" si="27"/>
        <v>4.8179370194923512E-6</v>
      </c>
      <c r="P244" s="8">
        <f t="shared" si="27"/>
        <v>3.5531374182198977E-6</v>
      </c>
      <c r="Q244" s="8"/>
      <c r="R244" s="9">
        <v>41753</v>
      </c>
      <c r="S244" s="3">
        <f t="shared" si="29"/>
        <v>4.5247042337321838E-4</v>
      </c>
      <c r="T244" s="3">
        <f t="shared" si="29"/>
        <v>4.852851086285092E-4</v>
      </c>
      <c r="U244" s="3">
        <f t="shared" si="29"/>
        <v>1.8312543161976497E-3</v>
      </c>
      <c r="V244" s="3">
        <f t="shared" si="29"/>
        <v>2.6381457866205089E-3</v>
      </c>
      <c r="W244" s="3">
        <f t="shared" si="29"/>
        <v>2.1949799587905926E-3</v>
      </c>
      <c r="X244" s="3">
        <f t="shared" si="29"/>
        <v>1.8849767686154378E-3</v>
      </c>
      <c r="Z244" s="9">
        <v>41753</v>
      </c>
      <c r="AA244" s="3">
        <f t="shared" si="30"/>
        <v>6.6845010247591485E-3</v>
      </c>
      <c r="AB244" s="3">
        <f t="shared" si="30"/>
        <v>7.6064753022768716E-3</v>
      </c>
      <c r="AC244" s="3">
        <f t="shared" si="30"/>
        <v>7.356137559018161E-2</v>
      </c>
      <c r="AD244" s="3">
        <f t="shared" si="30"/>
        <v>0.12604861407845469</v>
      </c>
      <c r="AE244" s="3">
        <f t="shared" si="30"/>
        <v>9.6647837639056489E-2</v>
      </c>
      <c r="AF244" s="3">
        <f t="shared" si="30"/>
        <v>7.6892398861751587E-2</v>
      </c>
      <c r="AG244" s="3"/>
    </row>
    <row r="245" spans="1:33" ht="14.5" x14ac:dyDescent="0.35">
      <c r="A245" s="2">
        <v>43364</v>
      </c>
      <c r="B245" s="3">
        <v>4.6222295094291996E-3</v>
      </c>
      <c r="C245" s="6">
        <v>4.6820766292512417E-3</v>
      </c>
      <c r="D245" s="6">
        <v>4.0183481760323048E-3</v>
      </c>
      <c r="E245" s="3">
        <v>4.9923362135679324E-3</v>
      </c>
      <c r="F245" s="3">
        <v>5.7862302309154663E-3</v>
      </c>
      <c r="G245" s="3">
        <v>5.3417248273373132E-3</v>
      </c>
      <c r="H245" s="3">
        <v>5.2344479724369961E-3</v>
      </c>
      <c r="J245" s="2">
        <v>43364</v>
      </c>
      <c r="K245" s="8">
        <f t="shared" si="28"/>
        <v>3.5816777509938609E-9</v>
      </c>
      <c r="L245" s="8">
        <f t="shared" si="28"/>
        <v>3.6467266482521166E-7</v>
      </c>
      <c r="M245" s="8">
        <f t="shared" si="28"/>
        <v>1.369789724484355E-7</v>
      </c>
      <c r="N245" s="8">
        <f t="shared" si="27"/>
        <v>1.3548976796205493E-6</v>
      </c>
      <c r="O245" s="8">
        <f t="shared" si="27"/>
        <v>5.1767351249169742E-7</v>
      </c>
      <c r="P245" s="8">
        <f t="shared" si="27"/>
        <v>3.7481144644762865E-7</v>
      </c>
      <c r="Q245" s="8"/>
      <c r="R245" s="9">
        <v>41754</v>
      </c>
      <c r="S245" s="3">
        <f t="shared" si="29"/>
        <v>5.9847119822042071E-5</v>
      </c>
      <c r="T245" s="3">
        <f t="shared" si="29"/>
        <v>6.0388133339689485E-4</v>
      </c>
      <c r="U245" s="3">
        <f t="shared" si="29"/>
        <v>3.7010670413873282E-4</v>
      </c>
      <c r="V245" s="3">
        <f t="shared" si="29"/>
        <v>1.1640007214862667E-3</v>
      </c>
      <c r="W245" s="3">
        <f t="shared" si="29"/>
        <v>7.1949531790811358E-4</v>
      </c>
      <c r="X245" s="3">
        <f t="shared" si="29"/>
        <v>6.1221846300779648E-4</v>
      </c>
      <c r="Z245" s="9">
        <v>41754</v>
      </c>
      <c r="AA245" s="3">
        <f t="shared" si="30"/>
        <v>8.2394867367385771E-5</v>
      </c>
      <c r="AB245" s="3">
        <f t="shared" si="30"/>
        <v>1.0274738058727806E-2</v>
      </c>
      <c r="AC245" s="3">
        <f t="shared" si="30"/>
        <v>2.8918410387053228E-3</v>
      </c>
      <c r="AD245" s="3">
        <f t="shared" si="30"/>
        <v>2.3436459663441545E-2</v>
      </c>
      <c r="AE245" s="3">
        <f t="shared" si="30"/>
        <v>9.9779909520663068E-3</v>
      </c>
      <c r="AF245" s="3">
        <f t="shared" si="30"/>
        <v>7.4247142135099864E-3</v>
      </c>
      <c r="AG245" s="3"/>
    </row>
    <row r="246" spans="1:33" ht="14.5" x14ac:dyDescent="0.35">
      <c r="A246" s="2">
        <v>43367</v>
      </c>
      <c r="B246" s="3">
        <v>5.7681111884191703E-3</v>
      </c>
      <c r="C246" s="6">
        <v>6.6616274416446686E-3</v>
      </c>
      <c r="D246" s="6">
        <v>5.1673711277544498E-3</v>
      </c>
      <c r="E246" s="3">
        <v>5.1303975034648064E-3</v>
      </c>
      <c r="F246" s="3">
        <v>5.9375368587542303E-3</v>
      </c>
      <c r="G246" s="3">
        <v>5.4929651144825214E-3</v>
      </c>
      <c r="H246" s="3">
        <v>5.2889907449134022E-3</v>
      </c>
      <c r="J246" s="2">
        <v>43367</v>
      </c>
      <c r="K246" s="8">
        <f t="shared" si="28"/>
        <v>7.9837129477813286E-7</v>
      </c>
      <c r="L246" s="8">
        <f t="shared" si="28"/>
        <v>3.6088862048745197E-7</v>
      </c>
      <c r="M246" s="8">
        <f t="shared" si="28"/>
        <v>4.0667874397807369E-7</v>
      </c>
      <c r="N246" s="8">
        <f t="shared" si="27"/>
        <v>2.8705057768484425E-8</v>
      </c>
      <c r="O246" s="8">
        <f t="shared" si="27"/>
        <v>7.5705362002751856E-8</v>
      </c>
      <c r="P246" s="8">
        <f t="shared" si="27"/>
        <v>2.2955639938516395E-7</v>
      </c>
      <c r="Q246" s="8"/>
      <c r="R246" s="9">
        <v>41757</v>
      </c>
      <c r="S246" s="3">
        <f t="shared" si="29"/>
        <v>8.9351625322549831E-4</v>
      </c>
      <c r="T246" s="3">
        <f t="shared" si="29"/>
        <v>6.0074006066472042E-4</v>
      </c>
      <c r="U246" s="3">
        <f t="shared" si="29"/>
        <v>6.3771368495436388E-4</v>
      </c>
      <c r="V246" s="3">
        <f t="shared" si="29"/>
        <v>1.6942567033505999E-4</v>
      </c>
      <c r="W246" s="3">
        <f t="shared" si="29"/>
        <v>2.7514607393664889E-4</v>
      </c>
      <c r="X246" s="3">
        <f t="shared" si="29"/>
        <v>4.7912044350576811E-4</v>
      </c>
      <c r="Z246" s="9">
        <v>41757</v>
      </c>
      <c r="AA246" s="3">
        <f t="shared" si="30"/>
        <v>9.8903149572895366E-3</v>
      </c>
      <c r="AB246" s="3">
        <f t="shared" si="30"/>
        <v>6.2758152578474835E-3</v>
      </c>
      <c r="AC246" s="3">
        <f t="shared" si="30"/>
        <v>7.1394939065361207E-3</v>
      </c>
      <c r="AD246" s="3">
        <f t="shared" si="30"/>
        <v>4.1502795974213136E-4</v>
      </c>
      <c r="AE246" s="3">
        <f t="shared" si="30"/>
        <v>1.2141551896867053E-3</v>
      </c>
      <c r="AF246" s="3">
        <f t="shared" si="30"/>
        <v>3.8710208685159841E-3</v>
      </c>
      <c r="AG246" s="3"/>
    </row>
    <row r="247" spans="1:33" ht="14.5" x14ac:dyDescent="0.35">
      <c r="A247" s="2">
        <v>43368</v>
      </c>
      <c r="B247" s="3">
        <v>2.6193956391601502E-3</v>
      </c>
      <c r="C247" s="6">
        <v>6.3213817775249481E-3</v>
      </c>
      <c r="D247" s="6">
        <v>6.2533686868846416E-3</v>
      </c>
      <c r="E247" s="3">
        <v>5.4397181529676694E-3</v>
      </c>
      <c r="F247" s="3">
        <v>6.1889564885148759E-3</v>
      </c>
      <c r="G247" s="3">
        <v>5.7884245423325256E-3</v>
      </c>
      <c r="H247" s="3">
        <v>5.5111114909230374E-3</v>
      </c>
      <c r="J247" s="2">
        <v>43368</v>
      </c>
      <c r="K247" s="8">
        <f t="shared" si="28"/>
        <v>1.3704701368645109E-5</v>
      </c>
      <c r="L247" s="8">
        <f t="shared" si="28"/>
        <v>1.3205760111588029E-5</v>
      </c>
      <c r="M247" s="8">
        <f t="shared" si="28"/>
        <v>7.9542190818895643E-6</v>
      </c>
      <c r="N247" s="8">
        <f t="shared" si="27"/>
        <v>1.2741764657246031E-5</v>
      </c>
      <c r="O247" s="8">
        <f t="shared" si="27"/>
        <v>1.0042744189141908E-5</v>
      </c>
      <c r="P247" s="8">
        <f t="shared" si="27"/>
        <v>8.3620205673367611E-6</v>
      </c>
      <c r="Q247" s="8"/>
      <c r="R247" s="9">
        <v>41758</v>
      </c>
      <c r="S247" s="3">
        <f t="shared" si="29"/>
        <v>3.7019861383647979E-3</v>
      </c>
      <c r="T247" s="3">
        <f t="shared" si="29"/>
        <v>3.6339730477244914E-3</v>
      </c>
      <c r="U247" s="3">
        <f t="shared" si="29"/>
        <v>2.8203225138075192E-3</v>
      </c>
      <c r="V247" s="3">
        <f t="shared" si="29"/>
        <v>3.5695608493547257E-3</v>
      </c>
      <c r="W247" s="3">
        <f t="shared" si="29"/>
        <v>3.1690289031723754E-3</v>
      </c>
      <c r="X247" s="3">
        <f t="shared" si="29"/>
        <v>2.8917158517628872E-3</v>
      </c>
      <c r="Z247" s="9">
        <v>41758</v>
      </c>
      <c r="AA247" s="3">
        <f t="shared" si="30"/>
        <v>0.29536493993801005</v>
      </c>
      <c r="AB247" s="3">
        <f t="shared" si="30"/>
        <v>0.28905422086529642</v>
      </c>
      <c r="AC247" s="3">
        <f t="shared" si="30"/>
        <v>0.21231512984075795</v>
      </c>
      <c r="AD247" s="3">
        <f t="shared" si="30"/>
        <v>0.28305991549591458</v>
      </c>
      <c r="AE247" s="3">
        <f t="shared" si="30"/>
        <v>0.24543960480309601</v>
      </c>
      <c r="AF247" s="3">
        <f t="shared" si="30"/>
        <v>0.21911623702556504</v>
      </c>
      <c r="AG247" s="3"/>
    </row>
    <row r="248" spans="1:33" ht="14.5" x14ac:dyDescent="0.35">
      <c r="A248" s="2">
        <v>43369</v>
      </c>
      <c r="B248" s="3">
        <v>5.39059536721771E-3</v>
      </c>
      <c r="C248" s="6">
        <v>6.2630819156765938E-3</v>
      </c>
      <c r="D248" s="6">
        <v>5.5762771517038354E-3</v>
      </c>
      <c r="E248" s="3">
        <v>4.7955527917387369E-3</v>
      </c>
      <c r="F248" s="3">
        <v>5.6847414020770324E-3</v>
      </c>
      <c r="G248" s="3">
        <v>5.1496191801837293E-3</v>
      </c>
      <c r="H248" s="3">
        <v>5.1176437240232284E-3</v>
      </c>
      <c r="J248" s="2">
        <v>43369</v>
      </c>
      <c r="K248" s="8">
        <f t="shared" si="28"/>
        <v>7.612327772416962E-7</v>
      </c>
      <c r="L248" s="8">
        <f t="shared" si="28"/>
        <v>3.4477725089951922E-8</v>
      </c>
      <c r="M248" s="8">
        <f t="shared" si="28"/>
        <v>3.5407566663264944E-7</v>
      </c>
      <c r="N248" s="8">
        <f t="shared" si="27"/>
        <v>8.6521889823461681E-8</v>
      </c>
      <c r="O248" s="8">
        <f t="shared" si="27"/>
        <v>5.8069522717436049E-8</v>
      </c>
      <c r="P248" s="8">
        <f t="shared" si="27"/>
        <v>7.450259952256761E-8</v>
      </c>
      <c r="Q248" s="8"/>
      <c r="R248" s="9">
        <v>41759</v>
      </c>
      <c r="S248" s="3">
        <f t="shared" si="29"/>
        <v>8.7248654845888379E-4</v>
      </c>
      <c r="T248" s="3">
        <f t="shared" si="29"/>
        <v>1.8568178448612541E-4</v>
      </c>
      <c r="U248" s="3">
        <f t="shared" si="29"/>
        <v>5.9504257547897312E-4</v>
      </c>
      <c r="V248" s="3">
        <f t="shared" si="29"/>
        <v>2.9414603485932236E-4</v>
      </c>
      <c r="W248" s="3">
        <f t="shared" si="29"/>
        <v>2.409761870339807E-4</v>
      </c>
      <c r="X248" s="3">
        <f t="shared" si="29"/>
        <v>2.7295164319448163E-4</v>
      </c>
      <c r="Z248" s="9">
        <v>41759</v>
      </c>
      <c r="AA248" s="3">
        <f t="shared" si="30"/>
        <v>1.0710281296602231E-2</v>
      </c>
      <c r="AB248" s="3">
        <f t="shared" si="30"/>
        <v>5.6701858186336551E-4</v>
      </c>
      <c r="AC248" s="3">
        <f t="shared" si="30"/>
        <v>7.1153157287455748E-3</v>
      </c>
      <c r="AD248" s="3">
        <f t="shared" si="30"/>
        <v>1.3867208410154319E-3</v>
      </c>
      <c r="AE248" s="3">
        <f t="shared" si="30"/>
        <v>1.0618826940200776E-3</v>
      </c>
      <c r="AF248" s="3">
        <f t="shared" si="30"/>
        <v>1.3736997198499079E-3</v>
      </c>
      <c r="AG248" s="3"/>
    </row>
    <row r="249" spans="1:33" ht="14.5" x14ac:dyDescent="0.35">
      <c r="A249" s="2">
        <v>43370</v>
      </c>
      <c r="B249" s="3">
        <v>3.3625140146256401E-3</v>
      </c>
      <c r="C249" s="6">
        <v>6.5558124333620071E-3</v>
      </c>
      <c r="D249" s="6">
        <v>7.60603416711092E-3</v>
      </c>
      <c r="E249" s="3">
        <v>5.2276148827900774E-3</v>
      </c>
      <c r="F249" s="3">
        <v>6.0970903651937627E-3</v>
      </c>
      <c r="G249" s="3">
        <v>5.5710478775238444E-3</v>
      </c>
      <c r="H249" s="3">
        <v>5.3593951480051319E-3</v>
      </c>
      <c r="J249" s="2">
        <v>43370</v>
      </c>
      <c r="K249" s="8">
        <f t="shared" si="28"/>
        <v>1.0197154791104182E-5</v>
      </c>
      <c r="L249" s="8">
        <f t="shared" si="28"/>
        <v>1.8007463284548696E-5</v>
      </c>
      <c r="M249" s="8">
        <f t="shared" si="28"/>
        <v>3.4786012484277376E-6</v>
      </c>
      <c r="N249" s="8">
        <f t="shared" si="27"/>
        <v>7.4779078170864718E-6</v>
      </c>
      <c r="O249" s="8">
        <f t="shared" si="27"/>
        <v>4.8776218235680641E-6</v>
      </c>
      <c r="P249" s="8">
        <f t="shared" si="27"/>
        <v>3.9875342608469632E-6</v>
      </c>
      <c r="Q249" s="8"/>
      <c r="R249" s="9">
        <v>41760</v>
      </c>
      <c r="S249" s="3">
        <f t="shared" si="29"/>
        <v>3.193298418736367E-3</v>
      </c>
      <c r="T249" s="3">
        <f t="shared" si="29"/>
        <v>4.2435201524852802E-3</v>
      </c>
      <c r="U249" s="3">
        <f t="shared" si="29"/>
        <v>1.8651008681644372E-3</v>
      </c>
      <c r="V249" s="3">
        <f t="shared" si="29"/>
        <v>2.7345763505681226E-3</v>
      </c>
      <c r="W249" s="3">
        <f t="shared" si="29"/>
        <v>2.2085338628982042E-3</v>
      </c>
      <c r="X249" s="3">
        <f t="shared" si="29"/>
        <v>1.9968811333794917E-3</v>
      </c>
      <c r="Z249" s="9">
        <v>41760</v>
      </c>
      <c r="AA249" s="3">
        <f t="shared" si="30"/>
        <v>0.18056890626768185</v>
      </c>
      <c r="AB249" s="3">
        <f t="shared" si="30"/>
        <v>0.25833804135558336</v>
      </c>
      <c r="AC249" s="3">
        <f t="shared" si="30"/>
        <v>8.4487663888288322E-2</v>
      </c>
      <c r="AD249" s="3">
        <f t="shared" si="30"/>
        <v>0.14661761806530293</v>
      </c>
      <c r="AE249" s="3">
        <f t="shared" si="30"/>
        <v>0.10846365039908035</v>
      </c>
      <c r="AF249" s="3">
        <f t="shared" si="30"/>
        <v>9.3567714478530073E-2</v>
      </c>
      <c r="AG249" s="3"/>
    </row>
    <row r="250" spans="1:33" ht="14.5" x14ac:dyDescent="0.35">
      <c r="A250" s="2">
        <v>43371</v>
      </c>
      <c r="B250" s="3">
        <v>4.4841953064308597E-3</v>
      </c>
      <c r="C250" s="6">
        <v>8.6309947073459625E-3</v>
      </c>
      <c r="D250" s="6">
        <v>8.6838845163583755E-3</v>
      </c>
      <c r="E250" s="3">
        <v>4.8474301583025046E-3</v>
      </c>
      <c r="F250" s="3">
        <v>5.8170021445658505E-3</v>
      </c>
      <c r="G250" s="3">
        <v>5.1995825230256717E-3</v>
      </c>
      <c r="H250" s="3">
        <v>5.1292468554117003E-3</v>
      </c>
      <c r="J250" s="2">
        <v>43371</v>
      </c>
      <c r="K250" s="8">
        <f t="shared" si="28"/>
        <v>1.7195945271429857E-5</v>
      </c>
      <c r="L250" s="8">
        <f t="shared" si="28"/>
        <v>1.7637389459981603E-5</v>
      </c>
      <c r="M250" s="8">
        <f t="shared" si="28"/>
        <v>1.3193955761421579E-7</v>
      </c>
      <c r="N250" s="8">
        <f t="shared" si="27"/>
        <v>1.7763740677793918E-6</v>
      </c>
      <c r="O250" s="8">
        <f t="shared" si="27"/>
        <v>5.1177886966727246E-7</v>
      </c>
      <c r="P250" s="8">
        <f t="shared" si="27"/>
        <v>4.1609150084258179E-7</v>
      </c>
      <c r="Q250" s="8"/>
      <c r="R250" s="9">
        <v>41761</v>
      </c>
      <c r="S250" s="3">
        <f t="shared" si="29"/>
        <v>4.1467994009151028E-3</v>
      </c>
      <c r="T250" s="3">
        <f t="shared" si="29"/>
        <v>4.1996892099275158E-3</v>
      </c>
      <c r="U250" s="3">
        <f t="shared" si="29"/>
        <v>3.6323485187164488E-4</v>
      </c>
      <c r="V250" s="3">
        <f t="shared" si="29"/>
        <v>1.3328068381349908E-3</v>
      </c>
      <c r="W250" s="3">
        <f t="shared" si="29"/>
        <v>7.1538721659481202E-4</v>
      </c>
      <c r="X250" s="3">
        <f t="shared" si="29"/>
        <v>6.4505154898084061E-4</v>
      </c>
      <c r="Z250" s="9">
        <v>41761</v>
      </c>
      <c r="AA250" s="3">
        <f t="shared" si="30"/>
        <v>0.17434629745029562</v>
      </c>
      <c r="AB250" s="3">
        <f t="shared" si="30"/>
        <v>0.17729116193444527</v>
      </c>
      <c r="AC250" s="3">
        <f t="shared" si="30"/>
        <v>2.9561512278717395E-3</v>
      </c>
      <c r="AD250" s="3">
        <f t="shared" si="30"/>
        <v>3.1103341658444528E-2</v>
      </c>
      <c r="AE250" s="3">
        <f t="shared" si="30"/>
        <v>1.0433767124125026E-2</v>
      </c>
      <c r="AF250" s="3">
        <f t="shared" si="30"/>
        <v>8.640270369860259E-3</v>
      </c>
      <c r="AG250" s="3"/>
    </row>
    <row r="251" spans="1:33" ht="14.5" x14ac:dyDescent="0.35">
      <c r="A251" s="2">
        <v>43374</v>
      </c>
      <c r="B251" s="3">
        <v>1.06735848430201E-2</v>
      </c>
      <c r="C251" s="6">
        <v>8.0448100343346596E-3</v>
      </c>
      <c r="D251" s="6">
        <v>8.9060040190815926E-3</v>
      </c>
      <c r="E251" s="3">
        <v>5.0209906970480282E-3</v>
      </c>
      <c r="F251" s="3">
        <v>5.9288699459877098E-3</v>
      </c>
      <c r="G251" s="3">
        <v>5.3684774107864526E-3</v>
      </c>
      <c r="H251" s="3">
        <v>5.2210486459595661E-3</v>
      </c>
      <c r="J251" s="2">
        <v>43374</v>
      </c>
      <c r="K251" s="8">
        <f t="shared" si="28"/>
        <v>6.9104569947791727E-6</v>
      </c>
      <c r="L251" s="8">
        <f t="shared" si="28"/>
        <v>3.1243419691551319E-6</v>
      </c>
      <c r="M251" s="8">
        <f t="shared" si="28"/>
        <v>3.1951820579077736E-5</v>
      </c>
      <c r="N251" s="8">
        <f t="shared" si="27"/>
        <v>2.2512319454121082E-5</v>
      </c>
      <c r="O251" s="8">
        <f t="shared" si="27"/>
        <v>2.8144164867540681E-5</v>
      </c>
      <c r="P251" s="8">
        <f t="shared" si="27"/>
        <v>2.9730150980255348E-5</v>
      </c>
      <c r="Q251" s="8"/>
      <c r="R251" s="9">
        <v>41764</v>
      </c>
      <c r="S251" s="3">
        <f t="shared" si="29"/>
        <v>2.6287748086854402E-3</v>
      </c>
      <c r="T251" s="3">
        <f t="shared" si="29"/>
        <v>1.7675808239385072E-3</v>
      </c>
      <c r="U251" s="3">
        <f t="shared" si="29"/>
        <v>5.6525941459720716E-3</v>
      </c>
      <c r="V251" s="3">
        <f t="shared" si="29"/>
        <v>4.7447148970323899E-3</v>
      </c>
      <c r="W251" s="3">
        <f t="shared" si="29"/>
        <v>5.3051074322336472E-3</v>
      </c>
      <c r="X251" s="3">
        <f t="shared" si="29"/>
        <v>5.4525361970605337E-3</v>
      </c>
      <c r="Z251" s="9">
        <v>41764</v>
      </c>
      <c r="AA251" s="3">
        <f t="shared" si="30"/>
        <v>4.4021732904773181E-2</v>
      </c>
      <c r="AB251" s="3">
        <f t="shared" si="30"/>
        <v>1.7424372112862185E-2</v>
      </c>
      <c r="AC251" s="3">
        <f t="shared" si="30"/>
        <v>0.37164787624856244</v>
      </c>
      <c r="AD251" s="3">
        <f t="shared" si="30"/>
        <v>0.21233470682920075</v>
      </c>
      <c r="AE251" s="3">
        <f t="shared" si="30"/>
        <v>0.30096826145126965</v>
      </c>
      <c r="AF251" s="3">
        <f t="shared" si="30"/>
        <v>0.32926365604336372</v>
      </c>
      <c r="AG251" s="3"/>
    </row>
    <row r="252" spans="1:33" ht="14.5" x14ac:dyDescent="0.35">
      <c r="A252" s="2">
        <v>43375</v>
      </c>
      <c r="B252" s="3">
        <v>6.5133064287153696E-3</v>
      </c>
      <c r="C252" s="6">
        <v>6.6791819408535957E-3</v>
      </c>
      <c r="D252" s="6">
        <v>7.8582717105746269E-3</v>
      </c>
      <c r="E252" s="3">
        <v>6.5702067682073574E-3</v>
      </c>
      <c r="F252" s="3">
        <v>7.497234262122475E-3</v>
      </c>
      <c r="G252" s="3">
        <v>7.0279031611307522E-3</v>
      </c>
      <c r="H252" s="3">
        <v>6.2547284520021807E-3</v>
      </c>
      <c r="J252" s="2">
        <v>43375</v>
      </c>
      <c r="K252" s="8">
        <f t="shared" si="28"/>
        <v>2.7514685527118811E-8</v>
      </c>
      <c r="L252" s="8">
        <f t="shared" si="28"/>
        <v>1.8089316094067515E-6</v>
      </c>
      <c r="M252" s="8">
        <f t="shared" si="28"/>
        <v>3.2376486343034694E-9</v>
      </c>
      <c r="N252" s="8">
        <f t="shared" si="27"/>
        <v>9.6811398135320056E-7</v>
      </c>
      <c r="O252" s="8">
        <f t="shared" si="27"/>
        <v>2.6480979701258893E-7</v>
      </c>
      <c r="P252" s="8">
        <f t="shared" si="27"/>
        <v>6.6862570041086468E-8</v>
      </c>
      <c r="Q252" s="8"/>
      <c r="R252" s="9">
        <v>41765</v>
      </c>
      <c r="S252" s="3">
        <f t="shared" si="29"/>
        <v>1.6587551213822615E-4</v>
      </c>
      <c r="T252" s="3">
        <f t="shared" si="29"/>
        <v>1.3449652818592573E-3</v>
      </c>
      <c r="U252" s="3">
        <f t="shared" si="29"/>
        <v>5.6900339491987827E-5</v>
      </c>
      <c r="V252" s="3">
        <f t="shared" si="29"/>
        <v>9.8392783340710537E-4</v>
      </c>
      <c r="W252" s="3">
        <f t="shared" si="29"/>
        <v>5.1459673241538266E-4</v>
      </c>
      <c r="X252" s="3">
        <f t="shared" si="29"/>
        <v>2.5857797671318891E-4</v>
      </c>
      <c r="Z252" s="9">
        <v>41765</v>
      </c>
      <c r="AA252" s="3">
        <f t="shared" si="30"/>
        <v>3.1358401627912258E-4</v>
      </c>
      <c r="AB252" s="3">
        <f t="shared" si="30"/>
        <v>1.6566661273747396E-2</v>
      </c>
      <c r="AC252" s="3">
        <f t="shared" si="30"/>
        <v>3.7718826296329055E-5</v>
      </c>
      <c r="AD252" s="3">
        <f t="shared" si="30"/>
        <v>9.4481861814104118E-3</v>
      </c>
      <c r="AE252" s="3">
        <f t="shared" si="30"/>
        <v>2.8192198809999791E-3</v>
      </c>
      <c r="AF252" s="3">
        <f t="shared" si="30"/>
        <v>8.3170228169127114E-4</v>
      </c>
      <c r="AG252" s="3"/>
    </row>
    <row r="253" spans="1:33" ht="14.5" x14ac:dyDescent="0.35">
      <c r="A253" s="2">
        <v>43376</v>
      </c>
      <c r="B253" s="3">
        <v>7.0264026978183796E-3</v>
      </c>
      <c r="C253" s="6">
        <v>7.8245652839541435E-3</v>
      </c>
      <c r="D253" s="6">
        <v>9.3143824487924576E-3</v>
      </c>
      <c r="E253" s="3">
        <v>6.2770440943151189E-3</v>
      </c>
      <c r="F253" s="3">
        <v>7.1965484721851318E-3</v>
      </c>
      <c r="G253" s="3">
        <v>6.7460055490775848E-3</v>
      </c>
      <c r="H253" s="3">
        <v>6.2254751816528337E-3</v>
      </c>
      <c r="J253" s="2">
        <v>43376</v>
      </c>
      <c r="K253" s="8">
        <f t="shared" si="28"/>
        <v>6.3706351390693067E-7</v>
      </c>
      <c r="L253" s="8">
        <f t="shared" si="28"/>
        <v>5.2348513408674038E-6</v>
      </c>
      <c r="M253" s="8">
        <f t="shared" si="28"/>
        <v>5.6153831664435704E-7</v>
      </c>
      <c r="N253" s="8">
        <f t="shared" si="27"/>
        <v>2.8949584534861738E-8</v>
      </c>
      <c r="O253" s="8">
        <f t="shared" si="27"/>
        <v>7.86225610219674E-8</v>
      </c>
      <c r="P253" s="8">
        <f t="shared" si="27"/>
        <v>6.4148488615111093E-7</v>
      </c>
      <c r="Q253" s="8"/>
      <c r="R253" s="9">
        <v>41766</v>
      </c>
      <c r="S253" s="3">
        <f t="shared" si="29"/>
        <v>7.9816258613576389E-4</v>
      </c>
      <c r="T253" s="3">
        <f t="shared" si="29"/>
        <v>2.2879797509740779E-3</v>
      </c>
      <c r="U253" s="3">
        <f t="shared" si="29"/>
        <v>7.493586035032607E-4</v>
      </c>
      <c r="V253" s="3">
        <f t="shared" si="29"/>
        <v>1.7014577436675216E-4</v>
      </c>
      <c r="W253" s="3">
        <f t="shared" si="29"/>
        <v>2.8039714874079479E-4</v>
      </c>
      <c r="X253" s="3">
        <f t="shared" si="29"/>
        <v>8.0092751616554596E-4</v>
      </c>
      <c r="Z253" s="9">
        <v>41766</v>
      </c>
      <c r="AA253" s="3">
        <f t="shared" si="30"/>
        <v>5.5860370992877328E-3</v>
      </c>
      <c r="AB253" s="3">
        <f t="shared" si="30"/>
        <v>3.624539116533243E-2</v>
      </c>
      <c r="AC253" s="3">
        <f t="shared" si="30"/>
        <v>6.6051257012611497E-3</v>
      </c>
      <c r="AD253" s="3">
        <f t="shared" si="30"/>
        <v>2.8397328734341976E-4</v>
      </c>
      <c r="AE253" s="3">
        <f t="shared" si="30"/>
        <v>8.4060685979925331E-4</v>
      </c>
      <c r="AF253" s="3">
        <f t="shared" si="30"/>
        <v>7.6281404022544574E-3</v>
      </c>
      <c r="AG253" s="3"/>
    </row>
    <row r="254" spans="1:33" ht="14.5" x14ac:dyDescent="0.35">
      <c r="A254" s="2">
        <v>43377</v>
      </c>
      <c r="B254" s="3">
        <v>7.6487866276619904E-3</v>
      </c>
      <c r="C254" s="6">
        <v>8.1165870651602745E-3</v>
      </c>
      <c r="D254" s="6">
        <v>9.7313560545444489E-3</v>
      </c>
      <c r="E254" s="3">
        <v>6.5470542132333685E-3</v>
      </c>
      <c r="F254" s="3">
        <v>7.4413886547698618E-3</v>
      </c>
      <c r="G254" s="3">
        <v>7.0273106925457076E-3</v>
      </c>
      <c r="H254" s="3">
        <v>6.4422333630814784E-3</v>
      </c>
      <c r="J254" s="2">
        <v>43377</v>
      </c>
      <c r="K254" s="8">
        <f t="shared" si="28"/>
        <v>2.1883724932358603E-7</v>
      </c>
      <c r="L254" s="8">
        <f t="shared" si="28"/>
        <v>4.3370954177855317E-6</v>
      </c>
      <c r="M254" s="8">
        <f t="shared" si="28"/>
        <v>1.2138143130027205E-6</v>
      </c>
      <c r="N254" s="8">
        <f t="shared" si="27"/>
        <v>4.301391915976412E-8</v>
      </c>
      <c r="O254" s="8">
        <f t="shared" si="27"/>
        <v>3.8623233792865817E-7</v>
      </c>
      <c r="P254" s="8">
        <f t="shared" si="27"/>
        <v>1.4557707802698909E-6</v>
      </c>
      <c r="Q254" s="8"/>
      <c r="R254" s="9">
        <v>41767</v>
      </c>
      <c r="S254" s="3">
        <f t="shared" si="29"/>
        <v>4.6780043749828411E-4</v>
      </c>
      <c r="T254" s="3">
        <f t="shared" si="29"/>
        <v>2.0825694268824585E-3</v>
      </c>
      <c r="U254" s="3">
        <f t="shared" si="29"/>
        <v>1.1017324144286219E-3</v>
      </c>
      <c r="V254" s="3">
        <f t="shared" si="29"/>
        <v>2.0739797289212863E-4</v>
      </c>
      <c r="W254" s="3">
        <f t="shared" si="29"/>
        <v>6.2147593511628282E-4</v>
      </c>
      <c r="X254" s="3">
        <f t="shared" si="29"/>
        <v>1.206553264580512E-3</v>
      </c>
      <c r="Z254" s="9">
        <v>41767</v>
      </c>
      <c r="AA254" s="3">
        <f t="shared" si="30"/>
        <v>1.7276130916394905E-3</v>
      </c>
      <c r="AB254" s="3">
        <f t="shared" si="30"/>
        <v>2.6800143758278994E-2</v>
      </c>
      <c r="AC254" s="3">
        <f t="shared" si="30"/>
        <v>1.2747289182883037E-2</v>
      </c>
      <c r="AD254" s="3">
        <f t="shared" si="30"/>
        <v>3.813236867908909E-4</v>
      </c>
      <c r="AE254" s="3">
        <f t="shared" si="30"/>
        <v>3.6942969824063088E-3</v>
      </c>
      <c r="AF254" s="3">
        <f t="shared" si="30"/>
        <v>1.5616291753824285E-2</v>
      </c>
      <c r="AG254" s="3"/>
    </row>
    <row r="255" spans="1:33" ht="14.5" x14ac:dyDescent="0.35">
      <c r="A255" s="2">
        <v>43378</v>
      </c>
      <c r="B255" s="3">
        <v>1.3025951108299599E-2</v>
      </c>
      <c r="C255" s="6">
        <v>9.3052973970770836E-3</v>
      </c>
      <c r="D255" s="6">
        <v>1.008278224617243E-2</v>
      </c>
      <c r="E255" s="3">
        <v>7.0440927432078408E-3</v>
      </c>
      <c r="F255" s="3">
        <v>7.8618471948293852E-3</v>
      </c>
      <c r="G255" s="3">
        <v>7.568225965704071E-3</v>
      </c>
      <c r="H255" s="3">
        <v>6.8304874873382987E-3</v>
      </c>
      <c r="J255" s="2">
        <v>43378</v>
      </c>
      <c r="K255" s="8">
        <f t="shared" si="28"/>
        <v>1.3843264038833881E-5</v>
      </c>
      <c r="L255" s="8">
        <f t="shared" si="28"/>
        <v>8.6622429509949368E-6</v>
      </c>
      <c r="M255" s="8">
        <f t="shared" si="28"/>
        <v>3.5782629500018244E-5</v>
      </c>
      <c r="N255" s="8">
        <f t="shared" si="27"/>
        <v>2.6667969229118382E-5</v>
      </c>
      <c r="O255" s="8">
        <f t="shared" si="27"/>
        <v>2.9786763732119382E-5</v>
      </c>
      <c r="P255" s="8">
        <f t="shared" si="27"/>
        <v>3.8383769478654909E-5</v>
      </c>
      <c r="Q255" s="8"/>
      <c r="R255" s="9">
        <v>41768</v>
      </c>
      <c r="S255" s="3">
        <f t="shared" si="29"/>
        <v>3.7206537112225158E-3</v>
      </c>
      <c r="T255" s="3">
        <f t="shared" si="29"/>
        <v>2.9431688621271695E-3</v>
      </c>
      <c r="U255" s="3">
        <f t="shared" si="29"/>
        <v>5.9818583650917585E-3</v>
      </c>
      <c r="V255" s="3">
        <f t="shared" si="29"/>
        <v>5.1641039134702141E-3</v>
      </c>
      <c r="W255" s="3">
        <f t="shared" si="29"/>
        <v>5.4577251425955283E-3</v>
      </c>
      <c r="X255" s="3">
        <f t="shared" si="29"/>
        <v>6.1954636209613006E-3</v>
      </c>
      <c r="Z255" s="9">
        <v>41768</v>
      </c>
      <c r="AA255" s="3">
        <f t="shared" si="30"/>
        <v>6.3482780043650155E-2</v>
      </c>
      <c r="AB255" s="3">
        <f t="shared" si="30"/>
        <v>3.5786102887151339E-2</v>
      </c>
      <c r="AC255" s="3">
        <f t="shared" si="30"/>
        <v>0.23444785221810305</v>
      </c>
      <c r="AD255" s="3">
        <f t="shared" si="30"/>
        <v>0.15193429102805744</v>
      </c>
      <c r="AE255" s="3">
        <f t="shared" si="30"/>
        <v>0.17815173569884246</v>
      </c>
      <c r="AF255" s="3">
        <f t="shared" si="30"/>
        <v>0.26148339845395396</v>
      </c>
      <c r="AG255" s="3"/>
    </row>
    <row r="256" spans="1:33" ht="14.5" x14ac:dyDescent="0.35">
      <c r="A256" s="2">
        <v>43382</v>
      </c>
      <c r="B256" s="3">
        <v>6.3469490899804902E-3</v>
      </c>
      <c r="C256" s="6">
        <v>9.355250746011734E-3</v>
      </c>
      <c r="D256" s="6">
        <v>1.1626088060438629E-2</v>
      </c>
      <c r="E256" s="3">
        <v>7.74990826681176E-3</v>
      </c>
      <c r="F256" s="3">
        <v>8.6334995882519014E-3</v>
      </c>
      <c r="G256" s="3">
        <v>8.3699729605965154E-3</v>
      </c>
      <c r="H256" s="3">
        <v>7.4448666099125732E-3</v>
      </c>
      <c r="J256" s="2">
        <v>43382</v>
      </c>
      <c r="K256" s="8">
        <f t="shared" si="28"/>
        <v>9.049878853680324E-6</v>
      </c>
      <c r="L256" s="8">
        <f t="shared" si="28"/>
        <v>2.7869308269409823E-5</v>
      </c>
      <c r="M256" s="8">
        <f t="shared" si="28"/>
        <v>1.968294451855074E-6</v>
      </c>
      <c r="N256" s="8">
        <f t="shared" si="27"/>
        <v>5.2283131811452389E-6</v>
      </c>
      <c r="O256" s="8">
        <f t="shared" si="27"/>
        <v>4.0926255810822443E-6</v>
      </c>
      <c r="P256" s="8">
        <f t="shared" si="27"/>
        <v>1.2054228805738158E-6</v>
      </c>
      <c r="Q256" s="8"/>
      <c r="R256" s="9">
        <v>41771</v>
      </c>
      <c r="S256" s="3">
        <f t="shared" si="29"/>
        <v>3.0083016560312438E-3</v>
      </c>
      <c r="T256" s="3">
        <f t="shared" si="29"/>
        <v>5.2791389704581393E-3</v>
      </c>
      <c r="U256" s="3">
        <f t="shared" si="29"/>
        <v>1.4029591768312697E-3</v>
      </c>
      <c r="V256" s="3">
        <f t="shared" si="29"/>
        <v>2.2865504982714112E-3</v>
      </c>
      <c r="W256" s="3">
        <f t="shared" si="29"/>
        <v>2.0230238706160251E-3</v>
      </c>
      <c r="X256" s="3">
        <f t="shared" si="29"/>
        <v>1.097917519932083E-3</v>
      </c>
      <c r="Z256" s="9">
        <v>41771</v>
      </c>
      <c r="AA256" s="3">
        <f t="shared" si="30"/>
        <v>6.6400613359282712E-2</v>
      </c>
      <c r="AB256" s="3">
        <f t="shared" si="30"/>
        <v>0.15120032324408195</v>
      </c>
      <c r="AC256" s="3">
        <f t="shared" si="30"/>
        <v>1.8677634260504838E-2</v>
      </c>
      <c r="AD256" s="3">
        <f t="shared" si="30"/>
        <v>4.2829389167332366E-2</v>
      </c>
      <c r="AE256" s="3">
        <f t="shared" si="30"/>
        <v>3.4976246819069079E-2</v>
      </c>
      <c r="AF256" s="3">
        <f t="shared" si="30"/>
        <v>1.2077415184403639E-2</v>
      </c>
      <c r="AG256" s="3"/>
    </row>
    <row r="257" spans="1:33" ht="14.5" x14ac:dyDescent="0.35">
      <c r="A257" s="2">
        <v>43383</v>
      </c>
      <c r="B257" s="3">
        <v>1.1084277263611299E-2</v>
      </c>
      <c r="C257" s="6">
        <v>9.3320552259683609E-3</v>
      </c>
      <c r="D257" s="6">
        <v>1.128774881362915E-2</v>
      </c>
      <c r="E257" s="3">
        <v>7.4582611478551681E-3</v>
      </c>
      <c r="F257" s="3">
        <v>8.2563518981656238E-3</v>
      </c>
      <c r="G257" s="3">
        <v>8.0299068560703204E-3</v>
      </c>
      <c r="H257" s="3">
        <v>7.2841102582990869E-3</v>
      </c>
      <c r="J257" s="2">
        <v>43383</v>
      </c>
      <c r="K257" s="8">
        <f t="shared" si="28"/>
        <v>3.0702820692015715E-6</v>
      </c>
      <c r="L257" s="8">
        <f t="shared" si="28"/>
        <v>4.1400671666666809E-8</v>
      </c>
      <c r="M257" s="8">
        <f t="shared" si="28"/>
        <v>1.3147992871723182E-5</v>
      </c>
      <c r="N257" s="8">
        <f t="shared" si="27"/>
        <v>7.9971618725310583E-6</v>
      </c>
      <c r="O257" s="8">
        <f t="shared" si="27"/>
        <v>9.3291785864620467E-6</v>
      </c>
      <c r="P257" s="8">
        <f t="shared" si="27"/>
        <v>1.444126926826359E-5</v>
      </c>
      <c r="Q257" s="8"/>
      <c r="R257" s="9">
        <v>41772</v>
      </c>
      <c r="S257" s="3">
        <f t="shared" si="29"/>
        <v>1.7522220376429386E-3</v>
      </c>
      <c r="T257" s="3">
        <f t="shared" si="29"/>
        <v>2.0347155001785092E-4</v>
      </c>
      <c r="U257" s="3">
        <f t="shared" si="29"/>
        <v>3.6260161157561314E-3</v>
      </c>
      <c r="V257" s="3">
        <f t="shared" si="29"/>
        <v>2.8279253654456757E-3</v>
      </c>
      <c r="W257" s="3">
        <f t="shared" si="29"/>
        <v>3.0543704075409791E-3</v>
      </c>
      <c r="X257" s="3">
        <f t="shared" si="29"/>
        <v>3.8001670053122126E-3</v>
      </c>
      <c r="Z257" s="9">
        <v>41772</v>
      </c>
      <c r="AA257" s="3">
        <f t="shared" si="30"/>
        <v>1.5691418455125339E-2</v>
      </c>
      <c r="AB257" s="3">
        <f t="shared" si="30"/>
        <v>1.6444526340686494E-4</v>
      </c>
      <c r="AC257" s="3">
        <f t="shared" si="30"/>
        <v>8.9969119473823911E-2</v>
      </c>
      <c r="AD257" s="3">
        <f t="shared" si="30"/>
        <v>4.7970310225063706E-2</v>
      </c>
      <c r="AE257" s="3">
        <f t="shared" si="30"/>
        <v>5.8019612864755876E-2</v>
      </c>
      <c r="AF257" s="3">
        <f t="shared" si="30"/>
        <v>0.10187406631370566</v>
      </c>
      <c r="AG257" s="3"/>
    </row>
    <row r="258" spans="1:33" ht="14.5" x14ac:dyDescent="0.35">
      <c r="A258" s="2">
        <v>43384</v>
      </c>
      <c r="B258" s="3">
        <v>1.1134676498671101E-2</v>
      </c>
      <c r="C258" s="6">
        <v>9.3985311686992645E-3</v>
      </c>
      <c r="D258" s="6">
        <v>1.217760052531958E-2</v>
      </c>
      <c r="E258" s="3">
        <v>8.6983765451494836E-3</v>
      </c>
      <c r="F258" s="3">
        <v>9.1105384785079568E-3</v>
      </c>
      <c r="G258" s="3">
        <v>9.1176029800212749E-3</v>
      </c>
      <c r="H258" s="3">
        <v>8.1336021141881452E-3</v>
      </c>
      <c r="J258" s="2">
        <v>43384</v>
      </c>
      <c r="K258" s="8">
        <f t="shared" si="28"/>
        <v>3.0142006067830152E-6</v>
      </c>
      <c r="L258" s="8">
        <f t="shared" si="28"/>
        <v>1.0876905253606777E-6</v>
      </c>
      <c r="M258" s="8">
        <f t="shared" si="28"/>
        <v>5.9355574635294328E-6</v>
      </c>
      <c r="N258" s="8">
        <f t="shared" si="27"/>
        <v>4.0971347246699712E-6</v>
      </c>
      <c r="O258" s="8">
        <f t="shared" si="27"/>
        <v>4.0685855796383882E-6</v>
      </c>
      <c r="P258" s="8">
        <f t="shared" si="27"/>
        <v>9.006447461199749E-6</v>
      </c>
      <c r="Q258" s="8"/>
      <c r="R258" s="9">
        <v>41773</v>
      </c>
      <c r="S258" s="3">
        <f t="shared" si="29"/>
        <v>1.736145329971836E-3</v>
      </c>
      <c r="T258" s="3">
        <f t="shared" si="29"/>
        <v>1.0429240266484792E-3</v>
      </c>
      <c r="U258" s="3">
        <f t="shared" si="29"/>
        <v>2.436299953521617E-3</v>
      </c>
      <c r="V258" s="3">
        <f t="shared" si="29"/>
        <v>2.0241380201631437E-3</v>
      </c>
      <c r="W258" s="3">
        <f t="shared" si="29"/>
        <v>2.0170735186498256E-3</v>
      </c>
      <c r="X258" s="3">
        <f t="shared" si="29"/>
        <v>3.0010743844829553E-3</v>
      </c>
      <c r="Z258" s="9">
        <v>41773</v>
      </c>
      <c r="AA258" s="3">
        <f t="shared" si="30"/>
        <v>1.5214347392051408E-2</v>
      </c>
      <c r="AB258" s="3">
        <f t="shared" si="30"/>
        <v>3.8911759412214586E-3</v>
      </c>
      <c r="AC258" s="3">
        <f t="shared" si="30"/>
        <v>3.3158899335576697E-2</v>
      </c>
      <c r="AD258" s="3">
        <f t="shared" si="30"/>
        <v>2.1543024129498933E-2</v>
      </c>
      <c r="AE258" s="3">
        <f t="shared" si="30"/>
        <v>2.1371178463560403E-2</v>
      </c>
      <c r="AF258" s="3">
        <f t="shared" si="30"/>
        <v>5.4912004384133573E-2</v>
      </c>
      <c r="AG258" s="3"/>
    </row>
    <row r="259" spans="1:33" ht="14.5" x14ac:dyDescent="0.35">
      <c r="A259" s="2">
        <v>43385</v>
      </c>
      <c r="B259" s="3">
        <v>1.56351786720553E-2</v>
      </c>
      <c r="C259" s="6">
        <v>1.032359711825848E-2</v>
      </c>
      <c r="D259" s="6">
        <v>1.1689299717545509E-2</v>
      </c>
      <c r="E259" s="3">
        <v>9.109134166194471E-3</v>
      </c>
      <c r="F259" s="3">
        <v>9.3094713896269606E-3</v>
      </c>
      <c r="G259" s="3">
        <v>8.6019141121442058E-3</v>
      </c>
      <c r="H259" s="3">
        <v>8.511345501325358E-3</v>
      </c>
      <c r="J259" s="2">
        <v>43385</v>
      </c>
      <c r="K259" s="8">
        <f t="shared" si="28"/>
        <v>2.8212898602634641E-5</v>
      </c>
      <c r="L259" s="8">
        <f t="shared" si="28"/>
        <v>1.5569960723643278E-5</v>
      </c>
      <c r="M259" s="8">
        <f t="shared" si="28"/>
        <v>4.2589256892476308E-5</v>
      </c>
      <c r="N259" s="8">
        <f t="shared" si="27"/>
        <v>4.0014572622966927E-5</v>
      </c>
      <c r="O259" s="8">
        <f t="shared" si="27"/>
        <v>4.9466810369701394E-5</v>
      </c>
      <c r="P259" s="8">
        <f t="shared" si="27"/>
        <v>5.074899904439222E-5</v>
      </c>
      <c r="Q259" s="8"/>
      <c r="R259" s="9">
        <v>41774</v>
      </c>
      <c r="S259" s="3">
        <f t="shared" si="29"/>
        <v>5.3115815537968201E-3</v>
      </c>
      <c r="T259" s="3">
        <f t="shared" si="29"/>
        <v>3.9458789545097905E-3</v>
      </c>
      <c r="U259" s="3">
        <f t="shared" si="29"/>
        <v>6.5260445058608289E-3</v>
      </c>
      <c r="V259" s="3">
        <f t="shared" si="29"/>
        <v>6.3257072824283393E-3</v>
      </c>
      <c r="W259" s="3">
        <f t="shared" si="29"/>
        <v>7.0332645599110941E-3</v>
      </c>
      <c r="X259" s="3">
        <f t="shared" si="29"/>
        <v>7.1238331707299419E-3</v>
      </c>
      <c r="Z259" s="9">
        <v>41774</v>
      </c>
      <c r="AA259" s="3">
        <f t="shared" si="30"/>
        <v>9.9417637664592329E-2</v>
      </c>
      <c r="AB259" s="3">
        <f t="shared" si="30"/>
        <v>4.6713782156174499E-2</v>
      </c>
      <c r="AC259" s="3">
        <f t="shared" si="30"/>
        <v>0.17618287549946254</v>
      </c>
      <c r="AD259" s="3">
        <f t="shared" si="30"/>
        <v>0.16100045720824152</v>
      </c>
      <c r="AE259" s="3">
        <f t="shared" si="30"/>
        <v>0.22010080860323256</v>
      </c>
      <c r="AF259" s="3">
        <f t="shared" si="30"/>
        <v>0.22885746726969591</v>
      </c>
      <c r="AG259" s="3"/>
    </row>
    <row r="260" spans="1:33" ht="14.5" x14ac:dyDescent="0.35">
      <c r="A260" s="2">
        <v>43388</v>
      </c>
      <c r="B260" s="3">
        <v>1.0205977025456199E-2</v>
      </c>
      <c r="C260" s="6">
        <v>1.0644569061696529E-2</v>
      </c>
      <c r="D260" s="6">
        <v>1.094727776944637E-2</v>
      </c>
      <c r="E260" s="3">
        <v>1.0198951660186643E-2</v>
      </c>
      <c r="F260" s="3">
        <v>1.0549876781545488E-2</v>
      </c>
      <c r="G260" s="3">
        <v>1.057103239405225E-2</v>
      </c>
      <c r="H260" s="3">
        <v>9.2554925616559463E-3</v>
      </c>
      <c r="J260" s="2">
        <v>43388</v>
      </c>
      <c r="K260" s="8">
        <f t="shared" si="28"/>
        <v>1.9236297425343893E-7</v>
      </c>
      <c r="L260" s="8">
        <f t="shared" si="28"/>
        <v>5.4952679304037974E-7</v>
      </c>
      <c r="M260" s="8">
        <f t="shared" si="28"/>
        <v>4.9355757170693512E-11</v>
      </c>
      <c r="N260" s="8">
        <f t="shared" si="27"/>
        <v>1.1826704223827201E-7</v>
      </c>
      <c r="O260" s="8">
        <f t="shared" si="27"/>
        <v>1.3326542214079852E-7</v>
      </c>
      <c r="P260" s="8">
        <f t="shared" si="27"/>
        <v>9.0342071592565462E-7</v>
      </c>
      <c r="Q260" s="8"/>
      <c r="R260" s="9">
        <v>41775</v>
      </c>
      <c r="S260" s="3">
        <f t="shared" si="29"/>
        <v>4.3859203624032998E-4</v>
      </c>
      <c r="T260" s="3">
        <f t="shared" si="29"/>
        <v>7.4130074399017011E-4</v>
      </c>
      <c r="U260" s="3">
        <f t="shared" si="29"/>
        <v>7.025365269556702E-6</v>
      </c>
      <c r="V260" s="3">
        <f t="shared" si="29"/>
        <v>3.4389975608928834E-4</v>
      </c>
      <c r="W260" s="3">
        <f t="shared" si="29"/>
        <v>3.650553685960508E-4</v>
      </c>
      <c r="X260" s="3">
        <f t="shared" si="29"/>
        <v>9.5048446380025312E-4</v>
      </c>
      <c r="Z260" s="9">
        <v>41775</v>
      </c>
      <c r="AA260" s="3">
        <f t="shared" si="30"/>
        <v>8.7292091004420591E-4</v>
      </c>
      <c r="AB260" s="3">
        <f t="shared" si="30"/>
        <v>2.4017557307129955E-3</v>
      </c>
      <c r="AC260" s="3">
        <f t="shared" si="30"/>
        <v>2.3713593799712385E-7</v>
      </c>
      <c r="AD260" s="3">
        <f t="shared" si="30"/>
        <v>5.4313482191692408E-4</v>
      </c>
      <c r="AE260" s="3">
        <f t="shared" si="30"/>
        <v>6.1037686634501931E-4</v>
      </c>
      <c r="AF260" s="3">
        <f t="shared" si="30"/>
        <v>4.9377325854467191E-3</v>
      </c>
      <c r="AG260" s="3"/>
    </row>
    <row r="261" spans="1:33" ht="14.5" x14ac:dyDescent="0.35">
      <c r="A261" s="2">
        <v>43389</v>
      </c>
      <c r="B261" s="3">
        <v>1.1343441898033499E-2</v>
      </c>
      <c r="C261" s="6">
        <v>8.4306122735142708E-3</v>
      </c>
      <c r="D261" s="6">
        <v>9.6223913133144379E-3</v>
      </c>
      <c r="E261" s="3">
        <v>9.5883115104318812E-3</v>
      </c>
      <c r="F261" s="3">
        <v>9.9316639333402561E-3</v>
      </c>
      <c r="G261" s="3">
        <v>1.0032878220059931E-2</v>
      </c>
      <c r="H261" s="3">
        <v>9.0410900657571184E-3</v>
      </c>
      <c r="J261" s="2">
        <v>43389</v>
      </c>
      <c r="K261" s="8">
        <f t="shared" si="28"/>
        <v>8.4845764214768295E-6</v>
      </c>
      <c r="L261" s="8">
        <f t="shared" si="28"/>
        <v>2.9620151151618232E-6</v>
      </c>
      <c r="M261" s="8">
        <f t="shared" si="28"/>
        <v>3.0804826774826061E-6</v>
      </c>
      <c r="N261" s="8">
        <f t="shared" si="27"/>
        <v>1.993117021593396E-6</v>
      </c>
      <c r="O261" s="8">
        <f t="shared" si="27"/>
        <v>1.7175771540236077E-6</v>
      </c>
      <c r="P261" s="8">
        <f t="shared" si="27"/>
        <v>5.300823959586408E-6</v>
      </c>
      <c r="Q261" s="8"/>
      <c r="R261" s="9">
        <v>41778</v>
      </c>
      <c r="S261" s="3">
        <f t="shared" si="29"/>
        <v>2.9128296245192285E-3</v>
      </c>
      <c r="T261" s="3">
        <f t="shared" si="29"/>
        <v>1.7210505847190614E-3</v>
      </c>
      <c r="U261" s="3">
        <f t="shared" si="29"/>
        <v>1.755130387601618E-3</v>
      </c>
      <c r="V261" s="3">
        <f t="shared" si="29"/>
        <v>1.4117779646932432E-3</v>
      </c>
      <c r="W261" s="3">
        <f t="shared" si="29"/>
        <v>1.3105636779735686E-3</v>
      </c>
      <c r="X261" s="3">
        <f t="shared" si="29"/>
        <v>2.3023518322763808E-3</v>
      </c>
      <c r="Z261" s="9">
        <v>41778</v>
      </c>
      <c r="AA261" s="3">
        <f t="shared" si="30"/>
        <v>4.8735925673545566E-2</v>
      </c>
      <c r="AB261" s="3">
        <f t="shared" si="30"/>
        <v>1.4311967384272206E-2</v>
      </c>
      <c r="AC261" s="3">
        <f t="shared" si="30"/>
        <v>1.4953988544947672E-2</v>
      </c>
      <c r="AD261" s="3">
        <f t="shared" si="30"/>
        <v>9.2374478339396493E-3</v>
      </c>
      <c r="AE261" s="3">
        <f t="shared" si="30"/>
        <v>7.8546411730493482E-3</v>
      </c>
      <c r="AF261" s="3">
        <f t="shared" si="30"/>
        <v>2.7794209393710467E-2</v>
      </c>
      <c r="AG261" s="3"/>
    </row>
    <row r="262" spans="1:33" ht="14.5" x14ac:dyDescent="0.35">
      <c r="A262" s="2">
        <v>43390</v>
      </c>
      <c r="B262" s="3">
        <v>1.2503245816416901E-2</v>
      </c>
      <c r="C262" s="6">
        <v>1.111009065061808E-2</v>
      </c>
      <c r="D262" s="6">
        <v>1.1364796198904511E-2</v>
      </c>
      <c r="E262" s="3">
        <v>1.0325651570987627E-2</v>
      </c>
      <c r="F262" s="3">
        <v>1.0534657633983608E-2</v>
      </c>
      <c r="G262" s="3">
        <v>1.072822647548447E-2</v>
      </c>
      <c r="H262" s="3">
        <v>9.6449870444679058E-3</v>
      </c>
      <c r="J262" s="2">
        <v>43390</v>
      </c>
      <c r="K262" s="8">
        <f t="shared" si="28"/>
        <v>1.9408813159919404E-6</v>
      </c>
      <c r="L262" s="8">
        <f t="shared" si="28"/>
        <v>1.2960675316141067E-6</v>
      </c>
      <c r="M262" s="8">
        <f t="shared" si="28"/>
        <v>4.7419166977266884E-6</v>
      </c>
      <c r="N262" s="8">
        <f t="shared" si="27"/>
        <v>3.8753394320160147E-6</v>
      </c>
      <c r="O262" s="8">
        <f t="shared" si="27"/>
        <v>3.1506936606842011E-6</v>
      </c>
      <c r="P262" s="8">
        <f t="shared" si="27"/>
        <v>8.1696432074233761E-6</v>
      </c>
      <c r="Q262" s="8"/>
      <c r="R262" s="9">
        <v>41779</v>
      </c>
      <c r="S262" s="3">
        <f t="shared" si="29"/>
        <v>1.3931551657988209E-3</v>
      </c>
      <c r="T262" s="3">
        <f t="shared" si="29"/>
        <v>1.1384496175123899E-3</v>
      </c>
      <c r="U262" s="3">
        <f t="shared" si="29"/>
        <v>2.1775942454292738E-3</v>
      </c>
      <c r="V262" s="3">
        <f t="shared" si="29"/>
        <v>1.9685881824332927E-3</v>
      </c>
      <c r="W262" s="3">
        <f t="shared" si="29"/>
        <v>1.7750193409324308E-3</v>
      </c>
      <c r="X262" s="3">
        <f t="shared" si="29"/>
        <v>2.858258771948995E-3</v>
      </c>
      <c r="Z262" s="9">
        <v>41779</v>
      </c>
      <c r="AA262" s="3">
        <f t="shared" si="30"/>
        <v>7.2609684994362489E-3</v>
      </c>
      <c r="AB262" s="3">
        <f t="shared" si="30"/>
        <v>4.7055909832756093E-3</v>
      </c>
      <c r="AC262" s="3">
        <f t="shared" si="30"/>
        <v>1.9534670191134751E-2</v>
      </c>
      <c r="AD262" s="3">
        <f t="shared" si="30"/>
        <v>1.5550062090136096E-2</v>
      </c>
      <c r="AE262" s="3">
        <f t="shared" si="30"/>
        <v>1.2343174961881642E-2</v>
      </c>
      <c r="AF262" s="3">
        <f t="shared" si="30"/>
        <v>3.6796591359370634E-2</v>
      </c>
      <c r="AG262" s="3"/>
    </row>
    <row r="263" spans="1:33" ht="14.5" x14ac:dyDescent="0.35">
      <c r="A263" s="2">
        <v>43391</v>
      </c>
      <c r="B263" s="3">
        <v>1.0301782487508199E-2</v>
      </c>
      <c r="C263" s="6">
        <v>1.140496786683798E-2</v>
      </c>
      <c r="D263" s="6">
        <v>1.285976450890303E-2</v>
      </c>
      <c r="E263" s="3">
        <v>1.0744997633722275E-2</v>
      </c>
      <c r="F263" s="3">
        <v>1.0934663706155253E-2</v>
      </c>
      <c r="G263" s="3">
        <v>1.1112669693303909E-2</v>
      </c>
      <c r="H263" s="3">
        <v>1.1155974996534019E-2</v>
      </c>
      <c r="J263" s="2">
        <v>43391</v>
      </c>
      <c r="K263" s="8">
        <f t="shared" si="28"/>
        <v>1.2170179811669922E-6</v>
      </c>
      <c r="L263" s="8">
        <f t="shared" si="28"/>
        <v>6.5432720217791836E-6</v>
      </c>
      <c r="M263" s="8">
        <f t="shared" si="28"/>
        <v>1.9643966583356463E-7</v>
      </c>
      <c r="N263" s="8">
        <f t="shared" si="27"/>
        <v>4.0053863691617973E-7</v>
      </c>
      <c r="O263" s="8">
        <f t="shared" si="27"/>
        <v>6.5753806052317419E-7</v>
      </c>
      <c r="P263" s="8">
        <f t="shared" si="27"/>
        <v>7.2964484247582542E-7</v>
      </c>
      <c r="Q263" s="8"/>
      <c r="R263" s="9">
        <v>41780</v>
      </c>
      <c r="S263" s="3">
        <f t="shared" si="29"/>
        <v>1.1031853793297807E-3</v>
      </c>
      <c r="T263" s="3">
        <f t="shared" si="29"/>
        <v>2.5579820213948307E-3</v>
      </c>
      <c r="U263" s="3">
        <f t="shared" si="29"/>
        <v>4.4321514621407584E-4</v>
      </c>
      <c r="V263" s="3">
        <f t="shared" si="29"/>
        <v>6.3288121864705366E-4</v>
      </c>
      <c r="W263" s="3">
        <f t="shared" si="29"/>
        <v>8.1088720579571005E-4</v>
      </c>
      <c r="X263" s="3">
        <f t="shared" si="29"/>
        <v>8.541925090258199E-4</v>
      </c>
      <c r="Z263" s="9">
        <v>41780</v>
      </c>
      <c r="AA263" s="3">
        <f t="shared" si="30"/>
        <v>5.0036057876106099E-3</v>
      </c>
      <c r="AB263" s="3">
        <f t="shared" si="30"/>
        <v>2.2872871940078809E-2</v>
      </c>
      <c r="AC263" s="3">
        <f t="shared" si="30"/>
        <v>8.7486221046217949E-4</v>
      </c>
      <c r="AD263" s="3">
        <f t="shared" si="30"/>
        <v>1.7425278161482538E-3</v>
      </c>
      <c r="AE263" s="3">
        <f t="shared" si="30"/>
        <v>2.799321010313216E-3</v>
      </c>
      <c r="AF263" s="3">
        <f t="shared" si="30"/>
        <v>3.0901284657764982E-3</v>
      </c>
      <c r="AG263" s="3"/>
    </row>
    <row r="264" spans="1:33" ht="14.5" x14ac:dyDescent="0.35">
      <c r="A264" s="2">
        <v>43392</v>
      </c>
      <c r="B264" s="3">
        <v>1.16679844661011E-2</v>
      </c>
      <c r="C264" s="6">
        <v>1.0653973557055E-2</v>
      </c>
      <c r="D264" s="6">
        <v>1.208168733865023E-2</v>
      </c>
      <c r="E264" s="3">
        <v>1.0390970721235713E-2</v>
      </c>
      <c r="F264" s="3">
        <v>1.06176671210366E-2</v>
      </c>
      <c r="G264" s="3">
        <v>1.078500358874159E-2</v>
      </c>
      <c r="H264" s="3">
        <v>9.8267285654963978E-3</v>
      </c>
      <c r="J264" s="2">
        <v>43392</v>
      </c>
      <c r="K264" s="8">
        <f t="shared" si="28"/>
        <v>1.0282181236644975E-6</v>
      </c>
      <c r="L264" s="8">
        <f t="shared" si="28"/>
        <v>1.7115006675540198E-7</v>
      </c>
      <c r="M264" s="8">
        <f t="shared" si="28"/>
        <v>1.6307641045751192E-6</v>
      </c>
      <c r="N264" s="8">
        <f t="shared" si="27"/>
        <v>1.1031665253433396E-6</v>
      </c>
      <c r="O264" s="8">
        <f t="shared" si="27"/>
        <v>7.7965522978256986E-7</v>
      </c>
      <c r="P264" s="8">
        <f t="shared" si="27"/>
        <v>3.3902232915116317E-6</v>
      </c>
      <c r="Q264" s="8"/>
      <c r="R264" s="9">
        <v>41781</v>
      </c>
      <c r="S264" s="3">
        <f t="shared" si="29"/>
        <v>1.0140109090460998E-3</v>
      </c>
      <c r="T264" s="3">
        <f t="shared" si="29"/>
        <v>4.1370287254913034E-4</v>
      </c>
      <c r="U264" s="3">
        <f t="shared" si="29"/>
        <v>1.2770137448653868E-3</v>
      </c>
      <c r="V264" s="3">
        <f t="shared" si="29"/>
        <v>1.0503173450644998E-3</v>
      </c>
      <c r="W264" s="3">
        <f t="shared" si="29"/>
        <v>8.8298087735950992E-4</v>
      </c>
      <c r="X264" s="3">
        <f t="shared" si="29"/>
        <v>1.8412559006047019E-3</v>
      </c>
      <c r="Z264" s="9">
        <v>41781</v>
      </c>
      <c r="AA264" s="3">
        <f t="shared" si="30"/>
        <v>4.2609869349461427E-3</v>
      </c>
      <c r="AB264" s="3">
        <f t="shared" si="30"/>
        <v>5.9999884356454203E-4</v>
      </c>
      <c r="AC264" s="3">
        <f t="shared" si="30"/>
        <v>6.984990353745113E-3</v>
      </c>
      <c r="AD264" s="3">
        <f t="shared" si="30"/>
        <v>4.592270850919844E-3</v>
      </c>
      <c r="AE264" s="3">
        <f t="shared" si="30"/>
        <v>3.1790633140498237E-3</v>
      </c>
      <c r="AF264" s="3">
        <f t="shared" si="30"/>
        <v>1.5629572334117769E-2</v>
      </c>
      <c r="AG264" s="3"/>
    </row>
    <row r="265" spans="1:33" ht="14.5" x14ac:dyDescent="0.35">
      <c r="A265" s="2">
        <v>43395</v>
      </c>
      <c r="B265" s="3">
        <v>6.8859266923134398E-3</v>
      </c>
      <c r="C265" s="6">
        <v>1.21374661102891E-2</v>
      </c>
      <c r="D265" s="6">
        <v>1.537652406841516E-2</v>
      </c>
      <c r="E265" s="3">
        <v>1.03188318782985E-2</v>
      </c>
      <c r="F265" s="3">
        <v>1.0668743039086118E-2</v>
      </c>
      <c r="G265" s="3">
        <v>1.068860211482579E-2</v>
      </c>
      <c r="H265" s="3">
        <v>9.7271287727025025E-3</v>
      </c>
      <c r="J265" s="2">
        <v>43395</v>
      </c>
      <c r="K265" s="8">
        <f t="shared" si="28"/>
        <v>2.7578666258552139E-5</v>
      </c>
      <c r="L265" s="8">
        <f t="shared" si="28"/>
        <v>7.2090243803065406E-5</v>
      </c>
      <c r="M265" s="8">
        <f t="shared" si="28"/>
        <v>1.1784838015963124E-5</v>
      </c>
      <c r="N265" s="8">
        <f t="shared" si="27"/>
        <v>1.4309699513410588E-5</v>
      </c>
      <c r="O265" s="8">
        <f t="shared" si="27"/>
        <v>1.4460340368979479E-5</v>
      </c>
      <c r="P265" s="8">
        <f t="shared" si="27"/>
        <v>8.0724292616071373E-6</v>
      </c>
      <c r="Q265" s="8"/>
      <c r="R265" s="9">
        <v>41782</v>
      </c>
      <c r="S265" s="3">
        <f t="shared" si="29"/>
        <v>5.2515394179756605E-3</v>
      </c>
      <c r="T265" s="3">
        <f t="shared" si="29"/>
        <v>8.49059737610172E-3</v>
      </c>
      <c r="U265" s="3">
        <f t="shared" si="29"/>
        <v>3.4329051859850607E-3</v>
      </c>
      <c r="V265" s="3">
        <f t="shared" si="29"/>
        <v>3.7828163467726779E-3</v>
      </c>
      <c r="W265" s="3">
        <f t="shared" si="29"/>
        <v>3.8026754225123499E-3</v>
      </c>
      <c r="X265" s="3">
        <f t="shared" si="29"/>
        <v>2.8412020803890627E-3</v>
      </c>
      <c r="Z265" s="9">
        <v>41782</v>
      </c>
      <c r="AA265" s="3">
        <f t="shared" si="30"/>
        <v>0.13414551356013815</v>
      </c>
      <c r="AB265" s="3">
        <f t="shared" si="30"/>
        <v>0.25118297608335061</v>
      </c>
      <c r="AC265" s="3">
        <f t="shared" si="30"/>
        <v>7.1807336772244934E-2</v>
      </c>
      <c r="AD265" s="3">
        <f t="shared" si="30"/>
        <v>8.3268524203483851E-2</v>
      </c>
      <c r="AE265" s="3">
        <f t="shared" si="30"/>
        <v>8.3929031937675314E-2</v>
      </c>
      <c r="AF265" s="3">
        <f t="shared" si="30"/>
        <v>5.3348525681569559E-2</v>
      </c>
      <c r="AG265" s="3"/>
    </row>
    <row r="266" spans="1:33" ht="14.5" x14ac:dyDescent="0.35">
      <c r="A266" s="2">
        <v>43396</v>
      </c>
      <c r="B266" s="3">
        <v>1.8740178602424402E-2</v>
      </c>
      <c r="C266" s="6">
        <v>1.41455102711916E-2</v>
      </c>
      <c r="D266" s="6">
        <v>1.8190294504165649E-2</v>
      </c>
      <c r="E266" s="3">
        <v>9.2704883949409848E-3</v>
      </c>
      <c r="F266" s="3">
        <v>9.7376722937674073E-3</v>
      </c>
      <c r="G266" s="3">
        <v>9.6709707137543031E-3</v>
      </c>
      <c r="H266" s="3">
        <v>9.0949636596013538E-3</v>
      </c>
      <c r="J266" s="2">
        <v>43396</v>
      </c>
      <c r="K266" s="8">
        <f t="shared" si="28"/>
        <v>2.1110977074033616E-5</v>
      </c>
      <c r="L266" s="8">
        <f t="shared" si="28"/>
        <v>3.0237252151784118E-7</v>
      </c>
      <c r="M266" s="8">
        <f t="shared" si="28"/>
        <v>8.9675032625707323E-5</v>
      </c>
      <c r="N266" s="8">
        <f t="shared" si="27"/>
        <v>8.1045119837408979E-5</v>
      </c>
      <c r="O266" s="8">
        <f t="shared" si="27"/>
        <v>8.225053172791595E-5</v>
      </c>
      <c r="P266" s="8">
        <f t="shared" si="27"/>
        <v>9.3030171293257013E-5</v>
      </c>
      <c r="Q266" s="8"/>
      <c r="R266" s="9">
        <v>41786</v>
      </c>
      <c r="S266" s="3">
        <f t="shared" si="29"/>
        <v>4.5946683312328013E-3</v>
      </c>
      <c r="T266" s="3">
        <f t="shared" si="29"/>
        <v>5.4988409825875231E-4</v>
      </c>
      <c r="U266" s="3">
        <f t="shared" si="29"/>
        <v>9.469690207483417E-3</v>
      </c>
      <c r="V266" s="3">
        <f t="shared" si="29"/>
        <v>9.0025063086569945E-3</v>
      </c>
      <c r="W266" s="3">
        <f t="shared" si="29"/>
        <v>9.0692078886700986E-3</v>
      </c>
      <c r="X266" s="3">
        <f t="shared" si="29"/>
        <v>9.645214942823048E-3</v>
      </c>
      <c r="Z266" s="9">
        <v>41786</v>
      </c>
      <c r="AA266" s="3">
        <f t="shared" si="30"/>
        <v>4.3542076105872685E-2</v>
      </c>
      <c r="AB266" s="3">
        <f t="shared" si="30"/>
        <v>4.4790799676919235E-4</v>
      </c>
      <c r="AC266" s="3">
        <f t="shared" si="30"/>
        <v>0.31765399299183672</v>
      </c>
      <c r="AD266" s="3">
        <f t="shared" si="30"/>
        <v>0.26983520104296632</v>
      </c>
      <c r="AE266" s="3">
        <f t="shared" si="30"/>
        <v>0.27623525926714798</v>
      </c>
      <c r="AF266" s="3">
        <f t="shared" si="30"/>
        <v>0.33755166671224002</v>
      </c>
      <c r="AG266" s="3"/>
    </row>
    <row r="267" spans="1:33" ht="14.5" x14ac:dyDescent="0.35">
      <c r="A267" s="2">
        <v>43397</v>
      </c>
      <c r="B267" s="3">
        <v>1.57339891793986E-2</v>
      </c>
      <c r="C267" s="6">
        <v>1.1806663125753399E-2</v>
      </c>
      <c r="D267" s="6">
        <v>1.5645446255803112E-2</v>
      </c>
      <c r="E267" s="3">
        <v>1.2078754387525027E-2</v>
      </c>
      <c r="F267" s="3">
        <v>1.2595967480135849E-2</v>
      </c>
      <c r="G267" s="3">
        <v>1.255659928775589E-2</v>
      </c>
      <c r="H267" s="3">
        <v>1.2621169166149891E-2</v>
      </c>
      <c r="J267" s="2">
        <v>43397</v>
      </c>
      <c r="K267" s="8">
        <f t="shared" si="28"/>
        <v>1.5423889931640391E-5</v>
      </c>
      <c r="L267" s="8">
        <f t="shared" si="28"/>
        <v>7.8398493188365612E-9</v>
      </c>
      <c r="M267" s="8">
        <f t="shared" si="28"/>
        <v>1.336074138372305E-5</v>
      </c>
      <c r="N267" s="8">
        <f t="shared" si="27"/>
        <v>9.8471801850438864E-6</v>
      </c>
      <c r="O267" s="8">
        <f t="shared" si="27"/>
        <v>1.0095806523513274E-5</v>
      </c>
      <c r="P267" s="8">
        <f t="shared" si="27"/>
        <v>9.6896484348816983E-6</v>
      </c>
      <c r="Q267" s="8"/>
      <c r="R267" s="9">
        <v>41787</v>
      </c>
      <c r="S267" s="3">
        <f t="shared" si="29"/>
        <v>3.9273260536452012E-3</v>
      </c>
      <c r="T267" s="3">
        <f t="shared" si="29"/>
        <v>8.8542923595488765E-5</v>
      </c>
      <c r="U267" s="3">
        <f t="shared" si="29"/>
        <v>3.6552347918735739E-3</v>
      </c>
      <c r="V267" s="3">
        <f t="shared" si="29"/>
        <v>3.1380216992627514E-3</v>
      </c>
      <c r="W267" s="3">
        <f t="shared" si="29"/>
        <v>3.1773898916427103E-3</v>
      </c>
      <c r="X267" s="3">
        <f t="shared" si="29"/>
        <v>3.1128200132487099E-3</v>
      </c>
      <c r="Z267" s="9">
        <v>41787</v>
      </c>
      <c r="AA267" s="3">
        <f t="shared" si="30"/>
        <v>4.5477167067743185E-2</v>
      </c>
      <c r="AB267" s="3">
        <f t="shared" si="30"/>
        <v>1.5953909108912256E-5</v>
      </c>
      <c r="AC267" s="3">
        <f t="shared" si="30"/>
        <v>3.8241650886794876E-2</v>
      </c>
      <c r="AD267" s="3">
        <f t="shared" si="30"/>
        <v>2.6682506081828095E-2</v>
      </c>
      <c r="AE267" s="3">
        <f t="shared" si="30"/>
        <v>2.7468494954221656E-2</v>
      </c>
      <c r="AF267" s="3">
        <f t="shared" si="30"/>
        <v>2.6187046592799801E-2</v>
      </c>
      <c r="AG267" s="3"/>
    </row>
    <row r="268" spans="1:33" ht="14.5" x14ac:dyDescent="0.35">
      <c r="A268" s="2">
        <v>43398</v>
      </c>
      <c r="B268" s="3">
        <v>1.2189812250774699E-2</v>
      </c>
      <c r="C268" s="6">
        <v>1.0833068750798701E-2</v>
      </c>
      <c r="D268" s="6">
        <v>1.3439273461699489E-2</v>
      </c>
      <c r="E268" s="3">
        <v>1.2015908107032579E-2</v>
      </c>
      <c r="F268" s="3">
        <v>1.2334142108963712E-2</v>
      </c>
      <c r="G268" s="3">
        <v>1.2354126307877571E-2</v>
      </c>
      <c r="H268" s="3">
        <v>1.243884632563408E-2</v>
      </c>
      <c r="J268" s="2">
        <v>43398</v>
      </c>
      <c r="K268" s="8">
        <f t="shared" si="28"/>
        <v>1.8407529247271227E-6</v>
      </c>
      <c r="L268" s="8">
        <f t="shared" si="28"/>
        <v>1.5611533176056429E-6</v>
      </c>
      <c r="M268" s="8">
        <f t="shared" si="28"/>
        <v>3.0242651210679818E-8</v>
      </c>
      <c r="N268" s="8">
        <f t="shared" si="27"/>
        <v>2.0831107964860674E-8</v>
      </c>
      <c r="O268" s="8">
        <f t="shared" si="27"/>
        <v>2.6999109361605721E-8</v>
      </c>
      <c r="P268" s="8">
        <f t="shared" si="27"/>
        <v>6.2017970441067913E-8</v>
      </c>
      <c r="Q268" s="8"/>
      <c r="R268" s="9">
        <v>41788</v>
      </c>
      <c r="S268" s="3">
        <f t="shared" si="29"/>
        <v>1.3567434999759986E-3</v>
      </c>
      <c r="T268" s="3">
        <f t="shared" si="29"/>
        <v>1.2494612109247901E-3</v>
      </c>
      <c r="U268" s="3">
        <f t="shared" si="29"/>
        <v>1.7390414374211967E-4</v>
      </c>
      <c r="V268" s="3">
        <f t="shared" si="29"/>
        <v>1.4432985818901324E-4</v>
      </c>
      <c r="W268" s="3">
        <f t="shared" si="29"/>
        <v>1.6431405710287152E-4</v>
      </c>
      <c r="X268" s="3">
        <f t="shared" si="29"/>
        <v>2.4903407485938125E-4</v>
      </c>
      <c r="Z268" s="9">
        <v>41788</v>
      </c>
      <c r="AA268" s="3">
        <f t="shared" si="30"/>
        <v>7.2437561924869609E-3</v>
      </c>
      <c r="AB268" s="3">
        <f t="shared" si="30"/>
        <v>4.6098445352480422E-3</v>
      </c>
      <c r="AC268" s="3">
        <f t="shared" si="30"/>
        <v>1.0373167949984108E-4</v>
      </c>
      <c r="AD268" s="3">
        <f t="shared" si="30"/>
        <v>6.9003177345372535E-5</v>
      </c>
      <c r="AE268" s="3">
        <f t="shared" si="30"/>
        <v>8.9241676720863694E-5</v>
      </c>
      <c r="AF268" s="3">
        <f t="shared" si="30"/>
        <v>2.0312943810485429E-4</v>
      </c>
      <c r="AG268" s="3"/>
    </row>
    <row r="269" spans="1:33" ht="14.5" x14ac:dyDescent="0.35">
      <c r="A269" s="2">
        <v>43399</v>
      </c>
      <c r="B269" s="3">
        <v>2.0541894510406299E-2</v>
      </c>
      <c r="C269" s="6">
        <v>1.079787500202656E-2</v>
      </c>
      <c r="D269" s="6">
        <v>1.384522020816803E-2</v>
      </c>
      <c r="E269" s="3">
        <v>1.1735223638168254E-2</v>
      </c>
      <c r="F269" s="3">
        <v>1.1858400393385331E-2</v>
      </c>
      <c r="G269" s="3">
        <v>1.1980705241767871E-2</v>
      </c>
      <c r="H269" s="3">
        <v>1.202400052857199E-2</v>
      </c>
      <c r="J269" s="2">
        <v>43399</v>
      </c>
      <c r="K269" s="8">
        <f t="shared" si="28"/>
        <v>9.4945916179684927E-5</v>
      </c>
      <c r="L269" s="8">
        <f t="shared" si="28"/>
        <v>4.4845446710258406E-5</v>
      </c>
      <c r="M269" s="8">
        <f t="shared" si="28"/>
        <v>7.7557451851926009E-5</v>
      </c>
      <c r="N269" s="8">
        <f t="shared" si="27"/>
        <v>7.5403070080337756E-5</v>
      </c>
      <c r="O269" s="8">
        <f t="shared" si="27"/>
        <v>7.3293961693449773E-5</v>
      </c>
      <c r="P269" s="8">
        <f t="shared" si="27"/>
        <v>7.2554517885769137E-5</v>
      </c>
      <c r="Q269" s="8"/>
      <c r="R269" s="9">
        <v>41789</v>
      </c>
      <c r="S269" s="3">
        <f t="shared" si="29"/>
        <v>9.7440195083797389E-3</v>
      </c>
      <c r="T269" s="3">
        <f t="shared" si="29"/>
        <v>6.6966743022382688E-3</v>
      </c>
      <c r="U269" s="3">
        <f t="shared" si="29"/>
        <v>8.8066708722380448E-3</v>
      </c>
      <c r="V269" s="3">
        <f t="shared" si="29"/>
        <v>8.6834941170209675E-3</v>
      </c>
      <c r="W269" s="3">
        <f t="shared" si="29"/>
        <v>8.5611892686384278E-3</v>
      </c>
      <c r="X269" s="3">
        <f t="shared" si="29"/>
        <v>8.5178939818343086E-3</v>
      </c>
      <c r="Z269" s="9">
        <v>41789</v>
      </c>
      <c r="AA269" s="3">
        <f t="shared" si="30"/>
        <v>0.25928450453285801</v>
      </c>
      <c r="AB269" s="3">
        <f t="shared" si="30"/>
        <v>8.9154940279172701E-2</v>
      </c>
      <c r="AC269" s="3">
        <f t="shared" si="30"/>
        <v>0.19057609005399634</v>
      </c>
      <c r="AD269" s="3">
        <f t="shared" si="30"/>
        <v>0.18283529026028855</v>
      </c>
      <c r="AE269" s="3">
        <f t="shared" si="30"/>
        <v>0.17541243581638466</v>
      </c>
      <c r="AF269" s="3">
        <f t="shared" si="30"/>
        <v>0.17284591297123431</v>
      </c>
      <c r="AG269" s="3"/>
    </row>
    <row r="270" spans="1:33" ht="14.5" x14ac:dyDescent="0.35">
      <c r="A270" s="2">
        <v>43402</v>
      </c>
      <c r="B270" s="3">
        <v>2.3146132749510499E-2</v>
      </c>
      <c r="C270" s="6">
        <v>9.9764913320541382E-3</v>
      </c>
      <c r="D270" s="6">
        <v>1.0673190467059611E-2</v>
      </c>
      <c r="E270" s="3">
        <v>1.4121276926209214E-2</v>
      </c>
      <c r="F270" s="3">
        <v>1.4066542356450711E-2</v>
      </c>
      <c r="G270" s="3">
        <v>1.3089335273598389E-2</v>
      </c>
      <c r="H270" s="3">
        <v>1.462982039419364E-2</v>
      </c>
      <c r="J270" s="2">
        <v>43402</v>
      </c>
      <c r="K270" s="8">
        <f t="shared" si="28"/>
        <v>1.7343945506438199E-4</v>
      </c>
      <c r="L270" s="8">
        <f t="shared" si="28"/>
        <v>1.5557428918135116E-4</v>
      </c>
      <c r="M270" s="8">
        <f t="shared" si="28"/>
        <v>8.144802263137511E-5</v>
      </c>
      <c r="N270" s="8">
        <f t="shared" si="27"/>
        <v>8.2438961705743591E-5</v>
      </c>
      <c r="O270" s="8">
        <f t="shared" si="27"/>
        <v>1.0113917547151218E-4</v>
      </c>
      <c r="P270" s="8">
        <f t="shared" si="27"/>
        <v>7.2527576133322587E-5</v>
      </c>
      <c r="Q270" s="8"/>
      <c r="R270" s="9">
        <v>41792</v>
      </c>
      <c r="S270" s="3">
        <f t="shared" si="29"/>
        <v>1.316964141745636E-2</v>
      </c>
      <c r="T270" s="3">
        <f t="shared" si="29"/>
        <v>1.2472942282450888E-2</v>
      </c>
      <c r="U270" s="3">
        <f t="shared" si="29"/>
        <v>9.0248558233012848E-3</v>
      </c>
      <c r="V270" s="3">
        <f t="shared" si="29"/>
        <v>9.0795903930597881E-3</v>
      </c>
      <c r="W270" s="3">
        <f t="shared" si="29"/>
        <v>1.0056797475912109E-2</v>
      </c>
      <c r="X270" s="3">
        <f t="shared" si="29"/>
        <v>8.5163123553168591E-3</v>
      </c>
      <c r="Z270" s="9">
        <v>41792</v>
      </c>
      <c r="AA270" s="3">
        <f t="shared" si="30"/>
        <v>0.47847118832063873</v>
      </c>
      <c r="AB270" s="3">
        <f t="shared" si="30"/>
        <v>0.39453092018120861</v>
      </c>
      <c r="AC270" s="3">
        <f t="shared" si="30"/>
        <v>0.14495124630778533</v>
      </c>
      <c r="AD270" s="3">
        <f t="shared" si="30"/>
        <v>0.14744559594719031</v>
      </c>
      <c r="AE270" s="3">
        <f t="shared" si="30"/>
        <v>0.19829003672079404</v>
      </c>
      <c r="AF270" s="3">
        <f t="shared" si="30"/>
        <v>0.12335431306311451</v>
      </c>
      <c r="AG270" s="3"/>
    </row>
    <row r="271" spans="1:33" ht="14.5" x14ac:dyDescent="0.35">
      <c r="A271" s="2">
        <v>43403</v>
      </c>
      <c r="B271" s="3">
        <v>9.5029055937572108E-3</v>
      </c>
      <c r="C271" s="6">
        <v>8.9407544583082199E-3</v>
      </c>
      <c r="D271" s="6">
        <v>9.2629725113511086E-3</v>
      </c>
      <c r="E271" s="3">
        <v>1.6313278189485216E-2</v>
      </c>
      <c r="F271" s="3">
        <v>1.6241689157132387E-2</v>
      </c>
      <c r="G271" s="3">
        <v>1.6473860925126059E-2</v>
      </c>
      <c r="H271" s="3">
        <v>1.684547027703857E-2</v>
      </c>
      <c r="J271" s="2">
        <v>43403</v>
      </c>
      <c r="K271" s="8">
        <f t="shared" si="28"/>
        <v>3.1601389908658968E-7</v>
      </c>
      <c r="L271" s="8">
        <f t="shared" si="28"/>
        <v>5.7567884032893452E-8</v>
      </c>
      <c r="M271" s="8">
        <f t="shared" si="28"/>
        <v>4.6381174892643013E-5</v>
      </c>
      <c r="N271" s="8">
        <f t="shared" si="28"/>
        <v>4.5411203914015437E-5</v>
      </c>
      <c r="O271" s="8">
        <f t="shared" si="28"/>
        <v>4.8594218231939771E-5</v>
      </c>
      <c r="P271" s="8">
        <f t="shared" si="28"/>
        <v>5.3913256128170692E-5</v>
      </c>
      <c r="Q271" s="8"/>
      <c r="R271" s="9">
        <v>41793</v>
      </c>
      <c r="S271" s="3">
        <f t="shared" si="29"/>
        <v>5.6215113544899088E-4</v>
      </c>
      <c r="T271" s="3">
        <f t="shared" si="29"/>
        <v>2.3993308240610224E-4</v>
      </c>
      <c r="U271" s="3">
        <f t="shared" si="29"/>
        <v>6.8103725957280054E-3</v>
      </c>
      <c r="V271" s="3">
        <f t="shared" si="29"/>
        <v>6.7387835633751763E-3</v>
      </c>
      <c r="W271" s="3">
        <f t="shared" si="29"/>
        <v>6.9709553313688482E-3</v>
      </c>
      <c r="X271" s="3">
        <f t="shared" si="29"/>
        <v>7.3425646832813597E-3</v>
      </c>
      <c r="Z271" s="9">
        <v>41793</v>
      </c>
      <c r="AA271" s="3">
        <f t="shared" si="30"/>
        <v>1.8975072084748135E-3</v>
      </c>
      <c r="AB271" s="3">
        <f t="shared" si="30"/>
        <v>3.2978410910344813E-4</v>
      </c>
      <c r="AC271" s="3">
        <f t="shared" si="30"/>
        <v>0.12290759539363694</v>
      </c>
      <c r="AD271" s="3">
        <f t="shared" si="30"/>
        <v>0.12107716615662256</v>
      </c>
      <c r="AE271" s="3">
        <f t="shared" si="30"/>
        <v>0.12702484088063892</v>
      </c>
      <c r="AF271" s="3">
        <f t="shared" si="30"/>
        <v>0.13660649984172712</v>
      </c>
      <c r="AG271" s="3"/>
    </row>
    <row r="272" spans="1:33" ht="14.5" x14ac:dyDescent="0.35">
      <c r="A272" s="2">
        <v>43404</v>
      </c>
      <c r="B272" s="3">
        <v>9.9700653075922904E-3</v>
      </c>
      <c r="C272" s="6">
        <v>7.8292759135365486E-3</v>
      </c>
      <c r="D272" s="6">
        <v>7.8080473467707634E-3</v>
      </c>
      <c r="E272" s="3">
        <v>1.3288516340175626E-2</v>
      </c>
      <c r="F272" s="3">
        <v>1.3172731278592227E-2</v>
      </c>
      <c r="G272" s="3">
        <v>1.2528731787105519E-2</v>
      </c>
      <c r="H272" s="3">
        <v>1.3387421951226341E-2</v>
      </c>
      <c r="J272" s="2">
        <v>43404</v>
      </c>
      <c r="K272" s="8">
        <f t="shared" ref="K272:P314" si="31">($B272-C272)^2</f>
        <v>4.5829792297015499E-6</v>
      </c>
      <c r="L272" s="8">
        <f t="shared" si="31"/>
        <v>4.6743216629148738E-6</v>
      </c>
      <c r="M272" s="8">
        <f t="shared" si="31"/>
        <v>1.1012117255653404E-5</v>
      </c>
      <c r="N272" s="8">
        <f t="shared" si="31"/>
        <v>1.025706932180097E-5</v>
      </c>
      <c r="O272" s="8">
        <f t="shared" si="31"/>
        <v>6.5467741533846202E-6</v>
      </c>
      <c r="P272" s="8">
        <f t="shared" si="31"/>
        <v>1.1678326429789782E-5</v>
      </c>
      <c r="Q272" s="8"/>
      <c r="R272" s="9">
        <v>41794</v>
      </c>
      <c r="S272" s="3">
        <f t="shared" si="29"/>
        <v>2.1407893940557417E-3</v>
      </c>
      <c r="T272" s="3">
        <f t="shared" si="29"/>
        <v>2.162017960821527E-3</v>
      </c>
      <c r="U272" s="3">
        <f t="shared" si="29"/>
        <v>3.3184510325833354E-3</v>
      </c>
      <c r="V272" s="3">
        <f t="shared" si="29"/>
        <v>3.2026659709999371E-3</v>
      </c>
      <c r="W272" s="3">
        <f t="shared" si="29"/>
        <v>2.5586664795132288E-3</v>
      </c>
      <c r="X272" s="3">
        <f t="shared" si="29"/>
        <v>3.4173566436340504E-3</v>
      </c>
      <c r="Z272" s="9">
        <v>41794</v>
      </c>
      <c r="AA272" s="3">
        <f t="shared" si="30"/>
        <v>3.1716788652814909E-2</v>
      </c>
      <c r="AB272" s="3">
        <f t="shared" si="30"/>
        <v>3.2463891657867228E-2</v>
      </c>
      <c r="AC272" s="3">
        <f t="shared" si="30"/>
        <v>3.7589879104902968E-2</v>
      </c>
      <c r="AD272" s="3">
        <f t="shared" si="30"/>
        <v>3.5433278582671868E-2</v>
      </c>
      <c r="AE272" s="3">
        <f t="shared" si="30"/>
        <v>2.421351435550978E-2</v>
      </c>
      <c r="AF272" s="3">
        <f t="shared" si="30"/>
        <v>3.9462247939522799E-2</v>
      </c>
      <c r="AG272" s="3"/>
    </row>
    <row r="273" spans="1:33" ht="14.5" x14ac:dyDescent="0.35">
      <c r="A273" s="2">
        <v>43405</v>
      </c>
      <c r="B273" s="3">
        <v>9.6136738706007804E-3</v>
      </c>
      <c r="C273" s="6">
        <v>7.7006164938211441E-3</v>
      </c>
      <c r="D273" s="6">
        <v>7.2841644287109384E-3</v>
      </c>
      <c r="E273" s="3">
        <v>1.2820349503662846E-2</v>
      </c>
      <c r="F273" s="3">
        <v>1.2736729782562633E-2</v>
      </c>
      <c r="G273" s="3">
        <v>1.218361685095672E-2</v>
      </c>
      <c r="H273" s="3">
        <v>1.2942023855407639E-2</v>
      </c>
      <c r="J273" s="2">
        <v>43405</v>
      </c>
      <c r="K273" s="8">
        <f t="shared" si="31"/>
        <v>3.6597885268509833E-6</v>
      </c>
      <c r="L273" s="8">
        <f t="shared" si="31"/>
        <v>5.4266142398539231E-6</v>
      </c>
      <c r="M273" s="8">
        <f t="shared" si="31"/>
        <v>1.0282768615673999E-5</v>
      </c>
      <c r="N273" s="8">
        <f t="shared" si="31"/>
        <v>9.753478229239881E-6</v>
      </c>
      <c r="O273" s="8">
        <f t="shared" si="31"/>
        <v>6.6046069222807675E-6</v>
      </c>
      <c r="P273" s="8">
        <f t="shared" si="31"/>
        <v>1.1077913621363817E-5</v>
      </c>
      <c r="Q273" s="8"/>
      <c r="R273" s="9">
        <v>41795</v>
      </c>
      <c r="S273" s="3">
        <f t="shared" si="29"/>
        <v>1.9130573767796363E-3</v>
      </c>
      <c r="T273" s="3">
        <f t="shared" si="29"/>
        <v>2.329509441889842E-3</v>
      </c>
      <c r="U273" s="3">
        <f t="shared" si="29"/>
        <v>3.2066756330620654E-3</v>
      </c>
      <c r="V273" s="3">
        <f t="shared" si="29"/>
        <v>3.1230559119618528E-3</v>
      </c>
      <c r="W273" s="3">
        <f t="shared" si="29"/>
        <v>2.5699429803559392E-3</v>
      </c>
      <c r="X273" s="3">
        <f t="shared" si="29"/>
        <v>3.3283499848068589E-3</v>
      </c>
      <c r="Z273" s="9">
        <v>41795</v>
      </c>
      <c r="AA273" s="3">
        <f t="shared" si="30"/>
        <v>2.6543062942630868E-2</v>
      </c>
      <c r="AB273" s="3">
        <f t="shared" si="30"/>
        <v>4.2320909666518247E-2</v>
      </c>
      <c r="AC273" s="3">
        <f t="shared" si="30"/>
        <v>3.7723381307492643E-2</v>
      </c>
      <c r="AD273" s="3">
        <f t="shared" si="30"/>
        <v>3.6102714656728097E-2</v>
      </c>
      <c r="AE273" s="3">
        <f t="shared" si="30"/>
        <v>2.5971397969525745E-2</v>
      </c>
      <c r="AF273" s="3">
        <f t="shared" si="30"/>
        <v>4.0119392365486783E-2</v>
      </c>
      <c r="AG273" s="3"/>
    </row>
    <row r="274" spans="1:33" ht="14.5" x14ac:dyDescent="0.35">
      <c r="A274" s="2">
        <v>43406</v>
      </c>
      <c r="B274" s="3">
        <v>8.9893537906495999E-3</v>
      </c>
      <c r="C274" s="6">
        <v>6.5816612914204597E-3</v>
      </c>
      <c r="D274" s="6">
        <v>6.6231908276677132E-3</v>
      </c>
      <c r="E274" s="3">
        <v>1.2562759785104414E-2</v>
      </c>
      <c r="F274" s="3">
        <v>1.2499960508679082E-2</v>
      </c>
      <c r="G274" s="3">
        <v>1.201217852951602E-2</v>
      </c>
      <c r="H274" s="3">
        <v>1.2669382664793959E-2</v>
      </c>
      <c r="J274" s="2">
        <v>43406</v>
      </c>
      <c r="K274" s="8">
        <f t="shared" si="31"/>
        <v>5.7969831708442626E-6</v>
      </c>
      <c r="L274" s="8">
        <f t="shared" si="31"/>
        <v>5.5987271673872214E-6</v>
      </c>
      <c r="M274" s="8">
        <f t="shared" si="31"/>
        <v>1.2769230401205595E-5</v>
      </c>
      <c r="N274" s="8">
        <f t="shared" si="31"/>
        <v>1.2324359528673735E-5</v>
      </c>
      <c r="O274" s="8">
        <f t="shared" si="31"/>
        <v>9.1374694019028393E-6</v>
      </c>
      <c r="P274" s="8">
        <f t="shared" si="31"/>
        <v>1.3542612514536202E-5</v>
      </c>
      <c r="Q274" s="8"/>
      <c r="R274" s="9">
        <v>41796</v>
      </c>
      <c r="S274" s="3">
        <f t="shared" si="29"/>
        <v>2.4076924992291401E-3</v>
      </c>
      <c r="T274" s="3">
        <f t="shared" si="29"/>
        <v>2.3661629629818867E-3</v>
      </c>
      <c r="U274" s="3">
        <f t="shared" si="29"/>
        <v>3.5734059944548136E-3</v>
      </c>
      <c r="V274" s="3">
        <f t="shared" ref="V274:X337" si="32">ABS($B274-F274)</f>
        <v>3.5106067180294825E-3</v>
      </c>
      <c r="W274" s="3">
        <f t="shared" si="32"/>
        <v>3.0228247388664198E-3</v>
      </c>
      <c r="X274" s="3">
        <f t="shared" si="32"/>
        <v>3.6800288741443594E-3</v>
      </c>
      <c r="Z274" s="9">
        <v>41796</v>
      </c>
      <c r="AA274" s="3">
        <f t="shared" si="30"/>
        <v>5.4064578227472904E-2</v>
      </c>
      <c r="AB274" s="3">
        <f t="shared" si="30"/>
        <v>5.1790520547274177E-2</v>
      </c>
      <c r="AC274" s="3">
        <f t="shared" si="30"/>
        <v>5.0251553750723765E-2</v>
      </c>
      <c r="AD274" s="3">
        <f t="shared" ref="AD274:AF337" si="33">($B274/F274)-LN($B274/F274)-1</f>
        <v>4.8835095272686591E-2</v>
      </c>
      <c r="AE274" s="3">
        <f t="shared" si="33"/>
        <v>3.823337657637782E-2</v>
      </c>
      <c r="AF274" s="3">
        <f t="shared" si="33"/>
        <v>5.2680990707336894E-2</v>
      </c>
      <c r="AG274" s="3"/>
    </row>
    <row r="275" spans="1:33" ht="14.5" x14ac:dyDescent="0.35">
      <c r="A275" s="2">
        <v>43409</v>
      </c>
      <c r="B275" s="3">
        <v>8.88679912050723E-3</v>
      </c>
      <c r="C275" s="6">
        <v>9.3072922900319099E-3</v>
      </c>
      <c r="D275" s="6">
        <v>7.453245110809803E-3</v>
      </c>
      <c r="E275" s="3">
        <v>1.1412724769604136E-2</v>
      </c>
      <c r="F275" s="3">
        <v>1.1278895872219193E-2</v>
      </c>
      <c r="G275" s="3">
        <v>1.117059556078891E-2</v>
      </c>
      <c r="H275" s="3">
        <v>1.1508982927561039E-2</v>
      </c>
      <c r="J275" s="2">
        <v>43409</v>
      </c>
      <c r="K275" s="8">
        <f t="shared" si="31"/>
        <v>1.7681450561691124E-7</v>
      </c>
      <c r="L275" s="8">
        <f t="shared" si="31"/>
        <v>2.0550770987195703E-6</v>
      </c>
      <c r="M275" s="8">
        <f t="shared" si="31"/>
        <v>6.3803003847656283E-6</v>
      </c>
      <c r="N275" s="8">
        <f t="shared" si="31"/>
        <v>5.7221268695509261E-6</v>
      </c>
      <c r="O275" s="8">
        <f t="shared" si="31"/>
        <v>5.2157261806432745E-6</v>
      </c>
      <c r="P275" s="8">
        <f t="shared" si="31"/>
        <v>6.8758479179752089E-6</v>
      </c>
      <c r="Q275" s="8"/>
      <c r="R275" s="9">
        <v>41799</v>
      </c>
      <c r="S275" s="3">
        <f t="shared" ref="S275:X338" si="34">ABS($B275-C275)</f>
        <v>4.2049316952467997E-4</v>
      </c>
      <c r="T275" s="3">
        <f t="shared" si="34"/>
        <v>1.433554009697427E-3</v>
      </c>
      <c r="U275" s="3">
        <f t="shared" si="34"/>
        <v>2.5259256490969065E-3</v>
      </c>
      <c r="V275" s="3">
        <f t="shared" si="32"/>
        <v>2.3920967517119633E-3</v>
      </c>
      <c r="W275" s="3">
        <f t="shared" si="32"/>
        <v>2.2837964402816803E-3</v>
      </c>
      <c r="X275" s="3">
        <f t="shared" si="32"/>
        <v>2.6221838070538094E-3</v>
      </c>
      <c r="Z275" s="9">
        <v>41799</v>
      </c>
      <c r="AA275" s="3">
        <f t="shared" ref="AA275:AF338" si="35">($B275/C275)-LN($B275/C275)-1</f>
        <v>1.0523855973065821E-3</v>
      </c>
      <c r="AB275" s="3">
        <f t="shared" si="35"/>
        <v>1.6422168846431884E-2</v>
      </c>
      <c r="AC275" s="3">
        <f t="shared" si="35"/>
        <v>2.8836629778667744E-2</v>
      </c>
      <c r="AD275" s="3">
        <f t="shared" si="33"/>
        <v>2.628035222473879E-2</v>
      </c>
      <c r="AE275" s="3">
        <f t="shared" si="33"/>
        <v>2.4270847531259188E-2</v>
      </c>
      <c r="AF275" s="3">
        <f t="shared" si="33"/>
        <v>3.0722910380903912E-2</v>
      </c>
      <c r="AG275" s="3"/>
    </row>
    <row r="276" spans="1:33" ht="14.5" x14ac:dyDescent="0.35">
      <c r="A276" s="2">
        <v>43410</v>
      </c>
      <c r="B276" s="3">
        <v>5.1411506571577698E-3</v>
      </c>
      <c r="C276" s="6">
        <v>8.8008912280201912E-3</v>
      </c>
      <c r="D276" s="6">
        <v>8.058035746216774E-3</v>
      </c>
      <c r="E276" s="3">
        <v>1.0087195291538908E-2</v>
      </c>
      <c r="F276" s="3">
        <v>9.8843172633104603E-3</v>
      </c>
      <c r="G276" s="3">
        <v>1.0200239016475781E-2</v>
      </c>
      <c r="H276" s="3">
        <v>1.010587647948895E-2</v>
      </c>
      <c r="J276" s="2">
        <v>43410</v>
      </c>
      <c r="K276" s="8">
        <f t="shared" si="31"/>
        <v>1.3393701046016403E-5</v>
      </c>
      <c r="L276" s="8">
        <f t="shared" si="31"/>
        <v>8.5082186227747558E-6</v>
      </c>
      <c r="M276" s="8">
        <f t="shared" si="31"/>
        <v>2.4463357525290446E-5</v>
      </c>
      <c r="N276" s="8">
        <f t="shared" si="31"/>
        <v>2.2497629453722033E-5</v>
      </c>
      <c r="O276" s="8">
        <f t="shared" si="31"/>
        <v>2.5594375027387003E-5</v>
      </c>
      <c r="P276" s="8">
        <f t="shared" si="31"/>
        <v>2.4648502490922016E-5</v>
      </c>
      <c r="Q276" s="8"/>
      <c r="R276" s="9">
        <v>41800</v>
      </c>
      <c r="S276" s="3">
        <f t="shared" si="34"/>
        <v>3.6597405708624214E-3</v>
      </c>
      <c r="T276" s="3">
        <f t="shared" si="34"/>
        <v>2.9168850890590042E-3</v>
      </c>
      <c r="U276" s="3">
        <f t="shared" si="34"/>
        <v>4.946044634381138E-3</v>
      </c>
      <c r="V276" s="3">
        <f t="shared" si="32"/>
        <v>4.7431666061526906E-3</v>
      </c>
      <c r="W276" s="3">
        <f t="shared" si="32"/>
        <v>5.0590883593180109E-3</v>
      </c>
      <c r="X276" s="3">
        <f t="shared" si="32"/>
        <v>4.9647258223311803E-3</v>
      </c>
      <c r="Z276" s="9">
        <v>41800</v>
      </c>
      <c r="AA276" s="3">
        <f t="shared" si="35"/>
        <v>0.12173857858990855</v>
      </c>
      <c r="AB276" s="3">
        <f t="shared" si="35"/>
        <v>8.7408275084478015E-2</v>
      </c>
      <c r="AC276" s="3">
        <f t="shared" si="35"/>
        <v>0.18366088371943157</v>
      </c>
      <c r="AD276" s="3">
        <f t="shared" si="33"/>
        <v>0.17380456476122053</v>
      </c>
      <c r="AE276" s="3">
        <f t="shared" si="33"/>
        <v>0.18915680272783808</v>
      </c>
      <c r="AF276" s="3">
        <f t="shared" si="33"/>
        <v>0.18456899065417876</v>
      </c>
      <c r="AG276" s="3"/>
    </row>
    <row r="277" spans="1:33" ht="14.5" x14ac:dyDescent="0.35">
      <c r="A277" s="2">
        <v>43411</v>
      </c>
      <c r="B277" s="3">
        <v>6.2879518042061504E-3</v>
      </c>
      <c r="C277" s="6">
        <v>8.7703242897987366E-3</v>
      </c>
      <c r="D277" s="6">
        <v>8.2379104569554329E-3</v>
      </c>
      <c r="E277" s="3">
        <v>8.9675552268641372E-3</v>
      </c>
      <c r="F277" s="3">
        <v>8.7855816231469427E-3</v>
      </c>
      <c r="G277" s="3">
        <v>9.2734284885047941E-3</v>
      </c>
      <c r="H277" s="3">
        <v>9.3028931056214036E-3</v>
      </c>
      <c r="J277" s="2">
        <v>43411</v>
      </c>
      <c r="K277" s="8">
        <f t="shared" si="31"/>
        <v>6.1621731572271141E-6</v>
      </c>
      <c r="L277" s="8">
        <f t="shared" si="31"/>
        <v>3.8023387474317967E-6</v>
      </c>
      <c r="M277" s="8">
        <f t="shared" si="31"/>
        <v>7.180274502720397E-6</v>
      </c>
      <c r="N277" s="8">
        <f t="shared" si="31"/>
        <v>6.2381547124622147E-6</v>
      </c>
      <c r="O277" s="8">
        <f t="shared" si="31"/>
        <v>8.9130710324908236E-6</v>
      </c>
      <c r="P277" s="8">
        <f t="shared" si="31"/>
        <v>9.0898710509795011E-6</v>
      </c>
      <c r="Q277" s="8"/>
      <c r="R277" s="9">
        <v>41801</v>
      </c>
      <c r="S277" s="3">
        <f t="shared" si="34"/>
        <v>2.4823724855925862E-3</v>
      </c>
      <c r="T277" s="3">
        <f t="shared" si="34"/>
        <v>1.9499586527492825E-3</v>
      </c>
      <c r="U277" s="3">
        <f t="shared" si="34"/>
        <v>2.6796034226579868E-3</v>
      </c>
      <c r="V277" s="3">
        <f t="shared" si="32"/>
        <v>2.4976298189407923E-3</v>
      </c>
      <c r="W277" s="3">
        <f t="shared" si="32"/>
        <v>2.9854766842986437E-3</v>
      </c>
      <c r="X277" s="3">
        <f t="shared" si="32"/>
        <v>3.0149413014152531E-3</v>
      </c>
      <c r="Z277" s="9">
        <v>41801</v>
      </c>
      <c r="AA277" s="3">
        <f t="shared" si="35"/>
        <v>4.9696123643862888E-2</v>
      </c>
      <c r="AB277" s="3">
        <f t="shared" si="35"/>
        <v>3.3405843465225793E-2</v>
      </c>
      <c r="AC277" s="3">
        <f t="shared" si="35"/>
        <v>5.6166779129605215E-2</v>
      </c>
      <c r="AD277" s="3">
        <f t="shared" si="33"/>
        <v>5.0189173960611289E-2</v>
      </c>
      <c r="AE277" s="3">
        <f t="shared" si="33"/>
        <v>6.6578942163499466E-2</v>
      </c>
      <c r="AF277" s="3">
        <f t="shared" si="33"/>
        <v>6.7603630274612136E-2</v>
      </c>
      <c r="AG277" s="3"/>
    </row>
    <row r="278" spans="1:33" ht="14.5" x14ac:dyDescent="0.35">
      <c r="A278" s="2">
        <v>43412</v>
      </c>
      <c r="B278" s="3">
        <v>5.28079521494711E-3</v>
      </c>
      <c r="C278" s="6">
        <v>9.3727093189954758E-3</v>
      </c>
      <c r="D278" s="6">
        <v>1.1300648562610149E-2</v>
      </c>
      <c r="E278" s="3">
        <v>8.7902793454144937E-3</v>
      </c>
      <c r="F278" s="3">
        <v>8.5981818255874524E-3</v>
      </c>
      <c r="G278" s="3">
        <v>9.1428859420022608E-3</v>
      </c>
      <c r="H278" s="3">
        <v>9.0858723219832595E-3</v>
      </c>
      <c r="J278" s="2">
        <v>43412</v>
      </c>
      <c r="K278" s="8">
        <f t="shared" si="31"/>
        <v>1.6743761034909938E-5</v>
      </c>
      <c r="L278" s="8">
        <f t="shared" si="31"/>
        <v>3.6238634327369901E-5</v>
      </c>
      <c r="M278" s="8">
        <f t="shared" si="31"/>
        <v>1.2316478862002408E-5</v>
      </c>
      <c r="N278" s="8">
        <f t="shared" si="31"/>
        <v>1.1005053924455818E-5</v>
      </c>
      <c r="O278" s="8">
        <f t="shared" si="31"/>
        <v>1.4915744784005384E-5</v>
      </c>
      <c r="P278" s="8">
        <f t="shared" si="31"/>
        <v>1.4478611790490593E-5</v>
      </c>
      <c r="Q278" s="8"/>
      <c r="R278" s="9">
        <v>41802</v>
      </c>
      <c r="S278" s="3">
        <f t="shared" si="34"/>
        <v>4.0919141040483657E-3</v>
      </c>
      <c r="T278" s="3">
        <f t="shared" si="34"/>
        <v>6.0198533476630393E-3</v>
      </c>
      <c r="U278" s="3">
        <f t="shared" si="34"/>
        <v>3.5094841304673836E-3</v>
      </c>
      <c r="V278" s="3">
        <f t="shared" si="32"/>
        <v>3.3173866106403424E-3</v>
      </c>
      <c r="W278" s="3">
        <f t="shared" si="32"/>
        <v>3.8620907270551508E-3</v>
      </c>
      <c r="X278" s="3">
        <f t="shared" si="32"/>
        <v>3.8050771070361495E-3</v>
      </c>
      <c r="Z278" s="9">
        <v>41802</v>
      </c>
      <c r="AA278" s="3">
        <f t="shared" si="35"/>
        <v>0.13714799661265786</v>
      </c>
      <c r="AB278" s="3">
        <f t="shared" si="35"/>
        <v>0.228083613237966</v>
      </c>
      <c r="AC278" s="3">
        <f t="shared" si="35"/>
        <v>0.1103237659222378</v>
      </c>
      <c r="AD278" s="3">
        <f t="shared" si="33"/>
        <v>0.1016498715994163</v>
      </c>
      <c r="AE278" s="3">
        <f t="shared" si="33"/>
        <v>0.12648454623220751</v>
      </c>
      <c r="AF278" s="3">
        <f t="shared" si="33"/>
        <v>0.1238535094119948</v>
      </c>
      <c r="AG278" s="3"/>
    </row>
    <row r="279" spans="1:33" ht="14.5" x14ac:dyDescent="0.35">
      <c r="A279" s="2">
        <v>43413</v>
      </c>
      <c r="B279" s="3">
        <v>1.3106883656323899E-2</v>
      </c>
      <c r="C279" s="6">
        <v>9.9009787663817406E-3</v>
      </c>
      <c r="D279" s="6">
        <v>1.1887022294104099E-2</v>
      </c>
      <c r="E279" s="3">
        <v>8.2092507646637069E-3</v>
      </c>
      <c r="F279" s="3">
        <v>8.0345029310327359E-3</v>
      </c>
      <c r="G279" s="3">
        <v>8.6948367480949793E-3</v>
      </c>
      <c r="H279" s="3">
        <v>8.6384892466148458E-3</v>
      </c>
      <c r="J279" s="2">
        <v>43413</v>
      </c>
      <c r="K279" s="8">
        <f t="shared" si="31"/>
        <v>1.0277826163355047E-5</v>
      </c>
      <c r="L279" s="8">
        <f t="shared" si="31"/>
        <v>1.4880617430367466E-6</v>
      </c>
      <c r="M279" s="8">
        <f t="shared" si="31"/>
        <v>2.3986807941471779E-5</v>
      </c>
      <c r="N279" s="8">
        <f t="shared" si="31"/>
        <v>2.5729046222305311E-5</v>
      </c>
      <c r="O279" s="8">
        <f t="shared" si="31"/>
        <v>1.9466157920412373E-5</v>
      </c>
      <c r="P279" s="8">
        <f t="shared" si="31"/>
        <v>1.9966548600719121E-5</v>
      </c>
      <c r="Q279" s="8"/>
      <c r="R279" s="9">
        <v>41803</v>
      </c>
      <c r="S279" s="3">
        <f t="shared" si="34"/>
        <v>3.2059048899421589E-3</v>
      </c>
      <c r="T279" s="3">
        <f t="shared" si="34"/>
        <v>1.2198613622198002E-3</v>
      </c>
      <c r="U279" s="3">
        <f t="shared" si="34"/>
        <v>4.8976328916601926E-3</v>
      </c>
      <c r="V279" s="3">
        <f t="shared" si="32"/>
        <v>5.0723807252911635E-3</v>
      </c>
      <c r="W279" s="3">
        <f t="shared" si="32"/>
        <v>4.4120469082289202E-3</v>
      </c>
      <c r="X279" s="3">
        <f t="shared" si="32"/>
        <v>4.4683944097090537E-3</v>
      </c>
      <c r="Z279" s="9">
        <v>41803</v>
      </c>
      <c r="AA279" s="3">
        <f t="shared" si="35"/>
        <v>4.3292819900731194E-2</v>
      </c>
      <c r="AB279" s="3">
        <f t="shared" si="35"/>
        <v>4.9309525419292122E-3</v>
      </c>
      <c r="AC279" s="3">
        <f t="shared" si="35"/>
        <v>0.12872335344872288</v>
      </c>
      <c r="AD279" s="3">
        <f t="shared" si="33"/>
        <v>0.14193234344201366</v>
      </c>
      <c r="AE279" s="3">
        <f t="shared" si="33"/>
        <v>9.7024788559005204E-2</v>
      </c>
      <c r="AF279" s="3">
        <f t="shared" si="33"/>
        <v>0.10035587543682789</v>
      </c>
      <c r="AG279" s="3"/>
    </row>
    <row r="280" spans="1:33" ht="14.5" x14ac:dyDescent="0.35">
      <c r="A280" s="2">
        <v>43417</v>
      </c>
      <c r="B280" s="3">
        <v>1.18468638270519E-2</v>
      </c>
      <c r="C280" s="6">
        <v>9.6492581069469452E-3</v>
      </c>
      <c r="D280" s="6">
        <v>1.060699485242367E-2</v>
      </c>
      <c r="E280" s="3">
        <v>8.9562997154616908E-3</v>
      </c>
      <c r="F280" s="3">
        <v>8.6350528915511236E-3</v>
      </c>
      <c r="G280" s="3">
        <v>9.2699585137125187E-3</v>
      </c>
      <c r="H280" s="3">
        <v>9.1264079532681393E-3</v>
      </c>
      <c r="J280" s="2">
        <v>43417</v>
      </c>
      <c r="K280" s="8">
        <f t="shared" si="31"/>
        <v>4.8294709010380177E-6</v>
      </c>
      <c r="L280" s="8">
        <f t="shared" si="31"/>
        <v>1.5372750742456595E-6</v>
      </c>
      <c r="M280" s="8">
        <f t="shared" si="31"/>
        <v>8.3553608832132958E-6</v>
      </c>
      <c r="N280" s="8">
        <f t="shared" si="31"/>
        <v>1.0315729485402374E-5</v>
      </c>
      <c r="O280" s="8">
        <f t="shared" si="31"/>
        <v>6.6404409939167352E-6</v>
      </c>
      <c r="P280" s="8">
        <f t="shared" si="31"/>
        <v>7.4008801612045653E-6</v>
      </c>
      <c r="Q280" s="8"/>
      <c r="R280" s="9">
        <v>41806</v>
      </c>
      <c r="S280" s="3">
        <f t="shared" si="34"/>
        <v>2.1976057201049549E-3</v>
      </c>
      <c r="T280" s="3">
        <f t="shared" si="34"/>
        <v>1.2398689746282304E-3</v>
      </c>
      <c r="U280" s="3">
        <f t="shared" si="34"/>
        <v>2.8905641115902093E-3</v>
      </c>
      <c r="V280" s="3">
        <f t="shared" si="32"/>
        <v>3.2118109355007765E-3</v>
      </c>
      <c r="W280" s="3">
        <f t="shared" si="32"/>
        <v>2.5769053133393813E-3</v>
      </c>
      <c r="X280" s="3">
        <f t="shared" si="32"/>
        <v>2.7204558737837607E-3</v>
      </c>
      <c r="Z280" s="9">
        <v>41806</v>
      </c>
      <c r="AA280" s="3">
        <f t="shared" si="35"/>
        <v>2.2566527725691454E-2</v>
      </c>
      <c r="AB280" s="3">
        <f t="shared" si="35"/>
        <v>6.3421339816129851E-3</v>
      </c>
      <c r="AC280" s="3">
        <f t="shared" si="35"/>
        <v>4.3034873579808952E-2</v>
      </c>
      <c r="AD280" s="3">
        <f t="shared" si="33"/>
        <v>5.5717009090693326E-2</v>
      </c>
      <c r="AE280" s="3">
        <f t="shared" si="33"/>
        <v>3.2700284900818222E-2</v>
      </c>
      <c r="AF280" s="3">
        <f t="shared" si="33"/>
        <v>3.7195164181963669E-2</v>
      </c>
      <c r="AG280" s="3"/>
    </row>
    <row r="281" spans="1:33" ht="14.5" x14ac:dyDescent="0.35">
      <c r="A281" s="2">
        <v>43418</v>
      </c>
      <c r="B281" s="3">
        <v>1.49842849604654E-2</v>
      </c>
      <c r="C281" s="6">
        <v>9.1703319922089577E-3</v>
      </c>
      <c r="D281" s="6">
        <v>1.130347233265638E-2</v>
      </c>
      <c r="E281" s="3">
        <v>1.0149499566531984E-2</v>
      </c>
      <c r="F281" s="3">
        <v>9.7918380824477038E-3</v>
      </c>
      <c r="G281" s="3">
        <v>1.0165876618976411E-2</v>
      </c>
      <c r="H281" s="3">
        <v>9.9280448587158263E-3</v>
      </c>
      <c r="J281" s="2">
        <v>43418</v>
      </c>
      <c r="K281" s="8">
        <f t="shared" si="31"/>
        <v>3.38020491170979E-5</v>
      </c>
      <c r="L281" s="8">
        <f t="shared" si="31"/>
        <v>1.3548381601038345E-5</v>
      </c>
      <c r="M281" s="8">
        <f t="shared" si="31"/>
        <v>2.3375149805391903E-5</v>
      </c>
      <c r="N281" s="8">
        <f t="shared" si="31"/>
        <v>2.6961504581035725E-5</v>
      </c>
      <c r="O281" s="8">
        <f t="shared" si="31"/>
        <v>2.3217058945330674E-5</v>
      </c>
      <c r="P281" s="8">
        <f t="shared" si="31"/>
        <v>2.5565563966540545E-5</v>
      </c>
      <c r="Q281" s="8"/>
      <c r="R281" s="9">
        <v>41807</v>
      </c>
      <c r="S281" s="3">
        <f t="shared" si="34"/>
        <v>5.8139529682564427E-3</v>
      </c>
      <c r="T281" s="3">
        <f t="shared" si="34"/>
        <v>3.6808126278090204E-3</v>
      </c>
      <c r="U281" s="3">
        <f t="shared" si="34"/>
        <v>4.8347853939334166E-3</v>
      </c>
      <c r="V281" s="3">
        <f t="shared" si="32"/>
        <v>5.1924468780176966E-3</v>
      </c>
      <c r="W281" s="3">
        <f t="shared" si="32"/>
        <v>4.8184083414889896E-3</v>
      </c>
      <c r="X281" s="3">
        <f t="shared" si="32"/>
        <v>5.0562401017495741E-3</v>
      </c>
      <c r="Z281" s="9">
        <v>41807</v>
      </c>
      <c r="AA281" s="3">
        <f t="shared" si="35"/>
        <v>0.14296741628062604</v>
      </c>
      <c r="AB281" s="3">
        <f t="shared" si="35"/>
        <v>4.3743549484461575E-2</v>
      </c>
      <c r="AC281" s="3">
        <f t="shared" si="35"/>
        <v>8.6779440426266952E-2</v>
      </c>
      <c r="AD281" s="3">
        <f t="shared" si="33"/>
        <v>0.10483037114921467</v>
      </c>
      <c r="AE281" s="3">
        <f t="shared" si="33"/>
        <v>8.6013336481387537E-2</v>
      </c>
      <c r="AF281" s="3">
        <f t="shared" si="33"/>
        <v>9.7650187202388716E-2</v>
      </c>
      <c r="AG281" s="3"/>
    </row>
    <row r="282" spans="1:33" ht="14.5" x14ac:dyDescent="0.35">
      <c r="A282" s="2">
        <v>43419</v>
      </c>
      <c r="B282" s="3">
        <v>1.27541030265122E-2</v>
      </c>
      <c r="C282" s="6">
        <v>9.4927893951535225E-3</v>
      </c>
      <c r="D282" s="6">
        <v>1.1109150014817709E-2</v>
      </c>
      <c r="E282" s="3">
        <v>1.153224931243281E-2</v>
      </c>
      <c r="F282" s="3">
        <v>1.119292477983125E-2</v>
      </c>
      <c r="G282" s="3">
        <v>1.125715241774284E-2</v>
      </c>
      <c r="H282" s="3">
        <v>1.096904272264378E-2</v>
      </c>
      <c r="J282" s="2">
        <v>43419</v>
      </c>
      <c r="K282" s="8">
        <f t="shared" si="31"/>
        <v>1.0636166602085922E-5</v>
      </c>
      <c r="L282" s="8">
        <f t="shared" si="31"/>
        <v>2.7058704106827736E-6</v>
      </c>
      <c r="M282" s="8">
        <f t="shared" si="31"/>
        <v>1.4929264986095985E-6</v>
      </c>
      <c r="N282" s="8">
        <f t="shared" si="31"/>
        <v>2.4372775179098049E-6</v>
      </c>
      <c r="O282" s="8">
        <f t="shared" si="31"/>
        <v>2.2408611250949574E-6</v>
      </c>
      <c r="P282" s="8">
        <f t="shared" si="31"/>
        <v>3.1864402884468151E-6</v>
      </c>
      <c r="Q282" s="8"/>
      <c r="R282" s="9">
        <v>41808</v>
      </c>
      <c r="S282" s="3">
        <f t="shared" si="34"/>
        <v>3.2613136313586772E-3</v>
      </c>
      <c r="T282" s="3">
        <f t="shared" si="34"/>
        <v>1.6449530116944902E-3</v>
      </c>
      <c r="U282" s="3">
        <f t="shared" si="34"/>
        <v>1.2218537140793895E-3</v>
      </c>
      <c r="V282" s="3">
        <f t="shared" si="32"/>
        <v>1.5611782466809498E-3</v>
      </c>
      <c r="W282" s="3">
        <f t="shared" si="32"/>
        <v>1.4969506087693599E-3</v>
      </c>
      <c r="X282" s="3">
        <f t="shared" si="32"/>
        <v>1.7850603038684198E-3</v>
      </c>
      <c r="Z282" s="9">
        <v>41808</v>
      </c>
      <c r="AA282" s="3">
        <f t="shared" si="35"/>
        <v>4.8236408765822247E-2</v>
      </c>
      <c r="AB282" s="3">
        <f t="shared" si="35"/>
        <v>9.9879741171615688E-3</v>
      </c>
      <c r="AC282" s="3">
        <f t="shared" si="35"/>
        <v>5.2454047289909322E-3</v>
      </c>
      <c r="AD282" s="3">
        <f t="shared" si="33"/>
        <v>8.9078627876251204E-3</v>
      </c>
      <c r="AE282" s="3">
        <f t="shared" si="33"/>
        <v>8.1284042828499992E-3</v>
      </c>
      <c r="AF282" s="3">
        <f t="shared" si="33"/>
        <v>1.1960179026237139E-2</v>
      </c>
      <c r="AG282" s="3"/>
    </row>
    <row r="283" spans="1:33" ht="14.5" x14ac:dyDescent="0.35">
      <c r="A283" s="2">
        <v>43420</v>
      </c>
      <c r="B283" s="3">
        <v>9.5561935826249007E-3</v>
      </c>
      <c r="C283" s="6">
        <v>9.9546704441308975E-3</v>
      </c>
      <c r="D283" s="6">
        <v>1.071582362055779E-2</v>
      </c>
      <c r="E283" s="3">
        <v>1.1880007080792409E-2</v>
      </c>
      <c r="F283" s="3">
        <v>1.15029183637667E-2</v>
      </c>
      <c r="G283" s="3">
        <v>1.1498411372257719E-2</v>
      </c>
      <c r="H283" s="3">
        <v>1.2112431099601169E-2</v>
      </c>
      <c r="J283" s="2">
        <v>43420</v>
      </c>
      <c r="K283" s="8">
        <f t="shared" si="31"/>
        <v>1.5878380915566935E-7</v>
      </c>
      <c r="L283" s="8">
        <f t="shared" si="31"/>
        <v>1.3447418248762347E-6</v>
      </c>
      <c r="M283" s="8">
        <f t="shared" si="31"/>
        <v>5.4001091742655116E-6</v>
      </c>
      <c r="N283" s="8">
        <f t="shared" si="31"/>
        <v>3.7897373735115861E-6</v>
      </c>
      <c r="O283" s="8">
        <f t="shared" si="31"/>
        <v>3.7722099423661922E-6</v>
      </c>
      <c r="P283" s="8">
        <f t="shared" si="31"/>
        <v>6.5343502431969984E-6</v>
      </c>
      <c r="Q283" s="8"/>
      <c r="R283" s="9">
        <v>41809</v>
      </c>
      <c r="S283" s="3">
        <f t="shared" si="34"/>
        <v>3.9847686150599679E-4</v>
      </c>
      <c r="T283" s="3">
        <f t="shared" si="34"/>
        <v>1.1596300379328895E-3</v>
      </c>
      <c r="U283" s="3">
        <f t="shared" si="34"/>
        <v>2.3238134981675082E-3</v>
      </c>
      <c r="V283" s="3">
        <f t="shared" si="32"/>
        <v>1.9467247811417992E-3</v>
      </c>
      <c r="W283" s="3">
        <f t="shared" si="32"/>
        <v>1.9422177896328188E-3</v>
      </c>
      <c r="X283" s="3">
        <f t="shared" si="32"/>
        <v>2.5562375169762685E-3</v>
      </c>
      <c r="Z283" s="9">
        <v>41809</v>
      </c>
      <c r="AA283" s="3">
        <f t="shared" si="35"/>
        <v>8.2320899951904281E-4</v>
      </c>
      <c r="AB283" s="3">
        <f t="shared" si="35"/>
        <v>6.3154014485198307E-3</v>
      </c>
      <c r="AC283" s="3">
        <f t="shared" si="35"/>
        <v>2.206034276918345E-2</v>
      </c>
      <c r="AD283" s="3">
        <f t="shared" si="33"/>
        <v>1.6173818744086521E-2</v>
      </c>
      <c r="AE283" s="3">
        <f t="shared" si="33"/>
        <v>1.6107560132904375E-2</v>
      </c>
      <c r="AF283" s="3">
        <f t="shared" si="33"/>
        <v>2.6000320307000724E-2</v>
      </c>
      <c r="AG283" s="3"/>
    </row>
    <row r="284" spans="1:33" ht="14.5" x14ac:dyDescent="0.35">
      <c r="A284" s="2">
        <v>43423</v>
      </c>
      <c r="B284" s="3">
        <v>1.03431400308893E-2</v>
      </c>
      <c r="C284" s="6">
        <v>9.7442883998155594E-3</v>
      </c>
      <c r="D284" s="6">
        <v>1.026772707700729E-2</v>
      </c>
      <c r="E284" s="3">
        <v>1.0989057064194663E-2</v>
      </c>
      <c r="F284" s="3">
        <v>1.0640174681761212E-2</v>
      </c>
      <c r="G284" s="3">
        <v>1.0782920937463671E-2</v>
      </c>
      <c r="H284" s="3">
        <v>1.077225471822834E-2</v>
      </c>
      <c r="J284" s="2">
        <v>43423</v>
      </c>
      <c r="K284" s="8">
        <f t="shared" si="31"/>
        <v>3.586232760396801E-7</v>
      </c>
      <c r="L284" s="8">
        <f t="shared" si="31"/>
        <v>5.6871136132102023E-9</v>
      </c>
      <c r="M284" s="8">
        <f t="shared" si="31"/>
        <v>4.1720881391400143E-7</v>
      </c>
      <c r="N284" s="8">
        <f t="shared" si="31"/>
        <v>8.8229583818598514E-8</v>
      </c>
      <c r="O284" s="8">
        <f t="shared" si="31"/>
        <v>1.9340724578737485E-7</v>
      </c>
      <c r="P284" s="8">
        <f t="shared" si="31"/>
        <v>1.8413941489008154E-7</v>
      </c>
      <c r="Q284" s="8"/>
      <c r="R284" s="9">
        <v>41810</v>
      </c>
      <c r="S284" s="3">
        <f t="shared" si="34"/>
        <v>5.9885163107374108E-4</v>
      </c>
      <c r="T284" s="3">
        <f t="shared" si="34"/>
        <v>7.5412953882010234E-5</v>
      </c>
      <c r="U284" s="3">
        <f t="shared" si="34"/>
        <v>6.45917033305363E-4</v>
      </c>
      <c r="V284" s="3">
        <f t="shared" si="32"/>
        <v>2.9703465087191176E-4</v>
      </c>
      <c r="W284" s="3">
        <f t="shared" si="32"/>
        <v>4.3978090657437012E-4</v>
      </c>
      <c r="X284" s="3">
        <f t="shared" si="32"/>
        <v>4.2911468733903939E-4</v>
      </c>
      <c r="Z284" s="9">
        <v>41810</v>
      </c>
      <c r="AA284" s="3">
        <f t="shared" si="35"/>
        <v>1.8144889472240244E-3</v>
      </c>
      <c r="AB284" s="3">
        <f t="shared" si="35"/>
        <v>2.6840664208771514E-5</v>
      </c>
      <c r="AC284" s="3">
        <f t="shared" si="35"/>
        <v>1.7982606999702444E-3</v>
      </c>
      <c r="AD284" s="3">
        <f t="shared" si="33"/>
        <v>3.970680420886108E-4</v>
      </c>
      <c r="AE284" s="3">
        <f t="shared" si="33"/>
        <v>8.5503529373176512E-4</v>
      </c>
      <c r="AF284" s="3">
        <f t="shared" si="33"/>
        <v>8.1514168612750737E-4</v>
      </c>
      <c r="AG284" s="3"/>
    </row>
    <row r="285" spans="1:33" ht="14.5" x14ac:dyDescent="0.35">
      <c r="A285" s="2">
        <v>43424</v>
      </c>
      <c r="B285" s="3">
        <v>9.7159782078511999E-3</v>
      </c>
      <c r="C285" s="6">
        <v>9.6708275377750397E-3</v>
      </c>
      <c r="D285" s="6">
        <v>9.1477595269680023E-3</v>
      </c>
      <c r="E285" s="3">
        <v>1.1330283659547687E-2</v>
      </c>
      <c r="F285" s="3">
        <v>1.1060721200932757E-2</v>
      </c>
      <c r="G285" s="3">
        <v>1.1044245815046341E-2</v>
      </c>
      <c r="H285" s="3">
        <v>1.102256481329811E-2</v>
      </c>
      <c r="J285" s="2">
        <v>43424</v>
      </c>
      <c r="K285" s="8">
        <f t="shared" si="31"/>
        <v>2.0385830083262713E-9</v>
      </c>
      <c r="L285" s="8">
        <f t="shared" si="31"/>
        <v>3.2287246930464116E-7</v>
      </c>
      <c r="M285" s="8">
        <f t="shared" si="31"/>
        <v>2.6059820913770004E-6</v>
      </c>
      <c r="N285" s="8">
        <f t="shared" si="31"/>
        <v>1.8083337174419455E-6</v>
      </c>
      <c r="O285" s="8">
        <f t="shared" si="31"/>
        <v>1.7642948363239044E-6</v>
      </c>
      <c r="P285" s="8">
        <f t="shared" si="31"/>
        <v>1.7071685575332787E-6</v>
      </c>
      <c r="Q285" s="8"/>
      <c r="R285" s="9">
        <v>41813</v>
      </c>
      <c r="S285" s="3">
        <f t="shared" si="34"/>
        <v>4.5150670076160235E-5</v>
      </c>
      <c r="T285" s="3">
        <f t="shared" si="34"/>
        <v>5.6821868088319759E-4</v>
      </c>
      <c r="U285" s="3">
        <f t="shared" si="34"/>
        <v>1.6143054516964874E-3</v>
      </c>
      <c r="V285" s="3">
        <f t="shared" si="32"/>
        <v>1.3447429930815574E-3</v>
      </c>
      <c r="W285" s="3">
        <f t="shared" si="32"/>
        <v>1.3282676071951407E-3</v>
      </c>
      <c r="X285" s="3">
        <f t="shared" si="32"/>
        <v>1.3065866054469098E-3</v>
      </c>
      <c r="Z285" s="9">
        <v>41813</v>
      </c>
      <c r="AA285" s="3">
        <f t="shared" si="35"/>
        <v>1.0864806806454297E-5</v>
      </c>
      <c r="AB285" s="3">
        <f t="shared" si="35"/>
        <v>1.8528325782058985E-3</v>
      </c>
      <c r="AC285" s="3">
        <f t="shared" si="35"/>
        <v>1.1230287334882849E-2</v>
      </c>
      <c r="AD285" s="3">
        <f t="shared" si="33"/>
        <v>8.0501959243579613E-3</v>
      </c>
      <c r="AE285" s="3">
        <f t="shared" si="33"/>
        <v>7.8699417043801567E-3</v>
      </c>
      <c r="AF285" s="3">
        <f t="shared" si="33"/>
        <v>7.6353109844866651E-3</v>
      </c>
      <c r="AG285" s="3"/>
    </row>
    <row r="286" spans="1:33" ht="14.5" x14ac:dyDescent="0.35">
      <c r="A286" s="2">
        <v>43425</v>
      </c>
      <c r="B286" s="3">
        <v>1.2310373023744299E-2</v>
      </c>
      <c r="C286" s="6">
        <v>7.9835411161184311E-3</v>
      </c>
      <c r="D286" s="6">
        <v>7.2541432455182084E-3</v>
      </c>
      <c r="E286" s="3">
        <v>1.1004539108736895E-2</v>
      </c>
      <c r="F286" s="3">
        <v>1.0837633581711855E-2</v>
      </c>
      <c r="G286" s="3">
        <v>1.0782690365272241E-2</v>
      </c>
      <c r="H286" s="3">
        <v>1.0767288214683471E-2</v>
      </c>
      <c r="J286" s="2">
        <v>43425</v>
      </c>
      <c r="K286" s="8">
        <f t="shared" si="31"/>
        <v>1.8721474356849311E-5</v>
      </c>
      <c r="L286" s="8">
        <f t="shared" si="31"/>
        <v>2.5565459570220265E-5</v>
      </c>
      <c r="M286" s="8">
        <f t="shared" si="31"/>
        <v>1.7052022135835645E-6</v>
      </c>
      <c r="N286" s="8">
        <f t="shared" si="31"/>
        <v>2.1689614641180356E-6</v>
      </c>
      <c r="O286" s="8">
        <f t="shared" si="31"/>
        <v>2.3338143049962571E-6</v>
      </c>
      <c r="P286" s="8">
        <f t="shared" si="31"/>
        <v>2.3811107279542949E-6</v>
      </c>
      <c r="Q286" s="8"/>
      <c r="R286" s="9">
        <v>41814</v>
      </c>
      <c r="S286" s="3">
        <f t="shared" si="34"/>
        <v>4.3268319076258683E-3</v>
      </c>
      <c r="T286" s="3">
        <f t="shared" si="34"/>
        <v>5.056229778226091E-3</v>
      </c>
      <c r="U286" s="3">
        <f t="shared" si="34"/>
        <v>1.3058339150074042E-3</v>
      </c>
      <c r="V286" s="3">
        <f t="shared" si="32"/>
        <v>1.4727394420324443E-3</v>
      </c>
      <c r="W286" s="3">
        <f t="shared" si="32"/>
        <v>1.5276826584720588E-3</v>
      </c>
      <c r="X286" s="3">
        <f t="shared" si="32"/>
        <v>1.5430848090608289E-3</v>
      </c>
      <c r="Z286" s="9">
        <v>41814</v>
      </c>
      <c r="AA286" s="3">
        <f t="shared" si="35"/>
        <v>0.10890883377357863</v>
      </c>
      <c r="AB286" s="3">
        <f t="shared" si="35"/>
        <v>0.16814321913716812</v>
      </c>
      <c r="AC286" s="3">
        <f t="shared" si="35"/>
        <v>6.5287998612351128E-3</v>
      </c>
      <c r="AD286" s="3">
        <f t="shared" si="33"/>
        <v>8.4736634554680723E-3</v>
      </c>
      <c r="AE286" s="3">
        <f t="shared" si="33"/>
        <v>9.1790356166687737E-3</v>
      </c>
      <c r="AF286" s="3">
        <f t="shared" si="33"/>
        <v>9.3827238146184655E-3</v>
      </c>
      <c r="AG286" s="3"/>
    </row>
    <row r="287" spans="1:33" ht="14.5" x14ac:dyDescent="0.35">
      <c r="A287" s="2">
        <v>43427</v>
      </c>
      <c r="B287" s="3">
        <v>9.7016725595789003E-3</v>
      </c>
      <c r="C287" s="6">
        <v>9.2477761209011078E-3</v>
      </c>
      <c r="D287" s="6">
        <v>9.146946482360363E-3</v>
      </c>
      <c r="E287" s="3">
        <v>1.1250483166818058E-2</v>
      </c>
      <c r="F287" s="3">
        <v>1.1221648983539554E-2</v>
      </c>
      <c r="G287" s="3">
        <v>1.103419043443769E-2</v>
      </c>
      <c r="H287" s="3">
        <v>1.087455770530216E-2</v>
      </c>
      <c r="J287" s="2">
        <v>43427</v>
      </c>
      <c r="K287" s="8">
        <f t="shared" si="31"/>
        <v>2.0602197704438306E-7</v>
      </c>
      <c r="L287" s="8">
        <f t="shared" si="31"/>
        <v>3.0772102074626663E-7</v>
      </c>
      <c r="M287" s="8">
        <f t="shared" si="31"/>
        <v>2.3988142970965282E-6</v>
      </c>
      <c r="N287" s="8">
        <f t="shared" si="31"/>
        <v>2.3103283293962178E-6</v>
      </c>
      <c r="O287" s="8">
        <f t="shared" si="31"/>
        <v>1.775603886818185E-6</v>
      </c>
      <c r="P287" s="8">
        <f t="shared" si="31"/>
        <v>1.3756595650582731E-6</v>
      </c>
      <c r="Q287" s="8"/>
      <c r="R287" s="9">
        <v>41815</v>
      </c>
      <c r="S287" s="3">
        <f t="shared" si="34"/>
        <v>4.5389643867779252E-4</v>
      </c>
      <c r="T287" s="3">
        <f t="shared" si="34"/>
        <v>5.547260772185373E-4</v>
      </c>
      <c r="U287" s="3">
        <f t="shared" si="34"/>
        <v>1.5488106072391577E-3</v>
      </c>
      <c r="V287" s="3">
        <f t="shared" si="32"/>
        <v>1.519976423960654E-3</v>
      </c>
      <c r="W287" s="3">
        <f t="shared" si="32"/>
        <v>1.3325178748587897E-3</v>
      </c>
      <c r="X287" s="3">
        <f t="shared" si="32"/>
        <v>1.1728851457232601E-3</v>
      </c>
      <c r="Z287" s="9">
        <v>41815</v>
      </c>
      <c r="AA287" s="3">
        <f t="shared" si="35"/>
        <v>1.166489239128099E-3</v>
      </c>
      <c r="AB287" s="3">
        <f t="shared" si="35"/>
        <v>1.7678457989229734E-3</v>
      </c>
      <c r="AC287" s="3">
        <f t="shared" si="35"/>
        <v>1.0446634952902434E-2</v>
      </c>
      <c r="AD287" s="3">
        <f t="shared" si="33"/>
        <v>1.0096195442745426E-2</v>
      </c>
      <c r="AE287" s="3">
        <f t="shared" si="33"/>
        <v>7.9377424714213163E-3</v>
      </c>
      <c r="AF287" s="3">
        <f t="shared" si="33"/>
        <v>6.2717116673771667E-3</v>
      </c>
      <c r="AG287" s="3"/>
    </row>
    <row r="288" spans="1:33" ht="14.5" x14ac:dyDescent="0.35">
      <c r="A288" s="2">
        <v>43430</v>
      </c>
      <c r="B288" s="3">
        <v>7.2913082573863299E-3</v>
      </c>
      <c r="C288" s="6">
        <v>1.029445137828588E-2</v>
      </c>
      <c r="D288" s="6">
        <v>8.5450382903218269E-3</v>
      </c>
      <c r="E288" s="3">
        <v>1.0423538487986626E-2</v>
      </c>
      <c r="F288" s="3">
        <v>1.1002253294387476E-2</v>
      </c>
      <c r="G288" s="3">
        <v>1.06224553310609E-2</v>
      </c>
      <c r="H288" s="3">
        <v>1.025606920865396E-2</v>
      </c>
      <c r="J288" s="2">
        <v>43430</v>
      </c>
      <c r="K288" s="8">
        <f t="shared" si="31"/>
        <v>9.0188686046062869E-6</v>
      </c>
      <c r="L288" s="8">
        <f t="shared" si="31"/>
        <v>1.5718389954844423E-6</v>
      </c>
      <c r="M288" s="8">
        <f t="shared" si="31"/>
        <v>9.8108662174863868E-6</v>
      </c>
      <c r="N288" s="8">
        <f t="shared" si="31"/>
        <v>1.377111306764344E-5</v>
      </c>
      <c r="O288" s="8">
        <f t="shared" si="31"/>
        <v>1.1096540826450654E-5</v>
      </c>
      <c r="P288" s="8">
        <f t="shared" si="31"/>
        <v>8.7898074981613428E-6</v>
      </c>
      <c r="Q288" s="8"/>
      <c r="R288" s="9">
        <v>41816</v>
      </c>
      <c r="S288" s="3">
        <f t="shared" si="34"/>
        <v>3.0031431208995497E-3</v>
      </c>
      <c r="T288" s="3">
        <f t="shared" si="34"/>
        <v>1.253730032935497E-3</v>
      </c>
      <c r="U288" s="3">
        <f t="shared" si="34"/>
        <v>3.1322302306002964E-3</v>
      </c>
      <c r="V288" s="3">
        <f t="shared" si="32"/>
        <v>3.7109450370011463E-3</v>
      </c>
      <c r="W288" s="3">
        <f t="shared" si="32"/>
        <v>3.3311470736745704E-3</v>
      </c>
      <c r="X288" s="3">
        <f t="shared" si="32"/>
        <v>2.9647609512676301E-3</v>
      </c>
      <c r="Z288" s="9">
        <v>41816</v>
      </c>
      <c r="AA288" s="3">
        <f t="shared" si="35"/>
        <v>5.319761427010361E-2</v>
      </c>
      <c r="AB288" s="3">
        <f t="shared" si="35"/>
        <v>1.1947572676475948E-2</v>
      </c>
      <c r="AC288" s="3">
        <f t="shared" si="35"/>
        <v>5.6887709200251102E-2</v>
      </c>
      <c r="AD288" s="3">
        <f t="shared" si="33"/>
        <v>7.4127560001284509E-2</v>
      </c>
      <c r="AE288" s="3">
        <f t="shared" si="33"/>
        <v>6.2692368783228813E-2</v>
      </c>
      <c r="AF288" s="3">
        <f t="shared" si="33"/>
        <v>5.2112854098531614E-2</v>
      </c>
      <c r="AG288" s="3"/>
    </row>
    <row r="289" spans="1:33" ht="14.5" x14ac:dyDescent="0.35">
      <c r="A289" s="2">
        <v>43431</v>
      </c>
      <c r="B289" s="3">
        <v>4.3561197230641497E-3</v>
      </c>
      <c r="C289" s="6">
        <v>7.884463295340538E-3</v>
      </c>
      <c r="D289" s="6">
        <v>7.1161063387989998E-3</v>
      </c>
      <c r="E289" s="3">
        <v>9.7098910606384491E-3</v>
      </c>
      <c r="F289" s="3">
        <v>1.0160747048094656E-2</v>
      </c>
      <c r="G289" s="3">
        <v>9.8559967655329327E-3</v>
      </c>
      <c r="H289" s="3">
        <v>9.7271010345113314E-3</v>
      </c>
      <c r="J289" s="2">
        <v>43431</v>
      </c>
      <c r="K289" s="8">
        <f t="shared" si="31"/>
        <v>1.2449208364024106E-5</v>
      </c>
      <c r="L289" s="8">
        <f t="shared" si="31"/>
        <v>7.6175261190355109E-6</v>
      </c>
      <c r="M289" s="8">
        <f t="shared" si="31"/>
        <v>2.8662867535032104E-5</v>
      </c>
      <c r="N289" s="8">
        <f t="shared" si="31"/>
        <v>3.3693698382490812E-5</v>
      </c>
      <c r="O289" s="8">
        <f t="shared" si="31"/>
        <v>3.0248647482275168E-5</v>
      </c>
      <c r="P289" s="8">
        <f t="shared" si="31"/>
        <v>2.8847440247914889E-5</v>
      </c>
      <c r="Q289" s="8"/>
      <c r="R289" s="9">
        <v>41817</v>
      </c>
      <c r="S289" s="3">
        <f t="shared" si="34"/>
        <v>3.5283435722763884E-3</v>
      </c>
      <c r="T289" s="3">
        <f t="shared" si="34"/>
        <v>2.7599866157348501E-3</v>
      </c>
      <c r="U289" s="3">
        <f t="shared" si="34"/>
        <v>5.3537713375742995E-3</v>
      </c>
      <c r="V289" s="3">
        <f t="shared" si="32"/>
        <v>5.8046273250305066E-3</v>
      </c>
      <c r="W289" s="3">
        <f t="shared" si="32"/>
        <v>5.4998770424687831E-3</v>
      </c>
      <c r="X289" s="3">
        <f t="shared" si="32"/>
        <v>5.3709813114471818E-3</v>
      </c>
      <c r="Z289" s="9">
        <v>41817</v>
      </c>
      <c r="AA289" s="3">
        <f t="shared" si="35"/>
        <v>0.14580659656890682</v>
      </c>
      <c r="AB289" s="3">
        <f t="shared" si="35"/>
        <v>0.10292835336114847</v>
      </c>
      <c r="AC289" s="3">
        <f t="shared" si="35"/>
        <v>0.25019041751160986</v>
      </c>
      <c r="AD289" s="3">
        <f t="shared" si="33"/>
        <v>0.27567069661540966</v>
      </c>
      <c r="AE289" s="3">
        <f t="shared" si="33"/>
        <v>0.25847496727733077</v>
      </c>
      <c r="AF289" s="3">
        <f t="shared" si="33"/>
        <v>0.25116751816632465</v>
      </c>
      <c r="AG289" s="3"/>
    </row>
    <row r="290" spans="1:33" ht="14.5" x14ac:dyDescent="0.35">
      <c r="A290" s="2">
        <v>43432</v>
      </c>
      <c r="B290" s="3">
        <v>1.46011872049552E-2</v>
      </c>
      <c r="C290" s="6">
        <v>8.0695776268839836E-3</v>
      </c>
      <c r="D290" s="6">
        <v>9.0108215808868408E-3</v>
      </c>
      <c r="E290" s="3">
        <v>8.5724711026685125E-3</v>
      </c>
      <c r="F290" s="3">
        <v>9.2466241235968898E-3</v>
      </c>
      <c r="G290" s="3">
        <v>8.707710934899927E-3</v>
      </c>
      <c r="H290" s="3">
        <v>8.8687982469348465E-3</v>
      </c>
      <c r="J290" s="2">
        <v>43432</v>
      </c>
      <c r="K290" s="8">
        <f t="shared" si="31"/>
        <v>4.2661923680351658E-5</v>
      </c>
      <c r="L290" s="8">
        <f t="shared" si="31"/>
        <v>3.1252187810765216E-5</v>
      </c>
      <c r="M290" s="8">
        <f t="shared" si="31"/>
        <v>3.6345417841970793E-5</v>
      </c>
      <c r="N290" s="8">
        <f t="shared" si="31"/>
        <v>2.8671345792245404E-5</v>
      </c>
      <c r="O290" s="8">
        <f t="shared" si="31"/>
        <v>3.4733062545704612E-5</v>
      </c>
      <c r="P290" s="8">
        <f t="shared" si="31"/>
        <v>3.2860283166033678E-5</v>
      </c>
      <c r="Q290" s="8"/>
      <c r="R290" s="9">
        <v>41820</v>
      </c>
      <c r="S290" s="3">
        <f t="shared" si="34"/>
        <v>6.5316095780712166E-3</v>
      </c>
      <c r="T290" s="3">
        <f t="shared" si="34"/>
        <v>5.5903656240683594E-3</v>
      </c>
      <c r="U290" s="3">
        <f t="shared" si="34"/>
        <v>6.0287161022866877E-3</v>
      </c>
      <c r="V290" s="3">
        <f t="shared" si="32"/>
        <v>5.3545630813583104E-3</v>
      </c>
      <c r="W290" s="3">
        <f t="shared" si="32"/>
        <v>5.8934762700552732E-3</v>
      </c>
      <c r="X290" s="3">
        <f t="shared" si="32"/>
        <v>5.7323889580203537E-3</v>
      </c>
      <c r="Z290" s="9">
        <v>41820</v>
      </c>
      <c r="AA290" s="3">
        <f t="shared" si="35"/>
        <v>0.21640988156383956</v>
      </c>
      <c r="AB290" s="3">
        <f t="shared" si="35"/>
        <v>0.1377291735324726</v>
      </c>
      <c r="AC290" s="3">
        <f t="shared" si="35"/>
        <v>0.170717868403234</v>
      </c>
      <c r="AD290" s="3">
        <f t="shared" si="33"/>
        <v>0.12223871087025806</v>
      </c>
      <c r="AE290" s="3">
        <f t="shared" si="33"/>
        <v>0.15991730469820409</v>
      </c>
      <c r="AF290" s="3">
        <f t="shared" si="33"/>
        <v>0.1477911079534695</v>
      </c>
      <c r="AG290" s="3"/>
    </row>
    <row r="291" spans="1:33" ht="14.5" x14ac:dyDescent="0.35">
      <c r="A291" s="2">
        <v>43433</v>
      </c>
      <c r="B291" s="3">
        <v>8.8542445102323293E-3</v>
      </c>
      <c r="C291" s="6">
        <v>1.034183893352747E-2</v>
      </c>
      <c r="D291" s="6">
        <v>1.105231232941151E-2</v>
      </c>
      <c r="E291" s="3">
        <v>1.0625228101043533E-2</v>
      </c>
      <c r="F291" s="3">
        <v>1.1272109810601267E-2</v>
      </c>
      <c r="G291" s="3">
        <v>1.091843800190633E-2</v>
      </c>
      <c r="H291" s="3">
        <v>1.0064041810653001E-2</v>
      </c>
      <c r="J291" s="2">
        <v>43433</v>
      </c>
      <c r="K291" s="8">
        <f t="shared" si="31"/>
        <v>2.2129371682188011E-6</v>
      </c>
      <c r="L291" s="8">
        <f t="shared" si="31"/>
        <v>4.8315021377111196E-6</v>
      </c>
      <c r="M291" s="8">
        <f t="shared" si="31"/>
        <v>3.1363828789225465E-6</v>
      </c>
      <c r="N291" s="8">
        <f t="shared" si="31"/>
        <v>5.8460726107281749E-6</v>
      </c>
      <c r="O291" s="8">
        <f t="shared" si="31"/>
        <v>4.2608947710693033E-6</v>
      </c>
      <c r="P291" s="8">
        <f t="shared" si="31"/>
        <v>1.4636095081051439E-6</v>
      </c>
      <c r="Q291" s="8"/>
      <c r="R291" s="9">
        <v>41821</v>
      </c>
      <c r="S291" s="3">
        <f t="shared" si="34"/>
        <v>1.4875944232951403E-3</v>
      </c>
      <c r="T291" s="3">
        <f t="shared" si="34"/>
        <v>2.1980678191791808E-3</v>
      </c>
      <c r="U291" s="3">
        <f t="shared" si="34"/>
        <v>1.7709835908112041E-3</v>
      </c>
      <c r="V291" s="3">
        <f t="shared" si="32"/>
        <v>2.417865300368938E-3</v>
      </c>
      <c r="W291" s="3">
        <f t="shared" si="32"/>
        <v>2.0641934916740007E-3</v>
      </c>
      <c r="X291" s="3">
        <f t="shared" si="32"/>
        <v>1.2097973004206713E-3</v>
      </c>
      <c r="Z291" s="9">
        <v>41821</v>
      </c>
      <c r="AA291" s="3">
        <f t="shared" si="35"/>
        <v>1.1458399363273308E-2</v>
      </c>
      <c r="AB291" s="3">
        <f t="shared" si="35"/>
        <v>2.2864169738862294E-2</v>
      </c>
      <c r="AC291" s="3">
        <f t="shared" si="35"/>
        <v>1.5657002927213615E-2</v>
      </c>
      <c r="AD291" s="3">
        <f t="shared" si="33"/>
        <v>2.6934766681699029E-2</v>
      </c>
      <c r="AE291" s="3">
        <f t="shared" si="33"/>
        <v>2.0500219659596919E-2</v>
      </c>
      <c r="AF291" s="3">
        <f t="shared" si="33"/>
        <v>7.862020526386182E-3</v>
      </c>
      <c r="AG291" s="3"/>
    </row>
    <row r="292" spans="1:33" ht="14.5" x14ac:dyDescent="0.35">
      <c r="A292" s="2">
        <v>43434</v>
      </c>
      <c r="B292" s="3">
        <v>5.93992958100355E-3</v>
      </c>
      <c r="C292" s="6">
        <v>1.353031862527132E-2</v>
      </c>
      <c r="D292" s="6">
        <v>1.313778571784496E-2</v>
      </c>
      <c r="E292" s="3">
        <v>9.1796797577070113E-3</v>
      </c>
      <c r="F292" s="3">
        <v>9.8479731108216412E-3</v>
      </c>
      <c r="G292" s="3">
        <v>9.442839420886192E-3</v>
      </c>
      <c r="H292" s="3">
        <v>9.0510360049355833E-3</v>
      </c>
      <c r="J292" s="2">
        <v>43434</v>
      </c>
      <c r="K292" s="8">
        <f t="shared" si="31"/>
        <v>5.7614005843340197E-5</v>
      </c>
      <c r="L292" s="8">
        <f t="shared" si="31"/>
        <v>5.1809132966665542E-5</v>
      </c>
      <c r="M292" s="8">
        <f t="shared" si="31"/>
        <v>1.0495981207450109E-5</v>
      </c>
      <c r="N292" s="8">
        <f t="shared" si="31"/>
        <v>1.5272804230953045E-5</v>
      </c>
      <c r="O292" s="8">
        <f t="shared" si="31"/>
        <v>1.2270377346346636E-5</v>
      </c>
      <c r="P292" s="8">
        <f t="shared" si="31"/>
        <v>9.6789831810311647E-6</v>
      </c>
      <c r="Q292" s="8"/>
      <c r="R292" s="9">
        <v>41822</v>
      </c>
      <c r="S292" s="3">
        <f t="shared" si="34"/>
        <v>7.5903890442677703E-3</v>
      </c>
      <c r="T292" s="3">
        <f t="shared" si="34"/>
        <v>7.1978561368414096E-3</v>
      </c>
      <c r="U292" s="3">
        <f t="shared" si="34"/>
        <v>3.2397501767034613E-3</v>
      </c>
      <c r="V292" s="3">
        <f t="shared" si="32"/>
        <v>3.9080435298180912E-3</v>
      </c>
      <c r="W292" s="3">
        <f t="shared" si="32"/>
        <v>3.502909839882642E-3</v>
      </c>
      <c r="X292" s="3">
        <f t="shared" si="32"/>
        <v>3.1111064239320333E-3</v>
      </c>
      <c r="Z292" s="9">
        <v>41822</v>
      </c>
      <c r="AA292" s="3">
        <f t="shared" si="35"/>
        <v>0.26224456032227339</v>
      </c>
      <c r="AB292" s="3">
        <f t="shared" si="35"/>
        <v>0.24592083114620955</v>
      </c>
      <c r="AC292" s="3">
        <f t="shared" si="35"/>
        <v>8.2368766628380996E-2</v>
      </c>
      <c r="AD292" s="3">
        <f t="shared" si="33"/>
        <v>0.10873103247349469</v>
      </c>
      <c r="AE292" s="3">
        <f t="shared" si="33"/>
        <v>9.2600064600738996E-2</v>
      </c>
      <c r="AF292" s="3">
        <f t="shared" si="33"/>
        <v>7.7452631609756795E-2</v>
      </c>
      <c r="AG292" s="3"/>
    </row>
    <row r="293" spans="1:33" ht="14.5" x14ac:dyDescent="0.35">
      <c r="A293" s="2">
        <v>43437</v>
      </c>
      <c r="B293" s="3">
        <v>9.3888265155074799E-3</v>
      </c>
      <c r="C293" s="6">
        <v>1.3132402673363691E-2</v>
      </c>
      <c r="D293" s="6">
        <v>1.501739770174026E-2</v>
      </c>
      <c r="E293" s="3">
        <v>8.307552201607362E-3</v>
      </c>
      <c r="F293" s="3">
        <v>9.0649371934477772E-3</v>
      </c>
      <c r="G293" s="3">
        <v>8.534390928712679E-3</v>
      </c>
      <c r="H293" s="3">
        <v>8.43925189766522E-3</v>
      </c>
      <c r="J293" s="2">
        <v>43437</v>
      </c>
      <c r="K293" s="8">
        <f t="shared" si="31"/>
        <v>1.401436244966947E-5</v>
      </c>
      <c r="L293" s="8">
        <f t="shared" si="31"/>
        <v>3.1680813598489884E-5</v>
      </c>
      <c r="M293" s="8">
        <f t="shared" si="31"/>
        <v>1.1691541419001704E-6</v>
      </c>
      <c r="N293" s="8">
        <f t="shared" si="31"/>
        <v>1.0490429294429378E-7</v>
      </c>
      <c r="O293" s="8">
        <f t="shared" si="31"/>
        <v>7.3006017198137571E-7</v>
      </c>
      <c r="P293" s="8">
        <f t="shared" si="31"/>
        <v>9.0169195485027392E-7</v>
      </c>
      <c r="Q293" s="8"/>
      <c r="R293" s="9">
        <v>41823</v>
      </c>
      <c r="S293" s="3">
        <f t="shared" si="34"/>
        <v>3.7435761578562109E-3</v>
      </c>
      <c r="T293" s="3">
        <f t="shared" si="34"/>
        <v>5.6285711862327798E-3</v>
      </c>
      <c r="U293" s="3">
        <f t="shared" si="34"/>
        <v>1.0812743139001178E-3</v>
      </c>
      <c r="V293" s="3">
        <f t="shared" si="32"/>
        <v>3.2388932205970264E-4</v>
      </c>
      <c r="W293" s="3">
        <f t="shared" si="32"/>
        <v>8.5443558679480086E-4</v>
      </c>
      <c r="X293" s="3">
        <f t="shared" si="32"/>
        <v>9.495746178422599E-4</v>
      </c>
      <c r="Z293" s="9">
        <v>41823</v>
      </c>
      <c r="AA293" s="3">
        <f t="shared" si="35"/>
        <v>5.049827878311075E-2</v>
      </c>
      <c r="AB293" s="3">
        <f t="shared" si="35"/>
        <v>9.4885697490534771E-2</v>
      </c>
      <c r="AC293" s="3">
        <f t="shared" si="35"/>
        <v>7.8002758738011657E-3</v>
      </c>
      <c r="AD293" s="3">
        <f t="shared" si="33"/>
        <v>6.2350452642667697E-4</v>
      </c>
      <c r="AE293" s="3">
        <f t="shared" si="33"/>
        <v>4.7004405707788965E-3</v>
      </c>
      <c r="AF293" s="3">
        <f t="shared" si="33"/>
        <v>5.8921676632501807E-3</v>
      </c>
      <c r="AG293" s="3"/>
    </row>
    <row r="294" spans="1:33" ht="14.5" x14ac:dyDescent="0.35">
      <c r="A294" s="2">
        <v>43438</v>
      </c>
      <c r="B294" s="3">
        <v>1.75928149335631E-2</v>
      </c>
      <c r="C294" s="6">
        <v>1.3083424419164659E-2</v>
      </c>
      <c r="D294" s="6">
        <v>1.6538616269826889E-2</v>
      </c>
      <c r="E294" s="3">
        <v>9.0589907511350112E-3</v>
      </c>
      <c r="F294" s="3">
        <v>9.6597666942462891E-3</v>
      </c>
      <c r="G294" s="3">
        <v>9.2864592272248817E-3</v>
      </c>
      <c r="H294" s="3">
        <v>8.9000590712399082E-3</v>
      </c>
      <c r="J294" s="2">
        <v>43438</v>
      </c>
      <c r="K294" s="8">
        <f t="shared" si="31"/>
        <v>2.0334602811346635E-5</v>
      </c>
      <c r="L294" s="8">
        <f t="shared" si="31"/>
        <v>1.1113348226232131E-6</v>
      </c>
      <c r="M294" s="8">
        <f t="shared" si="31"/>
        <v>7.2826155176594444E-5</v>
      </c>
      <c r="N294" s="8">
        <f t="shared" si="31"/>
        <v>6.2933254367327551E-5</v>
      </c>
      <c r="O294" s="8">
        <f t="shared" si="31"/>
        <v>6.8995545120217479E-5</v>
      </c>
      <c r="P294" s="8">
        <f t="shared" si="31"/>
        <v>7.556400448195422E-5</v>
      </c>
      <c r="Q294" s="8"/>
      <c r="R294" s="9">
        <v>41827</v>
      </c>
      <c r="S294" s="3">
        <f t="shared" si="34"/>
        <v>4.5093905143984408E-3</v>
      </c>
      <c r="T294" s="3">
        <f t="shared" si="34"/>
        <v>1.0541986637362111E-3</v>
      </c>
      <c r="U294" s="3">
        <f t="shared" si="34"/>
        <v>8.5338241824280889E-3</v>
      </c>
      <c r="V294" s="3">
        <f t="shared" si="32"/>
        <v>7.933048239316811E-3</v>
      </c>
      <c r="W294" s="3">
        <f t="shared" si="32"/>
        <v>8.3063557063382185E-3</v>
      </c>
      <c r="X294" s="3">
        <f t="shared" si="32"/>
        <v>8.6927558623231919E-3</v>
      </c>
      <c r="Z294" s="9">
        <v>41827</v>
      </c>
      <c r="AA294" s="3">
        <f t="shared" si="35"/>
        <v>4.8519932595919579E-2</v>
      </c>
      <c r="AB294" s="3">
        <f t="shared" si="35"/>
        <v>1.9490986198078541E-3</v>
      </c>
      <c r="AC294" s="3">
        <f t="shared" si="35"/>
        <v>0.27829527867338166</v>
      </c>
      <c r="AD294" s="3">
        <f t="shared" si="33"/>
        <v>0.22172528025224603</v>
      </c>
      <c r="AE294" s="3">
        <f t="shared" si="33"/>
        <v>0.25552562285424152</v>
      </c>
      <c r="AF294" s="3">
        <f t="shared" si="33"/>
        <v>0.29527499686717817</v>
      </c>
      <c r="AG294" s="3"/>
    </row>
    <row r="295" spans="1:33" ht="14.5" x14ac:dyDescent="0.35">
      <c r="A295" s="2">
        <v>43440</v>
      </c>
      <c r="B295" s="3">
        <v>2.2468071597955799E-2</v>
      </c>
      <c r="C295" s="6">
        <v>1.3007894158363341E-2</v>
      </c>
      <c r="D295" s="6">
        <v>1.6484564170241359E-2</v>
      </c>
      <c r="E295" s="3">
        <v>1.1733535405307543E-2</v>
      </c>
      <c r="F295" s="3">
        <v>1.2204624359635496E-2</v>
      </c>
      <c r="G295" s="3">
        <v>1.2067312012121899E-2</v>
      </c>
      <c r="H295" s="3">
        <v>1.079934207155972E-2</v>
      </c>
      <c r="J295" s="2">
        <v>43440</v>
      </c>
      <c r="K295" s="8">
        <f t="shared" si="31"/>
        <v>8.949495718857411E-5</v>
      </c>
      <c r="L295" s="8">
        <f t="shared" si="31"/>
        <v>3.5802361137513869E-5</v>
      </c>
      <c r="M295" s="8">
        <f t="shared" si="31"/>
        <v>1.1523026727127532E-4</v>
      </c>
      <c r="N295" s="8">
        <f t="shared" si="31"/>
        <v>1.0533834921378465E-4</v>
      </c>
      <c r="O295" s="8">
        <f t="shared" si="31"/>
        <v>1.0817579996231575E-4</v>
      </c>
      <c r="P295" s="8">
        <f t="shared" si="31"/>
        <v>1.3615924876018764E-4</v>
      </c>
      <c r="Q295" s="8"/>
      <c r="R295" s="9">
        <v>41828</v>
      </c>
      <c r="S295" s="3">
        <f t="shared" si="34"/>
        <v>9.4601774395924581E-3</v>
      </c>
      <c r="T295" s="3">
        <f t="shared" si="34"/>
        <v>5.9835074277144393E-3</v>
      </c>
      <c r="U295" s="3">
        <f t="shared" si="34"/>
        <v>1.0734536192648256E-2</v>
      </c>
      <c r="V295" s="3">
        <f t="shared" si="32"/>
        <v>1.0263447238320303E-2</v>
      </c>
      <c r="W295" s="3">
        <f t="shared" si="32"/>
        <v>1.0400759585833899E-2</v>
      </c>
      <c r="X295" s="3">
        <f t="shared" si="32"/>
        <v>1.1668729526396079E-2</v>
      </c>
      <c r="Z295" s="9">
        <v>41828</v>
      </c>
      <c r="AA295" s="3">
        <f t="shared" si="35"/>
        <v>0.18072548553989076</v>
      </c>
      <c r="AB295" s="3">
        <f t="shared" si="35"/>
        <v>5.3305556845212099E-2</v>
      </c>
      <c r="AC295" s="3">
        <f t="shared" si="35"/>
        <v>0.2652152424442169</v>
      </c>
      <c r="AD295" s="3">
        <f t="shared" si="33"/>
        <v>0.23066707389413388</v>
      </c>
      <c r="AE295" s="3">
        <f t="shared" si="33"/>
        <v>0.24030035561513596</v>
      </c>
      <c r="AF295" s="3">
        <f t="shared" si="33"/>
        <v>0.34789369428829597</v>
      </c>
      <c r="AG295" s="3"/>
    </row>
    <row r="296" spans="1:33" ht="14.5" x14ac:dyDescent="0.35">
      <c r="A296" s="2">
        <v>43441</v>
      </c>
      <c r="B296" s="3">
        <v>1.6920147829058801E-2</v>
      </c>
      <c r="C296" s="6">
        <v>1.3395086862146849E-2</v>
      </c>
      <c r="D296" s="6">
        <v>1.356729958206415E-2</v>
      </c>
      <c r="E296" s="3">
        <v>1.343579204764456E-2</v>
      </c>
      <c r="F296" s="3">
        <v>1.3837038452648245E-2</v>
      </c>
      <c r="G296" s="3">
        <v>1.378971983475904E-2</v>
      </c>
      <c r="H296" s="3">
        <v>1.402923189888265E-2</v>
      </c>
      <c r="J296" s="2">
        <v>43441</v>
      </c>
      <c r="K296" s="8">
        <f t="shared" si="31"/>
        <v>1.2426054820446223E-5</v>
      </c>
      <c r="L296" s="8">
        <f t="shared" si="31"/>
        <v>1.1241591367375102E-5</v>
      </c>
      <c r="M296" s="8">
        <f t="shared" si="31"/>
        <v>1.2140735211474841E-5</v>
      </c>
      <c r="N296" s="8">
        <f t="shared" si="31"/>
        <v>9.5055634269106885E-6</v>
      </c>
      <c r="O296" s="8">
        <f t="shared" si="31"/>
        <v>9.7995794274956203E-6</v>
      </c>
      <c r="P296" s="8">
        <f t="shared" si="31"/>
        <v>8.3573949153462367E-6</v>
      </c>
      <c r="Q296" s="8"/>
      <c r="R296" s="9">
        <v>41829</v>
      </c>
      <c r="S296" s="3">
        <f t="shared" si="34"/>
        <v>3.5250609669119515E-3</v>
      </c>
      <c r="T296" s="3">
        <f t="shared" si="34"/>
        <v>3.3528482469946507E-3</v>
      </c>
      <c r="U296" s="3">
        <f t="shared" si="34"/>
        <v>3.4843557814142403E-3</v>
      </c>
      <c r="V296" s="3">
        <f t="shared" si="32"/>
        <v>3.083109376410556E-3</v>
      </c>
      <c r="W296" s="3">
        <f t="shared" si="32"/>
        <v>3.1304279942997604E-3</v>
      </c>
      <c r="X296" s="3">
        <f t="shared" si="32"/>
        <v>2.8909159301761505E-3</v>
      </c>
      <c r="Z296" s="9">
        <v>41829</v>
      </c>
      <c r="AA296" s="3">
        <f t="shared" si="35"/>
        <v>2.9543636257343575E-2</v>
      </c>
      <c r="AB296" s="3">
        <f t="shared" si="35"/>
        <v>2.6284526239766848E-2</v>
      </c>
      <c r="AC296" s="3">
        <f t="shared" si="35"/>
        <v>2.8750960880693288E-2</v>
      </c>
      <c r="AD296" s="3">
        <f t="shared" si="33"/>
        <v>2.1659549236947351E-2</v>
      </c>
      <c r="AE296" s="3">
        <f t="shared" si="33"/>
        <v>2.2430002246533576E-2</v>
      </c>
      <c r="AF296" s="3">
        <f t="shared" si="33"/>
        <v>1.8701789904710608E-2</v>
      </c>
      <c r="AG296" s="3"/>
    </row>
    <row r="297" spans="1:33" ht="14.5" x14ac:dyDescent="0.35">
      <c r="A297" s="2">
        <v>43444</v>
      </c>
      <c r="B297" s="3">
        <v>1.4707102758896799E-2</v>
      </c>
      <c r="C297" s="6">
        <v>1.267430558800697E-2</v>
      </c>
      <c r="D297" s="6">
        <v>1.2637351639568809E-2</v>
      </c>
      <c r="E297" s="3">
        <v>1.3381488715510322E-2</v>
      </c>
      <c r="F297" s="3">
        <v>1.3775650142394326E-2</v>
      </c>
      <c r="G297" s="3">
        <v>1.3838549168804771E-2</v>
      </c>
      <c r="H297" s="3">
        <v>1.3774828718373671E-2</v>
      </c>
      <c r="J297" s="2">
        <v>43444</v>
      </c>
      <c r="K297" s="8">
        <f t="shared" si="31"/>
        <v>4.1322643379776945E-6</v>
      </c>
      <c r="L297" s="8">
        <f t="shared" si="31"/>
        <v>4.2838696959594677E-6</v>
      </c>
      <c r="M297" s="8">
        <f t="shared" si="31"/>
        <v>1.7572525920234464E-6</v>
      </c>
      <c r="N297" s="8">
        <f t="shared" si="31"/>
        <v>8.6760397678930372E-7</v>
      </c>
      <c r="O297" s="8">
        <f t="shared" si="31"/>
        <v>7.5438533886175131E-7</v>
      </c>
      <c r="P297" s="8">
        <f t="shared" si="31"/>
        <v>8.6913488663331996E-7</v>
      </c>
      <c r="Q297" s="8"/>
      <c r="R297" s="9">
        <v>41830</v>
      </c>
      <c r="S297" s="3">
        <f t="shared" si="34"/>
        <v>2.0327971708898294E-3</v>
      </c>
      <c r="T297" s="3">
        <f t="shared" si="34"/>
        <v>2.0697511193279901E-3</v>
      </c>
      <c r="U297" s="3">
        <f t="shared" si="34"/>
        <v>1.3256140433864777E-3</v>
      </c>
      <c r="V297" s="3">
        <f t="shared" si="32"/>
        <v>9.3145261650247335E-4</v>
      </c>
      <c r="W297" s="3">
        <f t="shared" si="32"/>
        <v>8.685535900920284E-4</v>
      </c>
      <c r="X297" s="3">
        <f t="shared" si="32"/>
        <v>9.3227404052312855E-4</v>
      </c>
      <c r="Z297" s="9">
        <v>41830</v>
      </c>
      <c r="AA297" s="3">
        <f t="shared" si="35"/>
        <v>1.1633466043033502E-2</v>
      </c>
      <c r="AB297" s="3">
        <f t="shared" si="35"/>
        <v>1.2106735107949795E-2</v>
      </c>
      <c r="AC297" s="3">
        <f t="shared" si="35"/>
        <v>4.6050258096643759E-3</v>
      </c>
      <c r="AD297" s="3">
        <f t="shared" si="33"/>
        <v>2.1878666617334286E-3</v>
      </c>
      <c r="AE297" s="3">
        <f t="shared" si="33"/>
        <v>1.8908995816946383E-3</v>
      </c>
      <c r="AF297" s="3">
        <f t="shared" si="33"/>
        <v>2.1919005262887037E-3</v>
      </c>
      <c r="AG297" s="3"/>
    </row>
    <row r="298" spans="1:33" ht="14.5" x14ac:dyDescent="0.35">
      <c r="A298" s="2">
        <v>43445</v>
      </c>
      <c r="B298" s="3">
        <v>1.6333221471698599E-2</v>
      </c>
      <c r="C298" s="6">
        <v>1.2371432036161419E-2</v>
      </c>
      <c r="D298" s="6">
        <v>1.31803248077631E-2</v>
      </c>
      <c r="E298" s="3">
        <v>1.3957553087495276E-2</v>
      </c>
      <c r="F298" s="3">
        <v>1.4249095403879843E-2</v>
      </c>
      <c r="G298" s="3">
        <v>1.4446018952024429E-2</v>
      </c>
      <c r="H298" s="3">
        <v>1.4251012691749901E-2</v>
      </c>
      <c r="J298" s="2">
        <v>43445</v>
      </c>
      <c r="K298" s="8">
        <f t="shared" si="31"/>
        <v>1.5695775531534003E-5</v>
      </c>
      <c r="L298" s="8">
        <f t="shared" si="31"/>
        <v>9.9407573734556004E-6</v>
      </c>
      <c r="M298" s="8">
        <f t="shared" si="31"/>
        <v>5.643800271703227E-6</v>
      </c>
      <c r="N298" s="8">
        <f t="shared" si="31"/>
        <v>4.3435814665616706E-6</v>
      </c>
      <c r="O298" s="8">
        <f t="shared" si="31"/>
        <v>3.5615333502645332E-6</v>
      </c>
      <c r="P298" s="8">
        <f t="shared" si="31"/>
        <v>4.3355934032954455E-6</v>
      </c>
      <c r="Q298" s="8"/>
      <c r="R298" s="9">
        <v>41831</v>
      </c>
      <c r="S298" s="3">
        <f t="shared" si="34"/>
        <v>3.9617894355371795E-3</v>
      </c>
      <c r="T298" s="3">
        <f t="shared" si="34"/>
        <v>3.1528966639354991E-3</v>
      </c>
      <c r="U298" s="3">
        <f t="shared" si="34"/>
        <v>2.3756683842033229E-3</v>
      </c>
      <c r="V298" s="3">
        <f t="shared" si="32"/>
        <v>2.0841260678187562E-3</v>
      </c>
      <c r="W298" s="3">
        <f t="shared" si="32"/>
        <v>1.8872025196741693E-3</v>
      </c>
      <c r="X298" s="3">
        <f t="shared" si="32"/>
        <v>2.082208779948698E-3</v>
      </c>
      <c r="Z298" s="9">
        <v>41831</v>
      </c>
      <c r="AA298" s="3">
        <f t="shared" si="35"/>
        <v>4.2425717487683867E-2</v>
      </c>
      <c r="AB298" s="3">
        <f t="shared" si="35"/>
        <v>2.473637664724504E-2</v>
      </c>
      <c r="AC298" s="3">
        <f t="shared" si="35"/>
        <v>1.3026293177758053E-2</v>
      </c>
      <c r="AD298" s="3">
        <f t="shared" si="33"/>
        <v>9.7560093076189958E-3</v>
      </c>
      <c r="AE298" s="3">
        <f t="shared" si="33"/>
        <v>7.8559527940920137E-3</v>
      </c>
      <c r="AF298" s="3">
        <f t="shared" si="33"/>
        <v>9.736340479369554E-3</v>
      </c>
      <c r="AG298" s="3"/>
    </row>
    <row r="299" spans="1:33" ht="14.5" x14ac:dyDescent="0.35">
      <c r="A299" s="2">
        <v>43446</v>
      </c>
      <c r="B299" s="3">
        <v>1.49522052875406E-2</v>
      </c>
      <c r="C299" s="6">
        <v>1.269877515733242E-2</v>
      </c>
      <c r="D299" s="6">
        <v>1.364511158317327E-2</v>
      </c>
      <c r="E299" s="3">
        <v>1.4998369825733859E-2</v>
      </c>
      <c r="F299" s="3">
        <v>1.5208272160797651E-2</v>
      </c>
      <c r="G299" s="3">
        <v>1.548871217461042E-2</v>
      </c>
      <c r="H299" s="3">
        <v>1.531420695213285E-2</v>
      </c>
      <c r="J299" s="2">
        <v>43446</v>
      </c>
      <c r="K299" s="8">
        <f t="shared" si="31"/>
        <v>5.0779473517300548E-6</v>
      </c>
      <c r="L299" s="8">
        <f t="shared" si="31"/>
        <v>1.7084939519967107E-6</v>
      </c>
      <c r="M299" s="8">
        <f t="shared" si="31"/>
        <v>2.1311645865968353E-9</v>
      </c>
      <c r="N299" s="8">
        <f t="shared" si="31"/>
        <v>6.5570243579642611E-8</v>
      </c>
      <c r="O299" s="8">
        <f t="shared" si="31"/>
        <v>2.8783963987334801E-7</v>
      </c>
      <c r="P299" s="8">
        <f t="shared" si="31"/>
        <v>1.3104520516755984E-7</v>
      </c>
      <c r="Q299" s="8"/>
      <c r="R299" s="9">
        <v>41834</v>
      </c>
      <c r="S299" s="3">
        <f t="shared" si="34"/>
        <v>2.25343013020818E-3</v>
      </c>
      <c r="T299" s="3">
        <f t="shared" si="34"/>
        <v>1.3070937043673306E-3</v>
      </c>
      <c r="U299" s="3">
        <f t="shared" si="34"/>
        <v>4.6164538193258636E-5</v>
      </c>
      <c r="V299" s="3">
        <f t="shared" si="32"/>
        <v>2.5606687325705098E-4</v>
      </c>
      <c r="W299" s="3">
        <f t="shared" si="32"/>
        <v>5.3650688706981947E-4</v>
      </c>
      <c r="X299" s="3">
        <f t="shared" si="32"/>
        <v>3.6200166459224997E-4</v>
      </c>
      <c r="Z299" s="9">
        <v>41834</v>
      </c>
      <c r="AA299" s="3">
        <f t="shared" si="35"/>
        <v>1.4099302290628613E-2</v>
      </c>
      <c r="AB299" s="3">
        <f t="shared" si="35"/>
        <v>4.31461803825961E-3</v>
      </c>
      <c r="AC299" s="3">
        <f t="shared" si="35"/>
        <v>4.7466934787188109E-6</v>
      </c>
      <c r="AD299" s="3">
        <f t="shared" si="33"/>
        <v>1.4335950952326648E-4</v>
      </c>
      <c r="AE299" s="3">
        <f t="shared" si="33"/>
        <v>6.1413901224516287E-4</v>
      </c>
      <c r="AF299" s="3">
        <f t="shared" si="33"/>
        <v>2.8386671700530997E-4</v>
      </c>
      <c r="AG299" s="3"/>
    </row>
    <row r="300" spans="1:33" ht="14.5" x14ac:dyDescent="0.35">
      <c r="A300" s="2">
        <v>43447</v>
      </c>
      <c r="B300" s="3">
        <v>1.0095121677163201E-2</v>
      </c>
      <c r="C300" s="6">
        <v>1.489397417753935E-2</v>
      </c>
      <c r="D300" s="6">
        <v>1.3621495105326179E-2</v>
      </c>
      <c r="E300" s="3">
        <v>1.4652054085566583E-2</v>
      </c>
      <c r="F300" s="3">
        <v>1.4746375724077377E-2</v>
      </c>
      <c r="G300" s="3">
        <v>1.499452641281707E-2</v>
      </c>
      <c r="H300" s="3">
        <v>1.4905782623124459E-2</v>
      </c>
      <c r="J300" s="2">
        <v>43447</v>
      </c>
      <c r="K300" s="8">
        <f t="shared" si="31"/>
        <v>2.3028985320366422E-5</v>
      </c>
      <c r="L300" s="8">
        <f t="shared" si="31"/>
        <v>1.2435309554853917E-5</v>
      </c>
      <c r="M300" s="8">
        <f t="shared" si="31"/>
        <v>2.0765632974757046E-5</v>
      </c>
      <c r="N300" s="8">
        <f t="shared" si="31"/>
        <v>2.1634164208935501E-5</v>
      </c>
      <c r="O300" s="8">
        <f t="shared" si="31"/>
        <v>2.4004166763747559E-5</v>
      </c>
      <c r="P300" s="8">
        <f t="shared" si="31"/>
        <v>2.3142458736996872E-5</v>
      </c>
      <c r="Q300" s="8"/>
      <c r="R300" s="9">
        <v>41835</v>
      </c>
      <c r="S300" s="3">
        <f t="shared" si="34"/>
        <v>4.7988525003761495E-3</v>
      </c>
      <c r="T300" s="3">
        <f t="shared" si="34"/>
        <v>3.5263734281629783E-3</v>
      </c>
      <c r="U300" s="3">
        <f t="shared" si="34"/>
        <v>4.5569324084033819E-3</v>
      </c>
      <c r="V300" s="3">
        <f t="shared" si="32"/>
        <v>4.6512540469141762E-3</v>
      </c>
      <c r="W300" s="3">
        <f t="shared" si="32"/>
        <v>4.899404735653869E-3</v>
      </c>
      <c r="X300" s="3">
        <f t="shared" si="32"/>
        <v>4.8106609459612586E-3</v>
      </c>
      <c r="Z300" s="9">
        <v>41835</v>
      </c>
      <c r="AA300" s="3">
        <f t="shared" si="35"/>
        <v>6.6703467289442209E-2</v>
      </c>
      <c r="AB300" s="3">
        <f t="shared" si="35"/>
        <v>4.0713769126070165E-2</v>
      </c>
      <c r="AC300" s="3">
        <f t="shared" si="35"/>
        <v>6.1518431509945515E-2</v>
      </c>
      <c r="AD300" s="3">
        <f t="shared" si="33"/>
        <v>6.3528274456125411E-2</v>
      </c>
      <c r="AE300" s="3">
        <f t="shared" si="33"/>
        <v>6.8886709823194225E-2</v>
      </c>
      <c r="AF300" s="3">
        <f t="shared" si="33"/>
        <v>6.6959030664423658E-2</v>
      </c>
      <c r="AG300" s="3"/>
    </row>
    <row r="301" spans="1:33" ht="14.5" x14ac:dyDescent="0.35">
      <c r="A301" s="2">
        <v>43448</v>
      </c>
      <c r="B301" s="3">
        <v>1.03900003668327E-2</v>
      </c>
      <c r="C301" s="6">
        <v>1.5273698605597019E-2</v>
      </c>
      <c r="D301" s="6">
        <v>1.5932844951748851E-2</v>
      </c>
      <c r="E301" s="3">
        <v>1.2669287610401789E-2</v>
      </c>
      <c r="F301" s="3">
        <v>1.2843909181323542E-2</v>
      </c>
      <c r="G301" s="3">
        <v>1.2946719492497399E-2</v>
      </c>
      <c r="H301" s="3">
        <v>1.2789756119982679E-2</v>
      </c>
      <c r="J301" s="2">
        <v>43448</v>
      </c>
      <c r="K301" s="8">
        <f t="shared" si="31"/>
        <v>2.3850508487309716E-5</v>
      </c>
      <c r="L301" s="8">
        <f t="shared" si="31"/>
        <v>3.0723126092534306E-5</v>
      </c>
      <c r="M301" s="8">
        <f t="shared" si="31"/>
        <v>5.1951503386967794E-6</v>
      </c>
      <c r="N301" s="8">
        <f t="shared" si="31"/>
        <v>6.0216684698358506E-6</v>
      </c>
      <c r="O301" s="8">
        <f t="shared" si="31"/>
        <v>6.5368126875396673E-6</v>
      </c>
      <c r="P301" s="8">
        <f t="shared" si="31"/>
        <v>5.7588276747764269E-6</v>
      </c>
      <c r="Q301" s="8"/>
      <c r="R301" s="9">
        <v>41836</v>
      </c>
      <c r="S301" s="3">
        <f t="shared" si="34"/>
        <v>4.8836982387643196E-3</v>
      </c>
      <c r="T301" s="3">
        <f t="shared" si="34"/>
        <v>5.5428445849161519E-3</v>
      </c>
      <c r="U301" s="3">
        <f t="shared" si="34"/>
        <v>2.2792872435690899E-3</v>
      </c>
      <c r="V301" s="3">
        <f t="shared" si="32"/>
        <v>2.4539088144908423E-3</v>
      </c>
      <c r="W301" s="3">
        <f t="shared" si="32"/>
        <v>2.5567191256646998E-3</v>
      </c>
      <c r="X301" s="3">
        <f t="shared" si="32"/>
        <v>2.3997557531499798E-3</v>
      </c>
      <c r="Z301" s="9">
        <v>41836</v>
      </c>
      <c r="AA301" s="3">
        <f t="shared" si="35"/>
        <v>6.5542842789509725E-2</v>
      </c>
      <c r="AB301" s="3">
        <f t="shared" si="35"/>
        <v>7.9650919864880709E-2</v>
      </c>
      <c r="AC301" s="3">
        <f t="shared" si="35"/>
        <v>1.8430421735808888E-2</v>
      </c>
      <c r="AD301" s="3">
        <f t="shared" si="33"/>
        <v>2.0969638942636815E-2</v>
      </c>
      <c r="AE301" s="3">
        <f t="shared" si="33"/>
        <v>2.2518520422048383E-2</v>
      </c>
      <c r="AF301" s="3">
        <f t="shared" si="33"/>
        <v>2.0169627013518099E-2</v>
      </c>
      <c r="AG301" s="3"/>
    </row>
    <row r="302" spans="1:33" ht="14.5" x14ac:dyDescent="0.35">
      <c r="A302" s="2">
        <v>43451</v>
      </c>
      <c r="B302" s="3">
        <v>1.66762966663659E-2</v>
      </c>
      <c r="C302" s="6">
        <v>1.3572319410741329E-2</v>
      </c>
      <c r="D302" s="6">
        <v>1.7026921734213829E-2</v>
      </c>
      <c r="E302" s="3">
        <v>1.2140909486772804E-2</v>
      </c>
      <c r="F302" s="3">
        <v>1.2183578054028249E-2</v>
      </c>
      <c r="G302" s="3">
        <v>1.2248497227317129E-2</v>
      </c>
      <c r="H302" s="3">
        <v>1.227305050278857E-2</v>
      </c>
      <c r="J302" s="2">
        <v>43451</v>
      </c>
      <c r="K302" s="8">
        <f t="shared" si="31"/>
        <v>9.6346748034346435E-6</v>
      </c>
      <c r="L302" s="8">
        <f t="shared" si="31"/>
        <v>1.2293793820336475E-7</v>
      </c>
      <c r="M302" s="8">
        <f t="shared" si="31"/>
        <v>2.0569736868817414E-5</v>
      </c>
      <c r="N302" s="8">
        <f t="shared" si="31"/>
        <v>2.0184520529645146E-5</v>
      </c>
      <c r="O302" s="8">
        <f t="shared" si="31"/>
        <v>1.9605407872440611E-5</v>
      </c>
      <c r="P302" s="8">
        <f t="shared" si="31"/>
        <v>1.9388576777058475E-5</v>
      </c>
      <c r="Q302" s="8"/>
      <c r="R302" s="9">
        <v>41837</v>
      </c>
      <c r="S302" s="3">
        <f t="shared" si="34"/>
        <v>3.1039772556245709E-3</v>
      </c>
      <c r="T302" s="3">
        <f t="shared" si="34"/>
        <v>3.5062506784792891E-4</v>
      </c>
      <c r="U302" s="3">
        <f t="shared" si="34"/>
        <v>4.5353871795930957E-3</v>
      </c>
      <c r="V302" s="3">
        <f t="shared" si="32"/>
        <v>4.4927186123376508E-3</v>
      </c>
      <c r="W302" s="3">
        <f t="shared" si="32"/>
        <v>4.4277994390487709E-3</v>
      </c>
      <c r="X302" s="3">
        <f t="shared" si="32"/>
        <v>4.40324616357733E-3</v>
      </c>
      <c r="Z302" s="9">
        <v>41837</v>
      </c>
      <c r="AA302" s="3">
        <f t="shared" si="35"/>
        <v>2.2743132884879724E-2</v>
      </c>
      <c r="AB302" s="3">
        <f t="shared" si="35"/>
        <v>2.1497974871542702E-4</v>
      </c>
      <c r="AC302" s="3">
        <f t="shared" si="35"/>
        <v>5.6154740714115414E-2</v>
      </c>
      <c r="AD302" s="3">
        <f t="shared" si="33"/>
        <v>5.4852620643642158E-2</v>
      </c>
      <c r="AE302" s="3">
        <f t="shared" si="33"/>
        <v>5.2912266502123773E-2</v>
      </c>
      <c r="AF302" s="3">
        <f t="shared" si="33"/>
        <v>5.2191064299207612E-2</v>
      </c>
      <c r="AG302" s="3"/>
    </row>
    <row r="303" spans="1:33" ht="14.5" x14ac:dyDescent="0.35">
      <c r="A303" s="2">
        <v>43452</v>
      </c>
      <c r="B303" s="3">
        <v>1.43871470512969E-2</v>
      </c>
      <c r="C303" s="6">
        <v>1.176081318408251E-2</v>
      </c>
      <c r="D303" s="6">
        <v>1.358458492904902E-2</v>
      </c>
      <c r="E303" s="3">
        <v>1.3414352181738616E-2</v>
      </c>
      <c r="F303" s="3">
        <v>1.3500823885656169E-2</v>
      </c>
      <c r="G303" s="3">
        <v>1.3466171535397579E-2</v>
      </c>
      <c r="H303" s="3">
        <v>1.3731077971800031E-2</v>
      </c>
      <c r="J303" s="2">
        <v>43452</v>
      </c>
      <c r="K303" s="8">
        <f t="shared" si="31"/>
        <v>6.8976295820772949E-6</v>
      </c>
      <c r="L303" s="8">
        <f t="shared" si="31"/>
        <v>6.4410596006702098E-7</v>
      </c>
      <c r="M303" s="8">
        <f t="shared" si="31"/>
        <v>9.4632985823891839E-7</v>
      </c>
      <c r="N303" s="8">
        <f t="shared" si="31"/>
        <v>7.8556875395140783E-7</v>
      </c>
      <c r="O303" s="8">
        <f t="shared" si="31"/>
        <v>8.4819590088602001E-7</v>
      </c>
      <c r="P303" s="8">
        <f t="shared" si="31"/>
        <v>4.3042663707186979E-7</v>
      </c>
      <c r="Q303" s="8"/>
      <c r="R303" s="9">
        <v>41838</v>
      </c>
      <c r="S303" s="3">
        <f t="shared" si="34"/>
        <v>2.6263338672143904E-3</v>
      </c>
      <c r="T303" s="3">
        <f t="shared" si="34"/>
        <v>8.0256212224787994E-4</v>
      </c>
      <c r="U303" s="3">
        <f t="shared" si="34"/>
        <v>9.727948695582838E-4</v>
      </c>
      <c r="V303" s="3">
        <f t="shared" si="32"/>
        <v>8.8632316564073166E-4</v>
      </c>
      <c r="W303" s="3">
        <f t="shared" si="32"/>
        <v>9.2097551589932075E-4</v>
      </c>
      <c r="X303" s="3">
        <f t="shared" si="32"/>
        <v>6.560690794968696E-4</v>
      </c>
      <c r="Z303" s="9">
        <v>41838</v>
      </c>
      <c r="AA303" s="3">
        <f t="shared" si="35"/>
        <v>2.1750114392518061E-2</v>
      </c>
      <c r="AB303" s="3">
        <f t="shared" si="35"/>
        <v>1.6793310348914847E-3</v>
      </c>
      <c r="AC303" s="3">
        <f t="shared" si="35"/>
        <v>2.5089100158814936E-3</v>
      </c>
      <c r="AD303" s="3">
        <f t="shared" si="33"/>
        <v>2.0650313502379447E-3</v>
      </c>
      <c r="AE303" s="3">
        <f t="shared" si="33"/>
        <v>2.2372718792018631E-3</v>
      </c>
      <c r="AF303" s="3">
        <f t="shared" si="33"/>
        <v>1.1063537381690303E-3</v>
      </c>
      <c r="AG303" s="3"/>
    </row>
    <row r="304" spans="1:33" ht="14.5" x14ac:dyDescent="0.35">
      <c r="A304" s="2">
        <v>43453</v>
      </c>
      <c r="B304" s="3">
        <v>2.11779299929323E-2</v>
      </c>
      <c r="C304" s="6">
        <v>1.3934408314526079E-2</v>
      </c>
      <c r="D304" s="6">
        <v>1.479689124971628E-2</v>
      </c>
      <c r="E304" s="3">
        <v>1.2851448255226473E-2</v>
      </c>
      <c r="F304" s="3">
        <v>1.2987299453018537E-2</v>
      </c>
      <c r="G304" s="3">
        <v>1.294104719303063E-2</v>
      </c>
      <c r="H304" s="3">
        <v>1.3099726034688741E-2</v>
      </c>
      <c r="J304" s="2">
        <v>43453</v>
      </c>
      <c r="K304" s="8">
        <f t="shared" si="31"/>
        <v>5.2468606305540882E-5</v>
      </c>
      <c r="L304" s="8">
        <f t="shared" si="31"/>
        <v>4.0717655442423891E-5</v>
      </c>
      <c r="M304" s="8">
        <f t="shared" si="31"/>
        <v>6.9330298128348657E-5</v>
      </c>
      <c r="N304" s="8">
        <f t="shared" si="31"/>
        <v>6.7086428641368034E-5</v>
      </c>
      <c r="O304" s="8">
        <f t="shared" si="31"/>
        <v>6.7846238259315977E-5</v>
      </c>
      <c r="P304" s="8">
        <f t="shared" si="31"/>
        <v>6.525737919098192E-5</v>
      </c>
      <c r="Q304" s="8"/>
      <c r="R304" s="9">
        <v>41841</v>
      </c>
      <c r="S304" s="3">
        <f t="shared" si="34"/>
        <v>7.2435216784062211E-3</v>
      </c>
      <c r="T304" s="3">
        <f t="shared" si="34"/>
        <v>6.3810387432160203E-3</v>
      </c>
      <c r="U304" s="3">
        <f t="shared" si="34"/>
        <v>8.3264817377058271E-3</v>
      </c>
      <c r="V304" s="3">
        <f t="shared" si="32"/>
        <v>8.1906305399137638E-3</v>
      </c>
      <c r="W304" s="3">
        <f t="shared" si="32"/>
        <v>8.2368827999016701E-3</v>
      </c>
      <c r="X304" s="3">
        <f t="shared" si="32"/>
        <v>8.07820395824356E-3</v>
      </c>
      <c r="Z304" s="9">
        <v>41841</v>
      </c>
      <c r="AA304" s="3">
        <f t="shared" si="35"/>
        <v>0.10123146942409078</v>
      </c>
      <c r="AB304" s="3">
        <f t="shared" si="35"/>
        <v>7.2699355742815719E-2</v>
      </c>
      <c r="AC304" s="3">
        <f t="shared" si="35"/>
        <v>0.14839911921566484</v>
      </c>
      <c r="AD304" s="3">
        <f t="shared" si="33"/>
        <v>0.14167695386224644</v>
      </c>
      <c r="AE304" s="3">
        <f t="shared" si="33"/>
        <v>0.14393736776557087</v>
      </c>
      <c r="AF304" s="3">
        <f t="shared" si="33"/>
        <v>0.13630140260833379</v>
      </c>
      <c r="AG304" s="3"/>
    </row>
    <row r="305" spans="1:33" ht="14.5" x14ac:dyDescent="0.35">
      <c r="A305" s="2">
        <v>43454</v>
      </c>
      <c r="B305" s="3">
        <v>1.7127642287198801E-2</v>
      </c>
      <c r="C305" s="6">
        <v>1.6495410352945331E-2</v>
      </c>
      <c r="D305" s="6">
        <v>1.876118034124374E-2</v>
      </c>
      <c r="E305" s="3">
        <v>1.464925754689411E-2</v>
      </c>
      <c r="F305" s="3">
        <v>1.4710295091850267E-2</v>
      </c>
      <c r="G305" s="3">
        <v>1.4663673670672121E-2</v>
      </c>
      <c r="H305" s="3">
        <v>1.50860092406188E-2</v>
      </c>
      <c r="J305" s="2">
        <v>43454</v>
      </c>
      <c r="K305" s="8">
        <f t="shared" si="31"/>
        <v>3.9971721868988425E-7</v>
      </c>
      <c r="L305" s="8">
        <f t="shared" si="31"/>
        <v>2.668446574012926E-6</v>
      </c>
      <c r="M305" s="8">
        <f t="shared" si="31"/>
        <v>6.1423909209751509E-6</v>
      </c>
      <c r="N305" s="8">
        <f t="shared" si="31"/>
        <v>5.8435674628594261E-6</v>
      </c>
      <c r="O305" s="8">
        <f t="shared" si="31"/>
        <v>6.0711413432284058E-6</v>
      </c>
      <c r="P305" s="8">
        <f t="shared" si="31"/>
        <v>4.1682654968875378E-6</v>
      </c>
      <c r="Q305" s="8"/>
      <c r="R305" s="9">
        <v>41842</v>
      </c>
      <c r="S305" s="3">
        <f t="shared" si="34"/>
        <v>6.3223193425347018E-4</v>
      </c>
      <c r="T305" s="3">
        <f t="shared" si="34"/>
        <v>1.633538054044939E-3</v>
      </c>
      <c r="U305" s="3">
        <f t="shared" si="34"/>
        <v>2.478384740304691E-3</v>
      </c>
      <c r="V305" s="3">
        <f t="shared" si="32"/>
        <v>2.4173471953485345E-3</v>
      </c>
      <c r="W305" s="3">
        <f t="shared" si="32"/>
        <v>2.4639686165266808E-3</v>
      </c>
      <c r="X305" s="3">
        <f t="shared" si="32"/>
        <v>2.0416330465800013E-3</v>
      </c>
      <c r="Z305" s="9">
        <v>41842</v>
      </c>
      <c r="AA305" s="3">
        <f t="shared" si="35"/>
        <v>7.1626358330001416E-4</v>
      </c>
      <c r="AB305" s="3">
        <f t="shared" si="35"/>
        <v>4.0260822268149976E-3</v>
      </c>
      <c r="AC305" s="3">
        <f t="shared" si="35"/>
        <v>1.2877582233255636E-2</v>
      </c>
      <c r="AD305" s="3">
        <f t="shared" si="33"/>
        <v>1.2184227959521676E-2</v>
      </c>
      <c r="AE305" s="3">
        <f t="shared" si="33"/>
        <v>1.2711740314790498E-2</v>
      </c>
      <c r="AF305" s="3">
        <f t="shared" si="33"/>
        <v>8.4069854728983096E-3</v>
      </c>
      <c r="AG305" s="3"/>
    </row>
    <row r="306" spans="1:33" ht="14.5" x14ac:dyDescent="0.35">
      <c r="A306" s="2">
        <v>43455</v>
      </c>
      <c r="B306" s="3">
        <v>1.8171940136302099E-2</v>
      </c>
      <c r="C306" s="6">
        <v>1.5604475513100621E-2</v>
      </c>
      <c r="D306" s="6">
        <v>1.725063286721706E-2</v>
      </c>
      <c r="E306" s="3">
        <v>1.4737927990116908E-2</v>
      </c>
      <c r="F306" s="3">
        <v>1.4913235561510118E-2</v>
      </c>
      <c r="G306" s="3">
        <v>1.498335705667185E-2</v>
      </c>
      <c r="H306" s="3">
        <v>1.5023511511276471E-2</v>
      </c>
      <c r="J306" s="2">
        <v>43455</v>
      </c>
      <c r="K306" s="8">
        <f t="shared" si="31"/>
        <v>6.59187459139111E-6</v>
      </c>
      <c r="L306" s="8">
        <f t="shared" si="31"/>
        <v>8.4880708406893186E-7</v>
      </c>
      <c r="M306" s="8">
        <f t="shared" si="31"/>
        <v>1.1792439420147421E-5</v>
      </c>
      <c r="N306" s="8">
        <f t="shared" si="31"/>
        <v>1.0619155505770185E-5</v>
      </c>
      <c r="O306" s="8">
        <f t="shared" si="31"/>
        <v>1.0167062055704321E-5</v>
      </c>
      <c r="P306" s="8">
        <f t="shared" si="31"/>
        <v>9.9126028068807694E-6</v>
      </c>
      <c r="Q306" s="8"/>
      <c r="R306" s="9">
        <v>41843</v>
      </c>
      <c r="S306" s="3">
        <f t="shared" si="34"/>
        <v>2.5674646232014785E-3</v>
      </c>
      <c r="T306" s="3">
        <f t="shared" si="34"/>
        <v>9.2130726908503865E-4</v>
      </c>
      <c r="U306" s="3">
        <f t="shared" si="34"/>
        <v>3.4340121461851909E-3</v>
      </c>
      <c r="V306" s="3">
        <f t="shared" si="32"/>
        <v>3.2587045747919808E-3</v>
      </c>
      <c r="W306" s="3">
        <f t="shared" si="32"/>
        <v>3.1885830796302486E-3</v>
      </c>
      <c r="X306" s="3">
        <f t="shared" si="32"/>
        <v>3.1484286250256285E-3</v>
      </c>
      <c r="Z306" s="9">
        <v>41843</v>
      </c>
      <c r="AA306" s="3">
        <f t="shared" si="35"/>
        <v>1.221297352907702E-2</v>
      </c>
      <c r="AB306" s="3">
        <f t="shared" si="35"/>
        <v>1.3773347985930329E-3</v>
      </c>
      <c r="AC306" s="3">
        <f t="shared" si="35"/>
        <v>2.3550736509496684E-2</v>
      </c>
      <c r="AD306" s="3">
        <f t="shared" si="33"/>
        <v>2.0881361137436327E-2</v>
      </c>
      <c r="AE306" s="3">
        <f t="shared" si="33"/>
        <v>1.9869724385988885E-2</v>
      </c>
      <c r="AF306" s="3">
        <f t="shared" si="33"/>
        <v>1.930451402150779E-2</v>
      </c>
      <c r="AG306" s="3"/>
    </row>
    <row r="307" spans="1:33" ht="14.5" x14ac:dyDescent="0.35">
      <c r="A307" s="2">
        <v>43458</v>
      </c>
      <c r="B307" s="3">
        <v>7.4637672973202696E-3</v>
      </c>
      <c r="C307" s="6">
        <v>1.285558752715588E-2</v>
      </c>
      <c r="D307" s="6">
        <v>1.438266411423683E-2</v>
      </c>
      <c r="E307" s="3">
        <v>1.5732778560664035E-2</v>
      </c>
      <c r="F307" s="3">
        <v>1.5947871286487489E-2</v>
      </c>
      <c r="G307" s="3">
        <v>1.6106009869551591E-2</v>
      </c>
      <c r="H307" s="3">
        <v>1.602659912104509E-2</v>
      </c>
      <c r="J307" s="2">
        <v>43458</v>
      </c>
      <c r="K307" s="8">
        <f t="shared" si="31"/>
        <v>2.9071725390864529E-5</v>
      </c>
      <c r="L307" s="8">
        <f t="shared" si="31"/>
        <v>4.7871133163138112E-5</v>
      </c>
      <c r="M307" s="8">
        <f t="shared" si="31"/>
        <v>6.837654727330607E-5</v>
      </c>
      <c r="N307" s="8">
        <f t="shared" si="31"/>
        <v>7.1980020499003142E-5</v>
      </c>
      <c r="O307" s="8">
        <f t="shared" si="31"/>
        <v>7.4688356677287464E-5</v>
      </c>
      <c r="P307" s="8">
        <f t="shared" si="31"/>
        <v>7.3322088841394541E-5</v>
      </c>
      <c r="Q307" s="8"/>
      <c r="R307" s="9">
        <v>41844</v>
      </c>
      <c r="S307" s="3">
        <f t="shared" si="34"/>
        <v>5.39182022983561E-3</v>
      </c>
      <c r="T307" s="3">
        <f t="shared" si="34"/>
        <v>6.9188968169165603E-3</v>
      </c>
      <c r="U307" s="3">
        <f t="shared" si="34"/>
        <v>8.2690112633437667E-3</v>
      </c>
      <c r="V307" s="3">
        <f t="shared" si="32"/>
        <v>8.4841039891672201E-3</v>
      </c>
      <c r="W307" s="3">
        <f t="shared" si="32"/>
        <v>8.6422425722313227E-3</v>
      </c>
      <c r="X307" s="3">
        <f t="shared" si="32"/>
        <v>8.5628318237248209E-3</v>
      </c>
      <c r="Z307" s="9">
        <v>41844</v>
      </c>
      <c r="AA307" s="3">
        <f t="shared" si="35"/>
        <v>0.12430372518430199</v>
      </c>
      <c r="AB307" s="3">
        <f t="shared" si="35"/>
        <v>0.17490523170923034</v>
      </c>
      <c r="AC307" s="3">
        <f t="shared" si="35"/>
        <v>0.22009477329018146</v>
      </c>
      <c r="AD307" s="3">
        <f t="shared" si="33"/>
        <v>0.22727532663670269</v>
      </c>
      <c r="AE307" s="3">
        <f t="shared" si="33"/>
        <v>0.23254724532295579</v>
      </c>
      <c r="AF307" s="3">
        <f t="shared" si="33"/>
        <v>0.22990073732100047</v>
      </c>
      <c r="AG307" s="3"/>
    </row>
    <row r="308" spans="1:33" ht="14.5" x14ac:dyDescent="0.35">
      <c r="A308" s="2">
        <v>43460</v>
      </c>
      <c r="B308" s="3">
        <v>1.8618250565225598E-2</v>
      </c>
      <c r="C308" s="6">
        <v>1.4979240484535691E-2</v>
      </c>
      <c r="D308" s="6">
        <v>1.6642145812511441E-2</v>
      </c>
      <c r="E308" s="3">
        <v>1.3096471296275777E-2</v>
      </c>
      <c r="F308" s="3">
        <v>1.3063081880035524E-2</v>
      </c>
      <c r="G308" s="3">
        <v>1.3303407561342059E-2</v>
      </c>
      <c r="H308" s="3">
        <v>1.306654069879689E-2</v>
      </c>
      <c r="J308" s="2">
        <v>43460</v>
      </c>
      <c r="K308" s="8">
        <f t="shared" si="31"/>
        <v>1.3242394367362769E-5</v>
      </c>
      <c r="L308" s="8">
        <f t="shared" si="31"/>
        <v>3.9049899936994827E-6</v>
      </c>
      <c r="M308" s="8">
        <f t="shared" si="31"/>
        <v>3.0490046295004029E-5</v>
      </c>
      <c r="N308" s="8">
        <f t="shared" si="31"/>
        <v>3.0859899120916416E-5</v>
      </c>
      <c r="O308" s="8">
        <f t="shared" si="31"/>
        <v>2.8247556155929801E-5</v>
      </c>
      <c r="P308" s="8">
        <f t="shared" si="31"/>
        <v>3.082148244100187E-5</v>
      </c>
      <c r="Q308" s="8"/>
      <c r="R308" s="9">
        <v>41845</v>
      </c>
      <c r="S308" s="3">
        <f t="shared" si="34"/>
        <v>3.6390100806899077E-3</v>
      </c>
      <c r="T308" s="3">
        <f t="shared" si="34"/>
        <v>1.9761047527141577E-3</v>
      </c>
      <c r="U308" s="3">
        <f t="shared" si="34"/>
        <v>5.5217792689498217E-3</v>
      </c>
      <c r="V308" s="3">
        <f t="shared" si="32"/>
        <v>5.555168685190074E-3</v>
      </c>
      <c r="W308" s="3">
        <f t="shared" si="32"/>
        <v>5.314843003883539E-3</v>
      </c>
      <c r="X308" s="3">
        <f t="shared" si="32"/>
        <v>5.5517098664287085E-3</v>
      </c>
      <c r="Z308" s="9">
        <v>41845</v>
      </c>
      <c r="AA308" s="3">
        <f t="shared" si="35"/>
        <v>2.5459850861165201E-2</v>
      </c>
      <c r="AB308" s="3">
        <f t="shared" si="35"/>
        <v>6.5370523119538948E-3</v>
      </c>
      <c r="AC308" s="3">
        <f t="shared" si="35"/>
        <v>6.9823953568282526E-2</v>
      </c>
      <c r="AD308" s="3">
        <f t="shared" si="33"/>
        <v>7.0904889902088319E-2</v>
      </c>
      <c r="AE308" s="3">
        <f t="shared" si="33"/>
        <v>6.3387795654470613E-2</v>
      </c>
      <c r="AF308" s="3">
        <f t="shared" si="33"/>
        <v>7.0792355950084485E-2</v>
      </c>
      <c r="AG308" s="3"/>
    </row>
    <row r="309" spans="1:33" ht="14.5" x14ac:dyDescent="0.35">
      <c r="A309" s="2">
        <v>43461</v>
      </c>
      <c r="B309" s="3">
        <v>2.9279693766680801E-2</v>
      </c>
      <c r="C309" s="6">
        <v>1.4455085620284081E-2</v>
      </c>
      <c r="D309" s="6">
        <v>1.5076179057359701E-2</v>
      </c>
      <c r="E309" s="3">
        <v>1.5395348062310261E-2</v>
      </c>
      <c r="F309" s="3">
        <v>1.5280520854251457E-2</v>
      </c>
      <c r="G309" s="3">
        <v>1.538066982306647E-2</v>
      </c>
      <c r="H309" s="3">
        <v>1.569929331914461E-2</v>
      </c>
      <c r="J309" s="2">
        <v>43461</v>
      </c>
      <c r="K309" s="8">
        <f t="shared" si="31"/>
        <v>2.1976900669421203E-4</v>
      </c>
      <c r="L309" s="8">
        <f t="shared" si="31"/>
        <v>2.0173983009790086E-4</v>
      </c>
      <c r="M309" s="8">
        <f t="shared" si="31"/>
        <v>1.9277505563847268E-4</v>
      </c>
      <c r="N309" s="8">
        <f t="shared" si="31"/>
        <v>1.959768422320955E-4</v>
      </c>
      <c r="O309" s="8">
        <f t="shared" si="31"/>
        <v>1.9318286658516446E-4</v>
      </c>
      <c r="P309" s="8">
        <f t="shared" si="31"/>
        <v>1.8442727631544121E-4</v>
      </c>
      <c r="Q309" s="8"/>
      <c r="R309" s="9">
        <v>41848</v>
      </c>
      <c r="S309" s="3">
        <f t="shared" si="34"/>
        <v>1.4824608146396721E-2</v>
      </c>
      <c r="T309" s="3">
        <f t="shared" si="34"/>
        <v>1.4203514709321101E-2</v>
      </c>
      <c r="U309" s="3">
        <f t="shared" si="34"/>
        <v>1.388434570437054E-2</v>
      </c>
      <c r="V309" s="3">
        <f t="shared" si="32"/>
        <v>1.3999172912429345E-2</v>
      </c>
      <c r="W309" s="3">
        <f t="shared" si="32"/>
        <v>1.3899023943614331E-2</v>
      </c>
      <c r="X309" s="3">
        <f t="shared" si="32"/>
        <v>1.3580400447536192E-2</v>
      </c>
      <c r="Z309" s="9">
        <v>41848</v>
      </c>
      <c r="AA309" s="3">
        <f t="shared" si="35"/>
        <v>0.31971556461551076</v>
      </c>
      <c r="AB309" s="3">
        <f t="shared" si="35"/>
        <v>0.27833806701408959</v>
      </c>
      <c r="AC309" s="3">
        <f t="shared" si="35"/>
        <v>0.25902447588089639</v>
      </c>
      <c r="AD309" s="3">
        <f t="shared" si="33"/>
        <v>0.2658296490235843</v>
      </c>
      <c r="AE309" s="3">
        <f t="shared" si="33"/>
        <v>0.25988559691021584</v>
      </c>
      <c r="AF309" s="3">
        <f t="shared" si="33"/>
        <v>0.24175406508180597</v>
      </c>
      <c r="AG309" s="3"/>
    </row>
    <row r="310" spans="1:33" ht="14.5" x14ac:dyDescent="0.35">
      <c r="A310" s="2">
        <v>43462</v>
      </c>
      <c r="B310" s="3">
        <v>1.55855128515681E-2</v>
      </c>
      <c r="C310" s="6">
        <v>1.377245783805847E-2</v>
      </c>
      <c r="D310" s="6">
        <v>1.238612830638885E-2</v>
      </c>
      <c r="E310" s="3">
        <v>1.8144525531178748E-2</v>
      </c>
      <c r="F310" s="3">
        <v>1.7958143522958141E-2</v>
      </c>
      <c r="G310" s="3">
        <v>1.793325578494125E-2</v>
      </c>
      <c r="H310" s="3">
        <v>1.8736089068908859E-2</v>
      </c>
      <c r="J310" s="2">
        <v>43462</v>
      </c>
      <c r="K310" s="8">
        <f t="shared" si="31"/>
        <v>3.2871684820124051E-6</v>
      </c>
      <c r="L310" s="8">
        <f t="shared" si="31"/>
        <v>1.0236061467931837E-5</v>
      </c>
      <c r="M310" s="8">
        <f t="shared" si="31"/>
        <v>6.5485458944080707E-6</v>
      </c>
      <c r="N310" s="8">
        <f t="shared" si="31"/>
        <v>5.6293763028207585E-6</v>
      </c>
      <c r="O310" s="8">
        <f t="shared" si="31"/>
        <v>5.5118968812035604E-6</v>
      </c>
      <c r="P310" s="8">
        <f t="shared" si="31"/>
        <v>9.9261305012732038E-6</v>
      </c>
      <c r="Q310" s="8"/>
      <c r="R310" s="9">
        <v>41849</v>
      </c>
      <c r="S310" s="3">
        <f t="shared" si="34"/>
        <v>1.8130550135096301E-3</v>
      </c>
      <c r="T310" s="3">
        <f t="shared" si="34"/>
        <v>3.1993845451792503E-3</v>
      </c>
      <c r="U310" s="3">
        <f t="shared" si="34"/>
        <v>2.5590126796106484E-3</v>
      </c>
      <c r="V310" s="3">
        <f t="shared" si="32"/>
        <v>2.3726306713900414E-3</v>
      </c>
      <c r="W310" s="3">
        <f t="shared" si="32"/>
        <v>2.3477429333731495E-3</v>
      </c>
      <c r="X310" s="3">
        <f t="shared" si="32"/>
        <v>3.1505762173407587E-3</v>
      </c>
      <c r="Z310" s="9">
        <v>41849</v>
      </c>
      <c r="AA310" s="3">
        <f t="shared" si="35"/>
        <v>7.9725030345785264E-3</v>
      </c>
      <c r="AB310" s="3">
        <f t="shared" si="35"/>
        <v>2.8539185330355377E-2</v>
      </c>
      <c r="AC310" s="3">
        <f t="shared" si="35"/>
        <v>1.099209854875105E-2</v>
      </c>
      <c r="AD310" s="3">
        <f t="shared" si="33"/>
        <v>9.5818290774767334E-3</v>
      </c>
      <c r="AE310" s="3">
        <f t="shared" si="33"/>
        <v>9.3994352384640933E-3</v>
      </c>
      <c r="AF310" s="3">
        <f t="shared" si="33"/>
        <v>1.595425242210502E-2</v>
      </c>
      <c r="AG310" s="3"/>
    </row>
    <row r="311" spans="1:33" ht="14.5" x14ac:dyDescent="0.35">
      <c r="A311" s="2">
        <v>43465</v>
      </c>
      <c r="B311" s="3">
        <v>9.7513905199841204E-3</v>
      </c>
      <c r="C311" s="6">
        <v>1.3514054007828241E-2</v>
      </c>
      <c r="D311" s="6">
        <v>1.2472399510443211E-2</v>
      </c>
      <c r="E311" s="3">
        <v>1.5868627889692222E-2</v>
      </c>
      <c r="F311" s="3">
        <v>1.5889955016714735E-2</v>
      </c>
      <c r="G311" s="3">
        <v>1.6031412293147689E-2</v>
      </c>
      <c r="H311" s="3">
        <v>1.6009404836099649E-2</v>
      </c>
      <c r="J311" s="2">
        <v>43465</v>
      </c>
      <c r="K311" s="8">
        <f t="shared" si="31"/>
        <v>1.4157636522755281E-5</v>
      </c>
      <c r="L311" s="8">
        <f t="shared" si="31"/>
        <v>7.4038899261591969E-6</v>
      </c>
      <c r="M311" s="8">
        <f t="shared" si="31"/>
        <v>3.7420593037353299E-5</v>
      </c>
      <c r="N311" s="8">
        <f t="shared" si="31"/>
        <v>3.7681974080521579E-5</v>
      </c>
      <c r="O311" s="8">
        <f t="shared" si="31"/>
        <v>3.9438673471408487E-5</v>
      </c>
      <c r="P311" s="8">
        <f t="shared" si="31"/>
        <v>3.9162743180706911E-5</v>
      </c>
      <c r="Q311" s="8"/>
      <c r="R311" s="9">
        <v>41850</v>
      </c>
      <c r="S311" s="3">
        <f t="shared" si="34"/>
        <v>3.7626634878441204E-3</v>
      </c>
      <c r="T311" s="3">
        <f t="shared" si="34"/>
        <v>2.7210089904590902E-3</v>
      </c>
      <c r="U311" s="3">
        <f t="shared" si="34"/>
        <v>6.117237369708102E-3</v>
      </c>
      <c r="V311" s="3">
        <f t="shared" si="32"/>
        <v>6.1385644967306141E-3</v>
      </c>
      <c r="W311" s="3">
        <f t="shared" si="32"/>
        <v>6.2800217731635681E-3</v>
      </c>
      <c r="X311" s="3">
        <f t="shared" si="32"/>
        <v>6.2580143161155288E-3</v>
      </c>
      <c r="Z311" s="9">
        <v>41850</v>
      </c>
      <c r="AA311" s="3">
        <f t="shared" si="35"/>
        <v>4.7894327267891335E-2</v>
      </c>
      <c r="AB311" s="3">
        <f t="shared" si="35"/>
        <v>2.7945841128430127E-2</v>
      </c>
      <c r="AC311" s="3">
        <f t="shared" si="35"/>
        <v>0.10144165816761541</v>
      </c>
      <c r="AD311" s="3">
        <f t="shared" si="33"/>
        <v>0.10195995876432407</v>
      </c>
      <c r="AE311" s="3">
        <f t="shared" si="33"/>
        <v>0.1054078883573295</v>
      </c>
      <c r="AF311" s="3">
        <f t="shared" si="33"/>
        <v>0.10487033439988913</v>
      </c>
      <c r="AG311" s="3"/>
    </row>
    <row r="312" spans="1:33" ht="14.5" x14ac:dyDescent="0.35">
      <c r="A312" s="2">
        <v>43467</v>
      </c>
      <c r="B312" s="3">
        <v>1.8114418767329599E-2</v>
      </c>
      <c r="C312" s="6">
        <v>1.192714087665081E-2</v>
      </c>
      <c r="D312" s="6">
        <v>1.052772160619497E-2</v>
      </c>
      <c r="E312" s="3">
        <v>1.4201805341000977E-2</v>
      </c>
      <c r="F312" s="3">
        <v>1.4307680464039366E-2</v>
      </c>
      <c r="G312" s="3">
        <v>1.4331669094141179E-2</v>
      </c>
      <c r="H312" s="3">
        <v>1.4155056398351479E-2</v>
      </c>
      <c r="J312" s="2">
        <v>43467</v>
      </c>
      <c r="K312" s="8">
        <f t="shared" si="31"/>
        <v>3.8282407696482569E-5</v>
      </c>
      <c r="L312" s="8">
        <f t="shared" si="31"/>
        <v>5.7557973814768249E-5</v>
      </c>
      <c r="M312" s="8">
        <f t="shared" si="31"/>
        <v>1.5308543823887001E-5</v>
      </c>
      <c r="N312" s="8">
        <f t="shared" si="31"/>
        <v>1.4491256509737007E-5</v>
      </c>
      <c r="O312" s="8">
        <f t="shared" si="31"/>
        <v>1.43091950900071E-5</v>
      </c>
      <c r="P312" s="8">
        <f t="shared" si="31"/>
        <v>1.5676550368880031E-5</v>
      </c>
      <c r="Q312" s="8"/>
      <c r="R312" s="9">
        <v>41851</v>
      </c>
      <c r="S312" s="3">
        <f t="shared" si="34"/>
        <v>6.1872778906787891E-3</v>
      </c>
      <c r="T312" s="3">
        <f t="shared" si="34"/>
        <v>7.5866971611346298E-3</v>
      </c>
      <c r="U312" s="3">
        <f t="shared" si="34"/>
        <v>3.9126134263286223E-3</v>
      </c>
      <c r="V312" s="3">
        <f t="shared" si="32"/>
        <v>3.8067383032902337E-3</v>
      </c>
      <c r="W312" s="3">
        <f t="shared" si="32"/>
        <v>3.7827496731884201E-3</v>
      </c>
      <c r="X312" s="3">
        <f t="shared" si="32"/>
        <v>3.9593623689781199E-3</v>
      </c>
      <c r="Z312" s="9">
        <v>41851</v>
      </c>
      <c r="AA312" s="3">
        <f t="shared" si="35"/>
        <v>0.10086447850404445</v>
      </c>
      <c r="AB312" s="3">
        <f t="shared" si="35"/>
        <v>0.17794367990448245</v>
      </c>
      <c r="AC312" s="3">
        <f t="shared" si="35"/>
        <v>3.2161985577648045E-2</v>
      </c>
      <c r="AD312" s="3">
        <f t="shared" si="33"/>
        <v>3.0150825121606939E-2</v>
      </c>
      <c r="AE312" s="3">
        <f t="shared" si="33"/>
        <v>2.9706886743139371E-2</v>
      </c>
      <c r="AF312" s="3">
        <f t="shared" si="33"/>
        <v>3.3077306146656271E-2</v>
      </c>
      <c r="AG312" s="3"/>
    </row>
    <row r="313" spans="1:33" ht="14.5" x14ac:dyDescent="0.35">
      <c r="A313" s="2">
        <v>43468</v>
      </c>
      <c r="B313" s="3">
        <v>9.1759348803284492E-3</v>
      </c>
      <c r="C313" s="6">
        <v>9.7701475024223328E-3</v>
      </c>
      <c r="D313" s="6">
        <v>9.0475548058748245E-3</v>
      </c>
      <c r="E313" s="3">
        <v>1.6604446203609898E-2</v>
      </c>
      <c r="F313" s="3">
        <v>1.68638932430436E-2</v>
      </c>
      <c r="G313" s="3">
        <v>1.6960804974766219E-2</v>
      </c>
      <c r="H313" s="3">
        <v>1.6803841413286918E-2</v>
      </c>
      <c r="J313" s="2">
        <v>43468</v>
      </c>
      <c r="K313" s="8">
        <f t="shared" si="31"/>
        <v>3.5308864025568847E-7</v>
      </c>
      <c r="L313" s="8">
        <f t="shared" si="31"/>
        <v>1.6481443516718215E-8</v>
      </c>
      <c r="M313" s="8">
        <f t="shared" si="31"/>
        <v>5.5182780480120706E-5</v>
      </c>
      <c r="N313" s="8">
        <f t="shared" si="31"/>
        <v>5.9104703786841829E-5</v>
      </c>
      <c r="O313" s="8">
        <f t="shared" si="31"/>
        <v>6.0604202387271524E-5</v>
      </c>
      <c r="P313" s="8">
        <f t="shared" si="31"/>
        <v>5.8184958075550498E-5</v>
      </c>
      <c r="Q313" s="8"/>
      <c r="R313" s="9">
        <v>41852</v>
      </c>
      <c r="S313" s="3">
        <f t="shared" si="34"/>
        <v>5.9421262209388356E-4</v>
      </c>
      <c r="T313" s="3">
        <f t="shared" si="34"/>
        <v>1.2838007445362468E-4</v>
      </c>
      <c r="U313" s="3">
        <f t="shared" si="34"/>
        <v>7.428511323281449E-3</v>
      </c>
      <c r="V313" s="3">
        <f t="shared" si="32"/>
        <v>7.6879583627151513E-3</v>
      </c>
      <c r="W313" s="3">
        <f t="shared" si="32"/>
        <v>7.7848700944377694E-3</v>
      </c>
      <c r="X313" s="3">
        <f t="shared" si="32"/>
        <v>7.6279065329584693E-3</v>
      </c>
      <c r="Z313" s="9">
        <v>41852</v>
      </c>
      <c r="AA313" s="3">
        <f t="shared" si="35"/>
        <v>1.9280734922613174E-3</v>
      </c>
      <c r="AB313" s="3">
        <f t="shared" si="35"/>
        <v>9.9728346207639262E-5</v>
      </c>
      <c r="AC313" s="3">
        <f t="shared" si="35"/>
        <v>0.14570536599535688</v>
      </c>
      <c r="AD313" s="3">
        <f t="shared" si="33"/>
        <v>0.15270778892387593</v>
      </c>
      <c r="AE313" s="3">
        <f t="shared" si="33"/>
        <v>0.15532902760851797</v>
      </c>
      <c r="AF313" s="3">
        <f t="shared" si="33"/>
        <v>0.15108497273135946</v>
      </c>
      <c r="AG313" s="3"/>
    </row>
    <row r="314" spans="1:33" ht="14.5" x14ac:dyDescent="0.35">
      <c r="A314" s="2">
        <v>43469</v>
      </c>
      <c r="B314" s="3">
        <v>1.5393110679524501E-2</v>
      </c>
      <c r="C314" s="6">
        <v>1.0543350130319601E-2</v>
      </c>
      <c r="D314" s="6">
        <v>9.5300842076539993E-3</v>
      </c>
      <c r="E314" s="3">
        <v>1.4269462176050497E-2</v>
      </c>
      <c r="F314" s="3">
        <v>1.4791349757437441E-2</v>
      </c>
      <c r="G314" s="3">
        <v>1.4589347466648681E-2</v>
      </c>
      <c r="H314" s="3">
        <v>1.419484993049968E-2</v>
      </c>
      <c r="J314" s="2">
        <v>43469</v>
      </c>
      <c r="K314" s="8">
        <f t="shared" si="31"/>
        <v>2.3520177384624213E-5</v>
      </c>
      <c r="L314" s="8">
        <f t="shared" si="31"/>
        <v>3.4375079409854257E-5</v>
      </c>
      <c r="M314" s="8">
        <f t="shared" si="31"/>
        <v>1.2625859593593677E-6</v>
      </c>
      <c r="N314" s="8">
        <f t="shared" ref="N314:P377" si="36">($B314-F314)^2</f>
        <v>3.6211620735106781E-7</v>
      </c>
      <c r="O314" s="8">
        <f t="shared" si="36"/>
        <v>6.4603530237246102E-7</v>
      </c>
      <c r="P314" s="8">
        <f t="shared" si="36"/>
        <v>1.4358288226535249E-6</v>
      </c>
      <c r="Q314" s="8"/>
      <c r="R314" s="9">
        <v>41855</v>
      </c>
      <c r="S314" s="3">
        <f t="shared" si="34"/>
        <v>4.8497605492049001E-3</v>
      </c>
      <c r="T314" s="3">
        <f t="shared" si="34"/>
        <v>5.8630264718705014E-3</v>
      </c>
      <c r="U314" s="3">
        <f t="shared" si="34"/>
        <v>1.1236485034740035E-3</v>
      </c>
      <c r="V314" s="3">
        <f t="shared" si="32"/>
        <v>6.0176092208705928E-4</v>
      </c>
      <c r="W314" s="3">
        <f t="shared" si="32"/>
        <v>8.0376321287582014E-4</v>
      </c>
      <c r="X314" s="3">
        <f t="shared" si="32"/>
        <v>1.1982607490248209E-3</v>
      </c>
      <c r="Z314" s="9">
        <v>41855</v>
      </c>
      <c r="AA314" s="3">
        <f t="shared" si="35"/>
        <v>8.1558170119276019E-2</v>
      </c>
      <c r="AB314" s="3">
        <f t="shared" si="35"/>
        <v>0.13574595469978568</v>
      </c>
      <c r="AC314" s="3">
        <f t="shared" si="35"/>
        <v>2.946670077383029E-3</v>
      </c>
      <c r="AD314" s="3">
        <f t="shared" si="33"/>
        <v>8.0578336519954163E-4</v>
      </c>
      <c r="AE314" s="3">
        <f t="shared" si="33"/>
        <v>1.4640577142155387E-3</v>
      </c>
      <c r="AF314" s="3">
        <f t="shared" si="33"/>
        <v>3.3743425859626974E-3</v>
      </c>
      <c r="AG314" s="3"/>
    </row>
    <row r="315" spans="1:33" ht="14.5" x14ac:dyDescent="0.35">
      <c r="A315" s="2">
        <v>43472</v>
      </c>
      <c r="B315" s="3">
        <v>1.15399902197075E-2</v>
      </c>
      <c r="C315" s="6">
        <v>9.8534524440765381E-3</v>
      </c>
      <c r="D315" s="6">
        <v>7.5357803143560886E-3</v>
      </c>
      <c r="E315" s="3">
        <v>1.411824439603172E-2</v>
      </c>
      <c r="F315" s="3">
        <v>1.4527701171536525E-2</v>
      </c>
      <c r="G315" s="3">
        <v>1.417458086294952E-2</v>
      </c>
      <c r="H315" s="3">
        <v>1.423374376199717E-2</v>
      </c>
      <c r="J315" s="2">
        <v>43472</v>
      </c>
      <c r="K315" s="8">
        <f t="shared" ref="K315:P378" si="37">($B315-C315)^2</f>
        <v>2.8444096686302342E-6</v>
      </c>
      <c r="L315" s="8">
        <f t="shared" si="37"/>
        <v>1.6033696966114363E-5</v>
      </c>
      <c r="M315" s="8">
        <f t="shared" si="37"/>
        <v>6.6473945977332788E-6</v>
      </c>
      <c r="N315" s="8">
        <f t="shared" si="36"/>
        <v>8.9264167316790964E-6</v>
      </c>
      <c r="O315" s="8">
        <f t="shared" si="36"/>
        <v>6.9410678574583982E-6</v>
      </c>
      <c r="P315" s="8">
        <f t="shared" si="36"/>
        <v>7.2563081465981442E-6</v>
      </c>
      <c r="Q315" s="8"/>
      <c r="R315" s="9">
        <v>41856</v>
      </c>
      <c r="S315" s="3">
        <f t="shared" si="34"/>
        <v>1.6865377756309623E-3</v>
      </c>
      <c r="T315" s="3">
        <f t="shared" si="34"/>
        <v>4.0042099053514118E-3</v>
      </c>
      <c r="U315" s="3">
        <f t="shared" si="34"/>
        <v>2.5782541763242194E-3</v>
      </c>
      <c r="V315" s="3">
        <f t="shared" si="32"/>
        <v>2.9877109518290246E-3</v>
      </c>
      <c r="W315" s="3">
        <f t="shared" si="32"/>
        <v>2.6345906432420196E-3</v>
      </c>
      <c r="X315" s="3">
        <f t="shared" si="32"/>
        <v>2.6937535422896699E-3</v>
      </c>
      <c r="Z315" s="9">
        <v>41856</v>
      </c>
      <c r="AA315" s="3">
        <f t="shared" si="35"/>
        <v>1.3165598689774072E-2</v>
      </c>
      <c r="AB315" s="3">
        <f t="shared" si="35"/>
        <v>0.10520366359553668</v>
      </c>
      <c r="AC315" s="3">
        <f t="shared" si="35"/>
        <v>1.9030865565824673E-2</v>
      </c>
      <c r="AD315" s="3">
        <f t="shared" si="33"/>
        <v>2.4582698539880932E-2</v>
      </c>
      <c r="AE315" s="3">
        <f t="shared" si="33"/>
        <v>1.9764597221280322E-2</v>
      </c>
      <c r="AF315" s="3">
        <f t="shared" si="33"/>
        <v>2.0545821365993699E-2</v>
      </c>
      <c r="AG315" s="3"/>
    </row>
    <row r="316" spans="1:33" ht="14.5" x14ac:dyDescent="0.35">
      <c r="A316" s="2">
        <v>43473</v>
      </c>
      <c r="B316" s="3">
        <v>7.0080048245582203E-3</v>
      </c>
      <c r="C316" s="6">
        <v>7.1561406366527081E-3</v>
      </c>
      <c r="D316" s="6">
        <v>6.073350552469492E-3</v>
      </c>
      <c r="E316" s="3">
        <v>1.3139988148076303E-2</v>
      </c>
      <c r="F316" s="3">
        <v>1.3524134486390414E-2</v>
      </c>
      <c r="G316" s="3">
        <v>1.3088128561175119E-2</v>
      </c>
      <c r="H316" s="3">
        <v>1.313431794294859E-2</v>
      </c>
      <c r="J316" s="2">
        <v>43473</v>
      </c>
      <c r="K316" s="8">
        <f t="shared" si="37"/>
        <v>2.194421882489339E-8</v>
      </c>
      <c r="L316" s="8">
        <f t="shared" si="37"/>
        <v>8.7357860833371065E-7</v>
      </c>
      <c r="M316" s="8">
        <f t="shared" si="37"/>
        <v>3.7601219479903871E-5</v>
      </c>
      <c r="N316" s="8">
        <f t="shared" si="36"/>
        <v>4.2459945769809339E-5</v>
      </c>
      <c r="O316" s="8">
        <f t="shared" si="36"/>
        <v>3.6967904652572248E-5</v>
      </c>
      <c r="P316" s="8">
        <f t="shared" si="36"/>
        <v>3.7531712424561941E-5</v>
      </c>
      <c r="Q316" s="8"/>
      <c r="R316" s="9">
        <v>41857</v>
      </c>
      <c r="S316" s="3">
        <f t="shared" si="34"/>
        <v>1.4813581209448777E-4</v>
      </c>
      <c r="T316" s="3">
        <f t="shared" si="34"/>
        <v>9.3465427208872832E-4</v>
      </c>
      <c r="U316" s="3">
        <f t="shared" si="34"/>
        <v>6.1319833235180827E-3</v>
      </c>
      <c r="V316" s="3">
        <f t="shared" si="32"/>
        <v>6.5161296618321939E-3</v>
      </c>
      <c r="W316" s="3">
        <f t="shared" si="32"/>
        <v>6.0801237366168992E-3</v>
      </c>
      <c r="X316" s="3">
        <f t="shared" si="32"/>
        <v>6.12631311839037E-3</v>
      </c>
      <c r="Z316" s="9">
        <v>41857</v>
      </c>
      <c r="AA316" s="3">
        <f t="shared" si="35"/>
        <v>2.1725918715764792E-4</v>
      </c>
      <c r="AB316" s="3">
        <f t="shared" si="35"/>
        <v>1.0751735837096543E-2</v>
      </c>
      <c r="AC316" s="3">
        <f t="shared" si="35"/>
        <v>0.16194125056557462</v>
      </c>
      <c r="AD316" s="3">
        <f t="shared" si="33"/>
        <v>0.17560787541703826</v>
      </c>
      <c r="AE316" s="3">
        <f t="shared" si="33"/>
        <v>0.16009999232547489</v>
      </c>
      <c r="AF316" s="3">
        <f t="shared" si="33"/>
        <v>0.16173987982515037</v>
      </c>
      <c r="AG316" s="3"/>
    </row>
    <row r="317" spans="1:33" ht="14.5" x14ac:dyDescent="0.35">
      <c r="A317" s="2">
        <v>43474</v>
      </c>
      <c r="B317" s="3">
        <v>5.7432960245578099E-3</v>
      </c>
      <c r="C317" s="6">
        <v>6.5780859440565109E-3</v>
      </c>
      <c r="D317" s="6">
        <v>5.7545918971300134E-3</v>
      </c>
      <c r="E317" s="3">
        <v>1.2007230668596169E-2</v>
      </c>
      <c r="F317" s="3">
        <v>1.2399729238892154E-2</v>
      </c>
      <c r="G317" s="3">
        <v>1.194076703388745E-2</v>
      </c>
      <c r="H317" s="3">
        <v>1.188594209248775E-2</v>
      </c>
      <c r="J317" s="2">
        <v>43474</v>
      </c>
      <c r="K317" s="8">
        <f t="shared" si="37"/>
        <v>6.9687420969664763E-7</v>
      </c>
      <c r="L317" s="8">
        <f t="shared" si="37"/>
        <v>1.2759673716745786E-10</v>
      </c>
      <c r="M317" s="8">
        <f t="shared" si="37"/>
        <v>3.9236877224783958E-5</v>
      </c>
      <c r="N317" s="8">
        <f t="shared" si="36"/>
        <v>4.4308103136893452E-5</v>
      </c>
      <c r="O317" s="8">
        <f t="shared" si="36"/>
        <v>3.8408646911481342E-5</v>
      </c>
      <c r="P317" s="8">
        <f t="shared" si="36"/>
        <v>3.7732100715855154E-5</v>
      </c>
      <c r="Q317" s="8"/>
      <c r="R317" s="9">
        <v>41858</v>
      </c>
      <c r="S317" s="3">
        <f t="shared" si="34"/>
        <v>8.3478991949870098E-4</v>
      </c>
      <c r="T317" s="3">
        <f t="shared" si="34"/>
        <v>1.1295872572203436E-5</v>
      </c>
      <c r="U317" s="3">
        <f t="shared" si="34"/>
        <v>6.2639346440383587E-3</v>
      </c>
      <c r="V317" s="3">
        <f t="shared" si="32"/>
        <v>6.6564332143343443E-3</v>
      </c>
      <c r="W317" s="3">
        <f t="shared" si="32"/>
        <v>6.1974710093296399E-3</v>
      </c>
      <c r="X317" s="3">
        <f t="shared" si="32"/>
        <v>6.1426460679299402E-3</v>
      </c>
      <c r="Z317" s="9">
        <v>41858</v>
      </c>
      <c r="AA317" s="3">
        <f t="shared" si="35"/>
        <v>8.8058630037786134E-3</v>
      </c>
      <c r="AB317" s="3">
        <f t="shared" si="35"/>
        <v>1.9290758581647083E-6</v>
      </c>
      <c r="AC317" s="3">
        <f t="shared" si="35"/>
        <v>0.21579554592837313</v>
      </c>
      <c r="AD317" s="3">
        <f t="shared" si="33"/>
        <v>0.23282051898378997</v>
      </c>
      <c r="AE317" s="3">
        <f t="shared" si="33"/>
        <v>0.21290724951391837</v>
      </c>
      <c r="AF317" s="3">
        <f t="shared" si="33"/>
        <v>0.21052384001756597</v>
      </c>
      <c r="AG317" s="3"/>
    </row>
    <row r="318" spans="1:33" ht="14.5" x14ac:dyDescent="0.35">
      <c r="A318" s="2">
        <v>43475</v>
      </c>
      <c r="B318" s="3">
        <v>1.07736967891022E-2</v>
      </c>
      <c r="C318" s="6">
        <v>7.953365333378315E-3</v>
      </c>
      <c r="D318" s="6">
        <v>5.8564613573253146E-3</v>
      </c>
      <c r="E318" s="3">
        <v>1.0435117522252712E-2</v>
      </c>
      <c r="F318" s="3">
        <v>1.0895490054032616E-2</v>
      </c>
      <c r="G318" s="3">
        <v>1.026097775872041E-2</v>
      </c>
      <c r="H318" s="3">
        <v>1.083909210461179E-2</v>
      </c>
      <c r="J318" s="2">
        <v>43475</v>
      </c>
      <c r="K318" s="8">
        <f t="shared" si="37"/>
        <v>7.9542695201456056E-6</v>
      </c>
      <c r="L318" s="8">
        <f t="shared" si="37"/>
        <v>2.4179204291522006E-5</v>
      </c>
      <c r="M318" s="8">
        <f t="shared" si="37"/>
        <v>1.1463591994033631E-7</v>
      </c>
      <c r="N318" s="8">
        <f t="shared" si="36"/>
        <v>1.4833599382410597E-8</v>
      </c>
      <c r="O318" s="8">
        <f t="shared" si="36"/>
        <v>2.6288080411564201E-7</v>
      </c>
      <c r="P318" s="8">
        <f t="shared" si="36"/>
        <v>4.2765472905988248E-9</v>
      </c>
      <c r="Q318" s="8"/>
      <c r="R318" s="9">
        <v>41859</v>
      </c>
      <c r="S318" s="3">
        <f t="shared" si="34"/>
        <v>2.8203314557238846E-3</v>
      </c>
      <c r="T318" s="3">
        <f t="shared" si="34"/>
        <v>4.9172354317768849E-3</v>
      </c>
      <c r="U318" s="3">
        <f t="shared" si="34"/>
        <v>3.3857926684948726E-4</v>
      </c>
      <c r="V318" s="3">
        <f t="shared" si="32"/>
        <v>1.217932649304164E-4</v>
      </c>
      <c r="W318" s="3">
        <f t="shared" si="32"/>
        <v>5.1271903038178912E-4</v>
      </c>
      <c r="X318" s="3">
        <f t="shared" si="32"/>
        <v>6.5395315509590018E-5</v>
      </c>
      <c r="Z318" s="9">
        <v>41859</v>
      </c>
      <c r="AA318" s="3">
        <f t="shared" si="35"/>
        <v>5.1096033924425521E-2</v>
      </c>
      <c r="AB318" s="3">
        <f t="shared" si="35"/>
        <v>0.23006357026649416</v>
      </c>
      <c r="AC318" s="3">
        <f t="shared" si="35"/>
        <v>5.1526010470070993E-4</v>
      </c>
      <c r="AD318" s="3">
        <f t="shared" si="33"/>
        <v>6.2946942924080318E-5</v>
      </c>
      <c r="AE318" s="3">
        <f t="shared" si="33"/>
        <v>1.2083054994587172E-3</v>
      </c>
      <c r="AF318" s="3">
        <f t="shared" si="33"/>
        <v>1.8273792594447613E-5</v>
      </c>
      <c r="AG318" s="3"/>
    </row>
    <row r="319" spans="1:33" ht="14.5" x14ac:dyDescent="0.35">
      <c r="A319" s="2">
        <v>43476</v>
      </c>
      <c r="B319" s="3">
        <v>5.5702319148505401E-3</v>
      </c>
      <c r="C319" s="6">
        <v>7.9377656802535057E-3</v>
      </c>
      <c r="D319" s="6">
        <v>5.7794381864368924E-3</v>
      </c>
      <c r="E319" s="3">
        <v>1.1326929576642015E-2</v>
      </c>
      <c r="F319" s="3">
        <v>1.1795406259760919E-2</v>
      </c>
      <c r="G319" s="3">
        <v>1.122311762084658E-2</v>
      </c>
      <c r="H319" s="3">
        <v>1.1310792501739639E-2</v>
      </c>
      <c r="J319" s="2">
        <v>43476</v>
      </c>
      <c r="K319" s="8">
        <f t="shared" si="37"/>
        <v>5.6052161303231448E-6</v>
      </c>
      <c r="L319" s="8">
        <f t="shared" si="37"/>
        <v>4.3767264071062612E-8</v>
      </c>
      <c r="M319" s="8">
        <f t="shared" si="37"/>
        <v>3.3139567969275434E-5</v>
      </c>
      <c r="N319" s="8">
        <f t="shared" si="36"/>
        <v>3.8752795624530368E-5</v>
      </c>
      <c r="O319" s="8">
        <f t="shared" si="36"/>
        <v>3.1955116805054352E-5</v>
      </c>
      <c r="P319" s="8">
        <f t="shared" si="36"/>
        <v>3.2954035851744523E-5</v>
      </c>
      <c r="Q319" s="8"/>
      <c r="R319" s="9">
        <v>41862</v>
      </c>
      <c r="S319" s="3">
        <f t="shared" si="34"/>
        <v>2.3675337654029656E-3</v>
      </c>
      <c r="T319" s="3">
        <f t="shared" si="34"/>
        <v>2.0920627158635234E-4</v>
      </c>
      <c r="U319" s="3">
        <f t="shared" si="34"/>
        <v>5.7566976617914748E-3</v>
      </c>
      <c r="V319" s="3">
        <f t="shared" si="32"/>
        <v>6.2251743449103789E-3</v>
      </c>
      <c r="W319" s="3">
        <f t="shared" si="32"/>
        <v>5.6528857059960401E-3</v>
      </c>
      <c r="X319" s="3">
        <f t="shared" si="32"/>
        <v>5.7405605868890994E-3</v>
      </c>
      <c r="Z319" s="9">
        <v>41862</v>
      </c>
      <c r="AA319" s="3">
        <f t="shared" si="35"/>
        <v>5.5933158535808047E-2</v>
      </c>
      <c r="AB319" s="3">
        <f t="shared" si="35"/>
        <v>6.7141374823642685E-4</v>
      </c>
      <c r="AC319" s="3">
        <f t="shared" si="35"/>
        <v>0.20151526852807011</v>
      </c>
      <c r="AD319" s="3">
        <f t="shared" si="33"/>
        <v>0.22251086029668432</v>
      </c>
      <c r="AE319" s="3">
        <f t="shared" si="33"/>
        <v>0.19685673397595549</v>
      </c>
      <c r="AF319" s="3">
        <f t="shared" si="33"/>
        <v>0.20079119348233654</v>
      </c>
      <c r="AG319" s="3"/>
    </row>
    <row r="320" spans="1:33" ht="14.5" x14ac:dyDescent="0.35">
      <c r="A320" s="2">
        <v>43479</v>
      </c>
      <c r="B320" s="3">
        <v>4.7907970443094002E-3</v>
      </c>
      <c r="C320" s="6">
        <v>7.5711202807724476E-3</v>
      </c>
      <c r="D320" s="6">
        <v>6.1521842144429684E-3</v>
      </c>
      <c r="E320" s="3">
        <v>9.4453358812432667E-3</v>
      </c>
      <c r="F320" s="3">
        <v>9.9509827776739414E-3</v>
      </c>
      <c r="G320" s="3">
        <v>9.2178066569264267E-3</v>
      </c>
      <c r="H320" s="3">
        <v>9.927798114681214E-3</v>
      </c>
      <c r="J320" s="2">
        <v>43479</v>
      </c>
      <c r="K320" s="8">
        <f t="shared" si="37"/>
        <v>7.7301972992163548E-6</v>
      </c>
      <c r="L320" s="8">
        <f t="shared" si="37"/>
        <v>1.853375027004285E-6</v>
      </c>
      <c r="M320" s="8">
        <f t="shared" si="37"/>
        <v>2.1664731784525671E-5</v>
      </c>
      <c r="N320" s="8">
        <f t="shared" si="36"/>
        <v>2.6627516802818948E-5</v>
      </c>
      <c r="O320" s="8">
        <f t="shared" si="36"/>
        <v>1.9598414110203554E-5</v>
      </c>
      <c r="P320" s="8">
        <f t="shared" si="36"/>
        <v>2.638877999700116E-5</v>
      </c>
      <c r="Q320" s="8"/>
      <c r="R320" s="9">
        <v>41863</v>
      </c>
      <c r="S320" s="3">
        <f t="shared" si="34"/>
        <v>2.7803232364630474E-3</v>
      </c>
      <c r="T320" s="3">
        <f t="shared" si="34"/>
        <v>1.3613871701335682E-3</v>
      </c>
      <c r="U320" s="3">
        <f t="shared" si="34"/>
        <v>4.6545388369338666E-3</v>
      </c>
      <c r="V320" s="3">
        <f t="shared" si="32"/>
        <v>5.1601857333645413E-3</v>
      </c>
      <c r="W320" s="3">
        <f t="shared" si="32"/>
        <v>4.4270096126170265E-3</v>
      </c>
      <c r="X320" s="3">
        <f t="shared" si="32"/>
        <v>5.1370010703718138E-3</v>
      </c>
      <c r="Z320" s="9">
        <v>41863</v>
      </c>
      <c r="AA320" s="3">
        <f t="shared" si="35"/>
        <v>9.0416795332187494E-2</v>
      </c>
      <c r="AB320" s="3">
        <f t="shared" si="35"/>
        <v>2.8825203883733996E-2</v>
      </c>
      <c r="AC320" s="3">
        <f t="shared" si="35"/>
        <v>0.18603725597275433</v>
      </c>
      <c r="AD320" s="3">
        <f t="shared" si="33"/>
        <v>0.21241411033971214</v>
      </c>
      <c r="AE320" s="3">
        <f t="shared" si="33"/>
        <v>0.17417318741612409</v>
      </c>
      <c r="AF320" s="3">
        <f t="shared" si="33"/>
        <v>0.21120582442925495</v>
      </c>
      <c r="AG320" s="3"/>
    </row>
    <row r="321" spans="1:33" ht="14.5" x14ac:dyDescent="0.35">
      <c r="A321" s="2">
        <v>43480</v>
      </c>
      <c r="B321" s="3">
        <v>3.8260994874147998E-3</v>
      </c>
      <c r="C321" s="6">
        <v>9.0644825249910355E-3</v>
      </c>
      <c r="D321" s="6">
        <v>6.9625070318579674E-3</v>
      </c>
      <c r="E321" s="3">
        <v>8.5418006376672025E-3</v>
      </c>
      <c r="F321" s="3">
        <v>8.9896551141867963E-3</v>
      </c>
      <c r="G321" s="3">
        <v>8.2547270528266388E-3</v>
      </c>
      <c r="H321" s="3">
        <v>9.1402141004332995E-3</v>
      </c>
      <c r="J321" s="2">
        <v>43480</v>
      </c>
      <c r="K321" s="8">
        <f t="shared" si="37"/>
        <v>2.7440656848366431E-5</v>
      </c>
      <c r="L321" s="8">
        <f t="shared" si="37"/>
        <v>9.8370522848400207E-6</v>
      </c>
      <c r="M321" s="8">
        <f t="shared" si="37"/>
        <v>2.2237837338491832E-5</v>
      </c>
      <c r="N321" s="8">
        <f t="shared" si="36"/>
        <v>2.6662306710768745E-5</v>
      </c>
      <c r="O321" s="8">
        <f t="shared" si="36"/>
        <v>1.9612742113125591E-5</v>
      </c>
      <c r="P321" s="8">
        <f t="shared" si="36"/>
        <v>2.8239814120296759E-5</v>
      </c>
      <c r="Q321" s="8"/>
      <c r="R321" s="9">
        <v>41864</v>
      </c>
      <c r="S321" s="3">
        <f t="shared" si="34"/>
        <v>5.2383830375762356E-3</v>
      </c>
      <c r="T321" s="3">
        <f t="shared" si="34"/>
        <v>3.1364075444431675E-3</v>
      </c>
      <c r="U321" s="3">
        <f t="shared" si="34"/>
        <v>4.7157011502524026E-3</v>
      </c>
      <c r="V321" s="3">
        <f t="shared" si="32"/>
        <v>5.1635556267719965E-3</v>
      </c>
      <c r="W321" s="3">
        <f t="shared" si="32"/>
        <v>4.428627565411839E-3</v>
      </c>
      <c r="X321" s="3">
        <f t="shared" si="32"/>
        <v>5.3141146130184997E-3</v>
      </c>
      <c r="Z321" s="9">
        <v>41864</v>
      </c>
      <c r="AA321" s="3">
        <f t="shared" si="35"/>
        <v>0.28461583350809572</v>
      </c>
      <c r="AB321" s="3">
        <f t="shared" si="35"/>
        <v>0.14822273590725699</v>
      </c>
      <c r="AC321" s="3">
        <f t="shared" si="35"/>
        <v>0.25105253247648163</v>
      </c>
      <c r="AD321" s="3">
        <f t="shared" si="33"/>
        <v>0.27983998731301085</v>
      </c>
      <c r="AE321" s="3">
        <f t="shared" si="33"/>
        <v>0.23244419678571449</v>
      </c>
      <c r="AF321" s="3">
        <f t="shared" si="33"/>
        <v>0.28943857775026549</v>
      </c>
      <c r="AG321" s="3"/>
    </row>
    <row r="322" spans="1:33" ht="14.5" x14ac:dyDescent="0.35">
      <c r="A322" s="2">
        <v>43481</v>
      </c>
      <c r="B322" s="3">
        <v>6.1779643141506597E-3</v>
      </c>
      <c r="C322" s="6">
        <v>9.7713600844144821E-3</v>
      </c>
      <c r="D322" s="6">
        <v>8.5832467302680016E-3</v>
      </c>
      <c r="E322" s="3">
        <v>7.9447539311426271E-3</v>
      </c>
      <c r="F322" s="3">
        <v>8.4412603078497118E-3</v>
      </c>
      <c r="G322" s="3">
        <v>7.6623123098574671E-3</v>
      </c>
      <c r="H322" s="3">
        <v>8.6240984872275172E-3</v>
      </c>
      <c r="J322" s="2">
        <v>43481</v>
      </c>
      <c r="K322" s="8">
        <f t="shared" si="37"/>
        <v>1.291249316174993E-5</v>
      </c>
      <c r="L322" s="8">
        <f t="shared" si="37"/>
        <v>5.7853835012832782E-6</v>
      </c>
      <c r="M322" s="8">
        <f t="shared" si="37"/>
        <v>3.1215455507106229E-6</v>
      </c>
      <c r="N322" s="8">
        <f t="shared" si="36"/>
        <v>5.1225087550941801E-6</v>
      </c>
      <c r="O322" s="8">
        <f t="shared" si="36"/>
        <v>2.2032889723588162E-6</v>
      </c>
      <c r="P322" s="8">
        <f t="shared" si="36"/>
        <v>5.9835723926944014E-6</v>
      </c>
      <c r="Q322" s="8"/>
      <c r="R322" s="9">
        <v>41865</v>
      </c>
      <c r="S322" s="3">
        <f t="shared" si="34"/>
        <v>3.5933957702638224E-3</v>
      </c>
      <c r="T322" s="3">
        <f t="shared" si="34"/>
        <v>2.4052824161173419E-3</v>
      </c>
      <c r="U322" s="3">
        <f t="shared" si="34"/>
        <v>1.7667896169919674E-3</v>
      </c>
      <c r="V322" s="3">
        <f t="shared" si="32"/>
        <v>2.2632959936990521E-3</v>
      </c>
      <c r="W322" s="3">
        <f t="shared" si="32"/>
        <v>1.4843479957068074E-3</v>
      </c>
      <c r="X322" s="3">
        <f t="shared" si="32"/>
        <v>2.4461341730768575E-3</v>
      </c>
      <c r="Z322" s="9">
        <v>41865</v>
      </c>
      <c r="AA322" s="3">
        <f t="shared" si="35"/>
        <v>9.0719089766158723E-2</v>
      </c>
      <c r="AB322" s="3">
        <f t="shared" si="35"/>
        <v>4.8593525476861243E-2</v>
      </c>
      <c r="AC322" s="3">
        <f t="shared" si="35"/>
        <v>2.9138574418950736E-2</v>
      </c>
      <c r="AD322" s="3">
        <f t="shared" si="33"/>
        <v>4.4019810024907624E-2</v>
      </c>
      <c r="AE322" s="3">
        <f t="shared" si="33"/>
        <v>2.1604354499887624E-2</v>
      </c>
      <c r="AF322" s="3">
        <f t="shared" si="33"/>
        <v>4.9932209932049165E-2</v>
      </c>
      <c r="AG322" s="3"/>
    </row>
    <row r="323" spans="1:33" ht="14.5" x14ac:dyDescent="0.35">
      <c r="A323" s="2">
        <v>43482</v>
      </c>
      <c r="B323" s="3">
        <v>8.7639896713345E-3</v>
      </c>
      <c r="C323" s="6">
        <v>8.9716529473662376E-3</v>
      </c>
      <c r="D323" s="6">
        <v>7.0315394550561896E-3</v>
      </c>
      <c r="E323" s="3">
        <v>8.3192127040876244E-3</v>
      </c>
      <c r="F323" s="3">
        <v>8.7890295620344124E-3</v>
      </c>
      <c r="G323" s="3">
        <v>8.0552639812467314E-3</v>
      </c>
      <c r="H323" s="3">
        <v>8.8025434852212498E-3</v>
      </c>
      <c r="J323" s="2">
        <v>43482</v>
      </c>
      <c r="K323" s="8">
        <f t="shared" si="37"/>
        <v>4.3124036212233681E-8</v>
      </c>
      <c r="L323" s="8">
        <f t="shared" si="37"/>
        <v>3.0013837518827644E-6</v>
      </c>
      <c r="M323" s="8">
        <f t="shared" si="37"/>
        <v>1.9782655059332815E-7</v>
      </c>
      <c r="N323" s="8">
        <f t="shared" si="36"/>
        <v>6.2699612626355955E-10</v>
      </c>
      <c r="O323" s="8">
        <f t="shared" si="36"/>
        <v>5.0229210379038369E-7</v>
      </c>
      <c r="P323" s="8">
        <f t="shared" si="36"/>
        <v>1.4863965652141464E-9</v>
      </c>
      <c r="Q323" s="8"/>
      <c r="R323" s="9">
        <v>41866</v>
      </c>
      <c r="S323" s="3">
        <f t="shared" si="34"/>
        <v>2.0766327603173769E-4</v>
      </c>
      <c r="T323" s="3">
        <f t="shared" si="34"/>
        <v>1.7324502162783103E-3</v>
      </c>
      <c r="U323" s="3">
        <f t="shared" si="34"/>
        <v>4.447769672468755E-4</v>
      </c>
      <c r="V323" s="3">
        <f t="shared" si="34"/>
        <v>2.5039890699912401E-5</v>
      </c>
      <c r="W323" s="3">
        <f t="shared" si="34"/>
        <v>7.0872569008776851E-4</v>
      </c>
      <c r="X323" s="3">
        <f t="shared" si="34"/>
        <v>3.855381388674986E-5</v>
      </c>
      <c r="Z323" s="9">
        <v>41866</v>
      </c>
      <c r="AA323" s="3">
        <f t="shared" si="35"/>
        <v>2.7208941199585723E-4</v>
      </c>
      <c r="AB323" s="3">
        <f t="shared" si="35"/>
        <v>2.6137199122572508E-2</v>
      </c>
      <c r="AC323" s="3">
        <f t="shared" si="35"/>
        <v>1.3802094627786143E-3</v>
      </c>
      <c r="AD323" s="3">
        <f t="shared" si="35"/>
        <v>4.0661075395576063E-6</v>
      </c>
      <c r="AE323" s="3">
        <f t="shared" si="35"/>
        <v>3.6574706570609017E-3</v>
      </c>
      <c r="AF323" s="3">
        <f t="shared" si="35"/>
        <v>9.6196385819258268E-6</v>
      </c>
      <c r="AG323" s="3"/>
    </row>
    <row r="324" spans="1:33" ht="14.5" x14ac:dyDescent="0.35">
      <c r="A324" s="2">
        <v>43483</v>
      </c>
      <c r="B324" s="3">
        <v>7.3830338895837597E-3</v>
      </c>
      <c r="C324" s="6">
        <v>8.565918542444706E-3</v>
      </c>
      <c r="D324" s="6">
        <v>6.8036387674510479E-3</v>
      </c>
      <c r="E324" s="3">
        <v>8.5344609356149889E-3</v>
      </c>
      <c r="F324" s="3">
        <v>8.9943175110917782E-3</v>
      </c>
      <c r="G324" s="3">
        <v>8.2422420225034907E-3</v>
      </c>
      <c r="H324" s="3">
        <v>8.8463763242377699E-3</v>
      </c>
      <c r="J324" s="2">
        <v>43483</v>
      </c>
      <c r="K324" s="8">
        <f t="shared" si="37"/>
        <v>1.3992161019739612E-6</v>
      </c>
      <c r="L324" s="8">
        <f t="shared" si="37"/>
        <v>3.3569870755118005E-7</v>
      </c>
      <c r="M324" s="8">
        <f t="shared" si="37"/>
        <v>1.3257842423322024E-6</v>
      </c>
      <c r="N324" s="8">
        <f t="shared" si="36"/>
        <v>2.5962349089399955E-6</v>
      </c>
      <c r="O324" s="8">
        <f t="shared" si="36"/>
        <v>7.3823861567541007E-7</v>
      </c>
      <c r="P324" s="8">
        <f t="shared" si="36"/>
        <v>2.1413710810591258E-6</v>
      </c>
      <c r="Q324" s="8"/>
      <c r="R324" s="9">
        <v>41869</v>
      </c>
      <c r="S324" s="3">
        <f t="shared" si="34"/>
        <v>1.1828846528609462E-3</v>
      </c>
      <c r="T324" s="3">
        <f t="shared" si="34"/>
        <v>5.7939512213271184E-4</v>
      </c>
      <c r="U324" s="3">
        <f t="shared" si="34"/>
        <v>1.1514270460312292E-3</v>
      </c>
      <c r="V324" s="3">
        <f t="shared" si="34"/>
        <v>1.6112836215080185E-3</v>
      </c>
      <c r="W324" s="3">
        <f t="shared" si="34"/>
        <v>8.5920813291973097E-4</v>
      </c>
      <c r="X324" s="3">
        <f t="shared" si="34"/>
        <v>1.4633424346540101E-3</v>
      </c>
      <c r="Z324" s="9">
        <v>41869</v>
      </c>
      <c r="AA324" s="3">
        <f t="shared" si="35"/>
        <v>1.0514739363553627E-2</v>
      </c>
      <c r="AB324" s="3">
        <f t="shared" si="35"/>
        <v>3.4325266606345384E-3</v>
      </c>
      <c r="AC324" s="3">
        <f t="shared" si="35"/>
        <v>1.0012515530443356E-2</v>
      </c>
      <c r="AD324" s="3">
        <f t="shared" si="35"/>
        <v>1.8263716780846817E-2</v>
      </c>
      <c r="AE324" s="3">
        <f t="shared" si="35"/>
        <v>5.8432789598068524E-3</v>
      </c>
      <c r="AF324" s="3">
        <f t="shared" si="35"/>
        <v>1.540611148814186E-2</v>
      </c>
      <c r="AG324" s="3"/>
    </row>
    <row r="325" spans="1:33" ht="14.5" x14ac:dyDescent="0.35">
      <c r="A325" s="2">
        <v>43487</v>
      </c>
      <c r="B325" s="3">
        <v>1.05539793238808E-2</v>
      </c>
      <c r="C325" s="6">
        <v>8.1496508792042732E-3</v>
      </c>
      <c r="D325" s="6">
        <v>7.4847503565251827E-3</v>
      </c>
      <c r="E325" s="3">
        <v>8.3570248404040252E-3</v>
      </c>
      <c r="F325" s="3">
        <v>9.0065026394421151E-3</v>
      </c>
      <c r="G325" s="3">
        <v>8.1740345246259678E-3</v>
      </c>
      <c r="H325" s="3">
        <v>8.7164163555459168E-3</v>
      </c>
      <c r="J325" s="2">
        <v>43487</v>
      </c>
      <c r="K325" s="8">
        <f t="shared" si="37"/>
        <v>5.7807952698806486E-6</v>
      </c>
      <c r="L325" s="8">
        <f t="shared" si="37"/>
        <v>9.4201664540548307E-6</v>
      </c>
      <c r="M325" s="8">
        <f t="shared" si="37"/>
        <v>4.8266090024687039E-6</v>
      </c>
      <c r="N325" s="8">
        <f t="shared" si="36"/>
        <v>2.3946840888813463E-6</v>
      </c>
      <c r="O325" s="8">
        <f t="shared" si="36"/>
        <v>5.6641372475001253E-6</v>
      </c>
      <c r="P325" s="8">
        <f t="shared" si="36"/>
        <v>3.3766376625957086E-6</v>
      </c>
      <c r="Q325" s="8"/>
      <c r="R325" s="9">
        <v>41870</v>
      </c>
      <c r="S325" s="3">
        <f t="shared" si="34"/>
        <v>2.4043284446765272E-3</v>
      </c>
      <c r="T325" s="3">
        <f t="shared" si="34"/>
        <v>3.0692289673556177E-3</v>
      </c>
      <c r="U325" s="3">
        <f t="shared" si="34"/>
        <v>2.1969544834767752E-3</v>
      </c>
      <c r="V325" s="3">
        <f t="shared" si="34"/>
        <v>1.5474766844386853E-3</v>
      </c>
      <c r="W325" s="3">
        <f t="shared" si="34"/>
        <v>2.3799447992548326E-3</v>
      </c>
      <c r="X325" s="3">
        <f t="shared" si="34"/>
        <v>1.8375629683348837E-3</v>
      </c>
      <c r="Z325" s="9">
        <v>41870</v>
      </c>
      <c r="AA325" s="3">
        <f t="shared" si="35"/>
        <v>3.6494376480241453E-2</v>
      </c>
      <c r="AB325" s="3">
        <f t="shared" si="35"/>
        <v>6.6428995822830794E-2</v>
      </c>
      <c r="AC325" s="3">
        <f t="shared" si="35"/>
        <v>2.9486662389722085E-2</v>
      </c>
      <c r="AD325" s="3">
        <f t="shared" si="35"/>
        <v>1.3261568905418963E-2</v>
      </c>
      <c r="AE325" s="3">
        <f t="shared" si="35"/>
        <v>3.5618765203231817E-2</v>
      </c>
      <c r="AF325" s="3">
        <f t="shared" si="35"/>
        <v>1.9521546203345341E-2</v>
      </c>
      <c r="AG325" s="3"/>
    </row>
    <row r="326" spans="1:33" ht="14.5" x14ac:dyDescent="0.35">
      <c r="A326" s="2">
        <v>43488</v>
      </c>
      <c r="B326" s="3">
        <v>1.0494691385523801E-2</v>
      </c>
      <c r="C326" s="6">
        <v>7.4217040091753006E-3</v>
      </c>
      <c r="D326" s="6">
        <v>5.7033062912523746E-3</v>
      </c>
      <c r="E326" s="3">
        <v>9.3615683218975509E-3</v>
      </c>
      <c r="F326" s="3">
        <v>9.9389588348244261E-3</v>
      </c>
      <c r="G326" s="3">
        <v>9.2784148618831903E-3</v>
      </c>
      <c r="H326" s="3">
        <v>9.3883115147471215E-3</v>
      </c>
      <c r="J326" s="2">
        <v>43488</v>
      </c>
      <c r="K326" s="8">
        <f t="shared" si="37"/>
        <v>9.4432514151972387E-6</v>
      </c>
      <c r="L326" s="8">
        <f t="shared" si="37"/>
        <v>2.2957371121606405E-5</v>
      </c>
      <c r="M326" s="8">
        <f t="shared" si="37"/>
        <v>1.2839678773217382E-6</v>
      </c>
      <c r="N326" s="8">
        <f t="shared" si="36"/>
        <v>3.0883866790683314E-7</v>
      </c>
      <c r="O326" s="8">
        <f t="shared" si="36"/>
        <v>1.4793285819592887E-6</v>
      </c>
      <c r="P326" s="8">
        <f t="shared" si="36"/>
        <v>1.2240764184598214E-6</v>
      </c>
      <c r="Q326" s="8"/>
      <c r="R326" s="9">
        <v>41871</v>
      </c>
      <c r="S326" s="3">
        <f t="shared" si="34"/>
        <v>3.0729873763485002E-3</v>
      </c>
      <c r="T326" s="3">
        <f t="shared" si="34"/>
        <v>4.7913850942714262E-3</v>
      </c>
      <c r="U326" s="3">
        <f t="shared" si="34"/>
        <v>1.1331230636262499E-3</v>
      </c>
      <c r="V326" s="3">
        <f t="shared" si="34"/>
        <v>5.5573255069937474E-4</v>
      </c>
      <c r="W326" s="3">
        <f t="shared" si="34"/>
        <v>1.2162765236406105E-3</v>
      </c>
      <c r="X326" s="3">
        <f t="shared" si="34"/>
        <v>1.1063798707766793E-3</v>
      </c>
      <c r="Z326" s="9">
        <v>41871</v>
      </c>
      <c r="AA326" s="3">
        <f t="shared" si="35"/>
        <v>6.7593288877626723E-2</v>
      </c>
      <c r="AB326" s="3">
        <f t="shared" si="35"/>
        <v>0.23028308223991156</v>
      </c>
      <c r="AC326" s="3">
        <f t="shared" si="35"/>
        <v>6.7831606715309523E-3</v>
      </c>
      <c r="AD326" s="3">
        <f t="shared" si="35"/>
        <v>1.5072872964263517E-3</v>
      </c>
      <c r="AE326" s="3">
        <f t="shared" si="35"/>
        <v>7.9078447086302628E-3</v>
      </c>
      <c r="AF326" s="3">
        <f t="shared" si="35"/>
        <v>6.4424358875090348E-3</v>
      </c>
      <c r="AG326" s="3"/>
    </row>
    <row r="327" spans="1:33" ht="14.5" x14ac:dyDescent="0.35">
      <c r="A327" s="2">
        <v>43489</v>
      </c>
      <c r="B327" s="3">
        <v>3.65348604735525E-3</v>
      </c>
      <c r="C327" s="6">
        <v>8.1014195457100868E-3</v>
      </c>
      <c r="D327" s="6">
        <v>5.4315738379955292E-3</v>
      </c>
      <c r="E327" s="3">
        <v>9.8334672710419513E-3</v>
      </c>
      <c r="F327" s="3">
        <v>1.0540583039614252E-2</v>
      </c>
      <c r="G327" s="3">
        <v>9.9505777996490574E-3</v>
      </c>
      <c r="H327" s="3">
        <v>9.7350827688933283E-3</v>
      </c>
      <c r="J327" s="2">
        <v>43489</v>
      </c>
      <c r="K327" s="8">
        <f t="shared" si="37"/>
        <v>1.9784112405787097E-5</v>
      </c>
      <c r="L327" s="8">
        <f t="shared" si="37"/>
        <v>3.1615961912240294E-6</v>
      </c>
      <c r="M327" s="8">
        <f t="shared" si="37"/>
        <v>3.8192167925120176E-5</v>
      </c>
      <c r="N327" s="8">
        <f t="shared" si="36"/>
        <v>4.7432104980782994E-5</v>
      </c>
      <c r="O327" s="8">
        <f t="shared" si="36"/>
        <v>3.9653364536806694E-5</v>
      </c>
      <c r="P327" s="8">
        <f t="shared" si="36"/>
        <v>3.6985818683422703E-5</v>
      </c>
      <c r="Q327" s="8"/>
      <c r="R327" s="9">
        <v>41872</v>
      </c>
      <c r="S327" s="3">
        <f t="shared" si="34"/>
        <v>4.4479334983548368E-3</v>
      </c>
      <c r="T327" s="3">
        <f t="shared" si="34"/>
        <v>1.7780877906402792E-3</v>
      </c>
      <c r="U327" s="3">
        <f t="shared" si="34"/>
        <v>6.1799812236867013E-3</v>
      </c>
      <c r="V327" s="3">
        <f t="shared" si="34"/>
        <v>6.8870969922590021E-3</v>
      </c>
      <c r="W327" s="3">
        <f t="shared" si="34"/>
        <v>6.2970917522938074E-3</v>
      </c>
      <c r="X327" s="3">
        <f t="shared" si="34"/>
        <v>6.0815967215380783E-3</v>
      </c>
      <c r="Z327" s="9">
        <v>41872</v>
      </c>
      <c r="AA327" s="3">
        <f t="shared" si="35"/>
        <v>0.24732613238121459</v>
      </c>
      <c r="AB327" s="3">
        <f t="shared" si="35"/>
        <v>6.9185707752128955E-2</v>
      </c>
      <c r="AC327" s="3">
        <f t="shared" si="35"/>
        <v>0.36164569546555358</v>
      </c>
      <c r="AD327" s="3">
        <f t="shared" si="35"/>
        <v>0.40616244650050826</v>
      </c>
      <c r="AE327" s="3">
        <f t="shared" si="35"/>
        <v>0.36911203262829884</v>
      </c>
      <c r="AF327" s="3">
        <f t="shared" si="35"/>
        <v>0.35534504982571469</v>
      </c>
      <c r="AG327" s="3"/>
    </row>
    <row r="328" spans="1:33" ht="14.5" x14ac:dyDescent="0.35">
      <c r="A328" s="2">
        <v>43490</v>
      </c>
      <c r="B328" s="3">
        <v>5.6589085453161801E-3</v>
      </c>
      <c r="C328" s="6">
        <v>8.1013720482587814E-3</v>
      </c>
      <c r="D328" s="6">
        <v>5.9750829823315144E-3</v>
      </c>
      <c r="E328" s="3">
        <v>8.306061122084726E-3</v>
      </c>
      <c r="F328" s="3">
        <v>9.0014781606052377E-3</v>
      </c>
      <c r="G328" s="3">
        <v>8.3736972596823462E-3</v>
      </c>
      <c r="H328" s="3">
        <v>8.7124102903339742E-3</v>
      </c>
      <c r="J328" s="2">
        <v>43490</v>
      </c>
      <c r="K328" s="8">
        <f t="shared" si="37"/>
        <v>5.965627963206643E-6</v>
      </c>
      <c r="L328" s="8">
        <f t="shared" si="37"/>
        <v>9.9966274621963599E-8</v>
      </c>
      <c r="M328" s="8">
        <f t="shared" si="37"/>
        <v>7.0074167646923523E-6</v>
      </c>
      <c r="N328" s="8">
        <f t="shared" si="36"/>
        <v>1.1172771633053639E-5</v>
      </c>
      <c r="O328" s="8">
        <f t="shared" si="36"/>
        <v>7.3700777636499011E-6</v>
      </c>
      <c r="P328" s="8">
        <f t="shared" si="36"/>
        <v>9.323872906826713E-6</v>
      </c>
      <c r="Q328" s="8"/>
      <c r="R328" s="9">
        <v>41873</v>
      </c>
      <c r="S328" s="3">
        <f t="shared" si="34"/>
        <v>2.4424635029426014E-3</v>
      </c>
      <c r="T328" s="3">
        <f t="shared" si="34"/>
        <v>3.1617443701533431E-4</v>
      </c>
      <c r="U328" s="3">
        <f t="shared" si="34"/>
        <v>2.647152576768546E-3</v>
      </c>
      <c r="V328" s="3">
        <f t="shared" si="34"/>
        <v>3.3425696152890576E-3</v>
      </c>
      <c r="W328" s="3">
        <f t="shared" si="34"/>
        <v>2.7147887143661661E-3</v>
      </c>
      <c r="X328" s="3">
        <f t="shared" si="34"/>
        <v>3.0535017450177941E-3</v>
      </c>
      <c r="Z328" s="9">
        <v>41873</v>
      </c>
      <c r="AA328" s="3">
        <f t="shared" si="35"/>
        <v>5.7314763428301108E-2</v>
      </c>
      <c r="AB328" s="3">
        <f t="shared" si="35"/>
        <v>1.4514600099058139E-3</v>
      </c>
      <c r="AC328" s="3">
        <f t="shared" si="35"/>
        <v>6.5053154912510847E-2</v>
      </c>
      <c r="AD328" s="3">
        <f t="shared" si="35"/>
        <v>9.2822131083158732E-2</v>
      </c>
      <c r="AE328" s="3">
        <f t="shared" si="35"/>
        <v>6.7660170752787518E-2</v>
      </c>
      <c r="AF328" s="3">
        <f t="shared" si="35"/>
        <v>8.1040175558029226E-2</v>
      </c>
      <c r="AG328" s="3"/>
    </row>
    <row r="329" spans="1:33" ht="14.5" x14ac:dyDescent="0.35">
      <c r="A329" s="2">
        <v>43493</v>
      </c>
      <c r="B329" s="3">
        <v>7.7317265690240696E-3</v>
      </c>
      <c r="C329" s="6">
        <v>5.6552877649664879E-3</v>
      </c>
      <c r="D329" s="6">
        <v>5.1636914722621441E-3</v>
      </c>
      <c r="E329" s="3">
        <v>8.1840153756205253E-3</v>
      </c>
      <c r="F329" s="3">
        <v>8.6715273006627708E-3</v>
      </c>
      <c r="G329" s="3">
        <v>8.2275256493778669E-3</v>
      </c>
      <c r="H329" s="3">
        <v>8.442432503846466E-3</v>
      </c>
      <c r="J329" s="2">
        <v>43493</v>
      </c>
      <c r="K329" s="8">
        <f t="shared" si="37"/>
        <v>4.3115981069960803E-6</v>
      </c>
      <c r="L329" s="8">
        <f t="shared" si="37"/>
        <v>6.5948042582010322E-6</v>
      </c>
      <c r="M329" s="8">
        <f t="shared" si="37"/>
        <v>2.0456516457244617E-7</v>
      </c>
      <c r="N329" s="8">
        <f t="shared" si="36"/>
        <v>8.8322541518863809E-7</v>
      </c>
      <c r="O329" s="8">
        <f t="shared" si="36"/>
        <v>2.4581672807967113E-7</v>
      </c>
      <c r="P329" s="8">
        <f t="shared" si="36"/>
        <v>5.0510292579177639E-7</v>
      </c>
      <c r="Q329" s="8"/>
      <c r="R329" s="9">
        <v>41876</v>
      </c>
      <c r="S329" s="3">
        <f t="shared" si="34"/>
        <v>2.0764388040575817E-3</v>
      </c>
      <c r="T329" s="3">
        <f t="shared" si="34"/>
        <v>2.5680350967619255E-3</v>
      </c>
      <c r="U329" s="3">
        <f t="shared" si="34"/>
        <v>4.5228880659645577E-4</v>
      </c>
      <c r="V329" s="3">
        <f t="shared" si="34"/>
        <v>9.398007316387012E-4</v>
      </c>
      <c r="W329" s="3">
        <f t="shared" si="34"/>
        <v>4.9579908035379729E-4</v>
      </c>
      <c r="X329" s="3">
        <f t="shared" si="34"/>
        <v>7.1070593482239642E-4</v>
      </c>
      <c r="Z329" s="9">
        <v>41876</v>
      </c>
      <c r="AA329" s="3">
        <f t="shared" si="35"/>
        <v>5.4426463010410986E-2</v>
      </c>
      <c r="AB329" s="3">
        <f t="shared" si="35"/>
        <v>9.3644961038782393E-2</v>
      </c>
      <c r="AC329" s="3">
        <f t="shared" si="35"/>
        <v>1.5858083541013812E-3</v>
      </c>
      <c r="AD329" s="3">
        <f t="shared" si="35"/>
        <v>6.3349742391398678E-3</v>
      </c>
      <c r="AE329" s="3">
        <f t="shared" si="35"/>
        <v>1.8921030723013654E-3</v>
      </c>
      <c r="AF329" s="3">
        <f t="shared" si="35"/>
        <v>3.7556793357595986E-3</v>
      </c>
      <c r="AG329" s="3"/>
    </row>
    <row r="330" spans="1:33" ht="14.5" x14ac:dyDescent="0.35">
      <c r="A330" s="2">
        <v>43494</v>
      </c>
      <c r="B330" s="3">
        <v>3.38402559303249E-3</v>
      </c>
      <c r="C330" s="6">
        <v>5.6089288555085659E-3</v>
      </c>
      <c r="D330" s="6">
        <v>5.5417120456695557E-3</v>
      </c>
      <c r="E330" s="3">
        <v>8.5588851115570644E-3</v>
      </c>
      <c r="F330" s="3">
        <v>9.0030641312918852E-3</v>
      </c>
      <c r="G330" s="3">
        <v>8.5868043752797118E-3</v>
      </c>
      <c r="H330" s="3">
        <v>8.6575091098716368E-3</v>
      </c>
      <c r="J330" s="2">
        <v>43494</v>
      </c>
      <c r="K330" s="8">
        <f t="shared" si="37"/>
        <v>4.9501945273766864E-6</v>
      </c>
      <c r="L330" s="8">
        <f t="shared" si="37"/>
        <v>4.6556108278935244E-6</v>
      </c>
      <c r="M330" s="8">
        <f t="shared" si="37"/>
        <v>2.6779171036464389E-5</v>
      </c>
      <c r="N330" s="8">
        <f t="shared" si="36"/>
        <v>3.1573594094444278E-5</v>
      </c>
      <c r="O330" s="8">
        <f t="shared" si="36"/>
        <v>2.7068907057001885E-5</v>
      </c>
      <c r="P330" s="8">
        <f t="shared" si="36"/>
        <v>2.7809628402374178E-5</v>
      </c>
      <c r="Q330" s="8"/>
      <c r="R330" s="9">
        <v>41877</v>
      </c>
      <c r="S330" s="3">
        <f t="shared" si="34"/>
        <v>2.2249032624760759E-3</v>
      </c>
      <c r="T330" s="3">
        <f t="shared" si="34"/>
        <v>2.1576864526370657E-3</v>
      </c>
      <c r="U330" s="3">
        <f t="shared" si="34"/>
        <v>5.1748595185245744E-3</v>
      </c>
      <c r="V330" s="3">
        <f t="shared" si="34"/>
        <v>5.6190385382593952E-3</v>
      </c>
      <c r="W330" s="3">
        <f t="shared" si="34"/>
        <v>5.2027787822472218E-3</v>
      </c>
      <c r="X330" s="3">
        <f t="shared" si="34"/>
        <v>5.2734835168391468E-3</v>
      </c>
      <c r="Z330" s="9">
        <v>41877</v>
      </c>
      <c r="AA330" s="3">
        <f t="shared" si="35"/>
        <v>0.1086220763760477</v>
      </c>
      <c r="AB330" s="3">
        <f t="shared" si="35"/>
        <v>0.10388371630313298</v>
      </c>
      <c r="AC330" s="3">
        <f t="shared" si="35"/>
        <v>0.32328552174046843</v>
      </c>
      <c r="AD330" s="3">
        <f t="shared" si="35"/>
        <v>0.35437384743185452</v>
      </c>
      <c r="AE330" s="3">
        <f t="shared" si="35"/>
        <v>0.32525668438920485</v>
      </c>
      <c r="AF330" s="3">
        <f t="shared" si="35"/>
        <v>0.33023855364905774</v>
      </c>
      <c r="AG330" s="3"/>
    </row>
    <row r="331" spans="1:33" ht="14.5" x14ac:dyDescent="0.35">
      <c r="A331" s="2">
        <v>43495</v>
      </c>
      <c r="B331" s="3">
        <v>9.0490709727918395E-3</v>
      </c>
      <c r="C331" s="6">
        <v>6.2388894148170948E-3</v>
      </c>
      <c r="D331" s="6">
        <v>5.3672217763960361E-3</v>
      </c>
      <c r="E331" s="3">
        <v>6.9849922240185353E-3</v>
      </c>
      <c r="F331" s="3">
        <v>7.5313680361318216E-3</v>
      </c>
      <c r="G331" s="3">
        <v>7.0060146643778493E-3</v>
      </c>
      <c r="H331" s="3">
        <v>7.4620705186959624E-3</v>
      </c>
      <c r="J331" s="2">
        <v>43495</v>
      </c>
      <c r="K331" s="8">
        <f t="shared" si="37"/>
        <v>7.8971203887813625E-6</v>
      </c>
      <c r="L331" s="8">
        <f t="shared" si="37"/>
        <v>1.3556013505000422E-5</v>
      </c>
      <c r="M331" s="8">
        <f t="shared" si="37"/>
        <v>4.2604210811375688E-6</v>
      </c>
      <c r="N331" s="8">
        <f t="shared" si="36"/>
        <v>2.3034222039464424E-6</v>
      </c>
      <c r="O331" s="8">
        <f t="shared" si="36"/>
        <v>4.1740790793502011E-6</v>
      </c>
      <c r="P331" s="8">
        <f t="shared" si="36"/>
        <v>2.5185704413005202E-6</v>
      </c>
      <c r="Q331" s="8"/>
      <c r="R331" s="9">
        <v>41878</v>
      </c>
      <c r="S331" s="3">
        <f t="shared" si="34"/>
        <v>2.8101815579747447E-3</v>
      </c>
      <c r="T331" s="3">
        <f t="shared" si="34"/>
        <v>3.6818491963958033E-3</v>
      </c>
      <c r="U331" s="3">
        <f t="shared" si="34"/>
        <v>2.0640787487733042E-3</v>
      </c>
      <c r="V331" s="3">
        <f t="shared" si="34"/>
        <v>1.5177029366600179E-3</v>
      </c>
      <c r="W331" s="3">
        <f t="shared" si="34"/>
        <v>2.0430563084139902E-3</v>
      </c>
      <c r="X331" s="3">
        <f t="shared" si="34"/>
        <v>1.5870004540958771E-3</v>
      </c>
      <c r="Z331" s="9">
        <v>41878</v>
      </c>
      <c r="AA331" s="3">
        <f t="shared" si="35"/>
        <v>7.8569866062429661E-2</v>
      </c>
      <c r="AB331" s="3">
        <f t="shared" si="35"/>
        <v>0.1636362172846102</v>
      </c>
      <c r="AC331" s="3">
        <f t="shared" si="35"/>
        <v>3.6603721349062202E-2</v>
      </c>
      <c r="AD331" s="3">
        <f t="shared" si="35"/>
        <v>1.7932169439312862E-2</v>
      </c>
      <c r="AE331" s="3">
        <f t="shared" si="35"/>
        <v>3.5721541008267188E-2</v>
      </c>
      <c r="AF331" s="3">
        <f t="shared" si="35"/>
        <v>1.9846444952954734E-2</v>
      </c>
      <c r="AG331" s="3"/>
    </row>
    <row r="332" spans="1:33" ht="14.5" x14ac:dyDescent="0.35">
      <c r="A332" s="2">
        <v>43496</v>
      </c>
      <c r="B332" s="3">
        <v>5.29397094396559E-3</v>
      </c>
      <c r="C332" s="6">
        <v>6.2164673581719398E-3</v>
      </c>
      <c r="D332" s="6">
        <v>4.782799631357193E-3</v>
      </c>
      <c r="E332" s="3">
        <v>7.5160098236878841E-3</v>
      </c>
      <c r="F332" s="3">
        <v>8.074829828616379E-3</v>
      </c>
      <c r="G332" s="3">
        <v>7.5828805911653894E-3</v>
      </c>
      <c r="H332" s="3">
        <v>7.5206862928367301E-3</v>
      </c>
      <c r="J332" s="2">
        <v>43496</v>
      </c>
      <c r="K332" s="8">
        <f t="shared" si="37"/>
        <v>8.5099963422357343E-7</v>
      </c>
      <c r="L332" s="8">
        <f t="shared" si="37"/>
        <v>2.6129611083379151E-7</v>
      </c>
      <c r="M332" s="8">
        <f t="shared" si="37"/>
        <v>4.9374567829975082E-6</v>
      </c>
      <c r="N332" s="8">
        <f t="shared" si="36"/>
        <v>7.7331761363412304E-6</v>
      </c>
      <c r="O332" s="8">
        <f t="shared" si="36"/>
        <v>5.2391073730443099E-6</v>
      </c>
      <c r="P332" s="8">
        <f t="shared" si="36"/>
        <v>4.9582612448983234E-6</v>
      </c>
      <c r="Q332" s="8"/>
      <c r="R332" s="9">
        <v>41879</v>
      </c>
      <c r="S332" s="3">
        <f t="shared" si="34"/>
        <v>9.2249641420634985E-4</v>
      </c>
      <c r="T332" s="3">
        <f t="shared" si="34"/>
        <v>5.11171312608397E-4</v>
      </c>
      <c r="U332" s="3">
        <f t="shared" si="34"/>
        <v>2.2220388797222941E-3</v>
      </c>
      <c r="V332" s="3">
        <f t="shared" si="34"/>
        <v>2.780858884650789E-3</v>
      </c>
      <c r="W332" s="3">
        <f t="shared" si="34"/>
        <v>2.2889096471997994E-3</v>
      </c>
      <c r="X332" s="3">
        <f t="shared" si="34"/>
        <v>2.2267153488711401E-3</v>
      </c>
      <c r="Z332" s="9">
        <v>41879</v>
      </c>
      <c r="AA332" s="3">
        <f t="shared" si="35"/>
        <v>1.223757953142246E-2</v>
      </c>
      <c r="AB332" s="3">
        <f t="shared" si="35"/>
        <v>5.3344642929253894E-3</v>
      </c>
      <c r="AC332" s="3">
        <f t="shared" si="35"/>
        <v>5.4826010183890883E-2</v>
      </c>
      <c r="AD332" s="3">
        <f t="shared" si="35"/>
        <v>7.7797112938373436E-2</v>
      </c>
      <c r="AE332" s="3">
        <f t="shared" si="35"/>
        <v>5.7472276922371446E-2</v>
      </c>
      <c r="AF332" s="3">
        <f t="shared" si="35"/>
        <v>5.5010037200073025E-2</v>
      </c>
      <c r="AG332" s="3"/>
    </row>
    <row r="333" spans="1:33" ht="14.5" x14ac:dyDescent="0.35">
      <c r="A333" s="2">
        <v>43497</v>
      </c>
      <c r="B333" s="3">
        <v>3.90222803680422E-3</v>
      </c>
      <c r="C333" s="6">
        <v>6.2310495413839817E-3</v>
      </c>
      <c r="D333" s="6">
        <v>5.6768474169075489E-3</v>
      </c>
      <c r="E333" s="3">
        <v>6.921377428709562E-3</v>
      </c>
      <c r="F333" s="3">
        <v>7.5257877265113814E-3</v>
      </c>
      <c r="G333" s="3">
        <v>7.0733447432851128E-3</v>
      </c>
      <c r="H333" s="3">
        <v>7.1511245165235696E-3</v>
      </c>
      <c r="J333" s="2">
        <v>43497</v>
      </c>
      <c r="K333" s="8">
        <f t="shared" si="37"/>
        <v>5.4234096001931452E-6</v>
      </c>
      <c r="L333" s="8">
        <f t="shared" si="37"/>
        <v>3.1492739442383233E-6</v>
      </c>
      <c r="M333" s="8">
        <f t="shared" si="37"/>
        <v>9.1152630506423968E-6</v>
      </c>
      <c r="N333" s="8">
        <f t="shared" si="36"/>
        <v>1.3130184824870658E-5</v>
      </c>
      <c r="O333" s="8">
        <f t="shared" si="36"/>
        <v>1.0055981166122224E-5</v>
      </c>
      <c r="P333" s="8">
        <f t="shared" si="36"/>
        <v>1.0555328335932783E-5</v>
      </c>
      <c r="Q333" s="8"/>
      <c r="R333" s="9">
        <v>41880</v>
      </c>
      <c r="S333" s="3">
        <f t="shared" si="34"/>
        <v>2.3288215045797617E-3</v>
      </c>
      <c r="T333" s="3">
        <f t="shared" si="34"/>
        <v>1.7746193801033289E-3</v>
      </c>
      <c r="U333" s="3">
        <f t="shared" si="34"/>
        <v>3.019149391905342E-3</v>
      </c>
      <c r="V333" s="3">
        <f t="shared" si="34"/>
        <v>3.6235596897071613E-3</v>
      </c>
      <c r="W333" s="3">
        <f t="shared" si="34"/>
        <v>3.1711167064808927E-3</v>
      </c>
      <c r="X333" s="3">
        <f t="shared" si="34"/>
        <v>3.2488964797193496E-3</v>
      </c>
      <c r="Z333" s="9">
        <v>41880</v>
      </c>
      <c r="AA333" s="3">
        <f t="shared" si="35"/>
        <v>9.4252440850607577E-2</v>
      </c>
      <c r="AB333" s="3">
        <f t="shared" si="35"/>
        <v>6.2241868775151143E-2</v>
      </c>
      <c r="AC333" s="3">
        <f t="shared" si="35"/>
        <v>0.13686068105023819</v>
      </c>
      <c r="AD333" s="3">
        <f t="shared" si="35"/>
        <v>0.17530203607041561</v>
      </c>
      <c r="AE333" s="3">
        <f t="shared" si="35"/>
        <v>0.14646651251394349</v>
      </c>
      <c r="AF333" s="3">
        <f t="shared" si="35"/>
        <v>0.15140227497645231</v>
      </c>
      <c r="AG333" s="3"/>
    </row>
    <row r="334" spans="1:33" ht="14.5" x14ac:dyDescent="0.35">
      <c r="A334" s="2">
        <v>43500</v>
      </c>
      <c r="B334" s="3">
        <v>5.2530829314623101E-3</v>
      </c>
      <c r="C334" s="6">
        <v>6.8738972768187523E-3</v>
      </c>
      <c r="D334" s="6">
        <v>6.4787664450705051E-3</v>
      </c>
      <c r="E334" s="3">
        <v>6.4550292659805997E-3</v>
      </c>
      <c r="F334" s="3">
        <v>6.8265880801043006E-3</v>
      </c>
      <c r="G334" s="3">
        <v>6.5763433327213489E-3</v>
      </c>
      <c r="H334" s="3">
        <v>6.7952340488014644E-3</v>
      </c>
      <c r="J334" s="2">
        <v>43500</v>
      </c>
      <c r="K334" s="8">
        <f t="shared" si="37"/>
        <v>2.6270391421132321E-6</v>
      </c>
      <c r="L334" s="8">
        <f t="shared" si="37"/>
        <v>1.5023000755309304E-6</v>
      </c>
      <c r="M334" s="8">
        <f t="shared" si="37"/>
        <v>1.4446749910619519E-6</v>
      </c>
      <c r="N334" s="8">
        <f t="shared" si="36"/>
        <v>2.4759184528028525E-6</v>
      </c>
      <c r="O334" s="8">
        <f t="shared" si="36"/>
        <v>1.7510180895402322E-6</v>
      </c>
      <c r="P334" s="8">
        <f t="shared" si="36"/>
        <v>2.378230068710402E-6</v>
      </c>
      <c r="Q334" s="8"/>
      <c r="R334" s="9">
        <v>41884</v>
      </c>
      <c r="S334" s="3">
        <f t="shared" si="34"/>
        <v>1.6208143453564422E-3</v>
      </c>
      <c r="T334" s="3">
        <f t="shared" si="34"/>
        <v>1.225683513608195E-3</v>
      </c>
      <c r="U334" s="3">
        <f t="shared" si="34"/>
        <v>1.2019463345182895E-3</v>
      </c>
      <c r="V334" s="3">
        <f t="shared" si="34"/>
        <v>1.5735051486419904E-3</v>
      </c>
      <c r="W334" s="3">
        <f t="shared" si="34"/>
        <v>1.3232604012590387E-3</v>
      </c>
      <c r="X334" s="3">
        <f t="shared" si="34"/>
        <v>1.5421511173391543E-3</v>
      </c>
      <c r="Z334" s="9">
        <v>41884</v>
      </c>
      <c r="AA334" s="3">
        <f t="shared" si="35"/>
        <v>3.3123471205167565E-2</v>
      </c>
      <c r="AB334" s="3">
        <f t="shared" si="35"/>
        <v>2.0530295314901803E-2</v>
      </c>
      <c r="AC334" s="3">
        <f t="shared" si="35"/>
        <v>1.9841348266641079E-2</v>
      </c>
      <c r="AD334" s="3">
        <f t="shared" si="35"/>
        <v>3.1513298772360532E-2</v>
      </c>
      <c r="AE334" s="3">
        <f t="shared" si="35"/>
        <v>2.3448512380989106E-2</v>
      </c>
      <c r="AF334" s="3">
        <f t="shared" si="35"/>
        <v>3.0460372152072424E-2</v>
      </c>
      <c r="AG334" s="3"/>
    </row>
    <row r="335" spans="1:33" ht="14.5" x14ac:dyDescent="0.35">
      <c r="A335" s="2">
        <v>43501</v>
      </c>
      <c r="B335" s="3">
        <v>4.9160382677298897E-3</v>
      </c>
      <c r="C335" s="6">
        <v>6.2052849680185318E-3</v>
      </c>
      <c r="D335" s="6">
        <v>5.7699060998857021E-3</v>
      </c>
      <c r="E335" s="3">
        <v>6.2796281470235485E-3</v>
      </c>
      <c r="F335" s="3">
        <v>6.2878629908675373E-3</v>
      </c>
      <c r="G335" s="3">
        <v>6.5858309549609749E-3</v>
      </c>
      <c r="H335" s="3">
        <v>6.5111481422251358E-3</v>
      </c>
      <c r="J335" s="2">
        <v>43501</v>
      </c>
      <c r="K335" s="8">
        <f t="shared" si="37"/>
        <v>1.6621570542051518E-6</v>
      </c>
      <c r="L335" s="8">
        <f t="shared" si="37"/>
        <v>7.2909027479046672E-7</v>
      </c>
      <c r="M335" s="8">
        <f t="shared" si="37"/>
        <v>1.859377358912095E-6</v>
      </c>
      <c r="N335" s="8">
        <f t="shared" si="36"/>
        <v>1.8819030710116835E-6</v>
      </c>
      <c r="O335" s="8">
        <f t="shared" si="36"/>
        <v>2.7882076183304086E-6</v>
      </c>
      <c r="P335" s="8">
        <f t="shared" si="36"/>
        <v>2.5443755117122399E-6</v>
      </c>
      <c r="Q335" s="8"/>
      <c r="R335" s="9">
        <v>41885</v>
      </c>
      <c r="S335" s="3">
        <f t="shared" si="34"/>
        <v>1.2892467002886421E-3</v>
      </c>
      <c r="T335" s="3">
        <f t="shared" si="34"/>
        <v>8.5386783215581248E-4</v>
      </c>
      <c r="U335" s="3">
        <f t="shared" si="34"/>
        <v>1.3635898792936588E-3</v>
      </c>
      <c r="V335" s="3">
        <f t="shared" si="34"/>
        <v>1.3718247231376476E-3</v>
      </c>
      <c r="W335" s="3">
        <f t="shared" si="34"/>
        <v>1.6697926872310852E-3</v>
      </c>
      <c r="X335" s="3">
        <f t="shared" si="34"/>
        <v>1.5951098744952461E-3</v>
      </c>
      <c r="Z335" s="9">
        <v>41885</v>
      </c>
      <c r="AA335" s="3">
        <f t="shared" si="35"/>
        <v>2.513245359152827E-2</v>
      </c>
      <c r="AB335" s="3">
        <f t="shared" si="35"/>
        <v>1.2166395862341473E-2</v>
      </c>
      <c r="AC335" s="3">
        <f t="shared" si="35"/>
        <v>2.7662786443295673E-2</v>
      </c>
      <c r="AD335" s="3">
        <f t="shared" si="35"/>
        <v>2.7948026796011938E-2</v>
      </c>
      <c r="AE335" s="3">
        <f t="shared" si="35"/>
        <v>3.8874335401057003E-2</v>
      </c>
      <c r="AF335" s="3">
        <f t="shared" si="35"/>
        <v>3.6031478677496453E-2</v>
      </c>
      <c r="AG335" s="3"/>
    </row>
    <row r="336" spans="1:33" ht="14.5" x14ac:dyDescent="0.35">
      <c r="A336" s="2">
        <v>43502</v>
      </c>
      <c r="B336" s="3">
        <v>4.8942565712093797E-3</v>
      </c>
      <c r="C336" s="6">
        <v>6.6601419821381569E-3</v>
      </c>
      <c r="D336" s="6">
        <v>5.7566952891647816E-3</v>
      </c>
      <c r="E336" s="3">
        <v>6.3118300034479234E-3</v>
      </c>
      <c r="F336" s="3">
        <v>6.33683921748294E-3</v>
      </c>
      <c r="G336" s="3">
        <v>6.5745796681500202E-3</v>
      </c>
      <c r="H336" s="3">
        <v>6.5327287083288901E-3</v>
      </c>
      <c r="J336" s="2">
        <v>43502</v>
      </c>
      <c r="K336" s="8">
        <f t="shared" si="37"/>
        <v>3.118351284531096E-6</v>
      </c>
      <c r="L336" s="8">
        <f t="shared" si="37"/>
        <v>7.4380054222855716E-7</v>
      </c>
      <c r="M336" s="8">
        <f t="shared" si="37"/>
        <v>2.0095144357885647E-6</v>
      </c>
      <c r="N336" s="8">
        <f t="shared" si="36"/>
        <v>2.081044691329628E-6</v>
      </c>
      <c r="O336" s="8">
        <f t="shared" si="36"/>
        <v>2.8234857101121851E-6</v>
      </c>
      <c r="P336" s="8">
        <f t="shared" si="36"/>
        <v>2.6845909441169755E-6</v>
      </c>
      <c r="Q336" s="8"/>
      <c r="R336" s="9">
        <v>41886</v>
      </c>
      <c r="S336" s="3">
        <f t="shared" si="34"/>
        <v>1.7658854109287771E-3</v>
      </c>
      <c r="T336" s="3">
        <f t="shared" si="34"/>
        <v>8.6243871795540182E-4</v>
      </c>
      <c r="U336" s="3">
        <f t="shared" si="34"/>
        <v>1.4175734322385437E-3</v>
      </c>
      <c r="V336" s="3">
        <f t="shared" si="34"/>
        <v>1.4425826462735603E-3</v>
      </c>
      <c r="W336" s="3">
        <f t="shared" si="34"/>
        <v>1.6803230969406405E-3</v>
      </c>
      <c r="X336" s="3">
        <f t="shared" si="34"/>
        <v>1.6384721371195104E-3</v>
      </c>
      <c r="Z336" s="9">
        <v>41886</v>
      </c>
      <c r="AA336" s="3">
        <f t="shared" si="35"/>
        <v>4.2936106526433981E-2</v>
      </c>
      <c r="AB336" s="3">
        <f t="shared" si="35"/>
        <v>1.2486288158757741E-2</v>
      </c>
      <c r="AC336" s="3">
        <f t="shared" si="35"/>
        <v>2.9773335772327547E-2</v>
      </c>
      <c r="AD336" s="3">
        <f t="shared" si="35"/>
        <v>3.0667519564546941E-2</v>
      </c>
      <c r="AE336" s="3">
        <f t="shared" si="35"/>
        <v>3.9569470860850053E-2</v>
      </c>
      <c r="AF336" s="3">
        <f t="shared" si="35"/>
        <v>3.7952576629997292E-2</v>
      </c>
      <c r="AG336" s="3"/>
    </row>
    <row r="337" spans="1:33" ht="14.5" x14ac:dyDescent="0.35">
      <c r="A337" s="2">
        <v>43503</v>
      </c>
      <c r="B337" s="3">
        <v>1.01844387916834E-2</v>
      </c>
      <c r="C337" s="6">
        <v>6.901490967720747E-3</v>
      </c>
      <c r="D337" s="6">
        <v>5.2665909752249718E-3</v>
      </c>
      <c r="E337" s="3">
        <v>5.7867121296117947E-3</v>
      </c>
      <c r="F337" s="3">
        <v>5.8635442251436338E-3</v>
      </c>
      <c r="G337" s="3">
        <v>6.1101453603731124E-3</v>
      </c>
      <c r="H337" s="3">
        <v>6.034064519554275E-3</v>
      </c>
      <c r="J337" s="2">
        <v>43503</v>
      </c>
      <c r="K337" s="8">
        <f t="shared" si="37"/>
        <v>1.0777746414861118E-5</v>
      </c>
      <c r="L337" s="8">
        <f t="shared" si="37"/>
        <v>2.4185227145844929E-5</v>
      </c>
      <c r="M337" s="8">
        <f t="shared" si="37"/>
        <v>1.9339999794295461E-5</v>
      </c>
      <c r="N337" s="8">
        <f t="shared" si="36"/>
        <v>1.8670129855152871E-5</v>
      </c>
      <c r="O337" s="8">
        <f t="shared" si="36"/>
        <v>1.6599866964418155E-5</v>
      </c>
      <c r="P337" s="8">
        <f t="shared" si="36"/>
        <v>1.7225606598751364E-5</v>
      </c>
      <c r="Q337" s="8"/>
      <c r="R337" s="9">
        <v>41887</v>
      </c>
      <c r="S337" s="3">
        <f t="shared" si="34"/>
        <v>3.2829478239626529E-3</v>
      </c>
      <c r="T337" s="3">
        <f t="shared" si="34"/>
        <v>4.9178478164584281E-3</v>
      </c>
      <c r="U337" s="3">
        <f t="shared" si="34"/>
        <v>4.3977266620716052E-3</v>
      </c>
      <c r="V337" s="3">
        <f t="shared" si="34"/>
        <v>4.3208945665397661E-3</v>
      </c>
      <c r="W337" s="3">
        <f t="shared" si="34"/>
        <v>4.0742934313102875E-3</v>
      </c>
      <c r="X337" s="3">
        <f t="shared" si="34"/>
        <v>4.1503742721291249E-3</v>
      </c>
      <c r="Z337" s="9">
        <v>41887</v>
      </c>
      <c r="AA337" s="3">
        <f t="shared" si="35"/>
        <v>8.6563276060809713E-2</v>
      </c>
      <c r="AB337" s="3">
        <f t="shared" si="35"/>
        <v>0.27430432562945306</v>
      </c>
      <c r="AC337" s="3">
        <f t="shared" si="35"/>
        <v>0.19467316528181455</v>
      </c>
      <c r="AD337" s="3">
        <f t="shared" si="35"/>
        <v>0.18480161785410076</v>
      </c>
      <c r="AE337" s="3">
        <f t="shared" si="35"/>
        <v>0.15589755520161619</v>
      </c>
      <c r="AF337" s="3">
        <f t="shared" si="35"/>
        <v>0.16438386642771752</v>
      </c>
      <c r="AG337" s="3"/>
    </row>
    <row r="338" spans="1:33" ht="14.5" x14ac:dyDescent="0.35">
      <c r="A338" s="2">
        <v>43504</v>
      </c>
      <c r="B338" s="3">
        <v>6.3393986596459303E-3</v>
      </c>
      <c r="C338" s="6">
        <v>6.2745572067797184E-3</v>
      </c>
      <c r="D338" s="6">
        <v>5.0875702872872353E-3</v>
      </c>
      <c r="E338" s="3">
        <v>7.0887749175359976E-3</v>
      </c>
      <c r="F338" s="3">
        <v>7.0373263874773592E-3</v>
      </c>
      <c r="G338" s="3">
        <v>7.1214523074291736E-3</v>
      </c>
      <c r="H338" s="3">
        <v>6.8636112983942498E-3</v>
      </c>
      <c r="J338" s="2">
        <v>43504</v>
      </c>
      <c r="K338" s="8">
        <f t="shared" si="37"/>
        <v>4.2044140098011824E-9</v>
      </c>
      <c r="L338" s="8">
        <f t="shared" si="37"/>
        <v>1.5670742738422196E-6</v>
      </c>
      <c r="M338" s="8">
        <f t="shared" si="37"/>
        <v>5.6156477588932071E-7</v>
      </c>
      <c r="N338" s="8">
        <f t="shared" si="36"/>
        <v>4.8710311327594113E-7</v>
      </c>
      <c r="O338" s="8">
        <f t="shared" si="36"/>
        <v>6.1160790801107717E-7</v>
      </c>
      <c r="P338" s="8">
        <f t="shared" si="36"/>
        <v>2.7479889062347607E-7</v>
      </c>
      <c r="Q338" s="8"/>
      <c r="R338" s="9">
        <v>41890</v>
      </c>
      <c r="S338" s="3">
        <f t="shared" si="34"/>
        <v>6.4841452866211922E-5</v>
      </c>
      <c r="T338" s="3">
        <f t="shared" si="34"/>
        <v>1.2518283723586951E-3</v>
      </c>
      <c r="U338" s="3">
        <f t="shared" si="34"/>
        <v>7.4937625789006732E-4</v>
      </c>
      <c r="V338" s="3">
        <f t="shared" si="34"/>
        <v>6.979277278314289E-4</v>
      </c>
      <c r="W338" s="3">
        <f t="shared" si="34"/>
        <v>7.8205364778324328E-4</v>
      </c>
      <c r="X338" s="3">
        <f t="shared" si="34"/>
        <v>5.2421263874831946E-4</v>
      </c>
      <c r="Z338" s="9">
        <v>41890</v>
      </c>
      <c r="AA338" s="3">
        <f t="shared" si="35"/>
        <v>5.3031035715633834E-5</v>
      </c>
      <c r="AB338" s="3">
        <f t="shared" si="35"/>
        <v>2.6072682537405578E-2</v>
      </c>
      <c r="AC338" s="3">
        <f t="shared" si="35"/>
        <v>6.0155361671621055E-3</v>
      </c>
      <c r="AD338" s="3">
        <f t="shared" si="35"/>
        <v>5.2692826928628644E-3</v>
      </c>
      <c r="AE338" s="3">
        <f t="shared" si="35"/>
        <v>6.5111695203925457E-3</v>
      </c>
      <c r="AF338" s="3">
        <f t="shared" si="35"/>
        <v>3.0741859897482904E-3</v>
      </c>
      <c r="AG338" s="3"/>
    </row>
    <row r="339" spans="1:33" ht="14.5" x14ac:dyDescent="0.35">
      <c r="A339" s="2">
        <v>43507</v>
      </c>
      <c r="B339" s="3">
        <v>4.0329777268193904E-3</v>
      </c>
      <c r="C339" s="6">
        <v>7.0764878764748573E-3</v>
      </c>
      <c r="D339" s="6">
        <v>5.3088227286934853E-3</v>
      </c>
      <c r="E339" s="3">
        <v>6.677696581414783E-3</v>
      </c>
      <c r="F339" s="3">
        <v>6.5993953731426089E-3</v>
      </c>
      <c r="G339" s="3">
        <v>6.7690944901393482E-3</v>
      </c>
      <c r="H339" s="3">
        <v>6.7047723633526851E-3</v>
      </c>
      <c r="J339" s="2">
        <v>43507</v>
      </c>
      <c r="K339" s="8">
        <f t="shared" si="37"/>
        <v>9.2629540310558431E-6</v>
      </c>
      <c r="L339" s="8">
        <f t="shared" si="37"/>
        <v>1.6277804688071093E-6</v>
      </c>
      <c r="M339" s="8">
        <f t="shared" si="37"/>
        <v>6.9945378198523656E-6</v>
      </c>
      <c r="N339" s="8">
        <f t="shared" si="36"/>
        <v>6.586499535359209E-6</v>
      </c>
      <c r="O339" s="8">
        <f t="shared" si="36"/>
        <v>7.486334942520482E-6</v>
      </c>
      <c r="P339" s="8">
        <f t="shared" si="36"/>
        <v>7.1384865798080805E-6</v>
      </c>
      <c r="Q339" s="8"/>
      <c r="R339" s="9">
        <v>41891</v>
      </c>
      <c r="S339" s="3">
        <f t="shared" ref="S339:X381" si="38">ABS($B339-C339)</f>
        <v>3.043510149655467E-3</v>
      </c>
      <c r="T339" s="3">
        <f t="shared" si="38"/>
        <v>1.2758450018740949E-3</v>
      </c>
      <c r="U339" s="3">
        <f t="shared" si="38"/>
        <v>2.6447188545953926E-3</v>
      </c>
      <c r="V339" s="3">
        <f t="shared" si="38"/>
        <v>2.5664176463232186E-3</v>
      </c>
      <c r="W339" s="3">
        <f t="shared" si="38"/>
        <v>2.7361167633199578E-3</v>
      </c>
      <c r="X339" s="3">
        <f t="shared" si="38"/>
        <v>2.6717946365332947E-3</v>
      </c>
      <c r="Z339" s="9">
        <v>41891</v>
      </c>
      <c r="AA339" s="3">
        <f t="shared" ref="AA339:AF381" si="39">($B339/C339)-LN($B339/C339)-1</f>
        <v>0.1321850634898285</v>
      </c>
      <c r="AB339" s="3">
        <f t="shared" si="39"/>
        <v>3.4539698623578863E-2</v>
      </c>
      <c r="AC339" s="3">
        <f t="shared" si="39"/>
        <v>0.10821554751218132</v>
      </c>
      <c r="AD339" s="3">
        <f t="shared" si="39"/>
        <v>0.10358625705996682</v>
      </c>
      <c r="AE339" s="3">
        <f t="shared" si="39"/>
        <v>0.11365512666807431</v>
      </c>
      <c r="AF339" s="3">
        <f t="shared" si="39"/>
        <v>0.10982309654948152</v>
      </c>
      <c r="AG339" s="3"/>
    </row>
    <row r="340" spans="1:33" ht="14.5" x14ac:dyDescent="0.35">
      <c r="A340" s="2">
        <v>43508</v>
      </c>
      <c r="B340" s="3">
        <v>5.0397069481599097E-3</v>
      </c>
      <c r="C340" s="6">
        <v>6.2777227722108364E-3</v>
      </c>
      <c r="D340" s="6">
        <v>5.0663859583437443E-3</v>
      </c>
      <c r="E340" s="3">
        <v>6.1650397966272162E-3</v>
      </c>
      <c r="F340" s="3">
        <v>6.2674156269950819E-3</v>
      </c>
      <c r="G340" s="3">
        <v>6.352093597948155E-3</v>
      </c>
      <c r="H340" s="3">
        <v>6.3773890779662773E-3</v>
      </c>
      <c r="J340" s="2">
        <v>43508</v>
      </c>
      <c r="K340" s="8">
        <f t="shared" si="37"/>
        <v>1.5326831806004953E-6</v>
      </c>
      <c r="L340" s="8">
        <f t="shared" si="37"/>
        <v>7.1176958438915124E-10</v>
      </c>
      <c r="M340" s="8">
        <f t="shared" si="37"/>
        <v>1.2663740198395419E-6</v>
      </c>
      <c r="N340" s="8">
        <f t="shared" si="36"/>
        <v>1.5072686000872039E-6</v>
      </c>
      <c r="O340" s="8">
        <f t="shared" si="36"/>
        <v>1.7223587185424147E-6</v>
      </c>
      <c r="P340" s="8">
        <f t="shared" si="36"/>
        <v>1.7893934804032999E-6</v>
      </c>
      <c r="Q340" s="8"/>
      <c r="R340" s="9">
        <v>41892</v>
      </c>
      <c r="S340" s="3">
        <f t="shared" si="38"/>
        <v>1.2380158240509267E-3</v>
      </c>
      <c r="T340" s="3">
        <f t="shared" si="38"/>
        <v>2.6679010183834617E-5</v>
      </c>
      <c r="U340" s="3">
        <f t="shared" si="38"/>
        <v>1.1253328484673066E-3</v>
      </c>
      <c r="V340" s="3">
        <f t="shared" si="38"/>
        <v>1.2277086788351722E-3</v>
      </c>
      <c r="W340" s="3">
        <f t="shared" si="38"/>
        <v>1.3123866497882454E-3</v>
      </c>
      <c r="X340" s="3">
        <f t="shared" si="38"/>
        <v>1.3376821298063677E-3</v>
      </c>
      <c r="Z340" s="9">
        <v>41892</v>
      </c>
      <c r="AA340" s="3">
        <f t="shared" si="39"/>
        <v>2.2451575249843758E-2</v>
      </c>
      <c r="AB340" s="3">
        <f t="shared" si="39"/>
        <v>1.3913643550633736E-5</v>
      </c>
      <c r="AC340" s="3">
        <f t="shared" si="39"/>
        <v>1.9012093123560003E-2</v>
      </c>
      <c r="AD340" s="3">
        <f t="shared" si="39"/>
        <v>2.2128605887185904E-2</v>
      </c>
      <c r="AE340" s="3">
        <f t="shared" si="39"/>
        <v>2.4829579289973092E-2</v>
      </c>
      <c r="AF340" s="3">
        <f t="shared" si="39"/>
        <v>2.565695883728325E-2</v>
      </c>
      <c r="AG340" s="3"/>
    </row>
    <row r="341" spans="1:33" ht="14.5" x14ac:dyDescent="0.35">
      <c r="A341" s="2">
        <v>43509</v>
      </c>
      <c r="B341" s="3">
        <v>3.7069040054239599E-3</v>
      </c>
      <c r="C341" s="6">
        <v>5.145583301782608E-3</v>
      </c>
      <c r="D341" s="6">
        <v>4.6552573330700397E-3</v>
      </c>
      <c r="E341" s="3">
        <v>6.2671464347175757E-3</v>
      </c>
      <c r="F341" s="3">
        <v>6.3848270488319724E-3</v>
      </c>
      <c r="G341" s="3">
        <v>6.397097677418394E-3</v>
      </c>
      <c r="H341" s="3">
        <v>6.3830468756210131E-3</v>
      </c>
      <c r="J341" s="2">
        <v>43509</v>
      </c>
      <c r="K341" s="8">
        <f t="shared" si="37"/>
        <v>2.069798117771015E-6</v>
      </c>
      <c r="L341" s="8">
        <f t="shared" si="37"/>
        <v>8.993740340573929E-7</v>
      </c>
      <c r="M341" s="8">
        <f t="shared" si="37"/>
        <v>6.5548412967552749E-6</v>
      </c>
      <c r="N341" s="8">
        <f t="shared" si="36"/>
        <v>7.1712718264156318E-6</v>
      </c>
      <c r="O341" s="8">
        <f t="shared" si="36"/>
        <v>7.2371419928388968E-6</v>
      </c>
      <c r="P341" s="8">
        <f t="shared" si="36"/>
        <v>7.1617406617065216E-6</v>
      </c>
      <c r="Q341" s="8"/>
      <c r="R341" s="9">
        <v>41893</v>
      </c>
      <c r="S341" s="3">
        <f t="shared" si="38"/>
        <v>1.4386792963586481E-3</v>
      </c>
      <c r="T341" s="3">
        <f t="shared" si="38"/>
        <v>9.4835332764607984E-4</v>
      </c>
      <c r="U341" s="3">
        <f t="shared" si="38"/>
        <v>2.5602424292936157E-3</v>
      </c>
      <c r="V341" s="3">
        <f t="shared" si="38"/>
        <v>2.6779230434080124E-3</v>
      </c>
      <c r="W341" s="3">
        <f t="shared" si="38"/>
        <v>2.6901936719944341E-3</v>
      </c>
      <c r="X341" s="3">
        <f t="shared" si="38"/>
        <v>2.6761428701970531E-3</v>
      </c>
      <c r="Z341" s="9">
        <v>41893</v>
      </c>
      <c r="AA341" s="3">
        <f t="shared" si="39"/>
        <v>4.8346720069649685E-2</v>
      </c>
      <c r="AB341" s="3">
        <f t="shared" si="39"/>
        <v>2.4083533584442485E-2</v>
      </c>
      <c r="AC341" s="3">
        <f t="shared" si="39"/>
        <v>0.11660606042422361</v>
      </c>
      <c r="AD341" s="3">
        <f t="shared" si="39"/>
        <v>0.12430754867818417</v>
      </c>
      <c r="AE341" s="3">
        <f t="shared" si="39"/>
        <v>0.12511390317088456</v>
      </c>
      <c r="AF341" s="3">
        <f t="shared" si="39"/>
        <v>0.12419061521986996</v>
      </c>
      <c r="AG341" s="3"/>
    </row>
    <row r="342" spans="1:33" ht="14.5" x14ac:dyDescent="0.35">
      <c r="A342" s="2">
        <v>43510</v>
      </c>
      <c r="B342" s="3">
        <v>7.0894707003976596E-3</v>
      </c>
      <c r="C342" s="6">
        <v>6.0997037217020988E-3</v>
      </c>
      <c r="D342" s="6">
        <v>4.898502491414547E-3</v>
      </c>
      <c r="E342" s="3">
        <v>5.9147947881628346E-3</v>
      </c>
      <c r="F342" s="3">
        <v>6.0077369298652027E-3</v>
      </c>
      <c r="G342" s="3">
        <v>6.1081184048035458E-3</v>
      </c>
      <c r="H342" s="3">
        <v>6.1418072634858894E-3</v>
      </c>
      <c r="J342" s="2">
        <v>43510</v>
      </c>
      <c r="K342" s="8">
        <f t="shared" si="37"/>
        <v>9.796386721161386E-7</v>
      </c>
      <c r="L342" s="8">
        <f t="shared" si="37"/>
        <v>4.8003416927746689E-6</v>
      </c>
      <c r="M342" s="8">
        <f t="shared" si="37"/>
        <v>1.3798634987847183E-6</v>
      </c>
      <c r="N342" s="8">
        <f t="shared" si="36"/>
        <v>1.1701479503103661E-6</v>
      </c>
      <c r="O342" s="8">
        <f t="shared" si="36"/>
        <v>9.6305232806783697E-7</v>
      </c>
      <c r="P342" s="8">
        <f t="shared" si="36"/>
        <v>8.9806598965942881E-7</v>
      </c>
      <c r="Q342" s="8"/>
      <c r="R342" s="9">
        <v>41894</v>
      </c>
      <c r="S342" s="3">
        <f t="shared" si="38"/>
        <v>9.8976697869556079E-4</v>
      </c>
      <c r="T342" s="3">
        <f t="shared" si="38"/>
        <v>2.1909682089831127E-3</v>
      </c>
      <c r="U342" s="3">
        <f t="shared" si="38"/>
        <v>1.174675912234825E-3</v>
      </c>
      <c r="V342" s="3">
        <f t="shared" si="38"/>
        <v>1.0817337705324569E-3</v>
      </c>
      <c r="W342" s="3">
        <f t="shared" si="38"/>
        <v>9.8135229559411386E-4</v>
      </c>
      <c r="X342" s="3">
        <f t="shared" si="38"/>
        <v>9.4766343691177028E-4</v>
      </c>
      <c r="Z342" s="9">
        <v>41894</v>
      </c>
      <c r="AA342" s="3">
        <f t="shared" si="39"/>
        <v>1.1894279403889207E-2</v>
      </c>
      <c r="AB342" s="3">
        <f t="shared" si="39"/>
        <v>7.7591923128102813E-2</v>
      </c>
      <c r="AC342" s="3">
        <f t="shared" si="39"/>
        <v>1.7445725611487717E-2</v>
      </c>
      <c r="AD342" s="3">
        <f t="shared" si="39"/>
        <v>1.4494224133902556E-2</v>
      </c>
      <c r="AE342" s="3">
        <f t="shared" si="39"/>
        <v>1.1671689563514054E-2</v>
      </c>
      <c r="AF342" s="3">
        <f t="shared" si="39"/>
        <v>1.0805521140981877E-2</v>
      </c>
      <c r="AG342" s="3"/>
    </row>
    <row r="343" spans="1:33" ht="14.5" x14ac:dyDescent="0.35">
      <c r="A343" s="2">
        <v>43511</v>
      </c>
      <c r="B343" s="3">
        <v>6.1891033050923503E-3</v>
      </c>
      <c r="C343" s="6">
        <v>5.3729047067463398E-3</v>
      </c>
      <c r="D343" s="6">
        <v>4.5375763438642016E-3</v>
      </c>
      <c r="E343" s="3">
        <v>6.2101697129302857E-3</v>
      </c>
      <c r="F343" s="3">
        <v>6.4280303796038479E-3</v>
      </c>
      <c r="G343" s="3">
        <v>6.3820517709763424E-3</v>
      </c>
      <c r="H343" s="3">
        <v>6.2345444642466098E-3</v>
      </c>
      <c r="J343" s="2">
        <v>43511</v>
      </c>
      <c r="K343" s="8">
        <f t="shared" si="37"/>
        <v>6.6618015194199219E-7</v>
      </c>
      <c r="L343" s="8">
        <f t="shared" si="37"/>
        <v>2.7275413036634828E-6</v>
      </c>
      <c r="M343" s="8">
        <f t="shared" si="37"/>
        <v>4.4379353919422768E-10</v>
      </c>
      <c r="N343" s="8">
        <f t="shared" si="36"/>
        <v>5.7086146934622705E-8</v>
      </c>
      <c r="O343" s="8">
        <f t="shared" si="36"/>
        <v>3.7229110486986046E-8</v>
      </c>
      <c r="P343" s="8">
        <f t="shared" si="36"/>
        <v>2.0648989452827373E-9</v>
      </c>
      <c r="Q343" s="8"/>
      <c r="R343" s="9">
        <v>41897</v>
      </c>
      <c r="S343" s="3">
        <f t="shared" si="38"/>
        <v>8.1619859834601051E-4</v>
      </c>
      <c r="T343" s="3">
        <f t="shared" si="38"/>
        <v>1.6515269612281487E-3</v>
      </c>
      <c r="U343" s="3">
        <f t="shared" si="38"/>
        <v>2.1066407837935439E-5</v>
      </c>
      <c r="V343" s="3">
        <f t="shared" si="38"/>
        <v>2.3892707451149756E-4</v>
      </c>
      <c r="W343" s="3">
        <f t="shared" si="38"/>
        <v>1.9294846588399205E-4</v>
      </c>
      <c r="X343" s="3">
        <f t="shared" si="38"/>
        <v>4.5441159154259447E-5</v>
      </c>
      <c r="Z343" s="9">
        <v>41897</v>
      </c>
      <c r="AA343" s="3">
        <f t="shared" si="39"/>
        <v>1.0488581593491642E-2</v>
      </c>
      <c r="AB343" s="3">
        <f t="shared" si="39"/>
        <v>5.3569570441781345E-2</v>
      </c>
      <c r="AC343" s="3">
        <f t="shared" si="39"/>
        <v>5.766703046417021E-6</v>
      </c>
      <c r="AD343" s="3">
        <f t="shared" si="39"/>
        <v>7.0839753523510574E-4</v>
      </c>
      <c r="AE343" s="3">
        <f t="shared" si="39"/>
        <v>4.6644200998602336E-4</v>
      </c>
      <c r="AF343" s="3">
        <f t="shared" si="39"/>
        <v>2.6691689168245603E-5</v>
      </c>
      <c r="AG343" s="3"/>
    </row>
    <row r="344" spans="1:33" ht="14.5" x14ac:dyDescent="0.35">
      <c r="A344" s="2">
        <v>43515</v>
      </c>
      <c r="B344" s="3">
        <v>5.2123349179944104E-3</v>
      </c>
      <c r="C344" s="6">
        <v>6.1422022990882397E-3</v>
      </c>
      <c r="D344" s="6">
        <v>4.4605419971048832E-3</v>
      </c>
      <c r="E344" s="3">
        <v>6.0794597320774548E-3</v>
      </c>
      <c r="F344" s="3">
        <v>6.3388422291236765E-3</v>
      </c>
      <c r="G344" s="3">
        <v>6.2925745746801208E-3</v>
      </c>
      <c r="H344" s="3">
        <v>6.1815591924938617E-3</v>
      </c>
      <c r="J344" s="2">
        <v>43515</v>
      </c>
      <c r="K344" s="8">
        <f t="shared" si="37"/>
        <v>8.6465334642229666E-7</v>
      </c>
      <c r="L344" s="8">
        <f t="shared" si="37"/>
        <v>5.6519259589960694E-7</v>
      </c>
      <c r="M344" s="8">
        <f t="shared" si="37"/>
        <v>7.5190544319855426E-7</v>
      </c>
      <c r="N344" s="8">
        <f t="shared" si="36"/>
        <v>1.2690187220276893E-6</v>
      </c>
      <c r="O344" s="8">
        <f t="shared" si="36"/>
        <v>1.1669177158764614E-6</v>
      </c>
      <c r="P344" s="8">
        <f t="shared" si="36"/>
        <v>9.3939569427898767E-7</v>
      </c>
      <c r="Q344" s="8"/>
      <c r="R344" s="9">
        <v>41898</v>
      </c>
      <c r="S344" s="3">
        <f t="shared" si="38"/>
        <v>9.2986738109382926E-4</v>
      </c>
      <c r="T344" s="3">
        <f t="shared" si="38"/>
        <v>7.5179292088952722E-4</v>
      </c>
      <c r="U344" s="3">
        <f t="shared" si="38"/>
        <v>8.671248140830444E-4</v>
      </c>
      <c r="V344" s="3">
        <f t="shared" si="38"/>
        <v>1.1265073111292661E-3</v>
      </c>
      <c r="W344" s="3">
        <f t="shared" si="38"/>
        <v>1.0802396566857103E-3</v>
      </c>
      <c r="X344" s="3">
        <f t="shared" si="38"/>
        <v>9.6922427449945125E-4</v>
      </c>
      <c r="Z344" s="9">
        <v>41898</v>
      </c>
      <c r="AA344" s="3">
        <f t="shared" si="39"/>
        <v>1.2765544016496211E-2</v>
      </c>
      <c r="AB344" s="3">
        <f t="shared" si="39"/>
        <v>1.2785319609152079E-2</v>
      </c>
      <c r="AC344" s="3">
        <f t="shared" si="39"/>
        <v>1.1256028867958845E-2</v>
      </c>
      <c r="AD344" s="3">
        <f t="shared" si="39"/>
        <v>1.7953227474911904E-2</v>
      </c>
      <c r="AE344" s="3">
        <f t="shared" si="39"/>
        <v>1.6673435222989363E-2</v>
      </c>
      <c r="AF344" s="3">
        <f t="shared" si="39"/>
        <v>1.3749771366703412E-2</v>
      </c>
      <c r="AG344" s="3"/>
    </row>
    <row r="345" spans="1:33" ht="14.5" x14ac:dyDescent="0.35">
      <c r="A345" s="2">
        <v>43516</v>
      </c>
      <c r="B345" s="3">
        <v>3.0927755060165501E-3</v>
      </c>
      <c r="C345" s="6">
        <v>6.4036212861537933E-3</v>
      </c>
      <c r="D345" s="6">
        <v>4.4986605644226074E-3</v>
      </c>
      <c r="E345" s="3">
        <v>6.0168049120386587E-3</v>
      </c>
      <c r="F345" s="3">
        <v>6.276323951232338E-3</v>
      </c>
      <c r="G345" s="3">
        <v>6.2279907487073462E-3</v>
      </c>
      <c r="H345" s="3">
        <v>6.1723495222822397E-3</v>
      </c>
      <c r="J345" s="2">
        <v>43516</v>
      </c>
      <c r="K345" s="8">
        <f t="shared" si="37"/>
        <v>1.096169977985259E-5</v>
      </c>
      <c r="L345" s="8">
        <f t="shared" si="37"/>
        <v>1.9765127974494033E-6</v>
      </c>
      <c r="M345" s="8">
        <f t="shared" si="37"/>
        <v>8.5499479672820045E-6</v>
      </c>
      <c r="N345" s="8">
        <f t="shared" si="36"/>
        <v>1.0134980703035859E-5</v>
      </c>
      <c r="O345" s="8">
        <f t="shared" si="36"/>
        <v>9.8295746180007072E-6</v>
      </c>
      <c r="P345" s="8">
        <f t="shared" si="36"/>
        <v>9.4837761216587899E-6</v>
      </c>
      <c r="Q345" s="8"/>
      <c r="R345" s="9">
        <v>41899</v>
      </c>
      <c r="S345" s="3">
        <f t="shared" si="38"/>
        <v>3.3108457801372432E-3</v>
      </c>
      <c r="T345" s="3">
        <f t="shared" si="38"/>
        <v>1.4058850584060573E-3</v>
      </c>
      <c r="U345" s="3">
        <f t="shared" si="38"/>
        <v>2.9240294060221086E-3</v>
      </c>
      <c r="V345" s="3">
        <f t="shared" si="38"/>
        <v>3.1835484452157879E-3</v>
      </c>
      <c r="W345" s="3">
        <f t="shared" si="38"/>
        <v>3.1352152426907961E-3</v>
      </c>
      <c r="X345" s="3">
        <f t="shared" si="38"/>
        <v>3.0795740162656896E-3</v>
      </c>
      <c r="Z345" s="9">
        <v>41899</v>
      </c>
      <c r="AA345" s="3">
        <f t="shared" si="39"/>
        <v>0.21076764075933974</v>
      </c>
      <c r="AB345" s="3">
        <f t="shared" si="39"/>
        <v>6.219886858089918E-2</v>
      </c>
      <c r="AC345" s="3">
        <f t="shared" si="39"/>
        <v>0.17951036255650044</v>
      </c>
      <c r="AD345" s="3">
        <f t="shared" si="39"/>
        <v>0.2004841634595147</v>
      </c>
      <c r="AE345" s="3">
        <f t="shared" si="39"/>
        <v>0.19657768153244382</v>
      </c>
      <c r="AF345" s="3">
        <f t="shared" si="39"/>
        <v>0.19208005900387448</v>
      </c>
      <c r="AG345" s="3"/>
    </row>
    <row r="346" spans="1:33" ht="14.5" x14ac:dyDescent="0.35">
      <c r="A346" s="2">
        <v>43517</v>
      </c>
      <c r="B346" s="3">
        <v>5.2089171216793901E-3</v>
      </c>
      <c r="C346" s="6">
        <v>5.7163666933774948E-3</v>
      </c>
      <c r="D346" s="6">
        <v>4.4250888749957076E-3</v>
      </c>
      <c r="E346" s="3">
        <v>5.4160429953721816E-3</v>
      </c>
      <c r="F346" s="3">
        <v>5.4752171877439811E-3</v>
      </c>
      <c r="G346" s="3">
        <v>5.7185815776864936E-3</v>
      </c>
      <c r="H346" s="3">
        <v>5.7403166022922088E-3</v>
      </c>
      <c r="J346" s="2">
        <v>43517</v>
      </c>
      <c r="K346" s="8">
        <f t="shared" si="37"/>
        <v>2.5750506781658993E-7</v>
      </c>
      <c r="L346" s="8">
        <f t="shared" si="37"/>
        <v>6.1438672029921576E-7</v>
      </c>
      <c r="M346" s="8">
        <f t="shared" si="37"/>
        <v>4.2901127553002247E-8</v>
      </c>
      <c r="N346" s="8">
        <f t="shared" si="36"/>
        <v>7.091572518600553E-8</v>
      </c>
      <c r="O346" s="8">
        <f t="shared" si="36"/>
        <v>2.5975785771701678E-7</v>
      </c>
      <c r="P346" s="8">
        <f t="shared" si="36"/>
        <v>2.8238540799557351E-7</v>
      </c>
      <c r="Q346" s="8"/>
      <c r="R346" s="9">
        <v>41900</v>
      </c>
      <c r="S346" s="3">
        <f t="shared" si="38"/>
        <v>5.0744957169810475E-4</v>
      </c>
      <c r="T346" s="3">
        <f t="shared" si="38"/>
        <v>7.8382824668368246E-4</v>
      </c>
      <c r="U346" s="3">
        <f t="shared" si="38"/>
        <v>2.0712587369279157E-4</v>
      </c>
      <c r="V346" s="3">
        <f t="shared" si="38"/>
        <v>2.6630006606459099E-4</v>
      </c>
      <c r="W346" s="3">
        <f t="shared" si="38"/>
        <v>5.0966445600710356E-4</v>
      </c>
      <c r="X346" s="3">
        <f t="shared" si="38"/>
        <v>5.3139948061281875E-4</v>
      </c>
      <c r="Z346" s="9">
        <v>41900</v>
      </c>
      <c r="AA346" s="3">
        <f t="shared" si="39"/>
        <v>4.1900750032577427E-3</v>
      </c>
      <c r="AB346" s="3">
        <f t="shared" si="39"/>
        <v>1.40511442352107E-2</v>
      </c>
      <c r="AC346" s="3">
        <f t="shared" si="39"/>
        <v>7.504600157557384E-4</v>
      </c>
      <c r="AD346" s="3">
        <f t="shared" si="39"/>
        <v>1.2226037964853109E-3</v>
      </c>
      <c r="AE346" s="3">
        <f t="shared" si="39"/>
        <v>4.2245323768566045E-3</v>
      </c>
      <c r="AF346" s="3">
        <f t="shared" si="39"/>
        <v>4.5691773196518959E-3</v>
      </c>
      <c r="AG346" s="3"/>
    </row>
    <row r="347" spans="1:33" ht="14.5" x14ac:dyDescent="0.35">
      <c r="A347" s="2">
        <v>43518</v>
      </c>
      <c r="B347" s="3">
        <v>3.37224517807428E-3</v>
      </c>
      <c r="C347" s="6">
        <v>5.9551801532506943E-3</v>
      </c>
      <c r="D347" s="6">
        <v>4.3920371681451797E-3</v>
      </c>
      <c r="E347" s="3">
        <v>5.8736143439708129E-3</v>
      </c>
      <c r="F347" s="3">
        <v>5.9544019217511483E-3</v>
      </c>
      <c r="G347" s="3">
        <v>6.0646420270988027E-3</v>
      </c>
      <c r="H347" s="3">
        <v>6.0098796350734566E-3</v>
      </c>
      <c r="J347" s="2">
        <v>43518</v>
      </c>
      <c r="K347" s="8">
        <f t="shared" si="37"/>
        <v>6.6715530859895841E-6</v>
      </c>
      <c r="L347" s="8">
        <f t="shared" si="37"/>
        <v>1.0399757030127661E-6</v>
      </c>
      <c r="M347" s="8">
        <f t="shared" si="37"/>
        <v>6.2568477040979164E-6</v>
      </c>
      <c r="N347" s="8">
        <f t="shared" si="36"/>
        <v>6.6675334489159284E-6</v>
      </c>
      <c r="O347" s="8">
        <f t="shared" si="36"/>
        <v>7.2490007926371787E-6</v>
      </c>
      <c r="P347" s="8">
        <f t="shared" si="36"/>
        <v>6.9571155287493415E-6</v>
      </c>
      <c r="Q347" s="8"/>
      <c r="R347" s="9">
        <v>41901</v>
      </c>
      <c r="S347" s="3">
        <f t="shared" si="38"/>
        <v>2.5829349751764143E-3</v>
      </c>
      <c r="T347" s="3">
        <f t="shared" si="38"/>
        <v>1.0197919900708998E-3</v>
      </c>
      <c r="U347" s="3">
        <f t="shared" si="38"/>
        <v>2.5013691658965329E-3</v>
      </c>
      <c r="V347" s="3">
        <f t="shared" si="38"/>
        <v>2.5821567436768683E-3</v>
      </c>
      <c r="W347" s="3">
        <f t="shared" si="38"/>
        <v>2.6923968490245227E-3</v>
      </c>
      <c r="X347" s="3">
        <f t="shared" si="38"/>
        <v>2.6376344569991766E-3</v>
      </c>
      <c r="Z347" s="9">
        <v>41901</v>
      </c>
      <c r="AA347" s="3">
        <f t="shared" si="39"/>
        <v>0.13495359941480123</v>
      </c>
      <c r="AB347" s="3">
        <f t="shared" si="39"/>
        <v>3.2023308279507834E-2</v>
      </c>
      <c r="AC347" s="3">
        <f t="shared" si="39"/>
        <v>0.12902602091698467</v>
      </c>
      <c r="AD347" s="3">
        <f t="shared" si="39"/>
        <v>0.13489692020401844</v>
      </c>
      <c r="AE347" s="3">
        <f t="shared" si="39"/>
        <v>0.14294693184608143</v>
      </c>
      <c r="AF347" s="3">
        <f t="shared" si="39"/>
        <v>0.13894289802601145</v>
      </c>
      <c r="AG347" s="3"/>
    </row>
    <row r="348" spans="1:33" ht="14.5" x14ac:dyDescent="0.35">
      <c r="A348" s="2">
        <v>43521</v>
      </c>
      <c r="B348" s="3">
        <v>6.9386825195569797E-3</v>
      </c>
      <c r="C348" s="6">
        <v>4.9889707006514072E-3</v>
      </c>
      <c r="D348" s="6">
        <v>4.4849533587694168E-3</v>
      </c>
      <c r="E348" s="3">
        <v>5.13514953845297E-3</v>
      </c>
      <c r="F348" s="3">
        <v>5.1802106315453691E-3</v>
      </c>
      <c r="G348" s="3">
        <v>5.4460917417043916E-3</v>
      </c>
      <c r="H348" s="3">
        <v>5.4393168309382657E-3</v>
      </c>
      <c r="J348" s="2">
        <v>43521</v>
      </c>
      <c r="K348" s="8">
        <f t="shared" si="37"/>
        <v>3.801376176780076E-6</v>
      </c>
      <c r="L348" s="8">
        <f t="shared" si="37"/>
        <v>6.020786794499238E-6</v>
      </c>
      <c r="M348" s="8">
        <f t="shared" si="37"/>
        <v>3.2527312139299162E-6</v>
      </c>
      <c r="N348" s="8">
        <f t="shared" si="36"/>
        <v>3.0922233809271186E-6</v>
      </c>
      <c r="O348" s="8">
        <f t="shared" si="36"/>
        <v>2.2278272301305942E-6</v>
      </c>
      <c r="P348" s="8">
        <f t="shared" si="36"/>
        <v>2.2480974682070706E-6</v>
      </c>
      <c r="Q348" s="8"/>
      <c r="R348" s="9">
        <v>41904</v>
      </c>
      <c r="S348" s="3">
        <f t="shared" si="38"/>
        <v>1.9497118189055725E-3</v>
      </c>
      <c r="T348" s="3">
        <f t="shared" si="38"/>
        <v>2.4537291607875629E-3</v>
      </c>
      <c r="U348" s="3">
        <f t="shared" si="38"/>
        <v>1.8035329811040097E-3</v>
      </c>
      <c r="V348" s="3">
        <f t="shared" si="38"/>
        <v>1.7584718880116106E-3</v>
      </c>
      <c r="W348" s="3">
        <f t="shared" si="38"/>
        <v>1.4925907778525881E-3</v>
      </c>
      <c r="X348" s="3">
        <f t="shared" si="38"/>
        <v>1.499365688618714E-3</v>
      </c>
      <c r="Z348" s="9">
        <v>41904</v>
      </c>
      <c r="AA348" s="3">
        <f t="shared" si="39"/>
        <v>6.0922121831268994E-2</v>
      </c>
      <c r="AB348" s="3">
        <f t="shared" si="39"/>
        <v>0.11071867063692853</v>
      </c>
      <c r="AC348" s="3">
        <f t="shared" si="39"/>
        <v>5.0210378822281854E-2</v>
      </c>
      <c r="AD348" s="3">
        <f t="shared" si="39"/>
        <v>4.7193334282752408E-2</v>
      </c>
      <c r="AE348" s="3">
        <f t="shared" si="39"/>
        <v>3.1852725694187178E-2</v>
      </c>
      <c r="AF348" s="3">
        <f t="shared" si="39"/>
        <v>3.2194862622929588E-2</v>
      </c>
      <c r="AG348" s="3"/>
    </row>
    <row r="349" spans="1:33" ht="14.5" x14ac:dyDescent="0.35">
      <c r="A349" s="2">
        <v>43522</v>
      </c>
      <c r="B349" s="3">
        <v>3.1827740859813399E-3</v>
      </c>
      <c r="C349" s="6">
        <v>7.3195588774979106E-3</v>
      </c>
      <c r="D349" s="6">
        <v>6.0194395482540131E-3</v>
      </c>
      <c r="E349" s="3">
        <v>5.74217440366122E-3</v>
      </c>
      <c r="F349" s="3">
        <v>5.7777683551065457E-3</v>
      </c>
      <c r="G349" s="3">
        <v>5.908898521203629E-3</v>
      </c>
      <c r="H349" s="3">
        <v>5.7552866093145104E-3</v>
      </c>
      <c r="J349" s="2">
        <v>43522</v>
      </c>
      <c r="K349" s="8">
        <f t="shared" si="37"/>
        <v>1.7112988411322795E-5</v>
      </c>
      <c r="L349" s="8">
        <f t="shared" si="37"/>
        <v>8.0466709448506379E-6</v>
      </c>
      <c r="M349" s="8">
        <f t="shared" si="37"/>
        <v>6.5505299861398709E-6</v>
      </c>
      <c r="N349" s="8">
        <f t="shared" si="36"/>
        <v>6.733995256792661E-6</v>
      </c>
      <c r="O349" s="8">
        <f t="shared" si="36"/>
        <v>7.431754436316045E-6</v>
      </c>
      <c r="P349" s="8">
        <f t="shared" si="36"/>
        <v>6.6178206827059959E-6</v>
      </c>
      <c r="Q349" s="8"/>
      <c r="R349" s="9">
        <v>41905</v>
      </c>
      <c r="S349" s="3">
        <f t="shared" si="38"/>
        <v>4.1367847915165703E-3</v>
      </c>
      <c r="T349" s="3">
        <f t="shared" si="38"/>
        <v>2.8366654622726732E-3</v>
      </c>
      <c r="U349" s="3">
        <f t="shared" si="38"/>
        <v>2.5594003176798801E-3</v>
      </c>
      <c r="V349" s="3">
        <f t="shared" si="38"/>
        <v>2.5949942691252058E-3</v>
      </c>
      <c r="W349" s="3">
        <f t="shared" si="38"/>
        <v>2.7261244352222891E-3</v>
      </c>
      <c r="X349" s="3">
        <f t="shared" si="38"/>
        <v>2.5725125233331705E-3</v>
      </c>
      <c r="Z349" s="9">
        <v>41905</v>
      </c>
      <c r="AA349" s="3">
        <f t="shared" si="39"/>
        <v>0.26762830001598115</v>
      </c>
      <c r="AB349" s="3">
        <f t="shared" si="39"/>
        <v>0.16599022603177138</v>
      </c>
      <c r="AC349" s="3">
        <f t="shared" si="39"/>
        <v>0.14436507263028853</v>
      </c>
      <c r="AD349" s="3">
        <f t="shared" si="39"/>
        <v>0.14712998383051445</v>
      </c>
      <c r="AE349" s="3">
        <f t="shared" si="39"/>
        <v>0.15734711192262929</v>
      </c>
      <c r="AF349" s="3">
        <f t="shared" si="39"/>
        <v>0.14538315015423064</v>
      </c>
      <c r="AG349" s="3"/>
    </row>
    <row r="350" spans="1:33" ht="14.5" x14ac:dyDescent="0.35">
      <c r="A350" s="2">
        <v>43523</v>
      </c>
      <c r="B350" s="3">
        <v>5.1327358174948897E-3</v>
      </c>
      <c r="C350" s="6">
        <v>5.3413142450153828E-3</v>
      </c>
      <c r="D350" s="6">
        <v>5.3640757687389851E-3</v>
      </c>
      <c r="E350" s="3">
        <v>4.9332541999467464E-3</v>
      </c>
      <c r="F350" s="3">
        <v>5.0546651730253682E-3</v>
      </c>
      <c r="G350" s="3">
        <v>5.2655652988975073E-3</v>
      </c>
      <c r="H350" s="3">
        <v>5.2568030907257871E-3</v>
      </c>
      <c r="J350" s="2">
        <v>43523</v>
      </c>
      <c r="K350" s="8">
        <f t="shared" si="37"/>
        <v>4.3504960426921565E-8</v>
      </c>
      <c r="L350" s="8">
        <f t="shared" si="37"/>
        <v>5.3518173041620402E-8</v>
      </c>
      <c r="M350" s="8">
        <f t="shared" si="37"/>
        <v>3.9792915739623717E-8</v>
      </c>
      <c r="N350" s="8">
        <f t="shared" si="36"/>
        <v>6.0950255278864356E-9</v>
      </c>
      <c r="O350" s="8">
        <f t="shared" si="36"/>
        <v>1.7643671129688315E-8</v>
      </c>
      <c r="P350" s="8">
        <f t="shared" si="36"/>
        <v>1.5392688286950146E-8</v>
      </c>
      <c r="Q350" s="8"/>
      <c r="R350" s="9">
        <v>41906</v>
      </c>
      <c r="S350" s="3">
        <f t="shared" si="38"/>
        <v>2.0857842752049303E-4</v>
      </c>
      <c r="T350" s="3">
        <f t="shared" si="38"/>
        <v>2.3133995124409532E-4</v>
      </c>
      <c r="U350" s="3">
        <f t="shared" si="38"/>
        <v>1.9948161754814332E-4</v>
      </c>
      <c r="V350" s="3">
        <f t="shared" si="38"/>
        <v>7.8070644469521548E-5</v>
      </c>
      <c r="W350" s="3">
        <f t="shared" si="38"/>
        <v>1.3282948140261753E-4</v>
      </c>
      <c r="X350" s="3">
        <f t="shared" si="38"/>
        <v>1.2406727323089738E-4</v>
      </c>
      <c r="Z350" s="9">
        <v>41906</v>
      </c>
      <c r="AA350" s="3">
        <f t="shared" si="39"/>
        <v>7.8290131009661756E-4</v>
      </c>
      <c r="AB350" s="3">
        <f t="shared" si="39"/>
        <v>9.5763174458918243E-4</v>
      </c>
      <c r="AC350" s="3">
        <f t="shared" si="39"/>
        <v>7.961482687581789E-4</v>
      </c>
      <c r="AD350" s="3">
        <f t="shared" si="39"/>
        <v>1.1806397536995306E-4</v>
      </c>
      <c r="AE350" s="3">
        <f t="shared" si="39"/>
        <v>3.2363135229340756E-4</v>
      </c>
      <c r="AF350" s="3">
        <f t="shared" si="39"/>
        <v>2.8297136362298581E-4</v>
      </c>
      <c r="AG350" s="3"/>
    </row>
    <row r="351" spans="1:33" ht="14.5" x14ac:dyDescent="0.35">
      <c r="A351" s="2">
        <v>43524</v>
      </c>
      <c r="B351" s="3">
        <v>4.2590896066414998E-3</v>
      </c>
      <c r="C351" s="6">
        <v>6.1714518815279007E-3</v>
      </c>
      <c r="D351" s="6">
        <v>5.1188217476010323E-3</v>
      </c>
      <c r="E351" s="3">
        <v>5.4349013963877375E-3</v>
      </c>
      <c r="F351" s="3">
        <v>5.6035412460160141E-3</v>
      </c>
      <c r="G351" s="3">
        <v>5.6543507295665468E-3</v>
      </c>
      <c r="H351" s="3">
        <v>5.5805621504065152E-3</v>
      </c>
      <c r="J351" s="2">
        <v>43524</v>
      </c>
      <c r="K351" s="8">
        <f t="shared" si="37"/>
        <v>3.6571294704086905E-6</v>
      </c>
      <c r="L351" s="8">
        <f t="shared" si="37"/>
        <v>7.3913935419886139E-7</v>
      </c>
      <c r="M351" s="8">
        <f t="shared" si="37"/>
        <v>1.3825333649062507E-6</v>
      </c>
      <c r="N351" s="8">
        <f t="shared" si="36"/>
        <v>1.807550210616819E-6</v>
      </c>
      <c r="O351" s="8">
        <f t="shared" si="36"/>
        <v>1.9467536011460631E-6</v>
      </c>
      <c r="P351" s="8">
        <f t="shared" si="36"/>
        <v>1.7462896839247805E-6</v>
      </c>
      <c r="Q351" s="8"/>
      <c r="R351" s="9">
        <v>41907</v>
      </c>
      <c r="S351" s="3">
        <f t="shared" si="38"/>
        <v>1.9123622748864009E-3</v>
      </c>
      <c r="T351" s="3">
        <f t="shared" si="38"/>
        <v>8.5973214095953245E-4</v>
      </c>
      <c r="U351" s="3">
        <f t="shared" si="38"/>
        <v>1.1758117897462377E-3</v>
      </c>
      <c r="V351" s="3">
        <f t="shared" si="38"/>
        <v>1.3444516393745142E-3</v>
      </c>
      <c r="W351" s="3">
        <f t="shared" si="38"/>
        <v>1.3952611229250469E-3</v>
      </c>
      <c r="X351" s="3">
        <f t="shared" si="38"/>
        <v>1.3214725437650154E-3</v>
      </c>
      <c r="Z351" s="9">
        <v>41907</v>
      </c>
      <c r="AA351" s="3">
        <f t="shared" si="39"/>
        <v>6.1006346860251748E-2</v>
      </c>
      <c r="AB351" s="3">
        <f t="shared" si="39"/>
        <v>1.5913770213115574E-2</v>
      </c>
      <c r="AC351" s="3">
        <f t="shared" si="39"/>
        <v>2.7441307305694718E-2</v>
      </c>
      <c r="AD351" s="3">
        <f t="shared" si="39"/>
        <v>3.4414406015010002E-2</v>
      </c>
      <c r="AE351" s="3">
        <f t="shared" si="39"/>
        <v>3.6611002410785076E-2</v>
      </c>
      <c r="AF351" s="3">
        <f t="shared" si="39"/>
        <v>3.3434904570253776E-2</v>
      </c>
      <c r="AG351" s="3"/>
    </row>
    <row r="352" spans="1:33" ht="14.5" x14ac:dyDescent="0.35">
      <c r="A352" s="2">
        <v>43525</v>
      </c>
      <c r="B352" s="3">
        <v>4.38455927392465E-3</v>
      </c>
      <c r="C352" s="6">
        <v>6.3401693478226662E-3</v>
      </c>
      <c r="D352" s="6">
        <v>6.5657193772494793E-3</v>
      </c>
      <c r="E352" s="3">
        <v>5.1589339748259883E-3</v>
      </c>
      <c r="F352" s="3">
        <v>5.327584995065149E-3</v>
      </c>
      <c r="G352" s="3">
        <v>5.4152660625852436E-3</v>
      </c>
      <c r="H352" s="3">
        <v>5.3725611742959931E-3</v>
      </c>
      <c r="J352" s="2">
        <v>43525</v>
      </c>
      <c r="K352" s="8">
        <f t="shared" si="37"/>
        <v>3.8244107611314042E-6</v>
      </c>
      <c r="L352" s="8">
        <f t="shared" si="37"/>
        <v>4.7574593963359801E-6</v>
      </c>
      <c r="M352" s="8">
        <f t="shared" si="37"/>
        <v>5.9965617739603704E-7</v>
      </c>
      <c r="N352" s="8">
        <f t="shared" si="36"/>
        <v>8.8929751073255821E-7</v>
      </c>
      <c r="O352" s="8">
        <f t="shared" si="36"/>
        <v>1.0623564841910336E-6</v>
      </c>
      <c r="P352" s="8">
        <f t="shared" si="36"/>
        <v>9.7614775513738533E-7</v>
      </c>
      <c r="Q352" s="8"/>
      <c r="R352" s="9">
        <v>41908</v>
      </c>
      <c r="S352" s="3">
        <f t="shared" si="38"/>
        <v>1.9556100738980162E-3</v>
      </c>
      <c r="T352" s="3">
        <f t="shared" si="38"/>
        <v>2.1811601033248293E-3</v>
      </c>
      <c r="U352" s="3">
        <f t="shared" si="38"/>
        <v>7.7437470090133825E-4</v>
      </c>
      <c r="V352" s="3">
        <f t="shared" si="38"/>
        <v>9.4302572114049899E-4</v>
      </c>
      <c r="W352" s="3">
        <f t="shared" si="38"/>
        <v>1.0307067886605936E-3</v>
      </c>
      <c r="X352" s="3">
        <f t="shared" si="38"/>
        <v>9.8800190037134309E-4</v>
      </c>
      <c r="Z352" s="9">
        <v>41908</v>
      </c>
      <c r="AA352" s="3">
        <f t="shared" si="39"/>
        <v>6.0368757319504862E-2</v>
      </c>
      <c r="AB352" s="3">
        <f t="shared" si="39"/>
        <v>7.1568682486027768E-2</v>
      </c>
      <c r="AC352" s="3">
        <f t="shared" si="39"/>
        <v>1.2537224041609951E-2</v>
      </c>
      <c r="AD352" s="3">
        <f t="shared" si="39"/>
        <v>1.7800821346574569E-2</v>
      </c>
      <c r="AE352" s="3">
        <f t="shared" si="39"/>
        <v>2.0799355152895327E-2</v>
      </c>
      <c r="AF352" s="3">
        <f t="shared" si="39"/>
        <v>1.9317875020923747E-2</v>
      </c>
      <c r="AG352" s="3"/>
    </row>
    <row r="353" spans="1:33" ht="14.5" x14ac:dyDescent="0.35">
      <c r="A353" s="2">
        <v>43528</v>
      </c>
      <c r="B353" s="3">
        <v>1.16538023153852E-2</v>
      </c>
      <c r="C353" s="6">
        <v>7.1594342589378357E-3</v>
      </c>
      <c r="D353" s="6">
        <v>5.9186178259551534E-3</v>
      </c>
      <c r="E353" s="3">
        <v>5.2864210250319031E-3</v>
      </c>
      <c r="F353" s="3">
        <v>5.4540513317480801E-3</v>
      </c>
      <c r="G353" s="3">
        <v>5.5180934282475207E-3</v>
      </c>
      <c r="H353" s="3">
        <v>5.4793641141321833E-3</v>
      </c>
      <c r="J353" s="2">
        <v>43528</v>
      </c>
      <c r="K353" s="8">
        <f t="shared" si="37"/>
        <v>2.0199344226814459E-5</v>
      </c>
      <c r="L353" s="8">
        <f t="shared" si="37"/>
        <v>3.2892341127798985E-5</v>
      </c>
      <c r="M353" s="8">
        <f t="shared" si="37"/>
        <v>4.0543544496741221E-5</v>
      </c>
      <c r="N353" s="8">
        <f t="shared" si="36"/>
        <v>3.8436912259109436E-5</v>
      </c>
      <c r="O353" s="8">
        <f t="shared" si="36"/>
        <v>3.7646923547700303E-5</v>
      </c>
      <c r="P353" s="8">
        <f t="shared" si="36"/>
        <v>3.8123687101092589E-5</v>
      </c>
      <c r="Q353" s="8"/>
      <c r="R353" s="9">
        <v>41911</v>
      </c>
      <c r="S353" s="3">
        <f t="shared" si="38"/>
        <v>4.4943680564473645E-3</v>
      </c>
      <c r="T353" s="3">
        <f t="shared" si="38"/>
        <v>5.7351844894300468E-3</v>
      </c>
      <c r="U353" s="3">
        <f t="shared" si="38"/>
        <v>6.367381290353297E-3</v>
      </c>
      <c r="V353" s="3">
        <f t="shared" si="38"/>
        <v>6.1997509836371201E-3</v>
      </c>
      <c r="W353" s="3">
        <f t="shared" si="38"/>
        <v>6.1357088871376794E-3</v>
      </c>
      <c r="X353" s="3">
        <f t="shared" si="38"/>
        <v>6.1744382012530168E-3</v>
      </c>
      <c r="Z353" s="9">
        <v>41911</v>
      </c>
      <c r="AA353" s="3">
        <f t="shared" si="39"/>
        <v>0.14055309526492232</v>
      </c>
      <c r="AB353" s="3">
        <f t="shared" si="39"/>
        <v>0.29147784361941986</v>
      </c>
      <c r="AC353" s="3">
        <f t="shared" si="39"/>
        <v>0.41398761214923985</v>
      </c>
      <c r="AD353" s="3">
        <f t="shared" si="39"/>
        <v>0.37745017893634181</v>
      </c>
      <c r="AE353" s="3">
        <f t="shared" si="39"/>
        <v>0.36432541826198328</v>
      </c>
      <c r="AF353" s="3">
        <f t="shared" si="39"/>
        <v>0.37220960768117117</v>
      </c>
      <c r="AG353" s="3"/>
    </row>
    <row r="354" spans="1:33" ht="14.5" x14ac:dyDescent="0.35">
      <c r="A354" s="2">
        <v>43529</v>
      </c>
      <c r="B354" s="3">
        <v>2.3165360497072302E-3</v>
      </c>
      <c r="C354" s="6">
        <v>6.6615566611289978E-3</v>
      </c>
      <c r="D354" s="6">
        <v>5.6803426705300808E-3</v>
      </c>
      <c r="E354" s="3">
        <v>6.9470085466240162E-3</v>
      </c>
      <c r="F354" s="3">
        <v>6.9967880673918017E-3</v>
      </c>
      <c r="G354" s="3">
        <v>6.8457756481190039E-3</v>
      </c>
      <c r="H354" s="3">
        <v>6.53394205832083E-3</v>
      </c>
      <c r="J354" s="2">
        <v>43529</v>
      </c>
      <c r="K354" s="8">
        <f t="shared" si="37"/>
        <v>1.8879204113679988E-5</v>
      </c>
      <c r="L354" s="8">
        <f t="shared" si="37"/>
        <v>1.1315194982291646E-5</v>
      </c>
      <c r="M354" s="8">
        <f t="shared" si="37"/>
        <v>2.1441275544702771E-5</v>
      </c>
      <c r="N354" s="8">
        <f t="shared" si="36"/>
        <v>2.1904758949040508E-5</v>
      </c>
      <c r="O354" s="8">
        <f t="shared" si="36"/>
        <v>2.051401133982125E-5</v>
      </c>
      <c r="P354" s="8">
        <f t="shared" si="36"/>
        <v>1.7786513441490091E-5</v>
      </c>
      <c r="Q354" s="8"/>
      <c r="R354" s="9">
        <v>41912</v>
      </c>
      <c r="S354" s="3">
        <f t="shared" si="38"/>
        <v>4.3450206114217672E-3</v>
      </c>
      <c r="T354" s="3">
        <f t="shared" si="38"/>
        <v>3.3638066208228506E-3</v>
      </c>
      <c r="U354" s="3">
        <f t="shared" si="38"/>
        <v>4.6304724969167856E-3</v>
      </c>
      <c r="V354" s="3">
        <f t="shared" si="38"/>
        <v>4.6802520176845719E-3</v>
      </c>
      <c r="W354" s="3">
        <f t="shared" si="38"/>
        <v>4.5292395984117741E-3</v>
      </c>
      <c r="X354" s="3">
        <f t="shared" si="38"/>
        <v>4.2174060086135993E-3</v>
      </c>
      <c r="Z354" s="9">
        <v>41912</v>
      </c>
      <c r="AA354" s="3">
        <f t="shared" si="39"/>
        <v>0.40402715803206202</v>
      </c>
      <c r="AB354" s="3">
        <f t="shared" si="39"/>
        <v>0.30475482287939148</v>
      </c>
      <c r="AC354" s="3">
        <f t="shared" si="39"/>
        <v>0.43169622227062865</v>
      </c>
      <c r="AD354" s="3">
        <f t="shared" si="39"/>
        <v>0.43646384754906453</v>
      </c>
      <c r="AE354" s="3">
        <f t="shared" si="39"/>
        <v>0.42194790809502947</v>
      </c>
      <c r="AF354" s="3">
        <f t="shared" si="39"/>
        <v>0.39147626870707608</v>
      </c>
      <c r="AG354" s="3"/>
    </row>
    <row r="355" spans="1:33" ht="14.5" x14ac:dyDescent="0.35">
      <c r="A355" s="2">
        <v>43530</v>
      </c>
      <c r="B355" s="3">
        <v>7.8217317955537099E-3</v>
      </c>
      <c r="C355" s="6">
        <v>5.6251101195812234E-3</v>
      </c>
      <c r="D355" s="6">
        <v>5.6046275421977043E-3</v>
      </c>
      <c r="E355" s="3">
        <v>5.3009522115118335E-3</v>
      </c>
      <c r="F355" s="3">
        <v>5.3246005802242459E-3</v>
      </c>
      <c r="G355" s="3">
        <v>5.5021867594695299E-3</v>
      </c>
      <c r="H355" s="3">
        <v>5.593049020893982E-3</v>
      </c>
      <c r="J355" s="2">
        <v>43530</v>
      </c>
      <c r="K355" s="8">
        <f t="shared" si="37"/>
        <v>4.8251467873521753E-6</v>
      </c>
      <c r="L355" s="8">
        <f t="shared" si="37"/>
        <v>4.9155512702492907E-6</v>
      </c>
      <c r="M355" s="8">
        <f t="shared" si="37"/>
        <v>6.3543297113223352E-6</v>
      </c>
      <c r="N355" s="8">
        <f t="shared" si="36"/>
        <v>6.2356643065728062E-6</v>
      </c>
      <c r="O355" s="8">
        <f t="shared" si="36"/>
        <v>5.3802891744227599E-6</v>
      </c>
      <c r="P355" s="8">
        <f t="shared" si="36"/>
        <v>4.9670269100649831E-6</v>
      </c>
      <c r="Q355" s="8"/>
      <c r="R355" s="9">
        <v>41913</v>
      </c>
      <c r="S355" s="3">
        <f t="shared" si="38"/>
        <v>2.1966216759724865E-3</v>
      </c>
      <c r="T355" s="3">
        <f t="shared" si="38"/>
        <v>2.2171042533560056E-3</v>
      </c>
      <c r="U355" s="3">
        <f t="shared" si="38"/>
        <v>2.5207795840418764E-3</v>
      </c>
      <c r="V355" s="3">
        <f t="shared" si="38"/>
        <v>2.497131215329464E-3</v>
      </c>
      <c r="W355" s="3">
        <f t="shared" si="38"/>
        <v>2.31954503608418E-3</v>
      </c>
      <c r="X355" s="3">
        <f t="shared" si="38"/>
        <v>2.2286827746597279E-3</v>
      </c>
      <c r="Z355" s="9">
        <v>41913</v>
      </c>
      <c r="AA355" s="3">
        <f t="shared" si="39"/>
        <v>6.0837412812738467E-2</v>
      </c>
      <c r="AB355" s="3">
        <f t="shared" si="39"/>
        <v>6.2271199804788901E-2</v>
      </c>
      <c r="AC355" s="3">
        <f t="shared" si="39"/>
        <v>8.6513833606151502E-2</v>
      </c>
      <c r="AD355" s="3">
        <f t="shared" si="39"/>
        <v>8.4411719716316336E-2</v>
      </c>
      <c r="AE355" s="3">
        <f t="shared" si="39"/>
        <v>6.9807467415249347E-2</v>
      </c>
      <c r="AF355" s="3">
        <f t="shared" si="39"/>
        <v>6.3092264077595495E-2</v>
      </c>
      <c r="AG355" s="3"/>
    </row>
    <row r="356" spans="1:33" ht="14.5" x14ac:dyDescent="0.35">
      <c r="A356" s="2">
        <v>43531</v>
      </c>
      <c r="B356" s="3">
        <v>4.79015835533457E-3</v>
      </c>
      <c r="C356" s="6">
        <v>5.9356847777962676E-3</v>
      </c>
      <c r="D356" s="6">
        <v>5.5213677696883678E-3</v>
      </c>
      <c r="E356" s="3">
        <v>6.5017670377223759E-3</v>
      </c>
      <c r="F356" s="3">
        <v>6.5698963736462628E-3</v>
      </c>
      <c r="G356" s="3">
        <v>6.4801539500876993E-3</v>
      </c>
      <c r="H356" s="3">
        <v>6.354085739194733E-3</v>
      </c>
      <c r="J356" s="2">
        <v>43531</v>
      </c>
      <c r="K356" s="8">
        <f t="shared" si="37"/>
        <v>1.3122307845578957E-6</v>
      </c>
      <c r="L356" s="8">
        <f t="shared" si="37"/>
        <v>5.34667207639624E-7</v>
      </c>
      <c r="M356" s="8">
        <f t="shared" si="37"/>
        <v>2.9296042816253208E-6</v>
      </c>
      <c r="N356" s="8">
        <f t="shared" si="36"/>
        <v>3.1674674138240314E-6</v>
      </c>
      <c r="O356" s="8">
        <f t="shared" si="36"/>
        <v>2.856085110284983E-6</v>
      </c>
      <c r="P356" s="8">
        <f t="shared" si="36"/>
        <v>2.4458688619876935E-6</v>
      </c>
      <c r="Q356" s="8"/>
      <c r="R356" s="9">
        <v>41914</v>
      </c>
      <c r="S356" s="3">
        <f t="shared" si="38"/>
        <v>1.1455264224616976E-3</v>
      </c>
      <c r="T356" s="3">
        <f t="shared" si="38"/>
        <v>7.3120941435379783E-4</v>
      </c>
      <c r="U356" s="3">
        <f t="shared" si="38"/>
        <v>1.7116086823878059E-3</v>
      </c>
      <c r="V356" s="3">
        <f t="shared" si="38"/>
        <v>1.7797380183116928E-3</v>
      </c>
      <c r="W356" s="3">
        <f t="shared" si="38"/>
        <v>1.6899955947531293E-3</v>
      </c>
      <c r="X356" s="3">
        <f t="shared" si="38"/>
        <v>1.563927383860163E-3</v>
      </c>
      <c r="Z356" s="9">
        <v>41914</v>
      </c>
      <c r="AA356" s="3">
        <f t="shared" si="39"/>
        <v>2.1429163503619231E-2</v>
      </c>
      <c r="AB356" s="3">
        <f t="shared" si="39"/>
        <v>9.6294846415023727E-3</v>
      </c>
      <c r="AC356" s="3">
        <f t="shared" si="39"/>
        <v>4.225767459529739E-2</v>
      </c>
      <c r="AD356" s="3">
        <f t="shared" si="39"/>
        <v>4.5041729308272327E-2</v>
      </c>
      <c r="AE356" s="3">
        <f t="shared" si="39"/>
        <v>4.1385203963814066E-2</v>
      </c>
      <c r="AF356" s="3">
        <f t="shared" si="39"/>
        <v>3.6405147506913149E-2</v>
      </c>
      <c r="AG356" s="3"/>
    </row>
    <row r="357" spans="1:33" ht="14.5" x14ac:dyDescent="0.35">
      <c r="A357" s="2">
        <v>43532</v>
      </c>
      <c r="B357" s="3">
        <v>7.1061283031667597E-3</v>
      </c>
      <c r="C357" s="6">
        <v>4.5164558105170727E-3</v>
      </c>
      <c r="D357" s="6">
        <v>4.5115570537745953E-3</v>
      </c>
      <c r="E357" s="3">
        <v>6.0493057122846493E-3</v>
      </c>
      <c r="F357" s="3">
        <v>6.1459555181462193E-3</v>
      </c>
      <c r="G357" s="3">
        <v>6.1081157969087611E-3</v>
      </c>
      <c r="H357" s="3">
        <v>6.1205178788134949E-3</v>
      </c>
      <c r="J357" s="2">
        <v>43532</v>
      </c>
      <c r="K357" s="8">
        <f t="shared" si="37"/>
        <v>6.7064036191864434E-6</v>
      </c>
      <c r="L357" s="8">
        <f t="shared" si="37"/>
        <v>6.7317999681724173E-6</v>
      </c>
      <c r="M357" s="8">
        <f t="shared" si="37"/>
        <v>1.1168739885987764E-6</v>
      </c>
      <c r="N357" s="8">
        <f t="shared" si="36"/>
        <v>9.2193177709410079E-7</v>
      </c>
      <c r="O357" s="8">
        <f t="shared" si="36"/>
        <v>9.9602896264737172E-7</v>
      </c>
      <c r="P357" s="8">
        <f t="shared" si="36"/>
        <v>9.7142790859382276E-7</v>
      </c>
      <c r="Q357" s="8"/>
      <c r="R357" s="9">
        <v>41915</v>
      </c>
      <c r="S357" s="3">
        <f t="shared" si="38"/>
        <v>2.589672492649687E-3</v>
      </c>
      <c r="T357" s="3">
        <f t="shared" si="38"/>
        <v>2.5945712493921644E-3</v>
      </c>
      <c r="U357" s="3">
        <f t="shared" si="38"/>
        <v>1.0568225908821104E-3</v>
      </c>
      <c r="V357" s="3">
        <f t="shared" si="38"/>
        <v>9.6017278502054035E-4</v>
      </c>
      <c r="W357" s="3">
        <f t="shared" si="38"/>
        <v>9.9801250625799857E-4</v>
      </c>
      <c r="X357" s="3">
        <f t="shared" si="38"/>
        <v>9.8561042435326481E-4</v>
      </c>
      <c r="Z357" s="9">
        <v>41915</v>
      </c>
      <c r="AA357" s="3">
        <f t="shared" si="39"/>
        <v>0.12015601193040371</v>
      </c>
      <c r="AB357" s="3">
        <f t="shared" si="39"/>
        <v>0.12077919725823771</v>
      </c>
      <c r="AC357" s="3">
        <f t="shared" si="39"/>
        <v>1.3687422535372473E-2</v>
      </c>
      <c r="AD357" s="3">
        <f t="shared" si="39"/>
        <v>1.1065071146143746E-2</v>
      </c>
      <c r="AE357" s="3">
        <f t="shared" si="39"/>
        <v>1.2052014708201941E-2</v>
      </c>
      <c r="AF357" s="3">
        <f t="shared" si="39"/>
        <v>1.1722988780146215E-2</v>
      </c>
      <c r="AG357" s="3"/>
    </row>
    <row r="358" spans="1:33" ht="14.5" x14ac:dyDescent="0.35">
      <c r="A358" s="2">
        <v>43535</v>
      </c>
      <c r="B358" s="3">
        <v>6.5349755007223899E-3</v>
      </c>
      <c r="C358" s="6">
        <v>5.3040646016597748E-3</v>
      </c>
      <c r="D358" s="6">
        <v>4.6820566058158866E-3</v>
      </c>
      <c r="E358" s="3">
        <v>6.7092101405026271E-3</v>
      </c>
      <c r="F358" s="3">
        <v>6.773854321741833E-3</v>
      </c>
      <c r="G358" s="3">
        <v>6.6376215202581107E-3</v>
      </c>
      <c r="H358" s="3">
        <v>6.5745646439079927E-3</v>
      </c>
      <c r="J358" s="2">
        <v>43535</v>
      </c>
      <c r="K358" s="8">
        <f t="shared" si="37"/>
        <v>1.5151416414311356E-6</v>
      </c>
      <c r="L358" s="8">
        <f t="shared" si="37"/>
        <v>3.4333084311015377E-6</v>
      </c>
      <c r="M358" s="8">
        <f t="shared" si="37"/>
        <v>3.0357709699348997E-8</v>
      </c>
      <c r="N358" s="8">
        <f t="shared" si="36"/>
        <v>5.7063091131639116E-8</v>
      </c>
      <c r="O358" s="8">
        <f t="shared" si="36"/>
        <v>1.053620532652757E-8</v>
      </c>
      <c r="P358" s="8">
        <f t="shared" si="36"/>
        <v>1.567300258170155E-9</v>
      </c>
      <c r="Q358" s="8"/>
      <c r="R358" s="9">
        <v>41918</v>
      </c>
      <c r="S358" s="3">
        <f t="shared" si="38"/>
        <v>1.2309108990626151E-3</v>
      </c>
      <c r="T358" s="3">
        <f t="shared" si="38"/>
        <v>1.8529188949065033E-3</v>
      </c>
      <c r="U358" s="3">
        <f t="shared" si="38"/>
        <v>1.7423463978023714E-4</v>
      </c>
      <c r="V358" s="3">
        <f t="shared" si="38"/>
        <v>2.3887882101944306E-4</v>
      </c>
      <c r="W358" s="3">
        <f t="shared" si="38"/>
        <v>1.0264601953572077E-4</v>
      </c>
      <c r="X358" s="3">
        <f t="shared" si="38"/>
        <v>3.9589143185602728E-5</v>
      </c>
      <c r="Z358" s="9">
        <v>41918</v>
      </c>
      <c r="AA358" s="3">
        <f t="shared" si="39"/>
        <v>2.3374198537607693E-2</v>
      </c>
      <c r="AB358" s="3">
        <f t="shared" si="39"/>
        <v>6.2317791583870186E-2</v>
      </c>
      <c r="AC358" s="3">
        <f t="shared" si="39"/>
        <v>3.4316089468022781E-4</v>
      </c>
      <c r="AD358" s="3">
        <f t="shared" si="39"/>
        <v>6.3682054011127143E-4</v>
      </c>
      <c r="AE358" s="3">
        <f t="shared" si="39"/>
        <v>1.2081914126649274E-4</v>
      </c>
      <c r="AF358" s="3">
        <f t="shared" si="39"/>
        <v>1.8202708745418406E-5</v>
      </c>
      <c r="AG358" s="3"/>
    </row>
    <row r="359" spans="1:33" ht="14.5" x14ac:dyDescent="0.35">
      <c r="A359" s="2">
        <v>43536</v>
      </c>
      <c r="B359" s="3">
        <v>4.2002317217514603E-3</v>
      </c>
      <c r="C359" s="6">
        <v>6.5795117989182472E-3</v>
      </c>
      <c r="D359" s="6">
        <v>4.9696881324052811E-3</v>
      </c>
      <c r="E359" s="3">
        <v>6.1614244214097235E-3</v>
      </c>
      <c r="F359" s="3">
        <v>6.2307999787724975E-3</v>
      </c>
      <c r="G359" s="3">
        <v>6.2388824699934021E-3</v>
      </c>
      <c r="H359" s="3">
        <v>6.1483681846478816E-3</v>
      </c>
      <c r="J359" s="2">
        <v>43536</v>
      </c>
      <c r="K359" s="8">
        <f t="shared" si="37"/>
        <v>5.6609736856027917E-6</v>
      </c>
      <c r="L359" s="8">
        <f t="shared" si="37"/>
        <v>5.9206316789626136E-7</v>
      </c>
      <c r="M359" s="8">
        <f t="shared" si="37"/>
        <v>3.8462768051928664E-6</v>
      </c>
      <c r="N359" s="8">
        <f t="shared" si="36"/>
        <v>4.123207446421453E-6</v>
      </c>
      <c r="O359" s="8">
        <f t="shared" si="36"/>
        <v>4.1560968733074296E-6</v>
      </c>
      <c r="P359" s="8">
        <f t="shared" si="36"/>
        <v>3.7952356780665795E-6</v>
      </c>
      <c r="Q359" s="8"/>
      <c r="R359" s="9">
        <v>41919</v>
      </c>
      <c r="S359" s="3">
        <f t="shared" si="38"/>
        <v>2.379280077166787E-3</v>
      </c>
      <c r="T359" s="3">
        <f t="shared" si="38"/>
        <v>7.694564106538208E-4</v>
      </c>
      <c r="U359" s="3">
        <f t="shared" si="38"/>
        <v>1.9611926996582632E-3</v>
      </c>
      <c r="V359" s="3">
        <f t="shared" si="38"/>
        <v>2.0305682570210372E-3</v>
      </c>
      <c r="W359" s="3">
        <f t="shared" si="38"/>
        <v>2.0386507482419419E-3</v>
      </c>
      <c r="X359" s="3">
        <f t="shared" si="38"/>
        <v>1.9481364628964213E-3</v>
      </c>
      <c r="Z359" s="9">
        <v>41919</v>
      </c>
      <c r="AA359" s="3">
        <f t="shared" si="39"/>
        <v>8.7201305132358353E-2</v>
      </c>
      <c r="AB359" s="3">
        <f t="shared" si="39"/>
        <v>1.3387473576383258E-2</v>
      </c>
      <c r="AC359" s="3">
        <f t="shared" si="39"/>
        <v>6.4866457425248214E-2</v>
      </c>
      <c r="AD359" s="3">
        <f t="shared" si="39"/>
        <v>6.8472973803772819E-2</v>
      </c>
      <c r="AE359" s="3">
        <f t="shared" si="39"/>
        <v>6.8896007851948937E-2</v>
      </c>
      <c r="AF359" s="3">
        <f t="shared" si="39"/>
        <v>6.4192785819702003E-2</v>
      </c>
      <c r="AG359" s="3"/>
    </row>
    <row r="360" spans="1:33" ht="14.5" x14ac:dyDescent="0.35">
      <c r="A360" s="2">
        <v>43537</v>
      </c>
      <c r="B360" s="3">
        <v>5.6240735484408303E-3</v>
      </c>
      <c r="C360" s="6">
        <v>6.0267928056418896E-3</v>
      </c>
      <c r="D360" s="6">
        <v>5.1907803863286972E-3</v>
      </c>
      <c r="E360" s="3">
        <v>5.877305690660653E-3</v>
      </c>
      <c r="F360" s="3">
        <v>5.9010842129727905E-3</v>
      </c>
      <c r="G360" s="3">
        <v>5.9585875678019994E-3</v>
      </c>
      <c r="H360" s="3">
        <v>5.993133586392454E-3</v>
      </c>
      <c r="J360" s="2">
        <v>43537</v>
      </c>
      <c r="K360" s="8">
        <f t="shared" si="37"/>
        <v>1.621828001205729E-7</v>
      </c>
      <c r="L360" s="8">
        <f t="shared" si="37"/>
        <v>1.877429643331313E-7</v>
      </c>
      <c r="M360" s="8">
        <f t="shared" si="37"/>
        <v>6.4126517853240492E-8</v>
      </c>
      <c r="N360" s="8">
        <f t="shared" si="36"/>
        <v>7.6734908264438143E-8</v>
      </c>
      <c r="O360" s="8">
        <f t="shared" si="36"/>
        <v>1.118996291491646E-7</v>
      </c>
      <c r="P360" s="8">
        <f t="shared" si="36"/>
        <v>1.3620531161285389E-7</v>
      </c>
      <c r="Q360" s="8"/>
      <c r="R360" s="9">
        <v>41920</v>
      </c>
      <c r="S360" s="3">
        <f t="shared" si="38"/>
        <v>4.0271925720105923E-4</v>
      </c>
      <c r="T360" s="3">
        <f t="shared" si="38"/>
        <v>4.3329316211213314E-4</v>
      </c>
      <c r="U360" s="3">
        <f t="shared" si="38"/>
        <v>2.5323214221982266E-4</v>
      </c>
      <c r="V360" s="3">
        <f t="shared" si="38"/>
        <v>2.7701066453196012E-4</v>
      </c>
      <c r="W360" s="3">
        <f t="shared" si="38"/>
        <v>3.3451401936116908E-4</v>
      </c>
      <c r="X360" s="3">
        <f t="shared" si="38"/>
        <v>3.6906003795162366E-4</v>
      </c>
      <c r="Z360" s="9">
        <v>41920</v>
      </c>
      <c r="AA360" s="3">
        <f t="shared" si="39"/>
        <v>2.3372771759895272E-3</v>
      </c>
      <c r="AB360" s="3">
        <f t="shared" si="39"/>
        <v>3.301424325885316E-3</v>
      </c>
      <c r="AC360" s="3">
        <f t="shared" si="39"/>
        <v>9.55775255785829E-4</v>
      </c>
      <c r="AD360" s="3">
        <f t="shared" si="39"/>
        <v>1.1375331770853148E-3</v>
      </c>
      <c r="AE360" s="3">
        <f t="shared" si="39"/>
        <v>1.6374180721971943E-3</v>
      </c>
      <c r="AF360" s="3">
        <f t="shared" si="39"/>
        <v>1.9777004404177845E-3</v>
      </c>
      <c r="AG360" s="3"/>
    </row>
    <row r="361" spans="1:33" ht="14.5" x14ac:dyDescent="0.35">
      <c r="A361" s="2">
        <v>43538</v>
      </c>
      <c r="B361" s="3">
        <v>1.8317294514070799E-3</v>
      </c>
      <c r="C361" s="6">
        <v>6.5956222824752331E-3</v>
      </c>
      <c r="D361" s="6">
        <v>6.4961453899741173E-3</v>
      </c>
      <c r="E361" s="3">
        <v>5.8967728298179312E-3</v>
      </c>
      <c r="F361" s="3">
        <v>5.9063039588444681E-3</v>
      </c>
      <c r="G361" s="3">
        <v>5.9840345250719374E-3</v>
      </c>
      <c r="H361" s="3">
        <v>5.9346199395709596E-3</v>
      </c>
      <c r="J361" s="2">
        <v>43538</v>
      </c>
      <c r="K361" s="8">
        <f t="shared" si="37"/>
        <v>2.2694674905902544E-5</v>
      </c>
      <c r="L361" s="8">
        <f t="shared" si="37"/>
        <v>2.1756776047958215E-5</v>
      </c>
      <c r="M361" s="8">
        <f t="shared" si="37"/>
        <v>1.6524577668361906E-5</v>
      </c>
      <c r="N361" s="8">
        <f t="shared" si="36"/>
        <v>1.6602157416658635E-5</v>
      </c>
      <c r="O361" s="8">
        <f t="shared" si="36"/>
        <v>1.7241637424782916E-5</v>
      </c>
      <c r="P361" s="8">
        <f t="shared" si="36"/>
        <v>1.6833710357865639E-5</v>
      </c>
      <c r="Q361" s="8"/>
      <c r="R361" s="9">
        <v>41921</v>
      </c>
      <c r="S361" s="3">
        <f t="shared" si="38"/>
        <v>4.7638928310681531E-3</v>
      </c>
      <c r="T361" s="3">
        <f t="shared" si="38"/>
        <v>4.6644159385670373E-3</v>
      </c>
      <c r="U361" s="3">
        <f t="shared" si="38"/>
        <v>4.0650433784108512E-3</v>
      </c>
      <c r="V361" s="3">
        <f t="shared" si="38"/>
        <v>4.0745745074373882E-3</v>
      </c>
      <c r="W361" s="3">
        <f t="shared" si="38"/>
        <v>4.1523050736648574E-3</v>
      </c>
      <c r="X361" s="3">
        <f t="shared" si="38"/>
        <v>4.1028904881638796E-3</v>
      </c>
      <c r="Z361" s="9">
        <v>41921</v>
      </c>
      <c r="AA361" s="3">
        <f t="shared" si="39"/>
        <v>0.55886453617162957</v>
      </c>
      <c r="AB361" s="3">
        <f t="shared" si="39"/>
        <v>0.5479201530905724</v>
      </c>
      <c r="AC361" s="3">
        <f t="shared" si="39"/>
        <v>0.47977717532489117</v>
      </c>
      <c r="AD361" s="3">
        <f t="shared" si="39"/>
        <v>0.48089092580988435</v>
      </c>
      <c r="AE361" s="3">
        <f t="shared" si="39"/>
        <v>0.48993718877973147</v>
      </c>
      <c r="AF361" s="3">
        <f t="shared" si="39"/>
        <v>0.48419393060177796</v>
      </c>
      <c r="AG361" s="3"/>
    </row>
    <row r="362" spans="1:33" ht="14.5" x14ac:dyDescent="0.35">
      <c r="A362" s="2">
        <v>43539</v>
      </c>
      <c r="B362" s="3">
        <v>6.9030337080818096E-3</v>
      </c>
      <c r="C362" s="6">
        <v>7.9342834651470184E-3</v>
      </c>
      <c r="D362" s="6">
        <v>8.4242057055234909E-3</v>
      </c>
      <c r="E362" s="3">
        <v>4.9732541304459386E-3</v>
      </c>
      <c r="F362" s="3">
        <v>5.0441061320030079E-3</v>
      </c>
      <c r="G362" s="3">
        <v>5.2430606311166719E-3</v>
      </c>
      <c r="H362" s="3">
        <v>5.3317352391350874E-3</v>
      </c>
      <c r="J362" s="2">
        <v>43539</v>
      </c>
      <c r="K362" s="8">
        <f t="shared" si="37"/>
        <v>1.0634760614470523E-6</v>
      </c>
      <c r="L362" s="8">
        <f t="shared" si="37"/>
        <v>2.3139642458007146E-6</v>
      </c>
      <c r="M362" s="8">
        <f t="shared" si="37"/>
        <v>3.7240492182604803E-6</v>
      </c>
      <c r="N362" s="8">
        <f t="shared" si="36"/>
        <v>3.4556117331062087E-6</v>
      </c>
      <c r="O362" s="8">
        <f t="shared" si="36"/>
        <v>2.755510616249107E-6</v>
      </c>
      <c r="P362" s="8">
        <f t="shared" si="36"/>
        <v>2.4689788785143136E-6</v>
      </c>
      <c r="Q362" s="8"/>
      <c r="R362" s="9">
        <v>41922</v>
      </c>
      <c r="S362" s="3">
        <f t="shared" si="38"/>
        <v>1.0312497570652088E-3</v>
      </c>
      <c r="T362" s="3">
        <f t="shared" si="38"/>
        <v>1.5211719974416813E-3</v>
      </c>
      <c r="U362" s="3">
        <f t="shared" si="38"/>
        <v>1.9297795776358709E-3</v>
      </c>
      <c r="V362" s="3">
        <f t="shared" si="38"/>
        <v>1.8589275760788017E-3</v>
      </c>
      <c r="W362" s="3">
        <f t="shared" si="38"/>
        <v>1.6599730769651377E-3</v>
      </c>
      <c r="X362" s="3">
        <f t="shared" si="38"/>
        <v>1.5712984689467222E-3</v>
      </c>
      <c r="Z362" s="9">
        <v>41922</v>
      </c>
      <c r="AA362" s="3">
        <f t="shared" si="39"/>
        <v>9.25816762147047E-3</v>
      </c>
      <c r="AB362" s="3">
        <f t="shared" si="39"/>
        <v>1.8576646970793309E-2</v>
      </c>
      <c r="AC362" s="3">
        <f t="shared" si="39"/>
        <v>6.0144961496633176E-2</v>
      </c>
      <c r="AD362" s="3">
        <f t="shared" si="39"/>
        <v>5.4794064480443438E-2</v>
      </c>
      <c r="AE362" s="3">
        <f t="shared" si="39"/>
        <v>4.1548264955153069E-2</v>
      </c>
      <c r="AF362" s="3">
        <f t="shared" si="39"/>
        <v>3.6422532840621358E-2</v>
      </c>
      <c r="AG362" s="3"/>
    </row>
    <row r="363" spans="1:33" ht="14.5" x14ac:dyDescent="0.35">
      <c r="A363" s="2">
        <v>43542</v>
      </c>
      <c r="B363" s="3">
        <v>6.1492340749237E-3</v>
      </c>
      <c r="C363" s="6">
        <v>9.6754729747772217E-3</v>
      </c>
      <c r="D363" s="6">
        <v>9.3512116000056267E-3</v>
      </c>
      <c r="E363" s="3">
        <v>5.8078707099611156E-3</v>
      </c>
      <c r="F363" s="3">
        <v>5.8525841912286528E-3</v>
      </c>
      <c r="G363" s="3">
        <v>5.930705259665197E-3</v>
      </c>
      <c r="H363" s="3">
        <v>5.7936342163622534E-3</v>
      </c>
      <c r="J363" s="2">
        <v>43542</v>
      </c>
      <c r="K363" s="8">
        <f t="shared" si="37"/>
        <v>1.2434360778840174E-5</v>
      </c>
      <c r="L363" s="8">
        <f t="shared" si="37"/>
        <v>1.025266007112978E-5</v>
      </c>
      <c r="M363" s="8">
        <f t="shared" si="37"/>
        <v>1.1652894693857857E-7</v>
      </c>
      <c r="N363" s="8">
        <f t="shared" si="36"/>
        <v>8.8001153496285042E-8</v>
      </c>
      <c r="O363" s="8">
        <f t="shared" si="36"/>
        <v>4.7754843098284945E-8</v>
      </c>
      <c r="P363" s="8">
        <f t="shared" si="36"/>
        <v>1.2645125940892084E-7</v>
      </c>
      <c r="Q363" s="8"/>
      <c r="R363" s="9">
        <v>41926</v>
      </c>
      <c r="S363" s="3">
        <f t="shared" si="38"/>
        <v>3.5262388998535217E-3</v>
      </c>
      <c r="T363" s="3">
        <f t="shared" si="38"/>
        <v>3.2019775250819267E-3</v>
      </c>
      <c r="U363" s="3">
        <f t="shared" si="38"/>
        <v>3.4136336496258437E-4</v>
      </c>
      <c r="V363" s="3">
        <f t="shared" si="38"/>
        <v>2.9664988369504722E-4</v>
      </c>
      <c r="W363" s="3">
        <f t="shared" si="38"/>
        <v>2.1852881525850302E-4</v>
      </c>
      <c r="X363" s="3">
        <f t="shared" si="38"/>
        <v>3.5559985856144661E-4</v>
      </c>
      <c r="Z363" s="9">
        <v>41926</v>
      </c>
      <c r="AA363" s="3">
        <f t="shared" si="39"/>
        <v>8.8815270337263108E-2</v>
      </c>
      <c r="AB363" s="3">
        <f t="shared" si="39"/>
        <v>7.6765265961283635E-2</v>
      </c>
      <c r="AC363" s="3">
        <f t="shared" si="39"/>
        <v>1.6624756370018368E-3</v>
      </c>
      <c r="AD363" s="3">
        <f t="shared" si="39"/>
        <v>1.2427636457821301E-3</v>
      </c>
      <c r="AE363" s="3">
        <f t="shared" si="39"/>
        <v>6.6262333185851396E-4</v>
      </c>
      <c r="AF363" s="3">
        <f t="shared" si="39"/>
        <v>1.8099179546349209E-3</v>
      </c>
      <c r="AG363" s="3"/>
    </row>
    <row r="364" spans="1:33" ht="14.5" x14ac:dyDescent="0.35">
      <c r="A364" s="2">
        <v>43543</v>
      </c>
      <c r="B364" s="3">
        <v>6.9263894303248997E-3</v>
      </c>
      <c r="C364" s="6">
        <v>9.420907124876976E-3</v>
      </c>
      <c r="D364" s="6">
        <v>1.1234568431973461E-2</v>
      </c>
      <c r="E364" s="3">
        <v>5.6802827841158365E-3</v>
      </c>
      <c r="F364" s="3">
        <v>5.771189801423434E-3</v>
      </c>
      <c r="G364" s="3">
        <v>5.8458591775290983E-3</v>
      </c>
      <c r="H364" s="3">
        <v>5.73638601331216E-3</v>
      </c>
      <c r="J364" s="2">
        <v>43543</v>
      </c>
      <c r="K364" s="8">
        <f t="shared" si="37"/>
        <v>6.2226185284334062E-6</v>
      </c>
      <c r="L364" s="8">
        <f t="shared" si="37"/>
        <v>1.8560406310245593E-5</v>
      </c>
      <c r="M364" s="8">
        <f t="shared" si="37"/>
        <v>1.5527817737263992E-6</v>
      </c>
      <c r="N364" s="8">
        <f t="shared" si="36"/>
        <v>1.3344861826140838E-6</v>
      </c>
      <c r="O364" s="8">
        <f t="shared" si="36"/>
        <v>1.1675456272069584E-6</v>
      </c>
      <c r="P364" s="8">
        <f t="shared" si="36"/>
        <v>1.4161081325019963E-6</v>
      </c>
      <c r="Q364" s="8"/>
      <c r="R364" s="9">
        <v>41927</v>
      </c>
      <c r="S364" s="3">
        <f t="shared" si="38"/>
        <v>2.4945176945520764E-3</v>
      </c>
      <c r="T364" s="3">
        <f t="shared" si="38"/>
        <v>4.3081790016485612E-3</v>
      </c>
      <c r="U364" s="3">
        <f t="shared" si="38"/>
        <v>1.2461066462090631E-3</v>
      </c>
      <c r="V364" s="3">
        <f t="shared" si="38"/>
        <v>1.1551996289014656E-3</v>
      </c>
      <c r="W364" s="3">
        <f t="shared" si="38"/>
        <v>1.0805302527958013E-3</v>
      </c>
      <c r="X364" s="3">
        <f t="shared" si="38"/>
        <v>1.1900034170127397E-3</v>
      </c>
      <c r="Z364" s="9">
        <v>41927</v>
      </c>
      <c r="AA364" s="3">
        <f t="shared" si="39"/>
        <v>4.2807412633919739E-2</v>
      </c>
      <c r="AB364" s="3">
        <f t="shared" si="39"/>
        <v>0.10018156471687201</v>
      </c>
      <c r="AC364" s="3">
        <f t="shared" si="39"/>
        <v>2.1036396905305565E-2</v>
      </c>
      <c r="AD364" s="3">
        <f t="shared" si="39"/>
        <v>1.7706224953643712E-2</v>
      </c>
      <c r="AE364" s="3">
        <f t="shared" si="39"/>
        <v>1.5231765734301073E-2</v>
      </c>
      <c r="AF364" s="3">
        <f t="shared" si="39"/>
        <v>1.8939006824672644E-2</v>
      </c>
      <c r="AG364" s="3"/>
    </row>
    <row r="365" spans="1:33" ht="14.5" x14ac:dyDescent="0.35">
      <c r="A365" s="2">
        <v>43544</v>
      </c>
      <c r="B365" s="3">
        <v>1.03920949780483E-2</v>
      </c>
      <c r="C365" s="6">
        <v>8.5092280060052872E-3</v>
      </c>
      <c r="D365" s="6">
        <v>1.026160083711147E-2</v>
      </c>
      <c r="E365" s="3">
        <v>6.0585524967078416E-3</v>
      </c>
      <c r="F365" s="3">
        <v>6.1021656721253334E-3</v>
      </c>
      <c r="G365" s="3">
        <v>6.1326139417920179E-3</v>
      </c>
      <c r="H365" s="3">
        <v>6.0165714475438406E-3</v>
      </c>
      <c r="J365" s="2">
        <v>43544</v>
      </c>
      <c r="K365" s="8">
        <f t="shared" si="37"/>
        <v>3.5451880344104222E-6</v>
      </c>
      <c r="L365" s="8">
        <f t="shared" si="37"/>
        <v>1.7028720818841255E-8</v>
      </c>
      <c r="M365" s="8">
        <f t="shared" si="37"/>
        <v>1.8779590437582413E-5</v>
      </c>
      <c r="N365" s="8">
        <f t="shared" si="36"/>
        <v>1.8403493449816703E-5</v>
      </c>
      <c r="O365" s="8">
        <f t="shared" si="36"/>
        <v>1.8143178698226886E-5</v>
      </c>
      <c r="P365" s="8">
        <f t="shared" si="36"/>
        <v>1.9145206165998204E-5</v>
      </c>
      <c r="Q365" s="8"/>
      <c r="R365" s="9">
        <v>41928</v>
      </c>
      <c r="S365" s="3">
        <f t="shared" si="38"/>
        <v>1.8828669720430125E-3</v>
      </c>
      <c r="T365" s="3">
        <f t="shared" si="38"/>
        <v>1.3049414093683001E-4</v>
      </c>
      <c r="U365" s="3">
        <f t="shared" si="38"/>
        <v>4.3335424813404581E-3</v>
      </c>
      <c r="V365" s="3">
        <f t="shared" si="38"/>
        <v>4.2899293059229663E-3</v>
      </c>
      <c r="W365" s="3">
        <f t="shared" si="38"/>
        <v>4.2594810362562817E-3</v>
      </c>
      <c r="X365" s="3">
        <f t="shared" si="38"/>
        <v>4.375523530504459E-3</v>
      </c>
      <c r="Z365" s="9">
        <v>41928</v>
      </c>
      <c r="AA365" s="3">
        <f t="shared" si="39"/>
        <v>2.1379339807272135E-2</v>
      </c>
      <c r="AB365" s="3">
        <f t="shared" si="39"/>
        <v>8.0178750449189096E-5</v>
      </c>
      <c r="AC365" s="3">
        <f t="shared" si="39"/>
        <v>0.17570236319516352</v>
      </c>
      <c r="AD365" s="3">
        <f t="shared" si="39"/>
        <v>0.17061582580630086</v>
      </c>
      <c r="AE365" s="3">
        <f t="shared" si="39"/>
        <v>0.16713772848750419</v>
      </c>
      <c r="AF365" s="3">
        <f t="shared" si="39"/>
        <v>0.18071748832252732</v>
      </c>
      <c r="AG365" s="3"/>
    </row>
    <row r="366" spans="1:33" ht="14.5" x14ac:dyDescent="0.35">
      <c r="A366" s="2">
        <v>43545</v>
      </c>
      <c r="B366" s="3">
        <v>1.1098282342683599E-2</v>
      </c>
      <c r="C366" s="6">
        <v>9.8877474665641785E-3</v>
      </c>
      <c r="D366" s="6">
        <v>1.088603585958481E-2</v>
      </c>
      <c r="E366" s="3">
        <v>7.1226120002912726E-3</v>
      </c>
      <c r="F366" s="3">
        <v>7.0888536600816551E-3</v>
      </c>
      <c r="G366" s="3">
        <v>6.9880750069608658E-3</v>
      </c>
      <c r="H366" s="3">
        <v>6.7656956642989817E-3</v>
      </c>
      <c r="J366" s="2">
        <v>43545</v>
      </c>
      <c r="K366" s="8">
        <f t="shared" si="37"/>
        <v>1.465394686301462E-6</v>
      </c>
      <c r="L366" s="8">
        <f t="shared" si="37"/>
        <v>4.5048569587804695E-8</v>
      </c>
      <c r="M366" s="8">
        <f t="shared" si="37"/>
        <v>1.5805954671377923E-5</v>
      </c>
      <c r="N366" s="8">
        <f t="shared" si="36"/>
        <v>1.6075518360871162E-5</v>
      </c>
      <c r="O366" s="8">
        <f t="shared" si="36"/>
        <v>1.6893804342628973E-5</v>
      </c>
      <c r="P366" s="8">
        <f t="shared" si="36"/>
        <v>1.8771307325715854E-5</v>
      </c>
      <c r="Q366" s="8"/>
      <c r="R366" s="9">
        <v>41929</v>
      </c>
      <c r="S366" s="3">
        <f t="shared" si="38"/>
        <v>1.210534876119421E-3</v>
      </c>
      <c r="T366" s="3">
        <f t="shared" si="38"/>
        <v>2.1224648309878941E-4</v>
      </c>
      <c r="U366" s="3">
        <f t="shared" si="38"/>
        <v>3.9756703423923269E-3</v>
      </c>
      <c r="V366" s="3">
        <f t="shared" si="38"/>
        <v>4.0094286826019444E-3</v>
      </c>
      <c r="W366" s="3">
        <f t="shared" si="38"/>
        <v>4.1102073357227337E-3</v>
      </c>
      <c r="X366" s="3">
        <f t="shared" si="38"/>
        <v>4.3325866783846178E-3</v>
      </c>
      <c r="Z366" s="9">
        <v>41929</v>
      </c>
      <c r="AA366" s="3">
        <f t="shared" si="39"/>
        <v>6.9337789130869965E-3</v>
      </c>
      <c r="AB366" s="3">
        <f t="shared" si="39"/>
        <v>1.8763412404432245E-4</v>
      </c>
      <c r="AC366" s="3">
        <f t="shared" si="39"/>
        <v>0.11466005670168222</v>
      </c>
      <c r="AD366" s="3">
        <f t="shared" si="39"/>
        <v>0.11732948958334033</v>
      </c>
      <c r="AE366" s="3">
        <f t="shared" si="39"/>
        <v>0.12558924662753457</v>
      </c>
      <c r="AF366" s="3">
        <f t="shared" si="39"/>
        <v>0.14545037487908052</v>
      </c>
      <c r="AG366" s="3"/>
    </row>
    <row r="367" spans="1:33" ht="14.5" x14ac:dyDescent="0.35">
      <c r="A367" s="2">
        <v>43546</v>
      </c>
      <c r="B367" s="3">
        <v>1.3957728954009299E-2</v>
      </c>
      <c r="C367" s="6">
        <v>8.3231013268232346E-3</v>
      </c>
      <c r="D367" s="6">
        <v>9.187714196741581E-3</v>
      </c>
      <c r="E367" s="3">
        <v>8.1750036718393343E-3</v>
      </c>
      <c r="F367" s="3">
        <v>7.8695890825964138E-3</v>
      </c>
      <c r="G367" s="3">
        <v>7.8149191809333551E-3</v>
      </c>
      <c r="H367" s="3">
        <v>7.6526006722580477E-3</v>
      </c>
      <c r="J367" s="2">
        <v>43546</v>
      </c>
      <c r="K367" s="8">
        <f t="shared" si="37"/>
        <v>3.1749028497048461E-5</v>
      </c>
      <c r="L367" s="8">
        <f t="shared" si="37"/>
        <v>2.2753040784551813E-5</v>
      </c>
      <c r="M367" s="8">
        <f t="shared" si="37"/>
        <v>3.3439911689047704E-5</v>
      </c>
      <c r="N367" s="8">
        <f t="shared" si="36"/>
        <v>3.7065447093887308E-5</v>
      </c>
      <c r="O367" s="8">
        <f t="shared" si="36"/>
        <v>3.7734111908197337E-5</v>
      </c>
      <c r="P367" s="8">
        <f t="shared" si="36"/>
        <v>3.9754642649339491E-5</v>
      </c>
      <c r="Q367" s="8"/>
      <c r="R367" s="9">
        <v>41932</v>
      </c>
      <c r="S367" s="3">
        <f t="shared" si="38"/>
        <v>5.6346276271860649E-3</v>
      </c>
      <c r="T367" s="3">
        <f t="shared" si="38"/>
        <v>4.7700147572677185E-3</v>
      </c>
      <c r="U367" s="3">
        <f t="shared" si="38"/>
        <v>5.7827252821699652E-3</v>
      </c>
      <c r="V367" s="3">
        <f t="shared" si="38"/>
        <v>6.0881398714128857E-3</v>
      </c>
      <c r="W367" s="3">
        <f t="shared" si="38"/>
        <v>6.1428097730759443E-3</v>
      </c>
      <c r="X367" s="3">
        <f t="shared" si="38"/>
        <v>6.3051282817512518E-3</v>
      </c>
      <c r="Z367" s="9">
        <v>41932</v>
      </c>
      <c r="AA367" s="3">
        <f t="shared" si="39"/>
        <v>0.15998808623534311</v>
      </c>
      <c r="AB367" s="3">
        <f t="shared" si="39"/>
        <v>0.10100695221077371</v>
      </c>
      <c r="AC367" s="3">
        <f t="shared" si="39"/>
        <v>0.17241445349164319</v>
      </c>
      <c r="AD367" s="3">
        <f t="shared" si="39"/>
        <v>0.20060113348611908</v>
      </c>
      <c r="AE367" s="3">
        <f t="shared" si="39"/>
        <v>0.20603747133940864</v>
      </c>
      <c r="AF367" s="3">
        <f t="shared" si="39"/>
        <v>0.22293182350179941</v>
      </c>
      <c r="AG367" s="3"/>
    </row>
    <row r="368" spans="1:33" ht="14.5" x14ac:dyDescent="0.35">
      <c r="A368" s="2">
        <v>43549</v>
      </c>
      <c r="B368" s="3">
        <v>1.0877299703363199E-2</v>
      </c>
      <c r="C368" s="6">
        <v>7.6571633107960224E-3</v>
      </c>
      <c r="D368" s="6">
        <v>7.9469624906778336E-3</v>
      </c>
      <c r="E368" s="3">
        <v>9.4383654666326151E-3</v>
      </c>
      <c r="F368" s="3">
        <v>9.3310546061983052E-3</v>
      </c>
      <c r="G368" s="3">
        <v>8.860049301353418E-3</v>
      </c>
      <c r="H368" s="3">
        <v>8.6373664201658696E-3</v>
      </c>
      <c r="J368" s="2">
        <v>43549</v>
      </c>
      <c r="K368" s="8">
        <f t="shared" si="37"/>
        <v>1.0369278386735551E-5</v>
      </c>
      <c r="L368" s="8">
        <f t="shared" si="37"/>
        <v>8.5868761800486386E-6</v>
      </c>
      <c r="M368" s="8">
        <f t="shared" si="37"/>
        <v>2.0705317376354286E-6</v>
      </c>
      <c r="N368" s="8">
        <f t="shared" si="36"/>
        <v>2.3908739005064728E-6</v>
      </c>
      <c r="O368" s="8">
        <f t="shared" si="36"/>
        <v>4.0692991844086245E-6</v>
      </c>
      <c r="P368" s="8">
        <f t="shared" si="36"/>
        <v>5.0173011131751685E-6</v>
      </c>
      <c r="Q368" s="8"/>
      <c r="R368" s="9">
        <v>41933</v>
      </c>
      <c r="S368" s="3">
        <f t="shared" si="38"/>
        <v>3.2201363925671769E-3</v>
      </c>
      <c r="T368" s="3">
        <f t="shared" si="38"/>
        <v>2.9303372126853657E-3</v>
      </c>
      <c r="U368" s="3">
        <f t="shared" si="38"/>
        <v>1.4389342367305841E-3</v>
      </c>
      <c r="V368" s="3">
        <f t="shared" si="38"/>
        <v>1.5462450971648941E-3</v>
      </c>
      <c r="W368" s="3">
        <f t="shared" si="38"/>
        <v>2.0172504020097813E-3</v>
      </c>
      <c r="X368" s="3">
        <f t="shared" si="38"/>
        <v>2.2399332831973297E-3</v>
      </c>
      <c r="Z368" s="9">
        <v>41933</v>
      </c>
      <c r="AA368" s="3">
        <f t="shared" si="39"/>
        <v>6.9502645792955509E-2</v>
      </c>
      <c r="AB368" s="3">
        <f t="shared" si="39"/>
        <v>5.4848518931327916E-2</v>
      </c>
      <c r="AC368" s="3">
        <f t="shared" si="39"/>
        <v>1.0560665771100819E-2</v>
      </c>
      <c r="AD368" s="3">
        <f t="shared" si="39"/>
        <v>1.2379596203388132E-2</v>
      </c>
      <c r="AE368" s="3">
        <f t="shared" si="39"/>
        <v>2.2553672855845752E-2</v>
      </c>
      <c r="AF368" s="3">
        <f t="shared" si="39"/>
        <v>2.8750286881650711E-2</v>
      </c>
      <c r="AG368" s="3"/>
    </row>
    <row r="369" spans="1:33" ht="14.5" x14ac:dyDescent="0.35">
      <c r="A369" s="2">
        <v>43550</v>
      </c>
      <c r="B369" s="3">
        <v>8.6996801901764696E-3</v>
      </c>
      <c r="C369" s="6">
        <v>7.1683679707348347E-3</v>
      </c>
      <c r="D369" s="6">
        <v>6.2653357163071632E-3</v>
      </c>
      <c r="E369" s="3">
        <v>9.4469951786175406E-3</v>
      </c>
      <c r="F369" s="3">
        <v>9.3412286372967588E-3</v>
      </c>
      <c r="G369" s="3">
        <v>8.872587772734284E-3</v>
      </c>
      <c r="H369" s="3">
        <v>8.8288201484604048E-3</v>
      </c>
      <c r="J369" s="2">
        <v>43550</v>
      </c>
      <c r="K369" s="8">
        <f t="shared" si="37"/>
        <v>2.3449171134112657E-6</v>
      </c>
      <c r="L369" s="8">
        <f t="shared" si="37"/>
        <v>5.92603301745803E-6</v>
      </c>
      <c r="M369" s="8">
        <f t="shared" si="37"/>
        <v>5.5847969194867801E-7</v>
      </c>
      <c r="N369" s="8">
        <f t="shared" si="36"/>
        <v>4.1158441000245448E-7</v>
      </c>
      <c r="O369" s="8">
        <f t="shared" si="36"/>
        <v>2.9897032105987403E-8</v>
      </c>
      <c r="P369" s="8">
        <f t="shared" si="36"/>
        <v>1.667712882557652E-8</v>
      </c>
      <c r="Q369" s="8"/>
      <c r="R369" s="9">
        <v>41934</v>
      </c>
      <c r="S369" s="3">
        <f t="shared" si="38"/>
        <v>1.531312219441635E-3</v>
      </c>
      <c r="T369" s="3">
        <f t="shared" si="38"/>
        <v>2.4343444738693064E-3</v>
      </c>
      <c r="U369" s="3">
        <f t="shared" si="38"/>
        <v>7.4731498844107097E-4</v>
      </c>
      <c r="V369" s="3">
        <f t="shared" si="38"/>
        <v>6.4154844712028918E-4</v>
      </c>
      <c r="W369" s="3">
        <f t="shared" si="38"/>
        <v>1.7290758255781441E-4</v>
      </c>
      <c r="X369" s="3">
        <f t="shared" si="38"/>
        <v>1.2913995828393518E-4</v>
      </c>
      <c r="Z369" s="9">
        <v>41934</v>
      </c>
      <c r="AA369" s="3">
        <f t="shared" si="39"/>
        <v>2.0012505100461819E-2</v>
      </c>
      <c r="AB369" s="3">
        <f t="shared" si="39"/>
        <v>6.0287652942517145E-2</v>
      </c>
      <c r="AC369" s="3">
        <f t="shared" si="39"/>
        <v>3.3043506238692455E-3</v>
      </c>
      <c r="AD369" s="3">
        <f t="shared" si="39"/>
        <v>2.4722879953733568E-3</v>
      </c>
      <c r="AE369" s="3">
        <f t="shared" si="39"/>
        <v>1.9239161295225848E-4</v>
      </c>
      <c r="AF369" s="3">
        <f t="shared" si="39"/>
        <v>1.0803064336162294E-4</v>
      </c>
      <c r="AG369" s="3"/>
    </row>
    <row r="370" spans="1:33" ht="14.5" x14ac:dyDescent="0.35">
      <c r="A370" s="2">
        <v>43551</v>
      </c>
      <c r="B370" s="3">
        <v>1.20079727111033E-2</v>
      </c>
      <c r="C370" s="6">
        <v>6.1383740976452827E-3</v>
      </c>
      <c r="D370" s="6">
        <v>5.9395194984972477E-3</v>
      </c>
      <c r="E370" s="3">
        <v>9.3243709126187169E-3</v>
      </c>
      <c r="F370" s="3">
        <v>9.2187158627689038E-3</v>
      </c>
      <c r="G370" s="3">
        <v>8.7961153806333098E-3</v>
      </c>
      <c r="H370" s="3">
        <v>8.8619371740107401E-3</v>
      </c>
      <c r="J370" s="2">
        <v>43551</v>
      </c>
      <c r="K370" s="8">
        <f t="shared" si="37"/>
        <v>3.4452187883108277E-5</v>
      </c>
      <c r="L370" s="8">
        <f t="shared" si="37"/>
        <v>3.6826124393588715E-5</v>
      </c>
      <c r="M370" s="8">
        <f t="shared" si="37"/>
        <v>7.2017186128296884E-6</v>
      </c>
      <c r="N370" s="8">
        <f t="shared" si="36"/>
        <v>7.7799537659803288E-6</v>
      </c>
      <c r="O370" s="8">
        <f t="shared" si="36"/>
        <v>1.0316027511293812E-5</v>
      </c>
      <c r="P370" s="8">
        <f t="shared" si="36"/>
        <v>9.8975396006492721E-6</v>
      </c>
      <c r="Q370" s="8"/>
      <c r="R370" s="9">
        <v>41935</v>
      </c>
      <c r="S370" s="3">
        <f t="shared" si="38"/>
        <v>5.8695986134580172E-3</v>
      </c>
      <c r="T370" s="3">
        <f t="shared" si="38"/>
        <v>6.0684532126060522E-3</v>
      </c>
      <c r="U370" s="3">
        <f t="shared" si="38"/>
        <v>2.683601798484583E-3</v>
      </c>
      <c r="V370" s="3">
        <f t="shared" si="38"/>
        <v>2.7892568483343962E-3</v>
      </c>
      <c r="W370" s="3">
        <f t="shared" si="38"/>
        <v>3.2118573304699902E-3</v>
      </c>
      <c r="X370" s="3">
        <f t="shared" si="38"/>
        <v>3.1460355370925598E-3</v>
      </c>
      <c r="Z370" s="9">
        <v>41935</v>
      </c>
      <c r="AA370" s="3">
        <f t="shared" si="39"/>
        <v>0.28520297677738338</v>
      </c>
      <c r="AB370" s="3">
        <f t="shared" si="39"/>
        <v>0.3177651842968876</v>
      </c>
      <c r="AC370" s="3">
        <f t="shared" si="39"/>
        <v>3.4865810727106483E-2</v>
      </c>
      <c r="AD370" s="3">
        <f t="shared" si="39"/>
        <v>3.8229503880424787E-2</v>
      </c>
      <c r="AE370" s="3">
        <f t="shared" si="39"/>
        <v>5.3884343202850404E-2</v>
      </c>
      <c r="AF370" s="3">
        <f t="shared" si="39"/>
        <v>5.1199960018328605E-2</v>
      </c>
      <c r="AG370" s="3"/>
    </row>
    <row r="371" spans="1:33" ht="14.5" x14ac:dyDescent="0.35">
      <c r="A371" s="2">
        <v>43552</v>
      </c>
      <c r="B371" s="3">
        <v>5.5959602646943702E-3</v>
      </c>
      <c r="C371" s="6">
        <v>6.0787140391767016E-3</v>
      </c>
      <c r="D371" s="6">
        <v>5.5850110948085776E-3</v>
      </c>
      <c r="E371" s="3">
        <v>1.0081025497877098E-2</v>
      </c>
      <c r="F371" s="3">
        <v>9.9756702751865357E-3</v>
      </c>
      <c r="G371" s="3">
        <v>9.4294776998948057E-3</v>
      </c>
      <c r="H371" s="3">
        <v>9.3647369573925839E-3</v>
      </c>
      <c r="J371" s="2">
        <v>43552</v>
      </c>
      <c r="K371" s="8">
        <f t="shared" si="37"/>
        <v>2.3305120677693768E-7</v>
      </c>
      <c r="L371" s="8">
        <f t="shared" si="37"/>
        <v>1.1988432118794785E-10</v>
      </c>
      <c r="M371" s="8">
        <f t="shared" si="37"/>
        <v>2.0115810145904433E-5</v>
      </c>
      <c r="N371" s="8">
        <f t="shared" si="36"/>
        <v>1.9181859776005285E-5</v>
      </c>
      <c r="O371" s="8">
        <f t="shared" si="36"/>
        <v>1.4695855925985725E-5</v>
      </c>
      <c r="P371" s="8">
        <f t="shared" si="36"/>
        <v>1.4203677759425285E-5</v>
      </c>
      <c r="Q371" s="8"/>
      <c r="R371" s="9">
        <v>41936</v>
      </c>
      <c r="S371" s="3">
        <f t="shared" si="38"/>
        <v>4.8275377448233139E-4</v>
      </c>
      <c r="T371" s="3">
        <f t="shared" si="38"/>
        <v>1.0949169885792615E-5</v>
      </c>
      <c r="U371" s="3">
        <f t="shared" si="38"/>
        <v>4.4850652331827274E-3</v>
      </c>
      <c r="V371" s="3">
        <f t="shared" si="38"/>
        <v>4.3797100104921655E-3</v>
      </c>
      <c r="W371" s="3">
        <f t="shared" si="38"/>
        <v>3.8335174352004354E-3</v>
      </c>
      <c r="X371" s="3">
        <f t="shared" si="38"/>
        <v>3.7687766926982136E-3</v>
      </c>
      <c r="Z371" s="9">
        <v>41936</v>
      </c>
      <c r="AA371" s="3">
        <f t="shared" si="39"/>
        <v>3.3311216739586591E-3</v>
      </c>
      <c r="AB371" s="3">
        <f t="shared" si="39"/>
        <v>1.9191864353285126E-6</v>
      </c>
      <c r="AC371" s="3">
        <f t="shared" si="39"/>
        <v>0.14370835199035525</v>
      </c>
      <c r="AD371" s="3">
        <f t="shared" si="39"/>
        <v>0.13906502863884773</v>
      </c>
      <c r="AE371" s="3">
        <f t="shared" si="39"/>
        <v>0.11524964648455649</v>
      </c>
      <c r="AF371" s="3">
        <f t="shared" si="39"/>
        <v>0.11246287964522184</v>
      </c>
      <c r="AG371" s="3"/>
    </row>
    <row r="372" spans="1:33" ht="14.5" x14ac:dyDescent="0.35">
      <c r="A372" s="2">
        <v>43553</v>
      </c>
      <c r="B372" s="3">
        <v>6.3614963328751696E-3</v>
      </c>
      <c r="C372" s="6">
        <v>5.6643616408109656E-3</v>
      </c>
      <c r="D372" s="6">
        <v>4.8576989211142063E-3</v>
      </c>
      <c r="E372" s="3">
        <v>8.5522968257771767E-3</v>
      </c>
      <c r="F372" s="3">
        <v>8.5503792707548251E-3</v>
      </c>
      <c r="G372" s="3">
        <v>8.2457323842583304E-3</v>
      </c>
      <c r="H372" s="3">
        <v>8.4025542663605426E-3</v>
      </c>
      <c r="J372" s="2">
        <v>43553</v>
      </c>
      <c r="K372" s="8">
        <f t="shared" si="37"/>
        <v>4.8599677887945255E-7</v>
      </c>
      <c r="L372" s="8">
        <f t="shared" si="37"/>
        <v>2.261406655618972E-6</v>
      </c>
      <c r="M372" s="8">
        <f t="shared" si="37"/>
        <v>4.7996067996996775E-6</v>
      </c>
      <c r="N372" s="8">
        <f t="shared" si="36"/>
        <v>4.7912085157406715E-6</v>
      </c>
      <c r="O372" s="8">
        <f t="shared" si="36"/>
        <v>3.5503454973320055E-6</v>
      </c>
      <c r="P372" s="8">
        <f t="shared" si="36"/>
        <v>4.1659174878435811E-6</v>
      </c>
      <c r="Q372" s="8"/>
      <c r="R372" s="9">
        <v>41939</v>
      </c>
      <c r="S372" s="3">
        <f t="shared" si="38"/>
        <v>6.9713469206420398E-4</v>
      </c>
      <c r="T372" s="3">
        <f t="shared" si="38"/>
        <v>1.5037974117609633E-3</v>
      </c>
      <c r="U372" s="3">
        <f t="shared" si="38"/>
        <v>2.1908004929020071E-3</v>
      </c>
      <c r="V372" s="3">
        <f t="shared" si="38"/>
        <v>2.1888829378796555E-3</v>
      </c>
      <c r="W372" s="3">
        <f t="shared" si="38"/>
        <v>1.8842360513831608E-3</v>
      </c>
      <c r="X372" s="3">
        <f t="shared" si="38"/>
        <v>2.041057933485373E-3</v>
      </c>
      <c r="Z372" s="9">
        <v>41939</v>
      </c>
      <c r="AA372" s="3">
        <f t="shared" si="39"/>
        <v>7.0044130623072576E-3</v>
      </c>
      <c r="AB372" s="3">
        <f t="shared" si="39"/>
        <v>3.9871139375866615E-2</v>
      </c>
      <c r="AC372" s="3">
        <f t="shared" si="39"/>
        <v>3.9771098368176494E-2</v>
      </c>
      <c r="AD372" s="3">
        <f t="shared" si="39"/>
        <v>3.9713674505816421E-2</v>
      </c>
      <c r="AE372" s="3">
        <f t="shared" si="39"/>
        <v>3.0921703522478916E-2</v>
      </c>
      <c r="AF372" s="3">
        <f t="shared" si="39"/>
        <v>3.5362893164659459E-2</v>
      </c>
      <c r="AG372" s="3"/>
    </row>
    <row r="373" spans="1:33" ht="14.5" x14ac:dyDescent="0.35">
      <c r="A373" s="2">
        <v>43556</v>
      </c>
      <c r="B373" s="3">
        <v>4.0366912579017098E-3</v>
      </c>
      <c r="C373" s="6">
        <v>5.0758528523147106E-3</v>
      </c>
      <c r="D373" s="6">
        <v>4.2885588482022294E-3</v>
      </c>
      <c r="E373" s="3">
        <v>7.9876516254469183E-3</v>
      </c>
      <c r="F373" s="3">
        <v>7.9688975730673392E-3</v>
      </c>
      <c r="G373" s="3">
        <v>7.8468717380547944E-3</v>
      </c>
      <c r="H373" s="3">
        <v>7.8926957691410563E-3</v>
      </c>
      <c r="J373" s="2">
        <v>43556</v>
      </c>
      <c r="K373" s="8">
        <f t="shared" si="37"/>
        <v>1.0798568193029701E-6</v>
      </c>
      <c r="L373" s="8">
        <f t="shared" si="37"/>
        <v>6.3437283043790421E-8</v>
      </c>
      <c r="M373" s="8">
        <f t="shared" si="37"/>
        <v>1.5610087825912969E-5</v>
      </c>
      <c r="N373" s="8">
        <f t="shared" si="36"/>
        <v>1.5462246505028458E-5</v>
      </c>
      <c r="O373" s="8">
        <f t="shared" si="36"/>
        <v>1.4517475291339591E-5</v>
      </c>
      <c r="P373" s="8">
        <f t="shared" si="36"/>
        <v>1.4868770790698192E-5</v>
      </c>
      <c r="Q373" s="8"/>
      <c r="R373" s="9">
        <v>41940</v>
      </c>
      <c r="S373" s="3">
        <f t="shared" si="38"/>
        <v>1.0391615944130008E-3</v>
      </c>
      <c r="T373" s="3">
        <f t="shared" si="38"/>
        <v>2.5186759030051964E-4</v>
      </c>
      <c r="U373" s="3">
        <f t="shared" si="38"/>
        <v>3.9509603675452086E-3</v>
      </c>
      <c r="V373" s="3">
        <f t="shared" si="38"/>
        <v>3.9322063151656294E-3</v>
      </c>
      <c r="W373" s="3">
        <f t="shared" si="38"/>
        <v>3.8101804801530846E-3</v>
      </c>
      <c r="X373" s="3">
        <f t="shared" si="38"/>
        <v>3.8560045112393465E-3</v>
      </c>
      <c r="Z373" s="9">
        <v>41940</v>
      </c>
      <c r="AA373" s="3">
        <f t="shared" si="39"/>
        <v>2.4342698609737701E-2</v>
      </c>
      <c r="AB373" s="3">
        <f t="shared" si="39"/>
        <v>1.7952594523733545E-3</v>
      </c>
      <c r="AC373" s="3">
        <f t="shared" si="39"/>
        <v>0.18783790555673319</v>
      </c>
      <c r="AD373" s="3">
        <f t="shared" si="39"/>
        <v>0.18667659688528149</v>
      </c>
      <c r="AE373" s="3">
        <f t="shared" si="39"/>
        <v>0.1791227765869543</v>
      </c>
      <c r="AF373" s="3">
        <f t="shared" si="39"/>
        <v>0.18195883802525237</v>
      </c>
      <c r="AG373" s="3"/>
    </row>
    <row r="374" spans="1:33" ht="14.5" x14ac:dyDescent="0.35">
      <c r="A374" s="2">
        <v>43557</v>
      </c>
      <c r="B374" s="3">
        <v>5.4417691286168697E-3</v>
      </c>
      <c r="C374" s="6">
        <v>5.4790647700428963E-3</v>
      </c>
      <c r="D374" s="6">
        <v>4.5946249738335609E-3</v>
      </c>
      <c r="E374" s="3">
        <v>6.9690355961533768E-3</v>
      </c>
      <c r="F374" s="3">
        <v>6.9863551657249352E-3</v>
      </c>
      <c r="G374" s="3">
        <v>7.0669923468693026E-3</v>
      </c>
      <c r="H374" s="3">
        <v>7.1455271971052944E-3</v>
      </c>
      <c r="J374" s="2">
        <v>43557</v>
      </c>
      <c r="K374" s="8">
        <f t="shared" si="37"/>
        <v>1.3909648693787488E-9</v>
      </c>
      <c r="L374" s="8">
        <f t="shared" si="37"/>
        <v>7.1765321898352664E-7</v>
      </c>
      <c r="M374" s="8">
        <f t="shared" si="37"/>
        <v>2.3325428628614409E-6</v>
      </c>
      <c r="N374" s="8">
        <f t="shared" si="36"/>
        <v>2.3857460260291983E-6</v>
      </c>
      <c r="O374" s="8">
        <f t="shared" si="36"/>
        <v>2.6413505091467952E-6</v>
      </c>
      <c r="P374" s="8">
        <f t="shared" si="36"/>
        <v>2.9027915559394073E-6</v>
      </c>
      <c r="Q374" s="8"/>
      <c r="R374" s="9">
        <v>41941</v>
      </c>
      <c r="S374" s="3">
        <f t="shared" si="38"/>
        <v>3.7295641426026566E-5</v>
      </c>
      <c r="T374" s="3">
        <f t="shared" si="38"/>
        <v>8.4714415478330876E-4</v>
      </c>
      <c r="U374" s="3">
        <f t="shared" si="38"/>
        <v>1.5272664675365071E-3</v>
      </c>
      <c r="V374" s="3">
        <f t="shared" si="38"/>
        <v>1.5445860371080655E-3</v>
      </c>
      <c r="W374" s="3">
        <f t="shared" si="38"/>
        <v>1.6252232182524329E-3</v>
      </c>
      <c r="X374" s="3">
        <f t="shared" si="38"/>
        <v>1.7037580684884247E-3</v>
      </c>
      <c r="Z374" s="9">
        <v>41941</v>
      </c>
      <c r="AA374" s="3">
        <f t="shared" si="39"/>
        <v>2.3272857970768612E-5</v>
      </c>
      <c r="AB374" s="3">
        <f t="shared" si="39"/>
        <v>1.5160135465324576E-2</v>
      </c>
      <c r="AC374" s="3">
        <f t="shared" si="39"/>
        <v>2.8222302343644534E-2</v>
      </c>
      <c r="AD374" s="3">
        <f t="shared" si="39"/>
        <v>2.8768666360527551E-2</v>
      </c>
      <c r="AE374" s="3">
        <f t="shared" si="39"/>
        <v>3.135694438834391E-2</v>
      </c>
      <c r="AF374" s="3">
        <f t="shared" si="39"/>
        <v>3.3945378626317524E-2</v>
      </c>
      <c r="AG374" s="3"/>
    </row>
    <row r="375" spans="1:33" ht="14.5" x14ac:dyDescent="0.35">
      <c r="A375" s="2">
        <v>43558</v>
      </c>
      <c r="B375" s="3">
        <v>6.2136489580410202E-3</v>
      </c>
      <c r="C375" s="6">
        <v>5.4210620000958443E-3</v>
      </c>
      <c r="D375" s="6">
        <v>4.7376854345202446E-3</v>
      </c>
      <c r="E375" s="3">
        <v>6.9098192606206286E-3</v>
      </c>
      <c r="F375" s="3">
        <v>6.8662452904469148E-3</v>
      </c>
      <c r="G375" s="3">
        <v>7.0470947210566348E-3</v>
      </c>
      <c r="H375" s="3">
        <v>7.0307410784645552E-3</v>
      </c>
      <c r="J375" s="2">
        <v>43558</v>
      </c>
      <c r="K375" s="8">
        <f t="shared" si="37"/>
        <v>6.2819408590478811E-7</v>
      </c>
      <c r="L375" s="8">
        <f t="shared" si="37"/>
        <v>2.1784683227638633E-6</v>
      </c>
      <c r="M375" s="8">
        <f t="shared" si="37"/>
        <v>4.8465309019378343E-7</v>
      </c>
      <c r="N375" s="8">
        <f t="shared" si="36"/>
        <v>4.2588197306962479E-7</v>
      </c>
      <c r="O375" s="8">
        <f t="shared" si="36"/>
        <v>6.9463183988868004E-7</v>
      </c>
      <c r="P375" s="8">
        <f t="shared" si="36"/>
        <v>6.676395332582287E-7</v>
      </c>
      <c r="Q375" s="8"/>
      <c r="R375" s="9">
        <v>41942</v>
      </c>
      <c r="S375" s="3">
        <f t="shared" si="38"/>
        <v>7.9258695794517595E-4</v>
      </c>
      <c r="T375" s="3">
        <f t="shared" si="38"/>
        <v>1.4759635235207756E-3</v>
      </c>
      <c r="U375" s="3">
        <f t="shared" si="38"/>
        <v>6.9617030257960837E-4</v>
      </c>
      <c r="V375" s="3">
        <f t="shared" si="38"/>
        <v>6.5259633240589456E-4</v>
      </c>
      <c r="W375" s="3">
        <f t="shared" si="38"/>
        <v>8.334457630156146E-4</v>
      </c>
      <c r="X375" s="3">
        <f t="shared" si="38"/>
        <v>8.1709212042353502E-4</v>
      </c>
      <c r="Z375" s="9">
        <v>41942</v>
      </c>
      <c r="AA375" s="3">
        <f t="shared" si="39"/>
        <v>9.7485284742131473E-3</v>
      </c>
      <c r="AB375" s="3">
        <f t="shared" si="39"/>
        <v>4.0337228809698367E-2</v>
      </c>
      <c r="AC375" s="3">
        <f t="shared" si="39"/>
        <v>5.4442938883485503E-3</v>
      </c>
      <c r="AD375" s="3">
        <f t="shared" si="39"/>
        <v>4.8249692448412151E-3</v>
      </c>
      <c r="AE375" s="3">
        <f t="shared" si="39"/>
        <v>7.5991233490528831E-3</v>
      </c>
      <c r="AF375" s="3">
        <f t="shared" si="39"/>
        <v>7.3267306535547139E-3</v>
      </c>
      <c r="AG375" s="3"/>
    </row>
    <row r="376" spans="1:33" ht="14.5" x14ac:dyDescent="0.35">
      <c r="A376" s="2">
        <v>43559</v>
      </c>
      <c r="B376" s="3">
        <v>3.33985638283783E-3</v>
      </c>
      <c r="C376" s="6">
        <v>5.3728260099887848E-3</v>
      </c>
      <c r="D376" s="6">
        <v>4.3811523355543613E-3</v>
      </c>
      <c r="E376" s="3">
        <v>6.4275076533918951E-3</v>
      </c>
      <c r="F376" s="3">
        <v>6.405552020005317E-3</v>
      </c>
      <c r="G376" s="3">
        <v>6.660318148721792E-3</v>
      </c>
      <c r="H376" s="3">
        <v>6.555176916635411E-3</v>
      </c>
      <c r="J376" s="2">
        <v>43559</v>
      </c>
      <c r="K376" s="8">
        <f t="shared" si="37"/>
        <v>4.1329655049182924E-6</v>
      </c>
      <c r="L376" s="8">
        <f t="shared" si="37"/>
        <v>1.0842972611438286E-6</v>
      </c>
      <c r="M376" s="8">
        <f t="shared" si="37"/>
        <v>9.5335903685541326E-6</v>
      </c>
      <c r="N376" s="8">
        <f t="shared" si="36"/>
        <v>9.3984897397477641E-6</v>
      </c>
      <c r="O376" s="8">
        <f t="shared" si="36"/>
        <v>1.1025466338697239E-5</v>
      </c>
      <c r="P376" s="8">
        <f t="shared" si="36"/>
        <v>1.0338286135060361E-5</v>
      </c>
      <c r="Q376" s="8"/>
      <c r="R376" s="9">
        <v>41943</v>
      </c>
      <c r="S376" s="3">
        <f t="shared" si="38"/>
        <v>2.0329696271509548E-3</v>
      </c>
      <c r="T376" s="3">
        <f t="shared" si="38"/>
        <v>1.0412959527165313E-3</v>
      </c>
      <c r="U376" s="3">
        <f t="shared" si="38"/>
        <v>3.0876512705540651E-3</v>
      </c>
      <c r="V376" s="3">
        <f t="shared" si="38"/>
        <v>3.065695637167487E-3</v>
      </c>
      <c r="W376" s="3">
        <f t="shared" si="38"/>
        <v>3.320461765883962E-3</v>
      </c>
      <c r="X376" s="3">
        <f t="shared" si="38"/>
        <v>3.215320533797581E-3</v>
      </c>
      <c r="Z376" s="9">
        <v>41943</v>
      </c>
      <c r="AA376" s="3">
        <f t="shared" si="39"/>
        <v>9.7046273861251198E-2</v>
      </c>
      <c r="AB376" s="3">
        <f t="shared" si="39"/>
        <v>3.3707701515344413E-2</v>
      </c>
      <c r="AC376" s="3">
        <f t="shared" si="39"/>
        <v>0.17427824365655376</v>
      </c>
      <c r="AD376" s="3">
        <f t="shared" si="39"/>
        <v>0.17263755399171199</v>
      </c>
      <c r="AE376" s="3">
        <f t="shared" si="39"/>
        <v>0.19169542934737516</v>
      </c>
      <c r="AF376" s="3">
        <f t="shared" si="39"/>
        <v>0.18382634511942864</v>
      </c>
      <c r="AG376" s="3"/>
    </row>
    <row r="377" spans="1:33" ht="14.5" x14ac:dyDescent="0.35">
      <c r="A377" s="2">
        <v>43560</v>
      </c>
      <c r="B377" s="3">
        <v>3.53313315340381E-3</v>
      </c>
      <c r="C377" s="6">
        <v>4.4477884657680988E-3</v>
      </c>
      <c r="D377" s="6">
        <v>4.0017631836235523E-3</v>
      </c>
      <c r="E377" s="3">
        <v>5.761103926004936E-3</v>
      </c>
      <c r="F377" s="3">
        <v>5.7991711213725306E-3</v>
      </c>
      <c r="G377" s="3">
        <v>6.143170461607431E-3</v>
      </c>
      <c r="H377" s="3">
        <v>6.1407488747622623E-3</v>
      </c>
      <c r="J377" s="2">
        <v>43560</v>
      </c>
      <c r="K377" s="8">
        <f t="shared" si="37"/>
        <v>8.3659434043621484E-7</v>
      </c>
      <c r="L377" s="8">
        <f t="shared" si="37"/>
        <v>2.1961410522375662E-7</v>
      </c>
      <c r="M377" s="8">
        <f t="shared" si="37"/>
        <v>4.9638537635648584E-6</v>
      </c>
      <c r="N377" s="8">
        <f t="shared" si="36"/>
        <v>5.1349280722758083E-6</v>
      </c>
      <c r="O377" s="8">
        <f t="shared" si="36"/>
        <v>6.812294750214804E-6</v>
      </c>
      <c r="P377" s="8">
        <f t="shared" si="36"/>
        <v>6.7996597502757619E-6</v>
      </c>
      <c r="Q377" s="8"/>
      <c r="R377" s="9">
        <v>41946</v>
      </c>
      <c r="S377" s="3">
        <f t="shared" si="38"/>
        <v>9.1465531236428884E-4</v>
      </c>
      <c r="T377" s="3">
        <f t="shared" si="38"/>
        <v>4.6863003021974233E-4</v>
      </c>
      <c r="U377" s="3">
        <f t="shared" si="38"/>
        <v>2.227970772601126E-3</v>
      </c>
      <c r="V377" s="3">
        <f t="shared" si="38"/>
        <v>2.2660379679687206E-3</v>
      </c>
      <c r="W377" s="3">
        <f t="shared" si="38"/>
        <v>2.610037308203621E-3</v>
      </c>
      <c r="X377" s="3">
        <f t="shared" si="38"/>
        <v>2.6076157213584523E-3</v>
      </c>
      <c r="Z377" s="9">
        <v>41946</v>
      </c>
      <c r="AA377" s="3">
        <f t="shared" si="39"/>
        <v>2.457922379924482E-2</v>
      </c>
      <c r="AB377" s="3">
        <f t="shared" si="39"/>
        <v>7.4441159968081649E-3</v>
      </c>
      <c r="AC377" s="3">
        <f t="shared" si="39"/>
        <v>0.10221769024758065</v>
      </c>
      <c r="AD377" s="3">
        <f t="shared" si="39"/>
        <v>0.10477789729285902</v>
      </c>
      <c r="AE377" s="3">
        <f t="shared" si="39"/>
        <v>0.12828779076803998</v>
      </c>
      <c r="AF377" s="3">
        <f t="shared" si="39"/>
        <v>0.12812032296679199</v>
      </c>
      <c r="AG377" s="3"/>
    </row>
    <row r="378" spans="1:33" ht="14.5" x14ac:dyDescent="0.35">
      <c r="A378" s="2">
        <v>43563</v>
      </c>
      <c r="B378" s="3">
        <v>5.3011377517588297E-3</v>
      </c>
      <c r="C378" s="6">
        <v>4.0818070992827424E-3</v>
      </c>
      <c r="D378" s="6">
        <v>4.2493292130529881E-3</v>
      </c>
      <c r="E378" s="3">
        <v>5.4745767666334825E-3</v>
      </c>
      <c r="F378" s="3">
        <v>5.3650310394214636E-3</v>
      </c>
      <c r="G378" s="3">
        <v>5.9024630883501832E-3</v>
      </c>
      <c r="H378" s="3">
        <v>5.8660723095585324E-3</v>
      </c>
      <c r="J378" s="2">
        <v>43563</v>
      </c>
      <c r="K378" s="8">
        <f t="shared" si="37"/>
        <v>1.4867672400677608E-6</v>
      </c>
      <c r="L378" s="8">
        <f t="shared" si="37"/>
        <v>1.1063012020945181E-6</v>
      </c>
      <c r="M378" s="8">
        <f t="shared" si="37"/>
        <v>3.0081091880690029E-8</v>
      </c>
      <c r="N378" s="8">
        <f t="shared" si="37"/>
        <v>4.0823522083400886E-9</v>
      </c>
      <c r="O378" s="8">
        <f t="shared" si="37"/>
        <v>3.615921604267046E-7</v>
      </c>
      <c r="P378" s="8">
        <f t="shared" si="37"/>
        <v>3.1915105459634561E-7</v>
      </c>
      <c r="Q378" s="8"/>
      <c r="R378" s="9">
        <v>41947</v>
      </c>
      <c r="S378" s="3">
        <f t="shared" si="38"/>
        <v>1.2193306524760873E-3</v>
      </c>
      <c r="T378" s="3">
        <f t="shared" si="38"/>
        <v>1.0518085387058417E-3</v>
      </c>
      <c r="U378" s="3">
        <f t="shared" si="38"/>
        <v>1.7343901487465278E-4</v>
      </c>
      <c r="V378" s="3">
        <f t="shared" si="38"/>
        <v>6.3893287662633927E-5</v>
      </c>
      <c r="W378" s="3">
        <f t="shared" si="38"/>
        <v>6.0132533659135352E-4</v>
      </c>
      <c r="X378" s="3">
        <f t="shared" si="38"/>
        <v>5.649345577997027E-4</v>
      </c>
      <c r="Z378" s="9">
        <v>41947</v>
      </c>
      <c r="AA378" s="3">
        <f t="shared" si="39"/>
        <v>3.7341581812576852E-2</v>
      </c>
      <c r="AB378" s="3">
        <f t="shared" si="39"/>
        <v>2.6363099815238655E-2</v>
      </c>
      <c r="AC378" s="3">
        <f t="shared" si="39"/>
        <v>5.1269425415756409E-4</v>
      </c>
      <c r="AD378" s="3">
        <f t="shared" si="39"/>
        <v>7.1482757878049696E-5</v>
      </c>
      <c r="AE378" s="3">
        <f t="shared" si="39"/>
        <v>5.5712510218792755E-3</v>
      </c>
      <c r="AF378" s="3">
        <f t="shared" si="39"/>
        <v>4.9584096628139118E-3</v>
      </c>
      <c r="AG378" s="3"/>
    </row>
    <row r="379" spans="1:33" ht="14.5" x14ac:dyDescent="0.35">
      <c r="A379" s="2">
        <v>43564</v>
      </c>
      <c r="B379" s="3">
        <v>5.3176632542771499E-3</v>
      </c>
      <c r="C379" s="6">
        <v>4.4999616220593452E-3</v>
      </c>
      <c r="D379" s="6">
        <v>4.4078393839299679E-3</v>
      </c>
      <c r="E379" s="3">
        <v>5.8878079298645605E-3</v>
      </c>
      <c r="F379" s="3">
        <v>5.8010471841322461E-3</v>
      </c>
      <c r="G379" s="3">
        <v>6.2313767391944889E-3</v>
      </c>
      <c r="H379" s="3">
        <v>6.1297244472248956E-3</v>
      </c>
      <c r="J379" s="2">
        <v>43564</v>
      </c>
      <c r="K379" s="8">
        <f t="shared" ref="K379:P421" si="40">($B379-C379)^2</f>
        <v>6.6863595933166193E-7</v>
      </c>
      <c r="L379" s="8">
        <f t="shared" si="40"/>
        <v>8.2777947505352594E-7</v>
      </c>
      <c r="M379" s="8">
        <f t="shared" si="40"/>
        <v>3.2506495110067361E-7</v>
      </c>
      <c r="N379" s="8">
        <f t="shared" si="40"/>
        <v>2.3366002364215648E-7</v>
      </c>
      <c r="O379" s="8">
        <f t="shared" si="40"/>
        <v>8.3487233251978817E-7</v>
      </c>
      <c r="P379" s="8">
        <f t="shared" si="40"/>
        <v>6.5944338109171579E-7</v>
      </c>
      <c r="Q379" s="8"/>
      <c r="R379" s="9">
        <v>41948</v>
      </c>
      <c r="S379" s="3">
        <f t="shared" si="38"/>
        <v>8.1770163221780469E-4</v>
      </c>
      <c r="T379" s="3">
        <f t="shared" si="38"/>
        <v>9.0982387034718205E-4</v>
      </c>
      <c r="U379" s="3">
        <f t="shared" si="38"/>
        <v>5.7014467558741053E-4</v>
      </c>
      <c r="V379" s="3">
        <f t="shared" si="38"/>
        <v>4.8338392985509612E-4</v>
      </c>
      <c r="W379" s="3">
        <f t="shared" si="38"/>
        <v>9.1371348491733895E-4</v>
      </c>
      <c r="X379" s="3">
        <f t="shared" si="38"/>
        <v>8.1206119294774566E-4</v>
      </c>
      <c r="Z379" s="9">
        <v>41948</v>
      </c>
      <c r="AA379" s="3">
        <f t="shared" si="39"/>
        <v>1.4747922919365664E-2</v>
      </c>
      <c r="AB379" s="3">
        <f t="shared" si="39"/>
        <v>1.8761060298636334E-2</v>
      </c>
      <c r="AC379" s="3">
        <f t="shared" si="39"/>
        <v>5.0149960561121087E-3</v>
      </c>
      <c r="AD379" s="3">
        <f t="shared" si="39"/>
        <v>3.6774690373873042E-3</v>
      </c>
      <c r="AE379" s="3">
        <f t="shared" si="39"/>
        <v>1.1932247473447788E-2</v>
      </c>
      <c r="AF379" s="3">
        <f t="shared" si="39"/>
        <v>9.6365955347337273E-3</v>
      </c>
      <c r="AG379" s="3"/>
    </row>
    <row r="380" spans="1:33" ht="14.5" x14ac:dyDescent="0.35">
      <c r="A380" s="2">
        <v>43565</v>
      </c>
      <c r="B380" s="3">
        <v>5.2982154980938797E-3</v>
      </c>
      <c r="C380" s="6">
        <v>4.7985352575778961E-3</v>
      </c>
      <c r="D380" s="6">
        <v>3.547743428498507E-3</v>
      </c>
      <c r="E380" s="3">
        <v>5.855888603470024E-3</v>
      </c>
      <c r="F380" s="3">
        <v>5.746161892126094E-3</v>
      </c>
      <c r="G380" s="3">
        <v>6.1948956698862617E-3</v>
      </c>
      <c r="H380" s="3">
        <v>6.0924359826611228E-3</v>
      </c>
      <c r="J380" s="2">
        <v>43565</v>
      </c>
      <c r="K380" s="8">
        <f t="shared" si="40"/>
        <v>2.4968034276211124E-7</v>
      </c>
      <c r="L380" s="8">
        <f t="shared" si="40"/>
        <v>3.0641524664335076E-6</v>
      </c>
      <c r="M380" s="8">
        <f t="shared" si="40"/>
        <v>3.1099929245987213E-7</v>
      </c>
      <c r="N380" s="8">
        <f t="shared" si="40"/>
        <v>2.0065597192646375E-7</v>
      </c>
      <c r="O380" s="8">
        <f t="shared" si="40"/>
        <v>8.0403533048561552E-7</v>
      </c>
      <c r="P380" s="8">
        <f t="shared" si="40"/>
        <v>6.3078617810622641E-7</v>
      </c>
      <c r="Q380" s="8"/>
      <c r="R380" s="9">
        <v>41949</v>
      </c>
      <c r="S380" s="3">
        <f t="shared" si="38"/>
        <v>4.9968024051598361E-4</v>
      </c>
      <c r="T380" s="3">
        <f t="shared" si="38"/>
        <v>1.7504720695953727E-3</v>
      </c>
      <c r="U380" s="3">
        <f t="shared" si="38"/>
        <v>5.5767310537614429E-4</v>
      </c>
      <c r="V380" s="3">
        <f t="shared" si="38"/>
        <v>4.4794639403221426E-4</v>
      </c>
      <c r="W380" s="3">
        <f t="shared" si="38"/>
        <v>8.9668017179238193E-4</v>
      </c>
      <c r="X380" s="3">
        <f t="shared" si="38"/>
        <v>7.942204845672431E-4</v>
      </c>
      <c r="Z380" s="9">
        <v>41949</v>
      </c>
      <c r="AA380" s="3">
        <f t="shared" si="39"/>
        <v>5.0724777046038394E-3</v>
      </c>
      <c r="AB380" s="3">
        <f t="shared" si="39"/>
        <v>9.2346040296089171E-2</v>
      </c>
      <c r="AC380" s="3">
        <f t="shared" si="39"/>
        <v>4.8448138006198516E-3</v>
      </c>
      <c r="AD380" s="3">
        <f t="shared" si="39"/>
        <v>3.2063135866682302E-3</v>
      </c>
      <c r="AE380" s="3">
        <f t="shared" si="39"/>
        <v>1.1610608844578874E-2</v>
      </c>
      <c r="AF380" s="3">
        <f t="shared" si="39"/>
        <v>9.3162051566455517E-3</v>
      </c>
      <c r="AG380" s="3"/>
    </row>
    <row r="381" spans="1:33" ht="14.5" x14ac:dyDescent="0.35">
      <c r="A381" s="2">
        <v>43566</v>
      </c>
      <c r="B381" s="3">
        <v>2.4695868353656102E-3</v>
      </c>
      <c r="C381" s="6">
        <v>5.8780317194759846E-3</v>
      </c>
      <c r="D381" s="6">
        <v>4.6190042048692703E-3</v>
      </c>
      <c r="E381" s="3">
        <v>5.7516921766212863E-3</v>
      </c>
      <c r="F381" s="3">
        <v>5.650081065192691E-3</v>
      </c>
      <c r="G381" s="3">
        <v>6.1087563235853286E-3</v>
      </c>
      <c r="H381" s="3">
        <v>5.9987342015693119E-3</v>
      </c>
      <c r="J381" s="2">
        <v>43566</v>
      </c>
      <c r="K381" s="8">
        <f t="shared" si="40"/>
        <v>1.1617496528018184E-5</v>
      </c>
      <c r="L381" s="8">
        <f t="shared" si="40"/>
        <v>4.6199950283240341E-6</v>
      </c>
      <c r="M381" s="8">
        <f t="shared" si="40"/>
        <v>1.0772215471099038E-5</v>
      </c>
      <c r="N381" s="8">
        <f t="shared" si="40"/>
        <v>1.0115543545963356E-5</v>
      </c>
      <c r="O381" s="8">
        <f t="shared" si="40"/>
        <v>1.3243554563989367E-5</v>
      </c>
      <c r="P381" s="8">
        <f t="shared" si="40"/>
        <v>1.2454881132382525E-5</v>
      </c>
      <c r="Q381" s="8"/>
      <c r="R381" s="9">
        <v>41950</v>
      </c>
      <c r="S381" s="3">
        <f t="shared" si="38"/>
        <v>3.4084448841103744E-3</v>
      </c>
      <c r="T381" s="3">
        <f t="shared" si="38"/>
        <v>2.1494173695036601E-3</v>
      </c>
      <c r="U381" s="3">
        <f t="shared" si="38"/>
        <v>3.2821053412556761E-3</v>
      </c>
      <c r="V381" s="3">
        <f t="shared" ref="V381:X444" si="41">ABS($B381-F381)</f>
        <v>3.1804942298270808E-3</v>
      </c>
      <c r="W381" s="3">
        <f t="shared" si="41"/>
        <v>3.6391694882197184E-3</v>
      </c>
      <c r="X381" s="3">
        <f t="shared" si="41"/>
        <v>3.5291473662037018E-3</v>
      </c>
      <c r="Z381" s="9">
        <v>41950</v>
      </c>
      <c r="AA381" s="3">
        <f t="shared" si="39"/>
        <v>0.28730949967997699</v>
      </c>
      <c r="AB381" s="3">
        <f t="shared" si="39"/>
        <v>0.16078612352084831</v>
      </c>
      <c r="AC381" s="3">
        <f t="shared" si="39"/>
        <v>0.27481024315913993</v>
      </c>
      <c r="AD381" s="3">
        <f t="shared" ref="AD381:AF444" si="42">($B381/F381)-LN($B381/F381)-1</f>
        <v>0.26470777319787953</v>
      </c>
      <c r="AE381" s="3">
        <f t="shared" si="42"/>
        <v>0.30994232757290807</v>
      </c>
      <c r="AF381" s="3">
        <f t="shared" si="42"/>
        <v>0.29918227457606217</v>
      </c>
      <c r="AG381" s="3"/>
    </row>
    <row r="382" spans="1:33" ht="14.5" x14ac:dyDescent="0.35">
      <c r="A382" s="2">
        <v>43567</v>
      </c>
      <c r="B382" s="3">
        <v>4.2970344242436401E-3</v>
      </c>
      <c r="C382" s="6">
        <v>6.0348999686539173E-3</v>
      </c>
      <c r="D382" s="6">
        <v>5.9291524812579146E-3</v>
      </c>
      <c r="E382" s="3">
        <v>5.1858653528782852E-3</v>
      </c>
      <c r="F382" s="3">
        <v>5.2493473788003866E-3</v>
      </c>
      <c r="G382" s="3">
        <v>5.6463387516422509E-3</v>
      </c>
      <c r="H382" s="3">
        <v>5.6527263224314846E-3</v>
      </c>
      <c r="J382" s="2">
        <v>43567</v>
      </c>
      <c r="K382" s="8">
        <f t="shared" si="40"/>
        <v>3.0201766504484291E-6</v>
      </c>
      <c r="L382" s="8">
        <f t="shared" si="40"/>
        <v>2.6638093520320507E-6</v>
      </c>
      <c r="M382" s="8">
        <f t="shared" si="40"/>
        <v>7.9002041969752551E-7</v>
      </c>
      <c r="N382" s="8">
        <f t="shared" si="40"/>
        <v>9.0689996341659984E-7</v>
      </c>
      <c r="O382" s="8">
        <f t="shared" si="40"/>
        <v>1.8206221679366175E-6</v>
      </c>
      <c r="P382" s="8">
        <f t="shared" si="40"/>
        <v>1.8379005228121608E-6</v>
      </c>
      <c r="Q382" s="8"/>
      <c r="R382" s="9">
        <v>41953</v>
      </c>
      <c r="S382" s="3">
        <f t="shared" ref="S382:X445" si="43">ABS($B382-C382)</f>
        <v>1.7378655444102772E-3</v>
      </c>
      <c r="T382" s="3">
        <f t="shared" si="43"/>
        <v>1.6321180570142745E-3</v>
      </c>
      <c r="U382" s="3">
        <f t="shared" si="43"/>
        <v>8.8883092863464505E-4</v>
      </c>
      <c r="V382" s="3">
        <f t="shared" si="41"/>
        <v>9.5231295455674644E-4</v>
      </c>
      <c r="W382" s="3">
        <f t="shared" si="41"/>
        <v>1.3493043273986108E-3</v>
      </c>
      <c r="X382" s="3">
        <f t="shared" si="41"/>
        <v>1.3556918981878444E-3</v>
      </c>
      <c r="Z382" s="9">
        <v>41953</v>
      </c>
      <c r="AA382" s="3">
        <f t="shared" ref="AA382:AF445" si="44">($B382/C382)-LN($B382/C382)-1</f>
        <v>5.1664925382340243E-2</v>
      </c>
      <c r="AB382" s="3">
        <f t="shared" si="44"/>
        <v>4.6686123523029366E-2</v>
      </c>
      <c r="AC382" s="3">
        <f t="shared" si="44"/>
        <v>1.6616696593953817E-2</v>
      </c>
      <c r="AD382" s="3">
        <f t="shared" si="42"/>
        <v>1.8763148820974962E-2</v>
      </c>
      <c r="AE382" s="3">
        <f t="shared" si="42"/>
        <v>3.4112430897276003E-2</v>
      </c>
      <c r="AF382" s="3">
        <f t="shared" si="42"/>
        <v>3.4383105256825752E-2</v>
      </c>
      <c r="AG382" s="3"/>
    </row>
    <row r="383" spans="1:33" ht="14.5" x14ac:dyDescent="0.35">
      <c r="A383" s="2">
        <v>43570</v>
      </c>
      <c r="B383" s="3">
        <v>5.1447758601417303E-3</v>
      </c>
      <c r="C383" s="6">
        <v>5.7501676492393017E-3</v>
      </c>
      <c r="D383" s="6">
        <v>5.161789245903492E-3</v>
      </c>
      <c r="E383" s="3">
        <v>5.5385841262570214E-3</v>
      </c>
      <c r="F383" s="3">
        <v>5.6013586385246297E-3</v>
      </c>
      <c r="G383" s="3">
        <v>5.9178899490887364E-3</v>
      </c>
      <c r="H383" s="3">
        <v>5.8524648062470899E-3</v>
      </c>
      <c r="J383" s="2">
        <v>43570</v>
      </c>
      <c r="K383" s="8">
        <f t="shared" si="40"/>
        <v>3.6649921830675836E-7</v>
      </c>
      <c r="L383" s="8">
        <f t="shared" si="40"/>
        <v>2.8945529507851555E-10</v>
      </c>
      <c r="M383" s="8">
        <f t="shared" si="40"/>
        <v>1.5508495046073192E-7</v>
      </c>
      <c r="N383" s="8">
        <f t="shared" si="40"/>
        <v>2.0846783351584787E-7</v>
      </c>
      <c r="O383" s="8">
        <f t="shared" si="40"/>
        <v>5.9770539452835924E-7</v>
      </c>
      <c r="P383" s="8">
        <f t="shared" si="40"/>
        <v>5.0082364443971454E-7</v>
      </c>
      <c r="Q383" s="8"/>
      <c r="R383" s="9">
        <v>41955</v>
      </c>
      <c r="S383" s="3">
        <f t="shared" si="43"/>
        <v>6.053917890975714E-4</v>
      </c>
      <c r="T383" s="3">
        <f t="shared" si="43"/>
        <v>1.7013385761761694E-5</v>
      </c>
      <c r="U383" s="3">
        <f t="shared" si="43"/>
        <v>3.9380826611529109E-4</v>
      </c>
      <c r="V383" s="3">
        <f t="shared" si="41"/>
        <v>4.5658277838289945E-4</v>
      </c>
      <c r="W383" s="3">
        <f t="shared" si="41"/>
        <v>7.731140889470061E-4</v>
      </c>
      <c r="X383" s="3">
        <f t="shared" si="41"/>
        <v>7.0768894610535957E-4</v>
      </c>
      <c r="Z383" s="9">
        <v>41955</v>
      </c>
      <c r="AA383" s="3">
        <f t="shared" si="44"/>
        <v>5.964748152583077E-3</v>
      </c>
      <c r="AB383" s="3">
        <f t="shared" si="44"/>
        <v>5.4438553396263245E-6</v>
      </c>
      <c r="AC383" s="3">
        <f t="shared" si="44"/>
        <v>2.6543949880317719E-3</v>
      </c>
      <c r="AD383" s="3">
        <f t="shared" si="42"/>
        <v>3.5145157651623737E-3</v>
      </c>
      <c r="AE383" s="3">
        <f t="shared" si="42"/>
        <v>9.3579942490440438E-3</v>
      </c>
      <c r="AF383" s="3">
        <f t="shared" si="42"/>
        <v>7.9595821467517425E-3</v>
      </c>
      <c r="AG383" s="3"/>
    </row>
    <row r="384" spans="1:33" ht="14.5" x14ac:dyDescent="0.35">
      <c r="A384" s="2">
        <v>43571</v>
      </c>
      <c r="B384" s="3">
        <v>2.5239452144059202E-3</v>
      </c>
      <c r="C384" s="6">
        <v>6.7300326190888882E-3</v>
      </c>
      <c r="D384" s="6">
        <v>5.6794490665197372E-3</v>
      </c>
      <c r="E384" s="3">
        <v>5.7054853388057714E-3</v>
      </c>
      <c r="F384" s="3">
        <v>5.7311134956060609E-3</v>
      </c>
      <c r="G384" s="3">
        <v>6.0749644745497341E-3</v>
      </c>
      <c r="H384" s="3">
        <v>5.9686896323937928E-3</v>
      </c>
      <c r="J384" s="2">
        <v>43571</v>
      </c>
      <c r="K384" s="8">
        <f t="shared" si="40"/>
        <v>1.769117125583271E-5</v>
      </c>
      <c r="L384" s="8">
        <f t="shared" si="40"/>
        <v>9.9572045607051377E-6</v>
      </c>
      <c r="M384" s="8">
        <f t="shared" si="40"/>
        <v>1.0122197563166221E-5</v>
      </c>
      <c r="N384" s="8">
        <f t="shared" si="40"/>
        <v>1.0285928383936265E-5</v>
      </c>
      <c r="O384" s="8">
        <f t="shared" si="40"/>
        <v>1.2609737785912319E-5</v>
      </c>
      <c r="P384" s="8">
        <f t="shared" si="40"/>
        <v>1.1866264105258608E-5</v>
      </c>
      <c r="Q384" s="8"/>
      <c r="R384" s="9">
        <v>41956</v>
      </c>
      <c r="S384" s="3">
        <f t="shared" si="43"/>
        <v>4.2060874046829684E-3</v>
      </c>
      <c r="T384" s="3">
        <f t="shared" si="43"/>
        <v>3.155503852113817E-3</v>
      </c>
      <c r="U384" s="3">
        <f t="shared" si="43"/>
        <v>3.1815401243998512E-3</v>
      </c>
      <c r="V384" s="3">
        <f t="shared" si="41"/>
        <v>3.2071682812001407E-3</v>
      </c>
      <c r="W384" s="3">
        <f t="shared" si="41"/>
        <v>3.5510192601438139E-3</v>
      </c>
      <c r="X384" s="3">
        <f t="shared" si="41"/>
        <v>3.4447444179878726E-3</v>
      </c>
      <c r="Z384" s="9">
        <v>41956</v>
      </c>
      <c r="AA384" s="3">
        <f t="shared" si="44"/>
        <v>0.35578394079088582</v>
      </c>
      <c r="AB384" s="3">
        <f t="shared" si="44"/>
        <v>0.25543065063947168</v>
      </c>
      <c r="AC384" s="3">
        <f t="shared" si="44"/>
        <v>0.25797650764501512</v>
      </c>
      <c r="AD384" s="3">
        <f t="shared" si="42"/>
        <v>0.26048011510994851</v>
      </c>
      <c r="AE384" s="3">
        <f t="shared" si="42"/>
        <v>0.29381956521117369</v>
      </c>
      <c r="AF384" s="3">
        <f t="shared" si="42"/>
        <v>0.28356838070373147</v>
      </c>
      <c r="AG384" s="3"/>
    </row>
    <row r="385" spans="1:33" ht="14.5" x14ac:dyDescent="0.35">
      <c r="A385" s="2">
        <v>43572</v>
      </c>
      <c r="B385" s="3">
        <v>9.7979405382506192E-3</v>
      </c>
      <c r="C385" s="6">
        <v>6.3246847130358219E-3</v>
      </c>
      <c r="D385" s="6">
        <v>6.0656843706965446E-3</v>
      </c>
      <c r="E385" s="3">
        <v>4.960753352825165E-3</v>
      </c>
      <c r="F385" s="3">
        <v>4.9695622408759792E-3</v>
      </c>
      <c r="G385" s="3">
        <v>5.4633260773606319E-3</v>
      </c>
      <c r="H385" s="3">
        <v>5.4470345208400906E-3</v>
      </c>
      <c r="J385" s="2">
        <v>43572</v>
      </c>
      <c r="K385" s="8">
        <f t="shared" si="40"/>
        <v>1.2063506027388523E-5</v>
      </c>
      <c r="L385" s="8">
        <f t="shared" si="40"/>
        <v>1.3929736100245428E-5</v>
      </c>
      <c r="M385" s="8">
        <f t="shared" si="40"/>
        <v>2.3398379866844227E-5</v>
      </c>
      <c r="N385" s="8">
        <f t="shared" si="40"/>
        <v>2.3313236982558426E-5</v>
      </c>
      <c r="O385" s="8">
        <f t="shared" si="40"/>
        <v>1.8788882524556594E-5</v>
      </c>
      <c r="P385" s="8">
        <f t="shared" si="40"/>
        <v>1.8930383172339147E-5</v>
      </c>
      <c r="Q385" s="8"/>
      <c r="R385" s="9">
        <v>41957</v>
      </c>
      <c r="S385" s="3">
        <f t="shared" si="43"/>
        <v>3.4732558252147973E-3</v>
      </c>
      <c r="T385" s="3">
        <f t="shared" si="43"/>
        <v>3.7322561675540745E-3</v>
      </c>
      <c r="U385" s="3">
        <f t="shared" si="43"/>
        <v>4.8371871854254542E-3</v>
      </c>
      <c r="V385" s="3">
        <f t="shared" si="41"/>
        <v>4.82837829737464E-3</v>
      </c>
      <c r="W385" s="3">
        <f t="shared" si="41"/>
        <v>4.3346144608899873E-3</v>
      </c>
      <c r="X385" s="3">
        <f t="shared" si="41"/>
        <v>4.3509060174105286E-3</v>
      </c>
      <c r="Z385" s="9">
        <v>41957</v>
      </c>
      <c r="AA385" s="3">
        <f t="shared" si="44"/>
        <v>0.11144670128330914</v>
      </c>
      <c r="AB385" s="3">
        <f t="shared" si="44"/>
        <v>0.1357818501011927</v>
      </c>
      <c r="AC385" s="3">
        <f t="shared" si="44"/>
        <v>0.2944766499514353</v>
      </c>
      <c r="AD385" s="3">
        <f t="shared" si="42"/>
        <v>0.29274980705765241</v>
      </c>
      <c r="AE385" s="3">
        <f t="shared" si="42"/>
        <v>0.20928767583115682</v>
      </c>
      <c r="AF385" s="3">
        <f t="shared" si="42"/>
        <v>0.21166512912406832</v>
      </c>
      <c r="AG385" s="3"/>
    </row>
    <row r="386" spans="1:33" ht="14.5" x14ac:dyDescent="0.35">
      <c r="A386" s="2">
        <v>43573</v>
      </c>
      <c r="B386" s="3">
        <v>6.3136641417126096E-3</v>
      </c>
      <c r="C386" s="6">
        <v>6.6251875832676888E-3</v>
      </c>
      <c r="D386" s="6">
        <v>6.1798365786671638E-3</v>
      </c>
      <c r="E386" s="3">
        <v>6.6155867766165867E-3</v>
      </c>
      <c r="F386" s="3">
        <v>6.5986038232609991E-3</v>
      </c>
      <c r="G386" s="3">
        <v>6.794490600581158E-3</v>
      </c>
      <c r="H386" s="3">
        <v>6.5015844889420946E-3</v>
      </c>
      <c r="J386" s="2">
        <v>43573</v>
      </c>
      <c r="K386" s="8">
        <f t="shared" si="40"/>
        <v>9.7046854638320808E-8</v>
      </c>
      <c r="L386" s="8">
        <f t="shared" si="40"/>
        <v>1.790981663068276E-8</v>
      </c>
      <c r="M386" s="8">
        <f t="shared" si="40"/>
        <v>9.1157277467360248E-8</v>
      </c>
      <c r="N386" s="8">
        <f t="shared" si="40"/>
        <v>8.1190622120897589E-8</v>
      </c>
      <c r="O386" s="8">
        <f t="shared" si="40"/>
        <v>2.3119408354806783E-7</v>
      </c>
      <c r="P386" s="8">
        <f t="shared" si="40"/>
        <v>3.5314056902850221E-8</v>
      </c>
      <c r="Q386" s="8"/>
      <c r="R386" s="9">
        <v>41960</v>
      </c>
      <c r="S386" s="3">
        <f t="shared" si="43"/>
        <v>3.1152344155507914E-4</v>
      </c>
      <c r="T386" s="3">
        <f t="shared" si="43"/>
        <v>1.3382756304544576E-4</v>
      </c>
      <c r="U386" s="3">
        <f t="shared" si="43"/>
        <v>3.0192263490397709E-4</v>
      </c>
      <c r="V386" s="3">
        <f t="shared" si="41"/>
        <v>2.8493968154838945E-4</v>
      </c>
      <c r="W386" s="3">
        <f t="shared" si="41"/>
        <v>4.8082645886854836E-4</v>
      </c>
      <c r="X386" s="3">
        <f t="shared" si="41"/>
        <v>1.8792034722948502E-4</v>
      </c>
      <c r="Z386" s="9">
        <v>41960</v>
      </c>
      <c r="AA386" s="3">
        <f t="shared" si="44"/>
        <v>1.1414149430020171E-3</v>
      </c>
      <c r="AB386" s="3">
        <f t="shared" si="44"/>
        <v>2.3114957705616668E-4</v>
      </c>
      <c r="AC386" s="3">
        <f t="shared" si="44"/>
        <v>1.0742280921247627E-3</v>
      </c>
      <c r="AD386" s="3">
        <f t="shared" si="42"/>
        <v>9.6007484975357826E-4</v>
      </c>
      <c r="AE386" s="3">
        <f t="shared" si="42"/>
        <v>2.6287726182669946E-3</v>
      </c>
      <c r="AF386" s="3">
        <f t="shared" si="42"/>
        <v>4.2594178864963084E-4</v>
      </c>
      <c r="AG386" s="3"/>
    </row>
    <row r="387" spans="1:33" ht="14.5" x14ac:dyDescent="0.35">
      <c r="A387" s="2">
        <v>43577</v>
      </c>
      <c r="B387" s="3">
        <v>4.7790439815713903E-3</v>
      </c>
      <c r="C387" s="6">
        <v>6.1739715747535229E-3</v>
      </c>
      <c r="D387" s="6">
        <v>5.6920861825346947E-3</v>
      </c>
      <c r="E387" s="3">
        <v>6.3949403611128774E-3</v>
      </c>
      <c r="F387" s="3">
        <v>6.4561309857166385E-3</v>
      </c>
      <c r="G387" s="3">
        <v>6.5873489631687382E-3</v>
      </c>
      <c r="H387" s="3">
        <v>6.4862838595329438E-3</v>
      </c>
      <c r="J387" s="2">
        <v>43577</v>
      </c>
      <c r="K387" s="8">
        <f t="shared" si="40"/>
        <v>1.9458229902208971E-6</v>
      </c>
      <c r="L387" s="8">
        <f t="shared" si="40"/>
        <v>8.336460607399151E-7</v>
      </c>
      <c r="M387" s="8">
        <f t="shared" si="40"/>
        <v>2.611121109415286E-6</v>
      </c>
      <c r="N387" s="8">
        <f t="shared" si="40"/>
        <v>2.8126208194728839E-6</v>
      </c>
      <c r="O387" s="8">
        <f t="shared" si="40"/>
        <v>3.2699669064697844E-6</v>
      </c>
      <c r="P387" s="8">
        <f t="shared" si="40"/>
        <v>2.9146680009021801E-6</v>
      </c>
      <c r="Q387" s="8"/>
      <c r="R387" s="9">
        <v>41961</v>
      </c>
      <c r="S387" s="3">
        <f t="shared" si="43"/>
        <v>1.3949275931821326E-3</v>
      </c>
      <c r="T387" s="3">
        <f t="shared" si="43"/>
        <v>9.1304220096330435E-4</v>
      </c>
      <c r="U387" s="3">
        <f t="shared" si="43"/>
        <v>1.6158963795414871E-3</v>
      </c>
      <c r="V387" s="3">
        <f t="shared" si="41"/>
        <v>1.6770870041452482E-3</v>
      </c>
      <c r="W387" s="3">
        <f t="shared" si="41"/>
        <v>1.8083049815973478E-3</v>
      </c>
      <c r="X387" s="3">
        <f t="shared" si="41"/>
        <v>1.7072398779615534E-3</v>
      </c>
      <c r="Z387" s="9">
        <v>41961</v>
      </c>
      <c r="AA387" s="3">
        <f t="shared" si="44"/>
        <v>3.016496501553334E-2</v>
      </c>
      <c r="AB387" s="3">
        <f t="shared" si="44"/>
        <v>1.4430750885149335E-2</v>
      </c>
      <c r="AC387" s="3">
        <f t="shared" si="44"/>
        <v>3.8583013484940976E-2</v>
      </c>
      <c r="AD387" s="3">
        <f t="shared" si="42"/>
        <v>4.1023126717286917E-2</v>
      </c>
      <c r="AE387" s="3">
        <f t="shared" si="42"/>
        <v>4.6398669165740536E-2</v>
      </c>
      <c r="AF387" s="3">
        <f t="shared" si="42"/>
        <v>4.2241545890536303E-2</v>
      </c>
      <c r="AG387" s="3"/>
    </row>
    <row r="388" spans="1:33" ht="14.5" x14ac:dyDescent="0.35">
      <c r="A388" s="2">
        <v>43578</v>
      </c>
      <c r="B388" s="3">
        <v>7.6526865557225302E-3</v>
      </c>
      <c r="C388" s="6">
        <v>6.2125879339873791E-3</v>
      </c>
      <c r="D388" s="6">
        <v>6.1378604732453823E-3</v>
      </c>
      <c r="E388" s="3">
        <v>6.1162548784011173E-3</v>
      </c>
      <c r="F388" s="3">
        <v>6.2993789756119667E-3</v>
      </c>
      <c r="G388" s="3">
        <v>6.3231749994793066E-3</v>
      </c>
      <c r="H388" s="3">
        <v>6.2976317588190334E-3</v>
      </c>
      <c r="J388" s="2">
        <v>43578</v>
      </c>
      <c r="K388" s="8">
        <f t="shared" si="40"/>
        <v>2.0738840403234818E-6</v>
      </c>
      <c r="L388" s="8">
        <f t="shared" si="40"/>
        <v>2.2946980601530626E-6</v>
      </c>
      <c r="M388" s="8">
        <f t="shared" si="40"/>
        <v>2.3606222990766904E-6</v>
      </c>
      <c r="N388" s="8">
        <f t="shared" si="40"/>
        <v>1.8314414063847092E-6</v>
      </c>
      <c r="O388" s="8">
        <f t="shared" si="40"/>
        <v>1.7676009781842783E-6</v>
      </c>
      <c r="P388" s="8">
        <f t="shared" si="40"/>
        <v>1.8361735026111769E-6</v>
      </c>
      <c r="Q388" s="8"/>
      <c r="R388" s="9">
        <v>41962</v>
      </c>
      <c r="S388" s="3">
        <f t="shared" si="43"/>
        <v>1.4400986217351511E-3</v>
      </c>
      <c r="T388" s="3">
        <f t="shared" si="43"/>
        <v>1.5148260824771479E-3</v>
      </c>
      <c r="U388" s="3">
        <f t="shared" si="43"/>
        <v>1.5364316773214129E-3</v>
      </c>
      <c r="V388" s="3">
        <f t="shared" si="41"/>
        <v>1.3533075801105635E-3</v>
      </c>
      <c r="W388" s="3">
        <f t="shared" si="41"/>
        <v>1.3295115562432236E-3</v>
      </c>
      <c r="X388" s="3">
        <f t="shared" si="41"/>
        <v>1.3550547969034968E-3</v>
      </c>
      <c r="Z388" s="9">
        <v>41962</v>
      </c>
      <c r="AA388" s="3">
        <f t="shared" si="44"/>
        <v>2.3324113908216093E-2</v>
      </c>
      <c r="AB388" s="3">
        <f t="shared" si="44"/>
        <v>2.6219799384435749E-2</v>
      </c>
      <c r="AC388" s="3">
        <f t="shared" si="44"/>
        <v>2.7097843136106192E-2</v>
      </c>
      <c r="AD388" s="3">
        <f t="shared" si="42"/>
        <v>2.0226187417500707E-2</v>
      </c>
      <c r="AE388" s="3">
        <f t="shared" si="42"/>
        <v>1.9424808895024848E-2</v>
      </c>
      <c r="AF388" s="3">
        <f t="shared" si="42"/>
        <v>2.0285828923112925E-2</v>
      </c>
      <c r="AG388" s="3"/>
    </row>
    <row r="389" spans="1:33" ht="14.5" x14ac:dyDescent="0.35">
      <c r="A389" s="2">
        <v>43579</v>
      </c>
      <c r="B389" s="3">
        <v>4.59935548085952E-3</v>
      </c>
      <c r="C389" s="6">
        <v>5.3321514278650284E-3</v>
      </c>
      <c r="D389" s="6">
        <v>6.6037499345839024E-3</v>
      </c>
      <c r="E389" s="3">
        <v>6.7747519247582846E-3</v>
      </c>
      <c r="F389" s="3">
        <v>6.9298955976231057E-3</v>
      </c>
      <c r="G389" s="3">
        <v>6.8169299540072033E-3</v>
      </c>
      <c r="H389" s="3">
        <v>6.692705914763575E-3</v>
      </c>
      <c r="J389" s="2">
        <v>43579</v>
      </c>
      <c r="K389" s="8">
        <f t="shared" si="40"/>
        <v>5.3698989994769985E-7</v>
      </c>
      <c r="L389" s="8">
        <f t="shared" si="40"/>
        <v>4.017597126121065E-6</v>
      </c>
      <c r="M389" s="8">
        <f t="shared" si="40"/>
        <v>4.7323496881273906E-6</v>
      </c>
      <c r="N389" s="8">
        <f t="shared" si="40"/>
        <v>5.4314172358444276E-6</v>
      </c>
      <c r="O389" s="8">
        <f t="shared" si="40"/>
        <v>4.9176365439562251E-6</v>
      </c>
      <c r="P389" s="8">
        <f t="shared" si="40"/>
        <v>4.3821160391262954E-6</v>
      </c>
      <c r="Q389" s="8"/>
      <c r="R389" s="9">
        <v>41963</v>
      </c>
      <c r="S389" s="3">
        <f t="shared" si="43"/>
        <v>7.3279594700550836E-4</v>
      </c>
      <c r="T389" s="3">
        <f t="shared" si="43"/>
        <v>2.0043944537243823E-3</v>
      </c>
      <c r="U389" s="3">
        <f t="shared" si="43"/>
        <v>2.1753964438987645E-3</v>
      </c>
      <c r="V389" s="3">
        <f t="shared" si="41"/>
        <v>2.3305401167635856E-3</v>
      </c>
      <c r="W389" s="3">
        <f t="shared" si="41"/>
        <v>2.2175744731476833E-3</v>
      </c>
      <c r="X389" s="3">
        <f t="shared" si="41"/>
        <v>2.0933504339040549E-3</v>
      </c>
      <c r="Z389" s="9">
        <v>41963</v>
      </c>
      <c r="AA389" s="3">
        <f t="shared" si="44"/>
        <v>1.0408925432248584E-2</v>
      </c>
      <c r="AB389" s="3">
        <f t="shared" si="44"/>
        <v>5.8197803042159268E-2</v>
      </c>
      <c r="AC389" s="3">
        <f t="shared" si="44"/>
        <v>6.6183085352668591E-2</v>
      </c>
      <c r="AD389" s="3">
        <f t="shared" si="42"/>
        <v>7.3626225354031849E-2</v>
      </c>
      <c r="AE389" s="3">
        <f t="shared" si="42"/>
        <v>6.8189052245338777E-2</v>
      </c>
      <c r="AF389" s="3">
        <f t="shared" si="42"/>
        <v>6.2321204853635015E-2</v>
      </c>
      <c r="AG389" s="3"/>
    </row>
    <row r="390" spans="1:33" ht="14.5" x14ac:dyDescent="0.35">
      <c r="A390" s="2">
        <v>43580</v>
      </c>
      <c r="B390" s="3">
        <v>9.1504952201850003E-3</v>
      </c>
      <c r="C390" s="6">
        <v>6.6406698897480956E-3</v>
      </c>
      <c r="D390" s="6">
        <v>6.3239340670406818E-3</v>
      </c>
      <c r="E390" s="3">
        <v>6.3473507209339426E-3</v>
      </c>
      <c r="F390" s="3">
        <v>6.4410404535456068E-3</v>
      </c>
      <c r="G390" s="3">
        <v>6.3978362982582684E-3</v>
      </c>
      <c r="H390" s="3">
        <v>6.4342944795610559E-3</v>
      </c>
      <c r="J390" s="2">
        <v>43580</v>
      </c>
      <c r="K390" s="8">
        <f t="shared" si="40"/>
        <v>6.2992231893027176E-6</v>
      </c>
      <c r="L390" s="8">
        <f t="shared" si="40"/>
        <v>7.9894479524645395E-6</v>
      </c>
      <c r="M390" s="8">
        <f t="shared" si="40"/>
        <v>7.8576190836814624E-6</v>
      </c>
      <c r="N390" s="8">
        <f t="shared" si="40"/>
        <v>7.3411451324649302E-6</v>
      </c>
      <c r="O390" s="8">
        <f t="shared" si="40"/>
        <v>7.577131140462838E-6</v>
      </c>
      <c r="P390" s="8">
        <f t="shared" si="40"/>
        <v>7.3777464633660633E-6</v>
      </c>
      <c r="Q390" s="8"/>
      <c r="R390" s="9">
        <v>41964</v>
      </c>
      <c r="S390" s="3">
        <f t="shared" si="43"/>
        <v>2.5098253304369047E-3</v>
      </c>
      <c r="T390" s="3">
        <f t="shared" si="43"/>
        <v>2.8265611531443184E-3</v>
      </c>
      <c r="U390" s="3">
        <f t="shared" si="43"/>
        <v>2.8031444992510576E-3</v>
      </c>
      <c r="V390" s="3">
        <f t="shared" si="41"/>
        <v>2.7094547666393935E-3</v>
      </c>
      <c r="W390" s="3">
        <f t="shared" si="41"/>
        <v>2.7526589219267318E-3</v>
      </c>
      <c r="X390" s="3">
        <f t="shared" si="41"/>
        <v>2.7162007406239443E-3</v>
      </c>
      <c r="Z390" s="9">
        <v>41964</v>
      </c>
      <c r="AA390" s="3">
        <f t="shared" si="44"/>
        <v>5.7352457693408132E-2</v>
      </c>
      <c r="AB390" s="3">
        <f t="shared" si="44"/>
        <v>7.7495957271696003E-2</v>
      </c>
      <c r="AC390" s="3">
        <f t="shared" si="44"/>
        <v>7.5853844699286688E-2</v>
      </c>
      <c r="AD390" s="3">
        <f t="shared" si="42"/>
        <v>6.9536916318801767E-2</v>
      </c>
      <c r="AE390" s="3">
        <f t="shared" si="42"/>
        <v>7.2400268804955203E-2</v>
      </c>
      <c r="AF390" s="3">
        <f t="shared" si="42"/>
        <v>6.9978497045896759E-2</v>
      </c>
      <c r="AG390" s="3"/>
    </row>
    <row r="391" spans="1:33" ht="14.5" x14ac:dyDescent="0.35">
      <c r="A391" s="2">
        <v>43581</v>
      </c>
      <c r="B391" s="3">
        <v>5.2528592941109096E-3</v>
      </c>
      <c r="C391" s="6">
        <v>6.2458324246108532E-3</v>
      </c>
      <c r="D391" s="6">
        <v>7.0158219896256924E-3</v>
      </c>
      <c r="E391" s="3">
        <v>7.0092562723221251E-3</v>
      </c>
      <c r="F391" s="3">
        <v>7.1298192229323747E-3</v>
      </c>
      <c r="G391" s="3">
        <v>6.9260299167093024E-3</v>
      </c>
      <c r="H391" s="3">
        <v>6.757538720483942E-3</v>
      </c>
      <c r="J391" s="2">
        <v>43581</v>
      </c>
      <c r="K391" s="8">
        <f t="shared" si="40"/>
        <v>9.8599563789485803E-7</v>
      </c>
      <c r="L391" s="8">
        <f t="shared" si="40"/>
        <v>3.1080374657767487E-6</v>
      </c>
      <c r="M391" s="8">
        <f t="shared" si="40"/>
        <v>3.0849303450694891E-6</v>
      </c>
      <c r="N391" s="8">
        <f t="shared" si="40"/>
        <v>3.5229785744014796E-6</v>
      </c>
      <c r="O391" s="8">
        <f t="shared" si="40"/>
        <v>2.7994999323262934E-6</v>
      </c>
      <c r="P391" s="8">
        <f t="shared" si="40"/>
        <v>2.2640601761502781E-6</v>
      </c>
      <c r="Q391" s="8"/>
      <c r="R391" s="9">
        <v>41967</v>
      </c>
      <c r="S391" s="3">
        <f t="shared" si="43"/>
        <v>9.9297313049994361E-4</v>
      </c>
      <c r="T391" s="3">
        <f t="shared" si="43"/>
        <v>1.7629626955147828E-3</v>
      </c>
      <c r="U391" s="3">
        <f t="shared" si="43"/>
        <v>1.7563969782112155E-3</v>
      </c>
      <c r="V391" s="3">
        <f t="shared" si="41"/>
        <v>1.8769599288214651E-3</v>
      </c>
      <c r="W391" s="3">
        <f t="shared" si="41"/>
        <v>1.6731706225983928E-3</v>
      </c>
      <c r="X391" s="3">
        <f t="shared" si="41"/>
        <v>1.5046794263730325E-3</v>
      </c>
      <c r="Z391" s="9">
        <v>41967</v>
      </c>
      <c r="AA391" s="3">
        <f t="shared" si="44"/>
        <v>1.4160161667376325E-2</v>
      </c>
      <c r="AB391" s="3">
        <f t="shared" si="44"/>
        <v>3.8111486148364015E-2</v>
      </c>
      <c r="AC391" s="3">
        <f t="shared" si="44"/>
        <v>3.7876541755725635E-2</v>
      </c>
      <c r="AD391" s="3">
        <f t="shared" si="42"/>
        <v>4.2258412340904217E-2</v>
      </c>
      <c r="AE391" s="3">
        <f t="shared" si="42"/>
        <v>3.4937051782458317E-2</v>
      </c>
      <c r="AF391" s="3">
        <f t="shared" si="42"/>
        <v>2.9219387620391446E-2</v>
      </c>
      <c r="AG391" s="3"/>
    </row>
    <row r="392" spans="1:33" ht="14.5" x14ac:dyDescent="0.35">
      <c r="A392" s="2">
        <v>43584</v>
      </c>
      <c r="B392" s="3">
        <v>4.64539139953489E-3</v>
      </c>
      <c r="C392" s="6">
        <v>8.2163009792566299E-3</v>
      </c>
      <c r="D392" s="6">
        <v>8.580988273024559E-3</v>
      </c>
      <c r="E392" s="3">
        <v>6.2287300756564343E-3</v>
      </c>
      <c r="F392" s="3">
        <v>6.3893726717563154E-3</v>
      </c>
      <c r="G392" s="3">
        <v>6.2800828174176494E-3</v>
      </c>
      <c r="H392" s="3">
        <v>6.273883087458079E-3</v>
      </c>
      <c r="J392" s="2">
        <v>43584</v>
      </c>
      <c r="K392" s="8">
        <f t="shared" si="40"/>
        <v>1.2751395226548493E-5</v>
      </c>
      <c r="L392" s="8">
        <f t="shared" si="40"/>
        <v>1.5488922750621658E-5</v>
      </c>
      <c r="M392" s="8">
        <f t="shared" si="40"/>
        <v>2.5069613633023243E-6</v>
      </c>
      <c r="N392" s="8">
        <f t="shared" si="40"/>
        <v>3.0414706778590615E-6</v>
      </c>
      <c r="O392" s="8">
        <f t="shared" si="40"/>
        <v>2.6722160316995461E-6</v>
      </c>
      <c r="P392" s="8">
        <f t="shared" si="40"/>
        <v>2.6519851776349174E-6</v>
      </c>
      <c r="Q392" s="8"/>
      <c r="R392" s="9">
        <v>41968</v>
      </c>
      <c r="S392" s="3">
        <f t="shared" si="43"/>
        <v>3.5709095797217399E-3</v>
      </c>
      <c r="T392" s="3">
        <f t="shared" si="43"/>
        <v>3.935596873489669E-3</v>
      </c>
      <c r="U392" s="3">
        <f t="shared" si="43"/>
        <v>1.5833386761215443E-3</v>
      </c>
      <c r="V392" s="3">
        <f t="shared" si="41"/>
        <v>1.7439812722214254E-3</v>
      </c>
      <c r="W392" s="3">
        <f t="shared" si="41"/>
        <v>1.6346914178827594E-3</v>
      </c>
      <c r="X392" s="3">
        <f t="shared" si="41"/>
        <v>1.628491687923189E-3</v>
      </c>
      <c r="Z392" s="9">
        <v>41968</v>
      </c>
      <c r="AA392" s="3">
        <f t="shared" si="44"/>
        <v>0.13563167333176573</v>
      </c>
      <c r="AB392" s="3">
        <f t="shared" si="44"/>
        <v>0.15503201249160958</v>
      </c>
      <c r="AC392" s="3">
        <f t="shared" si="44"/>
        <v>3.9097564495071513E-2</v>
      </c>
      <c r="AD392" s="3">
        <f t="shared" si="42"/>
        <v>4.581014562311303E-2</v>
      </c>
      <c r="AE392" s="3">
        <f t="shared" si="42"/>
        <v>4.1209788097873012E-2</v>
      </c>
      <c r="AF392" s="3">
        <f t="shared" si="42"/>
        <v>4.0953054824822033E-2</v>
      </c>
      <c r="AG392" s="3"/>
    </row>
    <row r="393" spans="1:33" ht="14.5" x14ac:dyDescent="0.35">
      <c r="A393" s="2">
        <v>43585</v>
      </c>
      <c r="B393" s="3">
        <v>8.3709880480958999E-3</v>
      </c>
      <c r="C393" s="6">
        <v>9.4926506280899048E-3</v>
      </c>
      <c r="D393" s="6">
        <v>1.00850872695446E-2</v>
      </c>
      <c r="E393" s="3">
        <v>6.0218962492493127E-3</v>
      </c>
      <c r="F393" s="3">
        <v>6.1867437984521201E-3</v>
      </c>
      <c r="G393" s="3">
        <v>6.0666202510865196E-3</v>
      </c>
      <c r="H393" s="3">
        <v>6.0903098493746474E-3</v>
      </c>
      <c r="J393" s="2">
        <v>43585</v>
      </c>
      <c r="K393" s="8">
        <f t="shared" si="40"/>
        <v>1.2581269433588075E-6</v>
      </c>
      <c r="L393" s="8">
        <f t="shared" si="40"/>
        <v>2.9381361409710391E-6</v>
      </c>
      <c r="M393" s="8">
        <f t="shared" si="40"/>
        <v>5.5182322794082951E-6</v>
      </c>
      <c r="N393" s="8">
        <f t="shared" si="40"/>
        <v>4.7709229421019183E-6</v>
      </c>
      <c r="O393" s="8">
        <f t="shared" si="40"/>
        <v>5.3101109438938643E-6</v>
      </c>
      <c r="P393" s="8">
        <f t="shared" si="40"/>
        <v>5.2014930461224171E-6</v>
      </c>
      <c r="Q393" s="8"/>
      <c r="R393" s="9">
        <v>41969</v>
      </c>
      <c r="S393" s="3">
        <f t="shared" si="43"/>
        <v>1.1216625799940049E-3</v>
      </c>
      <c r="T393" s="3">
        <f t="shared" si="43"/>
        <v>1.7140992214486998E-3</v>
      </c>
      <c r="U393" s="3">
        <f t="shared" si="43"/>
        <v>2.3490917988465872E-3</v>
      </c>
      <c r="V393" s="3">
        <f t="shared" si="41"/>
        <v>2.1842442496437797E-3</v>
      </c>
      <c r="W393" s="3">
        <f t="shared" si="41"/>
        <v>2.3043677970093802E-3</v>
      </c>
      <c r="X393" s="3">
        <f t="shared" si="41"/>
        <v>2.2806781987212525E-3</v>
      </c>
      <c r="Z393" s="9">
        <v>41969</v>
      </c>
      <c r="AA393" s="3">
        <f t="shared" si="44"/>
        <v>7.5848003401397524E-3</v>
      </c>
      <c r="AB393" s="3">
        <f t="shared" si="44"/>
        <v>1.6322153838097764E-2</v>
      </c>
      <c r="AC393" s="3">
        <f t="shared" si="44"/>
        <v>6.0721986315310783E-2</v>
      </c>
      <c r="AD393" s="3">
        <f t="shared" si="42"/>
        <v>5.0689301866545744E-2</v>
      </c>
      <c r="AE393" s="3">
        <f t="shared" si="42"/>
        <v>5.7873482378586472E-2</v>
      </c>
      <c r="AF393" s="3">
        <f t="shared" si="42"/>
        <v>5.6403581282931325E-2</v>
      </c>
      <c r="AG393" s="3"/>
    </row>
    <row r="394" spans="1:33" ht="14.5" x14ac:dyDescent="0.35">
      <c r="A394" s="2">
        <v>43586</v>
      </c>
      <c r="B394" s="3">
        <v>6.00113592488847E-3</v>
      </c>
      <c r="C394" s="6">
        <v>7.7839130535721779E-3</v>
      </c>
      <c r="D394" s="6">
        <v>9.0361600741744041E-3</v>
      </c>
      <c r="E394" s="3">
        <v>6.7337911596787245E-3</v>
      </c>
      <c r="F394" s="3">
        <v>6.8818614636518465E-3</v>
      </c>
      <c r="G394" s="3">
        <v>6.6550803732111259E-3</v>
      </c>
      <c r="H394" s="3">
        <v>6.5209199820730531E-3</v>
      </c>
      <c r="J394" s="2">
        <v>43586</v>
      </c>
      <c r="K394" s="8">
        <f t="shared" si="40"/>
        <v>3.1782942905577263E-6</v>
      </c>
      <c r="L394" s="8">
        <f t="shared" si="40"/>
        <v>9.2113715867488081E-6</v>
      </c>
      <c r="M394" s="8">
        <f t="shared" si="40"/>
        <v>5.3678369306556302E-7</v>
      </c>
      <c r="N394" s="8">
        <f t="shared" si="40"/>
        <v>7.756774746300399E-7</v>
      </c>
      <c r="O394" s="8">
        <f t="shared" si="40"/>
        <v>4.2764334149202284E-7</v>
      </c>
      <c r="P394" s="8">
        <f t="shared" si="40"/>
        <v>2.7017546610326599E-7</v>
      </c>
      <c r="Q394" s="8"/>
      <c r="R394" s="9">
        <v>41971</v>
      </c>
      <c r="S394" s="3">
        <f t="shared" si="43"/>
        <v>1.7827771286837079E-3</v>
      </c>
      <c r="T394" s="3">
        <f t="shared" si="43"/>
        <v>3.0350241492859342E-3</v>
      </c>
      <c r="U394" s="3">
        <f t="shared" si="43"/>
        <v>7.3265523479025454E-4</v>
      </c>
      <c r="V394" s="3">
        <f t="shared" si="41"/>
        <v>8.8072553876337653E-4</v>
      </c>
      <c r="W394" s="3">
        <f t="shared" si="41"/>
        <v>6.5394444832265596E-4</v>
      </c>
      <c r="X394" s="3">
        <f t="shared" si="41"/>
        <v>5.1978405718458316E-4</v>
      </c>
      <c r="Z394" s="9">
        <v>41971</v>
      </c>
      <c r="AA394" s="3">
        <f t="shared" si="44"/>
        <v>3.1076867050050083E-2</v>
      </c>
      <c r="AB394" s="3">
        <f t="shared" si="44"/>
        <v>7.3410111613881224E-2</v>
      </c>
      <c r="AC394" s="3">
        <f t="shared" si="44"/>
        <v>6.3867498685514779E-3</v>
      </c>
      <c r="AD394" s="3">
        <f t="shared" si="42"/>
        <v>8.9625977210474606E-3</v>
      </c>
      <c r="AE394" s="3">
        <f t="shared" si="42"/>
        <v>5.1693148954183865E-3</v>
      </c>
      <c r="AF394" s="3">
        <f t="shared" si="42"/>
        <v>3.3564614796210979E-3</v>
      </c>
      <c r="AG394" s="3"/>
    </row>
    <row r="395" spans="1:33" ht="14.5" x14ac:dyDescent="0.35">
      <c r="A395" s="2">
        <v>43587</v>
      </c>
      <c r="B395" s="3">
        <v>8.7983561948554098E-3</v>
      </c>
      <c r="C395" s="6">
        <v>9.8700318485498428E-3</v>
      </c>
      <c r="D395" s="6">
        <v>1.0695998556911951E-2</v>
      </c>
      <c r="E395" s="3">
        <v>6.4717726033092747E-3</v>
      </c>
      <c r="F395" s="3">
        <v>6.6103479546638843E-3</v>
      </c>
      <c r="G395" s="3">
        <v>6.4317984801388886E-3</v>
      </c>
      <c r="H395" s="3">
        <v>6.4158647905247501E-3</v>
      </c>
      <c r="J395" s="2">
        <v>43587</v>
      </c>
      <c r="K395" s="8">
        <f t="shared" si="40"/>
        <v>1.1484887067213902E-6</v>
      </c>
      <c r="L395" s="8">
        <f t="shared" si="40"/>
        <v>3.6010465342715274E-6</v>
      </c>
      <c r="M395" s="8">
        <f t="shared" si="40"/>
        <v>5.4129912084517133E-6</v>
      </c>
      <c r="N395" s="8">
        <f t="shared" si="40"/>
        <v>4.7873800591460165E-6</v>
      </c>
      <c r="O395" s="8">
        <f t="shared" si="40"/>
        <v>5.6005954170842832E-6</v>
      </c>
      <c r="P395" s="8">
        <f t="shared" si="40"/>
        <v>5.6762652917094788E-6</v>
      </c>
      <c r="Q395" s="8"/>
      <c r="R395" s="9">
        <v>41974</v>
      </c>
      <c r="S395" s="3">
        <f t="shared" si="43"/>
        <v>1.071675653694433E-3</v>
      </c>
      <c r="T395" s="3">
        <f t="shared" si="43"/>
        <v>1.8976423620565407E-3</v>
      </c>
      <c r="U395" s="3">
        <f t="shared" si="43"/>
        <v>2.3265835915461351E-3</v>
      </c>
      <c r="V395" s="3">
        <f t="shared" si="41"/>
        <v>2.1880082401915255E-3</v>
      </c>
      <c r="W395" s="3">
        <f t="shared" si="41"/>
        <v>2.3665577147165212E-3</v>
      </c>
      <c r="X395" s="3">
        <f t="shared" si="41"/>
        <v>2.3824914043306597E-3</v>
      </c>
      <c r="Z395" s="9">
        <v>41974</v>
      </c>
      <c r="AA395" s="3">
        <f t="shared" si="44"/>
        <v>6.359429023361951E-3</v>
      </c>
      <c r="AB395" s="3">
        <f t="shared" si="44"/>
        <v>1.7888695717576786E-2</v>
      </c>
      <c r="AC395" s="3">
        <f t="shared" si="44"/>
        <v>5.2382252494469039E-2</v>
      </c>
      <c r="AD395" s="3">
        <f t="shared" si="42"/>
        <v>4.5068823566844607E-2</v>
      </c>
      <c r="AE395" s="3">
        <f t="shared" si="42"/>
        <v>5.4635788716231204E-2</v>
      </c>
      <c r="AF395" s="3">
        <f t="shared" si="42"/>
        <v>5.5552656243989862E-2</v>
      </c>
      <c r="AG395" s="3"/>
    </row>
    <row r="396" spans="1:33" ht="14.5" x14ac:dyDescent="0.35">
      <c r="A396" s="2">
        <v>43588</v>
      </c>
      <c r="B396" s="3">
        <v>7.2031120172445498E-3</v>
      </c>
      <c r="C396" s="6">
        <v>1.081733778119087E-2</v>
      </c>
      <c r="D396" s="6">
        <v>1.318869274109602E-2</v>
      </c>
      <c r="E396" s="3">
        <v>6.9580323632631395E-3</v>
      </c>
      <c r="F396" s="3">
        <v>7.0761465699174797E-3</v>
      </c>
      <c r="G396" s="3">
        <v>6.8575899176831446E-3</v>
      </c>
      <c r="H396" s="3">
        <v>6.712594984032599E-3</v>
      </c>
      <c r="J396" s="2">
        <v>43588</v>
      </c>
      <c r="K396" s="8">
        <f t="shared" si="40"/>
        <v>1.3062627872773365E-5</v>
      </c>
      <c r="L396" s="8">
        <f t="shared" si="40"/>
        <v>3.5827176601742285E-5</v>
      </c>
      <c r="M396" s="8">
        <f t="shared" si="40"/>
        <v>6.0064036795647799E-8</v>
      </c>
      <c r="N396" s="8">
        <f t="shared" si="40"/>
        <v>1.6120224814963003E-8</v>
      </c>
      <c r="O396" s="8">
        <f t="shared" si="40"/>
        <v>1.1938552128532156E-7</v>
      </c>
      <c r="P396" s="8">
        <f t="shared" si="40"/>
        <v>2.4060695987105402E-7</v>
      </c>
      <c r="Q396" s="8"/>
      <c r="R396" s="9">
        <v>41975</v>
      </c>
      <c r="S396" s="3">
        <f t="shared" si="43"/>
        <v>3.6142257639463207E-3</v>
      </c>
      <c r="T396" s="3">
        <f t="shared" si="43"/>
        <v>5.98558072385147E-3</v>
      </c>
      <c r="U396" s="3">
        <f t="shared" si="43"/>
        <v>2.450796539814103E-4</v>
      </c>
      <c r="V396" s="3">
        <f t="shared" si="41"/>
        <v>1.2696544732707007E-4</v>
      </c>
      <c r="W396" s="3">
        <f t="shared" si="41"/>
        <v>3.4552209956140514E-4</v>
      </c>
      <c r="X396" s="3">
        <f t="shared" si="41"/>
        <v>4.9051703321195076E-4</v>
      </c>
      <c r="Z396" s="9">
        <v>41975</v>
      </c>
      <c r="AA396" s="3">
        <f t="shared" si="44"/>
        <v>7.2522876296679195E-2</v>
      </c>
      <c r="AB396" s="3">
        <f t="shared" si="44"/>
        <v>0.15100484386620261</v>
      </c>
      <c r="AC396" s="3">
        <f t="shared" si="44"/>
        <v>6.0612229705303555E-4</v>
      </c>
      <c r="AD396" s="3">
        <f t="shared" si="42"/>
        <v>1.590709709760052E-4</v>
      </c>
      <c r="AE396" s="3">
        <f t="shared" si="42"/>
        <v>1.2282533782539407E-3</v>
      </c>
      <c r="AF396" s="3">
        <f t="shared" si="42"/>
        <v>2.5465820112813287E-3</v>
      </c>
      <c r="AG396" s="3"/>
    </row>
    <row r="397" spans="1:33" ht="14.5" x14ac:dyDescent="0.35">
      <c r="A397" s="2">
        <v>43591</v>
      </c>
      <c r="B397" s="3">
        <v>1.44647963814047E-2</v>
      </c>
      <c r="C397" s="6">
        <v>1.1187344789505E-2</v>
      </c>
      <c r="D397" s="6">
        <v>1.175460498780012E-2</v>
      </c>
      <c r="E397" s="3">
        <v>6.9010530095137863E-3</v>
      </c>
      <c r="F397" s="3">
        <v>7.2761724720465763E-3</v>
      </c>
      <c r="G397" s="3">
        <v>7.2300986869006743E-3</v>
      </c>
      <c r="H397" s="3">
        <v>6.7535225098443799E-3</v>
      </c>
      <c r="J397" s="2">
        <v>43591</v>
      </c>
      <c r="K397" s="8">
        <f t="shared" si="40"/>
        <v>1.0741688937245878E-5</v>
      </c>
      <c r="L397" s="8">
        <f t="shared" si="40"/>
        <v>7.3451373899683367E-6</v>
      </c>
      <c r="M397" s="8">
        <f t="shared" si="40"/>
        <v>5.7210213795823726E-5</v>
      </c>
      <c r="N397" s="8">
        <f t="shared" si="40"/>
        <v>5.167631371019527E-5</v>
      </c>
      <c r="O397" s="8">
        <f t="shared" si="40"/>
        <v>5.2340850730861859E-5</v>
      </c>
      <c r="P397" s="8">
        <f t="shared" si="40"/>
        <v>5.9463744722208885E-5</v>
      </c>
      <c r="Q397" s="8"/>
      <c r="R397" s="9">
        <v>41976</v>
      </c>
      <c r="S397" s="3">
        <f t="shared" si="43"/>
        <v>3.2774515918997001E-3</v>
      </c>
      <c r="T397" s="3">
        <f t="shared" si="43"/>
        <v>2.7101913936045802E-3</v>
      </c>
      <c r="U397" s="3">
        <f t="shared" si="43"/>
        <v>7.5637433718909134E-3</v>
      </c>
      <c r="V397" s="3">
        <f t="shared" si="41"/>
        <v>7.1886239093581234E-3</v>
      </c>
      <c r="W397" s="3">
        <f t="shared" si="41"/>
        <v>7.2346976945040255E-3</v>
      </c>
      <c r="X397" s="3">
        <f t="shared" si="41"/>
        <v>7.7112738715603198E-3</v>
      </c>
      <c r="Z397" s="9">
        <v>41976</v>
      </c>
      <c r="AA397" s="3">
        <f t="shared" si="44"/>
        <v>3.6025979533480301E-2</v>
      </c>
      <c r="AB397" s="3">
        <f t="shared" si="44"/>
        <v>2.3091441353425113E-2</v>
      </c>
      <c r="AC397" s="3">
        <f t="shared" si="44"/>
        <v>0.35598357509594658</v>
      </c>
      <c r="AD397" s="3">
        <f t="shared" si="42"/>
        <v>0.30085487540112377</v>
      </c>
      <c r="AE397" s="3">
        <f t="shared" si="42"/>
        <v>0.30717091598309265</v>
      </c>
      <c r="AF397" s="3">
        <f t="shared" si="42"/>
        <v>0.38016144434102639</v>
      </c>
      <c r="AG397" s="3"/>
    </row>
    <row r="398" spans="1:33" ht="14.5" x14ac:dyDescent="0.35">
      <c r="A398" s="2">
        <v>43592</v>
      </c>
      <c r="B398" s="3">
        <v>1.4159973487095801E-2</v>
      </c>
      <c r="C398" s="6">
        <v>9.9718775600194931E-3</v>
      </c>
      <c r="D398" s="6">
        <v>1.2027693912386891E-2</v>
      </c>
      <c r="E398" s="3">
        <v>9.1075152414453187E-3</v>
      </c>
      <c r="F398" s="3">
        <v>9.3997760451277786E-3</v>
      </c>
      <c r="G398" s="3">
        <v>9.3903187147743213E-3</v>
      </c>
      <c r="H398" s="3">
        <v>8.3022906375555053E-3</v>
      </c>
      <c r="J398" s="2">
        <v>43592</v>
      </c>
      <c r="K398" s="8">
        <f t="shared" si="40"/>
        <v>1.7540147494393155E-5</v>
      </c>
      <c r="L398" s="8">
        <f t="shared" si="40"/>
        <v>4.546616184720809E-6</v>
      </c>
      <c r="M398" s="8">
        <f t="shared" si="40"/>
        <v>2.5527334324041546E-5</v>
      </c>
      <c r="N398" s="8">
        <f t="shared" si="40"/>
        <v>2.2659479686518901E-5</v>
      </c>
      <c r="O398" s="8">
        <f t="shared" si="40"/>
        <v>2.2749606647129061E-5</v>
      </c>
      <c r="P398" s="8">
        <f t="shared" si="40"/>
        <v>3.4312448365798515E-5</v>
      </c>
      <c r="Q398" s="8"/>
      <c r="R398" s="9">
        <v>41977</v>
      </c>
      <c r="S398" s="3">
        <f t="shared" si="43"/>
        <v>4.1880959270763074E-3</v>
      </c>
      <c r="T398" s="3">
        <f t="shared" si="43"/>
        <v>2.1322795747089097E-3</v>
      </c>
      <c r="U398" s="3">
        <f t="shared" si="43"/>
        <v>5.0524582456504818E-3</v>
      </c>
      <c r="V398" s="3">
        <f t="shared" si="41"/>
        <v>4.7601974419680219E-3</v>
      </c>
      <c r="W398" s="3">
        <f t="shared" si="41"/>
        <v>4.7696547723214792E-3</v>
      </c>
      <c r="X398" s="3">
        <f t="shared" si="41"/>
        <v>5.8576828495402952E-3</v>
      </c>
      <c r="Z398" s="9">
        <v>41977</v>
      </c>
      <c r="AA398" s="3">
        <f t="shared" si="44"/>
        <v>6.9340380383260403E-2</v>
      </c>
      <c r="AB398" s="3">
        <f t="shared" si="44"/>
        <v>1.4073432238010497E-2</v>
      </c>
      <c r="AC398" s="3">
        <f t="shared" si="44"/>
        <v>0.11343775285135482</v>
      </c>
      <c r="AD398" s="3">
        <f t="shared" si="42"/>
        <v>9.6682696665711498E-2</v>
      </c>
      <c r="AE398" s="3">
        <f t="shared" si="42"/>
        <v>9.7193233445974858E-2</v>
      </c>
      <c r="AF398" s="3">
        <f t="shared" si="42"/>
        <v>0.17166244485568871</v>
      </c>
      <c r="AG398" s="3"/>
    </row>
    <row r="399" spans="1:33" ht="14.5" x14ac:dyDescent="0.35">
      <c r="A399" s="2">
        <v>43593</v>
      </c>
      <c r="B399" s="3">
        <v>5.2316740146141696E-3</v>
      </c>
      <c r="C399" s="6">
        <v>9.4289164990186691E-3</v>
      </c>
      <c r="D399" s="6">
        <v>1.1108525097370149E-2</v>
      </c>
      <c r="E399" s="3">
        <v>9.735184230764523E-3</v>
      </c>
      <c r="F399" s="3">
        <v>9.756973706825163E-3</v>
      </c>
      <c r="G399" s="3">
        <v>9.1206337788044319E-3</v>
      </c>
      <c r="H399" s="3">
        <v>8.9068316794021322E-3</v>
      </c>
      <c r="J399" s="2">
        <v>43593</v>
      </c>
      <c r="K399" s="8">
        <f t="shared" si="40"/>
        <v>1.7616844472890055E-5</v>
      </c>
      <c r="L399" s="8">
        <f t="shared" si="40"/>
        <v>3.4537378648890134E-5</v>
      </c>
      <c r="M399" s="8">
        <f t="shared" si="40"/>
        <v>2.0281604266970602E-5</v>
      </c>
      <c r="N399" s="8">
        <f t="shared" si="40"/>
        <v>2.0478337304324912E-5</v>
      </c>
      <c r="O399" s="8">
        <f t="shared" si="40"/>
        <v>1.5124008047490781E-5</v>
      </c>
      <c r="P399" s="8">
        <f t="shared" si="40"/>
        <v>1.350678386104971E-5</v>
      </c>
      <c r="Q399" s="8"/>
      <c r="R399" s="9">
        <v>41978</v>
      </c>
      <c r="S399" s="3">
        <f t="shared" si="43"/>
        <v>4.1972424844044995E-3</v>
      </c>
      <c r="T399" s="3">
        <f t="shared" si="43"/>
        <v>5.8768510827559798E-3</v>
      </c>
      <c r="U399" s="3">
        <f t="shared" si="43"/>
        <v>4.5035102161503533E-3</v>
      </c>
      <c r="V399" s="3">
        <f t="shared" si="41"/>
        <v>4.5252996922109934E-3</v>
      </c>
      <c r="W399" s="3">
        <f t="shared" si="41"/>
        <v>3.8889597641902623E-3</v>
      </c>
      <c r="X399" s="3">
        <f t="shared" si="41"/>
        <v>3.6751576647879626E-3</v>
      </c>
      <c r="Z399" s="9">
        <v>41978</v>
      </c>
      <c r="AA399" s="3">
        <f t="shared" si="44"/>
        <v>0.14390409447951269</v>
      </c>
      <c r="AB399" s="3">
        <f t="shared" si="44"/>
        <v>0.22394180737990865</v>
      </c>
      <c r="AC399" s="3">
        <f t="shared" si="44"/>
        <v>0.15841381992625769</v>
      </c>
      <c r="AD399" s="3">
        <f t="shared" si="42"/>
        <v>0.15944940840720245</v>
      </c>
      <c r="AE399" s="3">
        <f t="shared" si="42"/>
        <v>0.12941659338876388</v>
      </c>
      <c r="AF399" s="3">
        <f t="shared" si="42"/>
        <v>0.11946494783922246</v>
      </c>
      <c r="AG399" s="3"/>
    </row>
    <row r="400" spans="1:33" ht="14.5" x14ac:dyDescent="0.35">
      <c r="A400" s="2">
        <v>43594</v>
      </c>
      <c r="B400" s="3">
        <v>1.4760583356362199E-2</v>
      </c>
      <c r="C400" s="6">
        <v>8.9730992913246155E-3</v>
      </c>
      <c r="D400" s="6">
        <v>1.0218897834420201E-2</v>
      </c>
      <c r="E400" s="3">
        <v>8.2253815244703772E-3</v>
      </c>
      <c r="F400" s="3">
        <v>8.2665011981979727E-3</v>
      </c>
      <c r="G400" s="3">
        <v>7.9163412307712861E-3</v>
      </c>
      <c r="H400" s="3">
        <v>8.0830275267763027E-3</v>
      </c>
      <c r="J400" s="2">
        <v>43594</v>
      </c>
      <c r="K400" s="8">
        <f t="shared" si="40"/>
        <v>3.3494971803063952E-5</v>
      </c>
      <c r="L400" s="8">
        <f t="shared" si="40"/>
        <v>2.0626907380217562E-5</v>
      </c>
      <c r="M400" s="8">
        <f t="shared" si="40"/>
        <v>4.2708862983562227E-5</v>
      </c>
      <c r="N400" s="8">
        <f t="shared" si="40"/>
        <v>4.2173103076986939E-5</v>
      </c>
      <c r="O400" s="8">
        <f t="shared" si="40"/>
        <v>4.6843650273713218E-5</v>
      </c>
      <c r="P400" s="8">
        <f t="shared" si="40"/>
        <v>4.4589751857236588E-5</v>
      </c>
      <c r="Q400" s="8"/>
      <c r="R400" s="9">
        <v>41981</v>
      </c>
      <c r="S400" s="3">
        <f t="shared" si="43"/>
        <v>5.7874840650375837E-3</v>
      </c>
      <c r="T400" s="3">
        <f t="shared" si="43"/>
        <v>4.5416855219419985E-3</v>
      </c>
      <c r="U400" s="3">
        <f t="shared" si="43"/>
        <v>6.535201831891822E-3</v>
      </c>
      <c r="V400" s="3">
        <f t="shared" si="41"/>
        <v>6.4940821581642265E-3</v>
      </c>
      <c r="W400" s="3">
        <f t="shared" si="41"/>
        <v>6.8442421255909131E-3</v>
      </c>
      <c r="X400" s="3">
        <f t="shared" si="41"/>
        <v>6.6775558295858965E-3</v>
      </c>
      <c r="Z400" s="9">
        <v>41981</v>
      </c>
      <c r="AA400" s="3">
        <f t="shared" si="44"/>
        <v>0.14725240681197427</v>
      </c>
      <c r="AB400" s="3">
        <f t="shared" si="44"/>
        <v>7.6718253697509065E-2</v>
      </c>
      <c r="AC400" s="3">
        <f t="shared" si="44"/>
        <v>0.20978090015269668</v>
      </c>
      <c r="AD400" s="3">
        <f t="shared" si="42"/>
        <v>0.20584118603767276</v>
      </c>
      <c r="AE400" s="3">
        <f t="shared" si="42"/>
        <v>0.24154018007289291</v>
      </c>
      <c r="AF400" s="3">
        <f t="shared" si="42"/>
        <v>0.22392678964058099</v>
      </c>
      <c r="AG400" s="3"/>
    </row>
    <row r="401" spans="1:33" ht="14.5" x14ac:dyDescent="0.35">
      <c r="A401" s="2">
        <v>43595</v>
      </c>
      <c r="B401" s="3">
        <v>1.5151544058289401E-2</v>
      </c>
      <c r="C401" s="6">
        <v>7.8476965427398682E-3</v>
      </c>
      <c r="D401" s="6">
        <v>8.7343882769346237E-3</v>
      </c>
      <c r="E401" s="3">
        <v>1.0459910846002819E-2</v>
      </c>
      <c r="F401" s="3">
        <v>1.0497006398511002E-2</v>
      </c>
      <c r="G401" s="3">
        <v>9.7440484338866592E-3</v>
      </c>
      <c r="H401" s="3">
        <v>9.5502986499611062E-3</v>
      </c>
      <c r="J401" s="2">
        <v>43595</v>
      </c>
      <c r="K401" s="8">
        <f t="shared" si="40"/>
        <v>5.3346188530399077E-5</v>
      </c>
      <c r="L401" s="8">
        <f t="shared" si="40"/>
        <v>4.1179888322175035E-5</v>
      </c>
      <c r="M401" s="8">
        <f t="shared" si="40"/>
        <v>2.2011422198630504E-5</v>
      </c>
      <c r="N401" s="8">
        <f t="shared" si="40"/>
        <v>2.1664720826295372E-5</v>
      </c>
      <c r="O401" s="8">
        <f t="shared" si="40"/>
        <v>2.9241008927934794E-5</v>
      </c>
      <c r="P401" s="8">
        <f t="shared" si="40"/>
        <v>3.13739501243188E-5</v>
      </c>
      <c r="Q401" s="8"/>
      <c r="R401" s="9">
        <v>41982</v>
      </c>
      <c r="S401" s="3">
        <f t="shared" si="43"/>
        <v>7.3038475155495323E-3</v>
      </c>
      <c r="T401" s="3">
        <f t="shared" si="43"/>
        <v>6.4171557813547768E-3</v>
      </c>
      <c r="U401" s="3">
        <f t="shared" si="43"/>
        <v>4.6916332122865813E-3</v>
      </c>
      <c r="V401" s="3">
        <f t="shared" si="41"/>
        <v>4.6545376597783988E-3</v>
      </c>
      <c r="W401" s="3">
        <f t="shared" si="41"/>
        <v>5.4074956244027413E-3</v>
      </c>
      <c r="X401" s="3">
        <f t="shared" si="41"/>
        <v>5.6012454083282943E-3</v>
      </c>
      <c r="Z401" s="9">
        <v>41982</v>
      </c>
      <c r="AA401" s="3">
        <f t="shared" si="44"/>
        <v>0.27281714391887268</v>
      </c>
      <c r="AB401" s="3">
        <f t="shared" si="44"/>
        <v>0.18386554685081968</v>
      </c>
      <c r="AC401" s="3">
        <f t="shared" si="44"/>
        <v>7.7982213316938775E-2</v>
      </c>
      <c r="AD401" s="3">
        <f t="shared" si="42"/>
        <v>7.640338773633859E-2</v>
      </c>
      <c r="AE401" s="3">
        <f t="shared" si="42"/>
        <v>0.11350792581401969</v>
      </c>
      <c r="AF401" s="3">
        <f t="shared" si="42"/>
        <v>0.12496948409647568</v>
      </c>
      <c r="AG401" s="3"/>
    </row>
    <row r="402" spans="1:33" ht="14.5" x14ac:dyDescent="0.35">
      <c r="A402" s="2">
        <v>43598</v>
      </c>
      <c r="B402" s="3">
        <v>1.3938345902583501E-2</v>
      </c>
      <c r="C402" s="6">
        <v>7.5923912227153778E-3</v>
      </c>
      <c r="D402" s="6">
        <v>7.382257841527462E-3</v>
      </c>
      <c r="E402" s="3">
        <v>1.1389263161833451E-2</v>
      </c>
      <c r="F402" s="3">
        <v>1.1190143018573517E-2</v>
      </c>
      <c r="G402" s="3">
        <v>1.0505274811757731E-2</v>
      </c>
      <c r="H402" s="3">
        <v>1.189037785380581E-2</v>
      </c>
      <c r="J402" s="2">
        <v>43598</v>
      </c>
      <c r="K402" s="8">
        <f t="shared" si="40"/>
        <v>4.0271140798940128E-5</v>
      </c>
      <c r="L402" s="8">
        <f t="shared" si="40"/>
        <v>4.2982290664321526E-5</v>
      </c>
      <c r="M402" s="8">
        <f t="shared" si="40"/>
        <v>6.4978228191897825E-6</v>
      </c>
      <c r="N402" s="8">
        <f t="shared" si="40"/>
        <v>7.5526190916807894E-6</v>
      </c>
      <c r="O402" s="8">
        <f t="shared" si="40"/>
        <v>1.1785977114663642E-5</v>
      </c>
      <c r="P402" s="8">
        <f t="shared" si="40"/>
        <v>4.1941731288143023E-6</v>
      </c>
      <c r="Q402" s="8"/>
      <c r="R402" s="9">
        <v>41983</v>
      </c>
      <c r="S402" s="3">
        <f t="shared" si="43"/>
        <v>6.3459546798681227E-3</v>
      </c>
      <c r="T402" s="3">
        <f t="shared" si="43"/>
        <v>6.5560880610560385E-3</v>
      </c>
      <c r="U402" s="3">
        <f t="shared" si="43"/>
        <v>2.5490827407500492E-3</v>
      </c>
      <c r="V402" s="3">
        <f t="shared" si="41"/>
        <v>2.7482028840099832E-3</v>
      </c>
      <c r="W402" s="3">
        <f t="shared" si="41"/>
        <v>3.4330710908257699E-3</v>
      </c>
      <c r="X402" s="3">
        <f t="shared" si="41"/>
        <v>2.0479680487776909E-3</v>
      </c>
      <c r="Z402" s="9">
        <v>41983</v>
      </c>
      <c r="AA402" s="3">
        <f t="shared" si="44"/>
        <v>0.22833368391908992</v>
      </c>
      <c r="AB402" s="3">
        <f t="shared" si="44"/>
        <v>0.25252290643666697</v>
      </c>
      <c r="AC402" s="3">
        <f t="shared" si="44"/>
        <v>2.1841887724489917E-2</v>
      </c>
      <c r="AD402" s="3">
        <f t="shared" si="42"/>
        <v>2.5980962681466879E-2</v>
      </c>
      <c r="AE402" s="3">
        <f t="shared" si="42"/>
        <v>4.4028735897057025E-2</v>
      </c>
      <c r="AF402" s="3">
        <f t="shared" si="42"/>
        <v>1.3323173118093834E-2</v>
      </c>
      <c r="AG402" s="3"/>
    </row>
    <row r="403" spans="1:33" ht="14.5" x14ac:dyDescent="0.35">
      <c r="A403" s="2">
        <v>43599</v>
      </c>
      <c r="B403" s="3">
        <v>8.0331844789313794E-3</v>
      </c>
      <c r="C403" s="6">
        <v>6.7585366778075704E-3</v>
      </c>
      <c r="D403" s="6">
        <v>6.8542989902198306E-3</v>
      </c>
      <c r="E403" s="3">
        <v>1.1253491562309734E-2</v>
      </c>
      <c r="F403" s="3">
        <v>1.117942250553342E-2</v>
      </c>
      <c r="G403" s="3">
        <v>1.045491555827156E-2</v>
      </c>
      <c r="H403" s="3">
        <v>1.169829303634776E-2</v>
      </c>
      <c r="J403" s="2">
        <v>43599</v>
      </c>
      <c r="K403" s="8">
        <f t="shared" si="40"/>
        <v>1.6247270169097615E-6</v>
      </c>
      <c r="L403" s="8">
        <f t="shared" si="40"/>
        <v>1.3897709954946674E-6</v>
      </c>
      <c r="M403" s="8">
        <f t="shared" si="40"/>
        <v>1.0370377711256807E-5</v>
      </c>
      <c r="N403" s="8">
        <f t="shared" si="40"/>
        <v>9.8988137200367043E-6</v>
      </c>
      <c r="O403" s="8">
        <f t="shared" si="40"/>
        <v>5.8647814206421536E-6</v>
      </c>
      <c r="P403" s="8">
        <f t="shared" si="40"/>
        <v>1.3433020737646783E-5</v>
      </c>
      <c r="Q403" s="8"/>
      <c r="R403" s="9">
        <v>41984</v>
      </c>
      <c r="S403" s="3">
        <f t="shared" si="43"/>
        <v>1.2746478011238091E-3</v>
      </c>
      <c r="T403" s="3">
        <f t="shared" si="43"/>
        <v>1.1788854887115488E-3</v>
      </c>
      <c r="U403" s="3">
        <f t="shared" si="43"/>
        <v>3.2203070833783549E-3</v>
      </c>
      <c r="V403" s="3">
        <f t="shared" si="41"/>
        <v>3.1462380266020409E-3</v>
      </c>
      <c r="W403" s="3">
        <f t="shared" si="41"/>
        <v>2.4217310793401801E-3</v>
      </c>
      <c r="X403" s="3">
        <f t="shared" si="41"/>
        <v>3.6651085574163807E-3</v>
      </c>
      <c r="Z403" s="9">
        <v>41984</v>
      </c>
      <c r="AA403" s="3">
        <f t="shared" si="44"/>
        <v>1.5823569241348867E-2</v>
      </c>
      <c r="AB403" s="3">
        <f t="shared" si="44"/>
        <v>1.3287154007401547E-2</v>
      </c>
      <c r="AC403" s="3">
        <f t="shared" si="44"/>
        <v>5.09367141564816E-2</v>
      </c>
      <c r="AD403" s="3">
        <f t="shared" si="42"/>
        <v>4.9062613737863581E-2</v>
      </c>
      <c r="AE403" s="3">
        <f t="shared" si="42"/>
        <v>3.185559191506937E-2</v>
      </c>
      <c r="AF403" s="3">
        <f t="shared" si="42"/>
        <v>6.2559063998840703E-2</v>
      </c>
      <c r="AG403" s="3"/>
    </row>
    <row r="404" spans="1:33" ht="14.5" x14ac:dyDescent="0.35">
      <c r="A404" s="2">
        <v>43600</v>
      </c>
      <c r="B404" s="3">
        <v>9.5651227623382001E-3</v>
      </c>
      <c r="C404" s="6">
        <v>5.8260336518287659E-3</v>
      </c>
      <c r="D404" s="6">
        <v>6.1123138293623924E-3</v>
      </c>
      <c r="E404" s="3">
        <v>9.7903220482680638E-3</v>
      </c>
      <c r="F404" s="3">
        <v>9.7066702224327707E-3</v>
      </c>
      <c r="G404" s="3">
        <v>9.3480812699587735E-3</v>
      </c>
      <c r="H404" s="3">
        <v>9.4462570278915532E-3</v>
      </c>
      <c r="J404" s="2">
        <v>43600</v>
      </c>
      <c r="K404" s="8">
        <f t="shared" si="40"/>
        <v>1.3980787376330231E-5</v>
      </c>
      <c r="L404" s="8">
        <f t="shared" si="40"/>
        <v>1.1921889527637535E-5</v>
      </c>
      <c r="M404" s="8">
        <f t="shared" si="40"/>
        <v>5.0714718383320509E-8</v>
      </c>
      <c r="N404" s="8">
        <f t="shared" si="40"/>
        <v>2.0035683459224064E-8</v>
      </c>
      <c r="O404" s="8">
        <f t="shared" si="40"/>
        <v>4.7107009414288684E-8</v>
      </c>
      <c r="P404" s="8">
        <f t="shared" si="40"/>
        <v>1.4129062825540767E-8</v>
      </c>
      <c r="Q404" s="8"/>
      <c r="R404" s="9">
        <v>41985</v>
      </c>
      <c r="S404" s="3">
        <f t="shared" si="43"/>
        <v>3.7390891105094342E-3</v>
      </c>
      <c r="T404" s="3">
        <f t="shared" si="43"/>
        <v>3.4528089329758076E-3</v>
      </c>
      <c r="U404" s="3">
        <f t="shared" si="43"/>
        <v>2.251992859298637E-4</v>
      </c>
      <c r="V404" s="3">
        <f t="shared" si="41"/>
        <v>1.4154746009457063E-4</v>
      </c>
      <c r="W404" s="3">
        <f t="shared" si="41"/>
        <v>2.1704149237942658E-4</v>
      </c>
      <c r="X404" s="3">
        <f t="shared" si="41"/>
        <v>1.1886573444664685E-4</v>
      </c>
      <c r="Z404" s="9">
        <v>41985</v>
      </c>
      <c r="AA404" s="3">
        <f t="shared" si="44"/>
        <v>0.14600282106075535</v>
      </c>
      <c r="AB404" s="3">
        <f t="shared" si="44"/>
        <v>0.1170758818582156</v>
      </c>
      <c r="AC404" s="3">
        <f t="shared" si="44"/>
        <v>2.6867955098697216E-4</v>
      </c>
      <c r="AD404" s="3">
        <f t="shared" si="42"/>
        <v>1.0736965532887055E-4</v>
      </c>
      <c r="AE404" s="3">
        <f t="shared" si="42"/>
        <v>2.6543152131486281E-4</v>
      </c>
      <c r="AF404" s="3">
        <f t="shared" si="42"/>
        <v>7.851263360958427E-5</v>
      </c>
      <c r="AG404" s="3"/>
    </row>
    <row r="405" spans="1:33" ht="14.5" x14ac:dyDescent="0.35">
      <c r="A405" s="2">
        <v>43601</v>
      </c>
      <c r="B405" s="3">
        <v>8.4125931561228103E-3</v>
      </c>
      <c r="C405" s="6">
        <v>7.5561096891760826E-3</v>
      </c>
      <c r="D405" s="6">
        <v>7.2526801377534866E-3</v>
      </c>
      <c r="E405" s="3">
        <v>1.0511487520980398E-2</v>
      </c>
      <c r="F405" s="3">
        <v>1.0359834897062952E-2</v>
      </c>
      <c r="G405" s="3">
        <v>9.9361762337883842E-3</v>
      </c>
      <c r="H405" s="3">
        <v>1.0797744001336131E-2</v>
      </c>
      <c r="J405" s="2">
        <v>43601</v>
      </c>
      <c r="K405" s="8">
        <f t="shared" si="40"/>
        <v>7.3356392915308646E-7</v>
      </c>
      <c r="L405" s="8">
        <f t="shared" si="40"/>
        <v>1.3453982101826351E-6</v>
      </c>
      <c r="M405" s="8">
        <f t="shared" si="40"/>
        <v>4.4053575548309344E-6</v>
      </c>
      <c r="N405" s="8">
        <f t="shared" si="40"/>
        <v>3.7917503976595928E-6</v>
      </c>
      <c r="O405" s="8">
        <f t="shared" si="40"/>
        <v>2.3213053945489019E-6</v>
      </c>
      <c r="P405" s="8">
        <f t="shared" si="40"/>
        <v>5.688944554421816E-6</v>
      </c>
      <c r="Q405" s="8"/>
      <c r="R405" s="9">
        <v>41988</v>
      </c>
      <c r="S405" s="3">
        <f t="shared" si="43"/>
        <v>8.5648346694672771E-4</v>
      </c>
      <c r="T405" s="3">
        <f t="shared" si="43"/>
        <v>1.1599130183693237E-3</v>
      </c>
      <c r="U405" s="3">
        <f t="shared" si="43"/>
        <v>2.0988943648575873E-3</v>
      </c>
      <c r="V405" s="3">
        <f t="shared" si="41"/>
        <v>1.9472417409401414E-3</v>
      </c>
      <c r="W405" s="3">
        <f t="shared" si="41"/>
        <v>1.5235830776655739E-3</v>
      </c>
      <c r="X405" s="3">
        <f t="shared" si="41"/>
        <v>2.3851508452133203E-3</v>
      </c>
      <c r="Z405" s="9">
        <v>41988</v>
      </c>
      <c r="AA405" s="3">
        <f t="shared" si="44"/>
        <v>5.9764906273158669E-3</v>
      </c>
      <c r="AB405" s="3">
        <f t="shared" si="44"/>
        <v>1.1570187238047369E-2</v>
      </c>
      <c r="AC405" s="3">
        <f t="shared" si="44"/>
        <v>2.3062694603999123E-2</v>
      </c>
      <c r="AD405" s="3">
        <f t="shared" si="42"/>
        <v>2.0245839229754203E-2</v>
      </c>
      <c r="AE405" s="3">
        <f t="shared" si="42"/>
        <v>1.3115531475075937E-2</v>
      </c>
      <c r="AF405" s="3">
        <f t="shared" si="42"/>
        <v>2.871401245784222E-2</v>
      </c>
      <c r="AG405" s="3"/>
    </row>
    <row r="406" spans="1:33" ht="14.5" x14ac:dyDescent="0.35">
      <c r="A406" s="2">
        <v>43602</v>
      </c>
      <c r="B406" s="3">
        <v>7.2116427207791402E-3</v>
      </c>
      <c r="C406" s="6">
        <v>7.6767993159592152E-3</v>
      </c>
      <c r="D406" s="6">
        <v>6.4379959367215633E-3</v>
      </c>
      <c r="E406" s="3">
        <v>9.7754312116611307E-3</v>
      </c>
      <c r="F406" s="3">
        <v>9.6320537178248532E-3</v>
      </c>
      <c r="G406" s="3">
        <v>9.4037669096192888E-3</v>
      </c>
      <c r="H406" s="3">
        <v>9.4598624167828421E-3</v>
      </c>
      <c r="J406" s="2">
        <v>43602</v>
      </c>
      <c r="K406" s="8">
        <f t="shared" si="40"/>
        <v>2.163706580395201E-7</v>
      </c>
      <c r="L406" s="8">
        <f t="shared" si="40"/>
        <v>5.9852934648263102E-7</v>
      </c>
      <c r="M406" s="8">
        <f t="shared" si="40"/>
        <v>6.5730114259789539E-6</v>
      </c>
      <c r="N406" s="8">
        <f t="shared" si="40"/>
        <v>5.8583893946198222E-6</v>
      </c>
      <c r="O406" s="8">
        <f t="shared" si="40"/>
        <v>4.8054084592980794E-6</v>
      </c>
      <c r="P406" s="8">
        <f t="shared" si="40"/>
        <v>5.0544918014989776E-6</v>
      </c>
      <c r="Q406" s="8"/>
      <c r="R406" s="9">
        <v>41989</v>
      </c>
      <c r="S406" s="3">
        <f t="shared" si="43"/>
        <v>4.6515659518007492E-4</v>
      </c>
      <c r="T406" s="3">
        <f t="shared" si="43"/>
        <v>7.7364678405757691E-4</v>
      </c>
      <c r="U406" s="3">
        <f t="shared" si="43"/>
        <v>2.5637884908819904E-3</v>
      </c>
      <c r="V406" s="3">
        <f t="shared" si="41"/>
        <v>2.4204109970457129E-3</v>
      </c>
      <c r="W406" s="3">
        <f t="shared" si="41"/>
        <v>2.1921241888401485E-3</v>
      </c>
      <c r="X406" s="3">
        <f t="shared" si="41"/>
        <v>2.2482196960037018E-3</v>
      </c>
      <c r="Z406" s="9">
        <v>41989</v>
      </c>
      <c r="AA406" s="3">
        <f t="shared" si="44"/>
        <v>1.9134227159978145E-3</v>
      </c>
      <c r="AB406" s="3">
        <f t="shared" si="44"/>
        <v>6.6894207272742978E-3</v>
      </c>
      <c r="AC406" s="3">
        <f t="shared" si="44"/>
        <v>4.1906871181743854E-2</v>
      </c>
      <c r="AD406" s="3">
        <f t="shared" si="42"/>
        <v>3.8112585299057589E-2</v>
      </c>
      <c r="AE406" s="3">
        <f t="shared" si="42"/>
        <v>3.2302294428876888E-2</v>
      </c>
      <c r="AF406" s="3">
        <f t="shared" si="42"/>
        <v>3.3702259292251568E-2</v>
      </c>
      <c r="AG406" s="3"/>
    </row>
    <row r="407" spans="1:33" ht="14.5" x14ac:dyDescent="0.35">
      <c r="A407" s="2">
        <v>43605</v>
      </c>
      <c r="B407" s="3">
        <v>5.8948387119600798E-3</v>
      </c>
      <c r="C407" s="6">
        <v>6.6575231030583382E-3</v>
      </c>
      <c r="D407" s="6">
        <v>6.1927931383252144E-3</v>
      </c>
      <c r="E407" s="3">
        <v>8.9018946722210501E-3</v>
      </c>
      <c r="F407" s="3">
        <v>8.6840242769468425E-3</v>
      </c>
      <c r="G407" s="3">
        <v>8.7795833938623009E-3</v>
      </c>
      <c r="H407" s="3">
        <v>8.8044886483632043E-3</v>
      </c>
      <c r="J407" s="2">
        <v>43605</v>
      </c>
      <c r="K407" s="8">
        <f t="shared" si="40"/>
        <v>5.8168748042492115E-7</v>
      </c>
      <c r="L407" s="8">
        <f t="shared" si="40"/>
        <v>8.8776840190576421E-8</v>
      </c>
      <c r="M407" s="8">
        <f t="shared" si="40"/>
        <v>9.0423855481410264E-6</v>
      </c>
      <c r="N407" s="8">
        <f t="shared" si="40"/>
        <v>7.7795561159305269E-6</v>
      </c>
      <c r="O407" s="8">
        <f t="shared" si="40"/>
        <v>8.3217518797631472E-6</v>
      </c>
      <c r="P407" s="8">
        <f t="shared" si="40"/>
        <v>8.4660627524107065E-6</v>
      </c>
      <c r="Q407" s="8"/>
      <c r="R407" s="9">
        <v>41990</v>
      </c>
      <c r="S407" s="3">
        <f t="shared" si="43"/>
        <v>7.626843910982584E-4</v>
      </c>
      <c r="T407" s="3">
        <f t="shared" si="43"/>
        <v>2.9795442636513462E-4</v>
      </c>
      <c r="U407" s="3">
        <f t="shared" si="43"/>
        <v>3.0070559602609704E-3</v>
      </c>
      <c r="V407" s="3">
        <f t="shared" si="41"/>
        <v>2.7891855649867627E-3</v>
      </c>
      <c r="W407" s="3">
        <f t="shared" si="41"/>
        <v>2.8847446819022212E-3</v>
      </c>
      <c r="X407" s="3">
        <f t="shared" si="41"/>
        <v>2.9096499364031246E-3</v>
      </c>
      <c r="Z407" s="9">
        <v>41990</v>
      </c>
      <c r="AA407" s="3">
        <f t="shared" si="44"/>
        <v>7.1105540957732138E-3</v>
      </c>
      <c r="AB407" s="3">
        <f t="shared" si="44"/>
        <v>1.1959533679690715E-3</v>
      </c>
      <c r="AC407" s="3">
        <f t="shared" si="44"/>
        <v>7.4387421212462002E-2</v>
      </c>
      <c r="AD407" s="3">
        <f t="shared" si="42"/>
        <v>6.6222041848130075E-2</v>
      </c>
      <c r="AE407" s="3">
        <f t="shared" si="42"/>
        <v>6.9777573131542869E-2</v>
      </c>
      <c r="AF407" s="3">
        <f t="shared" si="42"/>
        <v>7.0711019237684969E-2</v>
      </c>
      <c r="AG407" s="3"/>
    </row>
    <row r="408" spans="1:33" ht="14.5" x14ac:dyDescent="0.35">
      <c r="A408" s="2">
        <v>43606</v>
      </c>
      <c r="B408" s="3">
        <v>5.3842771102821903E-3</v>
      </c>
      <c r="C408" s="6">
        <v>6.8696918897330761E-3</v>
      </c>
      <c r="D408" s="6">
        <v>7.9317083582282066E-3</v>
      </c>
      <c r="E408" s="3">
        <v>7.8888621689048831E-3</v>
      </c>
      <c r="F408" s="3">
        <v>7.6723663099230515E-3</v>
      </c>
      <c r="G408" s="3">
        <v>7.9884823171430183E-3</v>
      </c>
      <c r="H408" s="3">
        <v>7.9916999194344293E-3</v>
      </c>
      <c r="J408" s="2">
        <v>43606</v>
      </c>
      <c r="K408" s="8">
        <f t="shared" si="40"/>
        <v>2.2064570670111238E-6</v>
      </c>
      <c r="L408" s="8">
        <f t="shared" si="40"/>
        <v>6.4894059630117981E-6</v>
      </c>
      <c r="M408" s="8">
        <f t="shared" si="40"/>
        <v>6.2729463158760371E-6</v>
      </c>
      <c r="N408" s="8">
        <f t="shared" si="40"/>
        <v>5.2353521855131567E-6</v>
      </c>
      <c r="O408" s="8">
        <f t="shared" si="40"/>
        <v>6.7818847594410481E-6</v>
      </c>
      <c r="P408" s="8">
        <f t="shared" si="40"/>
        <v>6.7986537056873536E-6</v>
      </c>
      <c r="Q408" s="8"/>
      <c r="R408" s="9">
        <v>41991</v>
      </c>
      <c r="S408" s="3">
        <f t="shared" si="43"/>
        <v>1.4854147794508858E-3</v>
      </c>
      <c r="T408" s="3">
        <f t="shared" si="43"/>
        <v>2.5474312479460163E-3</v>
      </c>
      <c r="U408" s="3">
        <f t="shared" si="43"/>
        <v>2.5045850586226928E-3</v>
      </c>
      <c r="V408" s="3">
        <f t="shared" si="41"/>
        <v>2.2880891996408612E-3</v>
      </c>
      <c r="W408" s="3">
        <f t="shared" si="41"/>
        <v>2.604205206860828E-3</v>
      </c>
      <c r="X408" s="3">
        <f t="shared" si="41"/>
        <v>2.607422809152239E-3</v>
      </c>
      <c r="Z408" s="9">
        <v>41991</v>
      </c>
      <c r="AA408" s="3">
        <f t="shared" si="44"/>
        <v>2.7408918125326309E-2</v>
      </c>
      <c r="AB408" s="3">
        <f t="shared" si="44"/>
        <v>6.6214817863599285E-2</v>
      </c>
      <c r="AC408" s="3">
        <f t="shared" si="44"/>
        <v>6.4485164026012232E-2</v>
      </c>
      <c r="AD408" s="3">
        <f t="shared" si="42"/>
        <v>5.591731490899754E-2</v>
      </c>
      <c r="AE408" s="3">
        <f t="shared" si="42"/>
        <v>6.8522744485751019E-2</v>
      </c>
      <c r="AF408" s="3">
        <f t="shared" si="42"/>
        <v>6.8654077010884107E-2</v>
      </c>
      <c r="AG408" s="3"/>
    </row>
    <row r="409" spans="1:33" ht="14.5" x14ac:dyDescent="0.35">
      <c r="A409" s="2">
        <v>43607</v>
      </c>
      <c r="B409" s="3">
        <v>5.2229204541950503E-3</v>
      </c>
      <c r="C409" s="6">
        <v>7.7775525860488406E-3</v>
      </c>
      <c r="D409" s="6">
        <v>8.1439046189188957E-3</v>
      </c>
      <c r="E409" s="3">
        <v>7.5472657270798989E-3</v>
      </c>
      <c r="F409" s="3">
        <v>7.3533377049928546E-3</v>
      </c>
      <c r="G409" s="3">
        <v>7.7238265083567122E-3</v>
      </c>
      <c r="H409" s="3">
        <v>7.7231150476892406E-3</v>
      </c>
      <c r="J409" s="2">
        <v>43607</v>
      </c>
      <c r="K409" s="8">
        <f t="shared" si="40"/>
        <v>6.5261453290998411E-6</v>
      </c>
      <c r="L409" s="8">
        <f t="shared" si="40"/>
        <v>8.5321484905674616E-6</v>
      </c>
      <c r="M409" s="8">
        <f t="shared" si="40"/>
        <v>5.4025809475821414E-6</v>
      </c>
      <c r="N409" s="8">
        <f t="shared" si="40"/>
        <v>4.5386776624968745E-6</v>
      </c>
      <c r="O409" s="8">
        <f t="shared" si="40"/>
        <v>6.2545310917424534E-6</v>
      </c>
      <c r="P409" s="8">
        <f t="shared" si="40"/>
        <v>6.2509730053375792E-6</v>
      </c>
      <c r="Q409" s="8"/>
      <c r="R409" s="9">
        <v>41992</v>
      </c>
      <c r="S409" s="3">
        <f t="shared" si="43"/>
        <v>2.5546321318537903E-3</v>
      </c>
      <c r="T409" s="3">
        <f t="shared" si="43"/>
        <v>2.9209841647238454E-3</v>
      </c>
      <c r="U409" s="3">
        <f t="shared" si="43"/>
        <v>2.3243452728848486E-3</v>
      </c>
      <c r="V409" s="3">
        <f t="shared" si="41"/>
        <v>2.1304172507978043E-3</v>
      </c>
      <c r="W409" s="3">
        <f t="shared" si="41"/>
        <v>2.5009060541616619E-3</v>
      </c>
      <c r="X409" s="3">
        <f t="shared" si="41"/>
        <v>2.5001945934941903E-3</v>
      </c>
      <c r="Z409" s="9">
        <v>41992</v>
      </c>
      <c r="AA409" s="3">
        <f t="shared" si="44"/>
        <v>6.9722778934266483E-2</v>
      </c>
      <c r="AB409" s="3">
        <f t="shared" si="44"/>
        <v>8.5541813460150218E-2</v>
      </c>
      <c r="AC409" s="3">
        <f t="shared" si="44"/>
        <v>6.0156788189076549E-2</v>
      </c>
      <c r="AD409" s="3">
        <f t="shared" si="42"/>
        <v>5.2376478177124985E-2</v>
      </c>
      <c r="AE409" s="3">
        <f t="shared" si="42"/>
        <v>6.7462112924141504E-2</v>
      </c>
      <c r="AF409" s="3">
        <f t="shared" si="42"/>
        <v>6.7432289227151943E-2</v>
      </c>
      <c r="AG409" s="3"/>
    </row>
    <row r="410" spans="1:33" ht="14.5" x14ac:dyDescent="0.35">
      <c r="A410" s="2">
        <v>43608</v>
      </c>
      <c r="B410" s="3">
        <v>1.2182183196429599E-2</v>
      </c>
      <c r="C410" s="6">
        <v>8.0029675737023354E-3</v>
      </c>
      <c r="D410" s="6">
        <v>7.5164726004004478E-3</v>
      </c>
      <c r="E410" s="3">
        <v>7.1232010470851925E-3</v>
      </c>
      <c r="F410" s="3">
        <v>7.0172428045508157E-3</v>
      </c>
      <c r="G410" s="3">
        <v>7.4124581044341586E-3</v>
      </c>
      <c r="H410" s="3">
        <v>7.3745608421619752E-3</v>
      </c>
      <c r="J410" s="2">
        <v>43608</v>
      </c>
      <c r="K410" s="8">
        <f t="shared" si="40"/>
        <v>1.7465843221247631E-5</v>
      </c>
      <c r="L410" s="8">
        <f t="shared" si="40"/>
        <v>2.1768855365898698E-5</v>
      </c>
      <c r="M410" s="8">
        <f t="shared" si="40"/>
        <v>2.5593300387385353E-5</v>
      </c>
      <c r="N410" s="8">
        <f t="shared" si="40"/>
        <v>2.6676609251660962E-5</v>
      </c>
      <c r="O410" s="8">
        <f t="shared" si="40"/>
        <v>2.2750277453210913E-5</v>
      </c>
      <c r="P410" s="8">
        <f t="shared" si="40"/>
        <v>2.3113232701253771E-5</v>
      </c>
      <c r="Q410" s="8"/>
      <c r="R410" s="9">
        <v>41995</v>
      </c>
      <c r="S410" s="3">
        <f t="shared" si="43"/>
        <v>4.1792156227272639E-3</v>
      </c>
      <c r="T410" s="3">
        <f t="shared" si="43"/>
        <v>4.6657105960291514E-3</v>
      </c>
      <c r="U410" s="3">
        <f t="shared" si="43"/>
        <v>5.0589821493444067E-3</v>
      </c>
      <c r="V410" s="3">
        <f t="shared" si="41"/>
        <v>5.1649403918787836E-3</v>
      </c>
      <c r="W410" s="3">
        <f t="shared" si="41"/>
        <v>4.7697250919954406E-3</v>
      </c>
      <c r="X410" s="3">
        <f t="shared" si="41"/>
        <v>4.807622354267624E-3</v>
      </c>
      <c r="Z410" s="9">
        <v>41995</v>
      </c>
      <c r="AA410" s="3">
        <f t="shared" si="44"/>
        <v>0.10204617042962516</v>
      </c>
      <c r="AB410" s="3">
        <f t="shared" si="44"/>
        <v>0.13785387298145046</v>
      </c>
      <c r="AC410" s="3">
        <f t="shared" si="44"/>
        <v>0.17359461901137596</v>
      </c>
      <c r="AD410" s="3">
        <f t="shared" si="42"/>
        <v>0.18443146943995092</v>
      </c>
      <c r="AE410" s="3">
        <f t="shared" si="42"/>
        <v>0.14666176007812304</v>
      </c>
      <c r="AF410" s="3">
        <f t="shared" si="42"/>
        <v>0.14998167998216827</v>
      </c>
      <c r="AG410" s="3"/>
    </row>
    <row r="411" spans="1:33" ht="14.5" x14ac:dyDescent="0.35">
      <c r="A411" s="2">
        <v>43609</v>
      </c>
      <c r="B411" s="3">
        <v>4.8894984294340898E-3</v>
      </c>
      <c r="C411" s="6">
        <v>6.7303348332643509E-3</v>
      </c>
      <c r="D411" s="6">
        <v>7.7206743881106377E-3</v>
      </c>
      <c r="E411" s="3">
        <v>8.670099582648234E-3</v>
      </c>
      <c r="F411" s="3">
        <v>8.4164086032857219E-3</v>
      </c>
      <c r="G411" s="3">
        <v>8.6663476443761336E-3</v>
      </c>
      <c r="H411" s="3">
        <v>8.3596840248144413E-3</v>
      </c>
      <c r="J411" s="2">
        <v>43609</v>
      </c>
      <c r="K411" s="8">
        <f t="shared" si="40"/>
        <v>3.3886786656667283E-6</v>
      </c>
      <c r="L411" s="8">
        <f t="shared" si="40"/>
        <v>8.0155573089880704E-6</v>
      </c>
      <c r="M411" s="8">
        <f t="shared" si="40"/>
        <v>1.4292945079684118E-5</v>
      </c>
      <c r="N411" s="8">
        <f t="shared" si="40"/>
        <v>1.243909537441815E-5</v>
      </c>
      <c r="O411" s="8">
        <f t="shared" si="40"/>
        <v>1.4264589992408333E-5</v>
      </c>
      <c r="P411" s="8">
        <f t="shared" si="40"/>
        <v>1.2042188066385284E-5</v>
      </c>
      <c r="Q411" s="8"/>
      <c r="R411" s="9">
        <v>41996</v>
      </c>
      <c r="S411" s="3">
        <f t="shared" si="43"/>
        <v>1.8408364038302611E-3</v>
      </c>
      <c r="T411" s="3">
        <f t="shared" si="43"/>
        <v>2.8311759586765479E-3</v>
      </c>
      <c r="U411" s="3">
        <f t="shared" si="43"/>
        <v>3.7806011532141442E-3</v>
      </c>
      <c r="V411" s="3">
        <f t="shared" si="41"/>
        <v>3.5269101738516322E-3</v>
      </c>
      <c r="W411" s="3">
        <f t="shared" si="41"/>
        <v>3.7768492149420439E-3</v>
      </c>
      <c r="X411" s="3">
        <f t="shared" si="41"/>
        <v>3.4701855953803516E-3</v>
      </c>
      <c r="Z411" s="9">
        <v>41996</v>
      </c>
      <c r="AA411" s="3">
        <f t="shared" si="44"/>
        <v>4.6021820626199528E-2</v>
      </c>
      <c r="AB411" s="3">
        <f t="shared" si="44"/>
        <v>9.0111384989799426E-2</v>
      </c>
      <c r="AC411" s="3">
        <f t="shared" si="44"/>
        <v>0.13674006114944826</v>
      </c>
      <c r="AD411" s="3">
        <f t="shared" si="42"/>
        <v>0.12404179695062822</v>
      </c>
      <c r="AE411" s="3">
        <f t="shared" si="42"/>
        <v>0.13655137467520184</v>
      </c>
      <c r="AF411" s="3">
        <f t="shared" si="42"/>
        <v>0.12122124249426114</v>
      </c>
      <c r="AG411" s="3"/>
    </row>
    <row r="412" spans="1:33" ht="14.5" x14ac:dyDescent="0.35">
      <c r="A412" s="2">
        <v>43613</v>
      </c>
      <c r="B412" s="3">
        <v>6.3600416581726903E-3</v>
      </c>
      <c r="C412" s="6">
        <v>7.4932309798896313E-3</v>
      </c>
      <c r="D412" s="6">
        <v>8.3909565582871437E-3</v>
      </c>
      <c r="E412" s="3">
        <v>7.265371744586387E-3</v>
      </c>
      <c r="F412" s="3">
        <v>6.9766987799776093E-3</v>
      </c>
      <c r="G412" s="3">
        <v>7.5485385241584428E-3</v>
      </c>
      <c r="H412" s="3">
        <v>7.5370954294705968E-3</v>
      </c>
      <c r="J412" s="2">
        <v>43613</v>
      </c>
      <c r="K412" s="8">
        <f t="shared" si="40"/>
        <v>1.2841180388533009E-6</v>
      </c>
      <c r="L412" s="8">
        <f t="shared" si="40"/>
        <v>4.1246153315069002E-6</v>
      </c>
      <c r="M412" s="8">
        <f t="shared" si="40"/>
        <v>8.1962256536583159E-7</v>
      </c>
      <c r="N412" s="8">
        <f t="shared" si="40"/>
        <v>3.8026600587272681E-7</v>
      </c>
      <c r="O412" s="8">
        <f t="shared" si="40"/>
        <v>1.4125248004579558E-6</v>
      </c>
      <c r="P412" s="8">
        <f t="shared" si="40"/>
        <v>1.3854555805266247E-6</v>
      </c>
      <c r="Q412" s="8"/>
      <c r="R412" s="9">
        <v>41997</v>
      </c>
      <c r="S412" s="3">
        <f t="shared" si="43"/>
        <v>1.133189321716941E-3</v>
      </c>
      <c r="T412" s="3">
        <f t="shared" si="43"/>
        <v>2.0309149001144534E-3</v>
      </c>
      <c r="U412" s="3">
        <f t="shared" si="43"/>
        <v>9.0533008641369671E-4</v>
      </c>
      <c r="V412" s="3">
        <f t="shared" si="41"/>
        <v>6.1665712180491907E-4</v>
      </c>
      <c r="W412" s="3">
        <f t="shared" si="41"/>
        <v>1.1884968659857525E-3</v>
      </c>
      <c r="X412" s="3">
        <f t="shared" si="41"/>
        <v>1.1770537712979066E-3</v>
      </c>
      <c r="Z412" s="9">
        <v>41997</v>
      </c>
      <c r="AA412" s="3">
        <f t="shared" si="44"/>
        <v>1.2736751000484103E-2</v>
      </c>
      <c r="AB412" s="3">
        <f t="shared" si="44"/>
        <v>3.5083438811679857E-2</v>
      </c>
      <c r="AC412" s="3">
        <f t="shared" si="44"/>
        <v>8.4756231196339016E-3</v>
      </c>
      <c r="AD412" s="3">
        <f t="shared" si="42"/>
        <v>4.152827340790255E-3</v>
      </c>
      <c r="AE412" s="3">
        <f t="shared" si="42"/>
        <v>1.3871763228481271E-2</v>
      </c>
      <c r="AF412" s="3">
        <f t="shared" si="42"/>
        <v>1.3633872348549625E-2</v>
      </c>
      <c r="AG412" s="3"/>
    </row>
    <row r="413" spans="1:33" ht="14.5" x14ac:dyDescent="0.35">
      <c r="A413" s="2">
        <v>43614</v>
      </c>
      <c r="B413" s="3">
        <v>9.2068327314843296E-3</v>
      </c>
      <c r="C413" s="6">
        <v>7.5606699101626873E-3</v>
      </c>
      <c r="D413" s="6">
        <v>8.6457403376698494E-3</v>
      </c>
      <c r="E413" s="3">
        <v>7.5130724371952218E-3</v>
      </c>
      <c r="F413" s="3">
        <v>7.2384994998399149E-3</v>
      </c>
      <c r="G413" s="3">
        <v>7.7277102582360537E-3</v>
      </c>
      <c r="H413" s="3">
        <v>7.6583814144891502E-3</v>
      </c>
      <c r="J413" s="2">
        <v>43614</v>
      </c>
      <c r="K413" s="8">
        <f t="shared" si="40"/>
        <v>2.7098520343016292E-6</v>
      </c>
      <c r="L413" s="8">
        <f t="shared" si="40"/>
        <v>3.1482467439646369E-7</v>
      </c>
      <c r="M413" s="8">
        <f t="shared" si="40"/>
        <v>2.8688239345103248E-6</v>
      </c>
      <c r="N413" s="8">
        <f t="shared" si="40"/>
        <v>3.8743357107957447E-6</v>
      </c>
      <c r="O413" s="8">
        <f t="shared" si="40"/>
        <v>2.1878032908680964E-6</v>
      </c>
      <c r="P413" s="8">
        <f t="shared" si="40"/>
        <v>2.3977014811041055E-6</v>
      </c>
      <c r="Q413" s="8"/>
      <c r="R413" s="9">
        <v>41999</v>
      </c>
      <c r="S413" s="3">
        <f t="shared" si="43"/>
        <v>1.6461628213216423E-3</v>
      </c>
      <c r="T413" s="3">
        <f t="shared" si="43"/>
        <v>5.6109239381448017E-4</v>
      </c>
      <c r="U413" s="3">
        <f t="shared" si="43"/>
        <v>1.6937602942891077E-3</v>
      </c>
      <c r="V413" s="3">
        <f t="shared" si="41"/>
        <v>1.9683332316444146E-3</v>
      </c>
      <c r="W413" s="3">
        <f t="shared" si="41"/>
        <v>1.4791224732482759E-3</v>
      </c>
      <c r="X413" s="3">
        <f t="shared" si="41"/>
        <v>1.5484513169951794E-3</v>
      </c>
      <c r="Z413" s="9">
        <v>41999</v>
      </c>
      <c r="AA413" s="3">
        <f t="shared" si="44"/>
        <v>2.0741013720330326E-2</v>
      </c>
      <c r="AB413" s="3">
        <f t="shared" si="44"/>
        <v>2.0189880904672997E-3</v>
      </c>
      <c r="AC413" s="3">
        <f t="shared" si="44"/>
        <v>2.2140361118258456E-2</v>
      </c>
      <c r="AD413" s="3">
        <f t="shared" si="42"/>
        <v>3.139362476114882E-2</v>
      </c>
      <c r="AE413" s="3">
        <f t="shared" si="42"/>
        <v>1.627171895049484E-2</v>
      </c>
      <c r="AF413" s="3">
        <f t="shared" si="42"/>
        <v>1.804517630445357E-2</v>
      </c>
      <c r="AG413" s="3"/>
    </row>
    <row r="414" spans="1:33" ht="14.5" x14ac:dyDescent="0.35">
      <c r="A414" s="2">
        <v>43615</v>
      </c>
      <c r="B414" s="3">
        <v>9.7717178483563098E-3</v>
      </c>
      <c r="C414" s="6">
        <v>8.1026200205087662E-3</v>
      </c>
      <c r="D414" s="6">
        <v>8.0622360110282898E-3</v>
      </c>
      <c r="E414" s="3">
        <v>8.3848544531233086E-3</v>
      </c>
      <c r="F414" s="3">
        <v>8.0438783987772031E-3</v>
      </c>
      <c r="G414" s="3">
        <v>8.4322503995565359E-3</v>
      </c>
      <c r="H414" s="3">
        <v>8.2749490301978375E-3</v>
      </c>
      <c r="J414" s="2">
        <v>43615</v>
      </c>
      <c r="K414" s="8">
        <f t="shared" si="40"/>
        <v>2.7858875589253884E-6</v>
      </c>
      <c r="L414" s="8">
        <f t="shared" si="40"/>
        <v>2.9223281521543828E-6</v>
      </c>
      <c r="M414" s="8">
        <f t="shared" si="40"/>
        <v>1.9233900770372076E-6</v>
      </c>
      <c r="N414" s="8">
        <f t="shared" si="40"/>
        <v>2.9854291635218306E-6</v>
      </c>
      <c r="O414" s="8">
        <f t="shared" si="40"/>
        <v>1.7941730463941748E-6</v>
      </c>
      <c r="P414" s="8">
        <f t="shared" si="40"/>
        <v>2.2403168950115099E-6</v>
      </c>
      <c r="Q414" s="8"/>
      <c r="R414" s="9">
        <v>42002</v>
      </c>
      <c r="S414" s="3">
        <f t="shared" si="43"/>
        <v>1.6690978278475436E-3</v>
      </c>
      <c r="T414" s="3">
        <f t="shared" si="43"/>
        <v>1.70948183732802E-3</v>
      </c>
      <c r="U414" s="3">
        <f t="shared" si="43"/>
        <v>1.3868633952330012E-3</v>
      </c>
      <c r="V414" s="3">
        <f t="shared" si="41"/>
        <v>1.7278394495791067E-3</v>
      </c>
      <c r="W414" s="3">
        <f t="shared" si="41"/>
        <v>1.3394674487997738E-3</v>
      </c>
      <c r="X414" s="3">
        <f t="shared" si="41"/>
        <v>1.4967688181584723E-3</v>
      </c>
      <c r="Z414" s="9">
        <v>42002</v>
      </c>
      <c r="AA414" s="3">
        <f t="shared" si="44"/>
        <v>1.869001848009666E-2</v>
      </c>
      <c r="AB414" s="3">
        <f t="shared" si="44"/>
        <v>1.9734356932424424E-2</v>
      </c>
      <c r="AC414" s="3">
        <f t="shared" si="44"/>
        <v>1.2335767618032234E-2</v>
      </c>
      <c r="AD414" s="3">
        <f t="shared" si="42"/>
        <v>2.0220861680119828E-2</v>
      </c>
      <c r="AE414" s="3">
        <f t="shared" si="42"/>
        <v>1.1421938644471608E-2</v>
      </c>
      <c r="AF414" s="3">
        <f t="shared" si="42"/>
        <v>1.4620003406813353E-2</v>
      </c>
      <c r="AG414" s="3"/>
    </row>
    <row r="415" spans="1:33" ht="14.5" x14ac:dyDescent="0.35">
      <c r="A415" s="2">
        <v>43616</v>
      </c>
      <c r="B415" s="3">
        <v>7.8073386051247303E-3</v>
      </c>
      <c r="C415" s="6">
        <v>8.0531053245067596E-3</v>
      </c>
      <c r="D415" s="6">
        <v>7.6033552177250394E-3</v>
      </c>
      <c r="E415" s="3">
        <v>8.9660319258989575E-3</v>
      </c>
      <c r="F415" s="3">
        <v>8.6866212810466203E-3</v>
      </c>
      <c r="G415" s="3">
        <v>8.905219872134898E-3</v>
      </c>
      <c r="H415" s="3">
        <v>8.7661690478190064E-3</v>
      </c>
      <c r="J415" s="2">
        <v>43616</v>
      </c>
      <c r="K415" s="8">
        <f t="shared" si="40"/>
        <v>6.0401280355805159E-8</v>
      </c>
      <c r="L415" s="8">
        <f t="shared" si="40"/>
        <v>4.1609222335052383E-8</v>
      </c>
      <c r="M415" s="8">
        <f t="shared" si="40"/>
        <v>1.3425702116068063E-6</v>
      </c>
      <c r="N415" s="8">
        <f t="shared" si="40"/>
        <v>7.7313802417635939E-7</v>
      </c>
      <c r="O415" s="8">
        <f t="shared" si="40"/>
        <v>1.205343276451851E-6</v>
      </c>
      <c r="P415" s="8">
        <f t="shared" si="40"/>
        <v>9.1935581783730156E-7</v>
      </c>
      <c r="Q415" s="8"/>
      <c r="R415" s="9">
        <v>42003</v>
      </c>
      <c r="S415" s="3">
        <f t="shared" si="43"/>
        <v>2.4576671938202933E-4</v>
      </c>
      <c r="T415" s="3">
        <f t="shared" si="43"/>
        <v>2.0398338739969091E-4</v>
      </c>
      <c r="U415" s="3">
        <f t="shared" si="43"/>
        <v>1.1586933207742272E-3</v>
      </c>
      <c r="V415" s="3">
        <f t="shared" si="41"/>
        <v>8.7928267592188997E-4</v>
      </c>
      <c r="W415" s="3">
        <f t="shared" si="41"/>
        <v>1.0978812670101677E-3</v>
      </c>
      <c r="X415" s="3">
        <f t="shared" si="41"/>
        <v>9.5883044269427613E-4</v>
      </c>
      <c r="Z415" s="9">
        <v>42003</v>
      </c>
      <c r="AA415" s="3">
        <f t="shared" si="44"/>
        <v>4.7537876056513717E-4</v>
      </c>
      <c r="AB415" s="3">
        <f t="shared" si="44"/>
        <v>3.5356314223111696E-4</v>
      </c>
      <c r="AC415" s="3">
        <f t="shared" si="44"/>
        <v>9.1476167247004359E-3</v>
      </c>
      <c r="AD415" s="3">
        <f t="shared" si="42"/>
        <v>5.4972873147507428E-3</v>
      </c>
      <c r="AE415" s="3">
        <f t="shared" si="42"/>
        <v>8.288330421315937E-3</v>
      </c>
      <c r="AF415" s="3">
        <f t="shared" si="42"/>
        <v>6.4572456585771931E-3</v>
      </c>
      <c r="AG415" s="3"/>
    </row>
    <row r="416" spans="1:33" ht="14.5" x14ac:dyDescent="0.35">
      <c r="A416" s="2">
        <v>43619</v>
      </c>
      <c r="B416" s="3">
        <v>7.1633558870815798E-3</v>
      </c>
      <c r="C416" s="6">
        <v>7.7231121249496937E-3</v>
      </c>
      <c r="D416" s="6">
        <v>8.2169724628329277E-3</v>
      </c>
      <c r="E416" s="3">
        <v>8.2310363603489683E-3</v>
      </c>
      <c r="F416" s="3">
        <v>8.0780956003723824E-3</v>
      </c>
      <c r="G416" s="3">
        <v>8.3365888811397278E-3</v>
      </c>
      <c r="H416" s="3">
        <v>8.2389103708417101E-3</v>
      </c>
      <c r="J416" s="2">
        <v>43619</v>
      </c>
      <c r="K416" s="8">
        <f t="shared" si="40"/>
        <v>3.1332704583226449E-7</v>
      </c>
      <c r="L416" s="8">
        <f t="shared" si="40"/>
        <v>1.1101078886979958E-6</v>
      </c>
      <c r="M416" s="8">
        <f t="shared" si="40"/>
        <v>1.1399415929964747E-6</v>
      </c>
      <c r="N416" s="8">
        <f t="shared" si="40"/>
        <v>8.3674874307133983E-7</v>
      </c>
      <c r="O416" s="8">
        <f t="shared" si="40"/>
        <v>1.3764756583466464E-6</v>
      </c>
      <c r="P416" s="8">
        <f t="shared" si="40"/>
        <v>1.1568174475365204E-6</v>
      </c>
      <c r="Q416" s="8"/>
      <c r="R416" s="9">
        <v>42004</v>
      </c>
      <c r="S416" s="3">
        <f t="shared" si="43"/>
        <v>5.5975623786811389E-4</v>
      </c>
      <c r="T416" s="3">
        <f t="shared" si="43"/>
        <v>1.0536165757513479E-3</v>
      </c>
      <c r="U416" s="3">
        <f t="shared" si="43"/>
        <v>1.0676804732673885E-3</v>
      </c>
      <c r="V416" s="3">
        <f t="shared" si="41"/>
        <v>9.1473971329080264E-4</v>
      </c>
      <c r="W416" s="3">
        <f t="shared" si="41"/>
        <v>1.173232994058148E-3</v>
      </c>
      <c r="X416" s="3">
        <f t="shared" si="41"/>
        <v>1.0755544837601303E-3</v>
      </c>
      <c r="Z416" s="9">
        <v>42004</v>
      </c>
      <c r="AA416" s="3">
        <f t="shared" si="44"/>
        <v>2.7607703390446492E-3</v>
      </c>
      <c r="AB416" s="3">
        <f t="shared" si="44"/>
        <v>8.9988314329831898E-3</v>
      </c>
      <c r="AC416" s="3">
        <f t="shared" si="44"/>
        <v>9.2193825146882347E-3</v>
      </c>
      <c r="AD416" s="3">
        <f t="shared" si="42"/>
        <v>6.9405315110224741E-3</v>
      </c>
      <c r="AE416" s="3">
        <f t="shared" si="42"/>
        <v>1.0942575432695278E-2</v>
      </c>
      <c r="AF416" s="3">
        <f t="shared" si="42"/>
        <v>9.3438084662338383E-3</v>
      </c>
      <c r="AG416" s="3"/>
    </row>
    <row r="417" spans="1:33" ht="14.5" x14ac:dyDescent="0.35">
      <c r="A417" s="2">
        <v>43620</v>
      </c>
      <c r="B417" s="3">
        <v>9.2935069736945399E-3</v>
      </c>
      <c r="C417" s="6">
        <v>8.2329791039228439E-3</v>
      </c>
      <c r="D417" s="6">
        <v>8.7195178493857384E-3</v>
      </c>
      <c r="E417" s="3">
        <v>8.3519667219688586E-3</v>
      </c>
      <c r="F417" s="3">
        <v>8.309375294284169E-3</v>
      </c>
      <c r="G417" s="3">
        <v>8.4271609203073559E-3</v>
      </c>
      <c r="H417" s="3">
        <v>8.3797542623920904E-3</v>
      </c>
      <c r="J417" s="2">
        <v>43620</v>
      </c>
      <c r="K417" s="8">
        <f t="shared" si="40"/>
        <v>1.1247193625624914E-6</v>
      </c>
      <c r="L417" s="8">
        <f t="shared" si="40"/>
        <v>3.2946351482478481E-7</v>
      </c>
      <c r="M417" s="8">
        <f t="shared" si="40"/>
        <v>8.8649804561965945E-7</v>
      </c>
      <c r="N417" s="8">
        <f t="shared" si="40"/>
        <v>9.6851516241907703E-7</v>
      </c>
      <c r="O417" s="8">
        <f t="shared" si="40"/>
        <v>7.5055548421954951E-7</v>
      </c>
      <c r="P417" s="8">
        <f t="shared" si="40"/>
        <v>8.3494401741257773E-7</v>
      </c>
      <c r="Q417" s="8"/>
      <c r="R417" s="9">
        <v>42006</v>
      </c>
      <c r="S417" s="3">
        <f t="shared" si="43"/>
        <v>1.060527869771696E-3</v>
      </c>
      <c r="T417" s="3">
        <f t="shared" si="43"/>
        <v>5.7398912430880154E-4</v>
      </c>
      <c r="U417" s="3">
        <f t="shared" si="43"/>
        <v>9.4154025172568136E-4</v>
      </c>
      <c r="V417" s="3">
        <f t="shared" si="41"/>
        <v>9.8413167941037091E-4</v>
      </c>
      <c r="W417" s="3">
        <f t="shared" si="41"/>
        <v>8.6634605338718404E-4</v>
      </c>
      <c r="X417" s="3">
        <f t="shared" si="41"/>
        <v>9.1375271130244955E-4</v>
      </c>
      <c r="Z417" s="9">
        <v>42006</v>
      </c>
      <c r="AA417" s="3">
        <f t="shared" si="44"/>
        <v>7.6465438791748497E-3</v>
      </c>
      <c r="AB417" s="3">
        <f t="shared" si="44"/>
        <v>2.0760431008457481E-3</v>
      </c>
      <c r="AC417" s="3">
        <f t="shared" si="44"/>
        <v>5.9138242534830798E-3</v>
      </c>
      <c r="AD417" s="3">
        <f t="shared" si="42"/>
        <v>6.504751129290387E-3</v>
      </c>
      <c r="AE417" s="3">
        <f t="shared" si="42"/>
        <v>4.947974944144784E-3</v>
      </c>
      <c r="AF417" s="3">
        <f t="shared" si="42"/>
        <v>5.5455089428371185E-3</v>
      </c>
      <c r="AG417" s="3"/>
    </row>
    <row r="418" spans="1:33" ht="14.5" x14ac:dyDescent="0.35">
      <c r="A418" s="2">
        <v>43621</v>
      </c>
      <c r="B418" s="3">
        <v>9.5159251857657896E-3</v>
      </c>
      <c r="C418" s="6">
        <v>8.185126818716526E-3</v>
      </c>
      <c r="D418" s="6">
        <v>7.0468401536345482E-3</v>
      </c>
      <c r="E418" s="3">
        <v>8.979281184546899E-3</v>
      </c>
      <c r="F418" s="3">
        <v>9.2096303239321796E-3</v>
      </c>
      <c r="G418" s="3">
        <v>9.0755528032179546E-3</v>
      </c>
      <c r="H418" s="3">
        <v>8.8071449001433724E-3</v>
      </c>
      <c r="J418" s="2">
        <v>43621</v>
      </c>
      <c r="K418" s="8">
        <f t="shared" si="40"/>
        <v>1.7710242937409865E-6</v>
      </c>
      <c r="L418" s="8">
        <f t="shared" si="40"/>
        <v>6.0963808958945333E-6</v>
      </c>
      <c r="M418" s="8">
        <f t="shared" si="40"/>
        <v>2.8798678404422069E-7</v>
      </c>
      <c r="N418" s="8">
        <f t="shared" si="40"/>
        <v>9.3816542385670266E-8</v>
      </c>
      <c r="O418" s="8">
        <f t="shared" si="40"/>
        <v>1.9392783531085678E-7</v>
      </c>
      <c r="P418" s="8">
        <f t="shared" si="40"/>
        <v>5.0236949328699533E-7</v>
      </c>
      <c r="Q418" s="8"/>
      <c r="R418" s="9">
        <v>42009</v>
      </c>
      <c r="S418" s="3">
        <f t="shared" si="43"/>
        <v>1.3307983670492636E-3</v>
      </c>
      <c r="T418" s="3">
        <f t="shared" si="43"/>
        <v>2.4690850321312414E-3</v>
      </c>
      <c r="U418" s="3">
        <f t="shared" si="43"/>
        <v>5.3664400121889062E-4</v>
      </c>
      <c r="V418" s="3">
        <f t="shared" si="41"/>
        <v>3.0629486183361004E-4</v>
      </c>
      <c r="W418" s="3">
        <f t="shared" si="41"/>
        <v>4.4037238254783506E-4</v>
      </c>
      <c r="X418" s="3">
        <f t="shared" si="41"/>
        <v>7.0878028562241721E-4</v>
      </c>
      <c r="Z418" s="9">
        <v>42009</v>
      </c>
      <c r="AA418" s="3">
        <f t="shared" si="44"/>
        <v>1.1939359482326495E-2</v>
      </c>
      <c r="AB418" s="3">
        <f t="shared" si="44"/>
        <v>4.9994450937815405E-2</v>
      </c>
      <c r="AC418" s="3">
        <f t="shared" si="44"/>
        <v>1.7177973669910696E-3</v>
      </c>
      <c r="AD418" s="3">
        <f t="shared" si="42"/>
        <v>5.4108647331263526E-4</v>
      </c>
      <c r="AE418" s="3">
        <f t="shared" si="42"/>
        <v>1.1404893849180642E-3</v>
      </c>
      <c r="AF418" s="3">
        <f t="shared" si="42"/>
        <v>3.0744547004788458E-3</v>
      </c>
      <c r="AG418" s="3"/>
    </row>
    <row r="419" spans="1:33" ht="14.5" x14ac:dyDescent="0.35">
      <c r="A419" s="2">
        <v>43622</v>
      </c>
      <c r="B419" s="3">
        <v>7.8469714717443705E-3</v>
      </c>
      <c r="C419" s="6">
        <v>6.8276207894086838E-3</v>
      </c>
      <c r="D419" s="6">
        <v>6.3192811794579029E-3</v>
      </c>
      <c r="E419" s="3">
        <v>9.0742365755997617E-3</v>
      </c>
      <c r="F419" s="3">
        <v>9.3112204017861706E-3</v>
      </c>
      <c r="G419" s="3">
        <v>9.1662946260630835E-3</v>
      </c>
      <c r="H419" s="3">
        <v>8.8886932157567905E-3</v>
      </c>
      <c r="J419" s="2">
        <v>43622</v>
      </c>
      <c r="K419" s="8">
        <f t="shared" si="40"/>
        <v>1.03907581357823E-6</v>
      </c>
      <c r="L419" s="8">
        <f t="shared" si="40"/>
        <v>2.3338376291463127E-6</v>
      </c>
      <c r="M419" s="8">
        <f t="shared" si="40"/>
        <v>1.5061796351411843E-6</v>
      </c>
      <c r="N419" s="8">
        <f t="shared" si="40"/>
        <v>2.1440249291285566E-6</v>
      </c>
      <c r="O419" s="8">
        <f t="shared" si="40"/>
        <v>1.7406135855214787E-6</v>
      </c>
      <c r="P419" s="8">
        <f t="shared" si="40"/>
        <v>1.0851841919482781E-6</v>
      </c>
      <c r="Q419" s="8"/>
      <c r="R419" s="9">
        <v>42010</v>
      </c>
      <c r="S419" s="3">
        <f t="shared" si="43"/>
        <v>1.0193506823356867E-3</v>
      </c>
      <c r="T419" s="3">
        <f t="shared" si="43"/>
        <v>1.5276902922864675E-3</v>
      </c>
      <c r="U419" s="3">
        <f t="shared" si="43"/>
        <v>1.2272651038553913E-3</v>
      </c>
      <c r="V419" s="3">
        <f t="shared" si="41"/>
        <v>1.4642489300418001E-3</v>
      </c>
      <c r="W419" s="3">
        <f t="shared" si="41"/>
        <v>1.319323154318713E-3</v>
      </c>
      <c r="X419" s="3">
        <f t="shared" si="41"/>
        <v>1.04172174401242E-3</v>
      </c>
      <c r="Z419" s="9">
        <v>42010</v>
      </c>
      <c r="AA419" s="3">
        <f t="shared" si="44"/>
        <v>1.0146689333778491E-2</v>
      </c>
      <c r="AB419" s="3">
        <f t="shared" si="44"/>
        <v>2.5228450295971871E-2</v>
      </c>
      <c r="AC419" s="3">
        <f t="shared" si="44"/>
        <v>1.0064393496321156E-2</v>
      </c>
      <c r="AD419" s="3">
        <f t="shared" si="42"/>
        <v>1.3836117680686044E-2</v>
      </c>
      <c r="AE419" s="3">
        <f t="shared" si="42"/>
        <v>1.1473467407186133E-2</v>
      </c>
      <c r="AF419" s="3">
        <f t="shared" si="42"/>
        <v>7.4561102216892383E-3</v>
      </c>
      <c r="AG419" s="3"/>
    </row>
    <row r="420" spans="1:33" ht="14.5" x14ac:dyDescent="0.35">
      <c r="A420" s="2">
        <v>43623</v>
      </c>
      <c r="B420" s="3">
        <v>6.5524735301366304E-3</v>
      </c>
      <c r="C420" s="6">
        <v>5.172370932996273E-3</v>
      </c>
      <c r="D420" s="6">
        <v>5.5714803747832784E-3</v>
      </c>
      <c r="E420" s="3">
        <v>8.5370111205694699E-3</v>
      </c>
      <c r="F420" s="3">
        <v>8.8085267661348991E-3</v>
      </c>
      <c r="G420" s="3">
        <v>8.6630327684500789E-3</v>
      </c>
      <c r="H420" s="3">
        <v>8.4821222358525787E-3</v>
      </c>
      <c r="J420" s="2">
        <v>43623</v>
      </c>
      <c r="K420" s="8">
        <f t="shared" si="40"/>
        <v>1.9046831786335596E-6</v>
      </c>
      <c r="L420" s="8">
        <f t="shared" si="40"/>
        <v>9.6234757085012595E-7</v>
      </c>
      <c r="M420" s="8">
        <f t="shared" si="40"/>
        <v>3.9383894478409807E-6</v>
      </c>
      <c r="N420" s="8">
        <f t="shared" si="40"/>
        <v>5.0897762036582599E-6</v>
      </c>
      <c r="O420" s="8">
        <f t="shared" si="40"/>
        <v>4.4544602984302437E-6</v>
      </c>
      <c r="P420" s="8">
        <f t="shared" si="40"/>
        <v>3.7235441274712346E-6</v>
      </c>
      <c r="Q420" s="8"/>
      <c r="R420" s="9">
        <v>42011</v>
      </c>
      <c r="S420" s="3">
        <f t="shared" si="43"/>
        <v>1.3801025971403574E-3</v>
      </c>
      <c r="T420" s="3">
        <f t="shared" si="43"/>
        <v>9.8099315535335203E-4</v>
      </c>
      <c r="U420" s="3">
        <f t="shared" si="43"/>
        <v>1.9845375904328395E-3</v>
      </c>
      <c r="V420" s="3">
        <f t="shared" si="41"/>
        <v>2.2560532359982687E-3</v>
      </c>
      <c r="W420" s="3">
        <f t="shared" si="41"/>
        <v>2.1105592383134485E-3</v>
      </c>
      <c r="X420" s="3">
        <f t="shared" si="41"/>
        <v>1.9296487057159483E-3</v>
      </c>
      <c r="Z420" s="9">
        <v>42011</v>
      </c>
      <c r="AA420" s="3">
        <f t="shared" si="44"/>
        <v>3.0310607650751775E-2</v>
      </c>
      <c r="AB420" s="3">
        <f t="shared" si="44"/>
        <v>1.389223592784683E-2</v>
      </c>
      <c r="AC420" s="3">
        <f t="shared" si="44"/>
        <v>3.2105534538977576E-2</v>
      </c>
      <c r="AD420" s="3">
        <f t="shared" si="42"/>
        <v>3.9756069716345488E-2</v>
      </c>
      <c r="AE420" s="3">
        <f t="shared" si="42"/>
        <v>3.5594030643568253E-2</v>
      </c>
      <c r="AF420" s="3">
        <f t="shared" si="42"/>
        <v>3.0622086173313079E-2</v>
      </c>
      <c r="AG420" s="3"/>
    </row>
    <row r="421" spans="1:33" ht="14.5" x14ac:dyDescent="0.35">
      <c r="A421" s="2">
        <v>43626</v>
      </c>
      <c r="B421" s="3">
        <v>9.4513081972230992E-3</v>
      </c>
      <c r="C421" s="6">
        <v>5.5463090538978577E-3</v>
      </c>
      <c r="D421" s="6">
        <v>5.2790073677897453E-3</v>
      </c>
      <c r="E421" s="3">
        <v>8.110484774509822E-3</v>
      </c>
      <c r="F421" s="3">
        <v>8.4175123567493144E-3</v>
      </c>
      <c r="G421" s="3">
        <v>8.2759001603376244E-3</v>
      </c>
      <c r="H421" s="3">
        <v>8.1454272122184965E-3</v>
      </c>
      <c r="J421" s="2">
        <v>43626</v>
      </c>
      <c r="K421" s="8">
        <f t="shared" si="40"/>
        <v>1.5249018309370871E-5</v>
      </c>
      <c r="L421" s="8">
        <f t="shared" si="40"/>
        <v>1.7408094211290252E-5</v>
      </c>
      <c r="M421" s="8">
        <f t="shared" si="40"/>
        <v>1.7978074508965478E-6</v>
      </c>
      <c r="N421" s="8">
        <f t="shared" ref="N421:P484" si="45">($B421-F421)^2</f>
        <v>1.0687338397808992E-6</v>
      </c>
      <c r="O421" s="8">
        <f t="shared" si="45"/>
        <v>1.381584053174966E-6</v>
      </c>
      <c r="P421" s="8">
        <f t="shared" si="45"/>
        <v>1.7053251469965916E-6</v>
      </c>
      <c r="Q421" s="8"/>
      <c r="R421" s="9">
        <v>42012</v>
      </c>
      <c r="S421" s="3">
        <f t="shared" si="43"/>
        <v>3.9049991433252416E-3</v>
      </c>
      <c r="T421" s="3">
        <f t="shared" si="43"/>
        <v>4.1723008294333539E-3</v>
      </c>
      <c r="U421" s="3">
        <f t="shared" si="43"/>
        <v>1.3408234227132772E-3</v>
      </c>
      <c r="V421" s="3">
        <f t="shared" si="41"/>
        <v>1.0337958404737849E-3</v>
      </c>
      <c r="W421" s="3">
        <f t="shared" si="41"/>
        <v>1.1754080368854749E-3</v>
      </c>
      <c r="X421" s="3">
        <f t="shared" si="41"/>
        <v>1.3058809850046028E-3</v>
      </c>
      <c r="Z421" s="9">
        <v>42012</v>
      </c>
      <c r="AA421" s="3">
        <f t="shared" si="44"/>
        <v>0.17105118749099946</v>
      </c>
      <c r="AB421" s="3">
        <f t="shared" si="44"/>
        <v>0.20794199241367828</v>
      </c>
      <c r="AC421" s="3">
        <f t="shared" si="44"/>
        <v>1.2324239000075066E-2</v>
      </c>
      <c r="AD421" s="3">
        <f t="shared" si="42"/>
        <v>6.9760629152613163E-3</v>
      </c>
      <c r="AE421" s="3">
        <f t="shared" si="42"/>
        <v>9.2223479703630318E-3</v>
      </c>
      <c r="AF421" s="3">
        <f t="shared" si="42"/>
        <v>1.1624274232660436E-2</v>
      </c>
      <c r="AG421" s="3"/>
    </row>
    <row r="422" spans="1:33" ht="14.5" x14ac:dyDescent="0.35">
      <c r="A422" s="2">
        <v>43627</v>
      </c>
      <c r="B422" s="3">
        <v>9.9189386355068906E-3</v>
      </c>
      <c r="C422" s="6">
        <v>7.4607040733098984E-3</v>
      </c>
      <c r="D422" s="6">
        <v>5.6564207188785076E-3</v>
      </c>
      <c r="E422" s="3">
        <v>8.8516388715982434E-3</v>
      </c>
      <c r="F422" s="3">
        <v>9.1415097362574048E-3</v>
      </c>
      <c r="G422" s="3">
        <v>8.9883886439682432E-3</v>
      </c>
      <c r="H422" s="3">
        <v>8.6504121504404775E-3</v>
      </c>
      <c r="J422" s="2">
        <v>43627</v>
      </c>
      <c r="K422" s="8">
        <f t="shared" ref="K422:P485" si="46">($B422-C422)^2</f>
        <v>6.0429171627798382E-6</v>
      </c>
      <c r="L422" s="8">
        <f t="shared" si="46"/>
        <v>1.8169058989577971E-5</v>
      </c>
      <c r="M422" s="8">
        <f t="shared" si="46"/>
        <v>1.139128786039454E-6</v>
      </c>
      <c r="N422" s="8">
        <f t="shared" si="45"/>
        <v>6.0439569338826712E-7</v>
      </c>
      <c r="O422" s="8">
        <f t="shared" si="45"/>
        <v>8.6592328675257662E-7</v>
      </c>
      <c r="P422" s="8">
        <f t="shared" si="45"/>
        <v>1.6091594433149488E-6</v>
      </c>
      <c r="Q422" s="8"/>
      <c r="R422" s="9">
        <v>42013</v>
      </c>
      <c r="S422" s="3">
        <f t="shared" si="43"/>
        <v>2.4582345621969922E-3</v>
      </c>
      <c r="T422" s="3">
        <f t="shared" si="43"/>
        <v>4.262517916628383E-3</v>
      </c>
      <c r="U422" s="3">
        <f t="shared" si="43"/>
        <v>1.0672997639086471E-3</v>
      </c>
      <c r="V422" s="3">
        <f t="shared" si="41"/>
        <v>7.7742889924948579E-4</v>
      </c>
      <c r="W422" s="3">
        <f t="shared" si="41"/>
        <v>9.3054999153864733E-4</v>
      </c>
      <c r="X422" s="3">
        <f t="shared" si="41"/>
        <v>1.2685264850664131E-3</v>
      </c>
      <c r="Z422" s="9">
        <v>42013</v>
      </c>
      <c r="AA422" s="3">
        <f t="shared" si="44"/>
        <v>4.4694828362719985E-2</v>
      </c>
      <c r="AB422" s="3">
        <f t="shared" si="44"/>
        <v>0.19191697041509448</v>
      </c>
      <c r="AC422" s="3">
        <f t="shared" si="44"/>
        <v>6.7332165536038158E-3</v>
      </c>
      <c r="AD422" s="3">
        <f t="shared" si="42"/>
        <v>3.4234466466966929E-3</v>
      </c>
      <c r="AE422" s="3">
        <f t="shared" si="42"/>
        <v>5.0156807569561312E-3</v>
      </c>
      <c r="AF422" s="3">
        <f t="shared" si="42"/>
        <v>9.8045175879628577E-3</v>
      </c>
      <c r="AG422" s="3"/>
    </row>
    <row r="423" spans="1:33" ht="14.5" x14ac:dyDescent="0.35">
      <c r="A423" s="2">
        <v>43628</v>
      </c>
      <c r="B423" s="3">
        <v>4.4810317956170903E-3</v>
      </c>
      <c r="C423" s="6">
        <v>5.5704545229673394E-3</v>
      </c>
      <c r="D423" s="6">
        <v>4.7235907986760139E-3</v>
      </c>
      <c r="E423" s="3">
        <v>8.9237116744839678E-3</v>
      </c>
      <c r="F423" s="3">
        <v>8.8340617970220445E-3</v>
      </c>
      <c r="G423" s="3">
        <v>8.7925050025985593E-3</v>
      </c>
      <c r="H423" s="3">
        <v>8.6624628691141028E-3</v>
      </c>
      <c r="J423" s="2">
        <v>43628</v>
      </c>
      <c r="K423" s="8">
        <f t="shared" si="46"/>
        <v>1.1868418788672551E-6</v>
      </c>
      <c r="L423" s="8">
        <f t="shared" si="46"/>
        <v>5.8834869964938913E-8</v>
      </c>
      <c r="M423" s="8">
        <f t="shared" si="46"/>
        <v>1.9737404506088613E-5</v>
      </c>
      <c r="N423" s="8">
        <f t="shared" si="45"/>
        <v>1.8948870193131615E-5</v>
      </c>
      <c r="O423" s="8">
        <f t="shared" si="45"/>
        <v>1.8588801214519073E-5</v>
      </c>
      <c r="P423" s="8">
        <f t="shared" si="45"/>
        <v>1.7484365822406378E-5</v>
      </c>
      <c r="Q423" s="8"/>
      <c r="R423" s="9">
        <v>42016</v>
      </c>
      <c r="S423" s="3">
        <f t="shared" si="43"/>
        <v>1.0894227273502491E-3</v>
      </c>
      <c r="T423" s="3">
        <f t="shared" si="43"/>
        <v>2.425590030589236E-4</v>
      </c>
      <c r="U423" s="3">
        <f t="shared" si="43"/>
        <v>4.4426798788668774E-3</v>
      </c>
      <c r="V423" s="3">
        <f t="shared" si="41"/>
        <v>4.3530300014049542E-3</v>
      </c>
      <c r="W423" s="3">
        <f t="shared" si="41"/>
        <v>4.311473206981469E-3</v>
      </c>
      <c r="X423" s="3">
        <f t="shared" si="41"/>
        <v>4.1814310734970125E-3</v>
      </c>
      <c r="Z423" s="9">
        <v>42016</v>
      </c>
      <c r="AA423" s="3">
        <f t="shared" si="44"/>
        <v>2.2051716917409481E-2</v>
      </c>
      <c r="AB423" s="3">
        <f t="shared" si="44"/>
        <v>1.3653876447830005E-3</v>
      </c>
      <c r="AC423" s="3">
        <f t="shared" si="44"/>
        <v>0.19100751257292847</v>
      </c>
      <c r="AD423" s="3">
        <f t="shared" si="42"/>
        <v>0.1860063641981955</v>
      </c>
      <c r="AE423" s="3">
        <f t="shared" si="42"/>
        <v>0.1836885459371973</v>
      </c>
      <c r="AF423" s="3">
        <f t="shared" si="42"/>
        <v>0.17643879178068422</v>
      </c>
      <c r="AG423" s="3"/>
    </row>
    <row r="424" spans="1:33" ht="14.5" x14ac:dyDescent="0.35">
      <c r="A424" s="2">
        <v>43629</v>
      </c>
      <c r="B424" s="3">
        <v>3.9986922920517004E-3</v>
      </c>
      <c r="C424" s="6">
        <v>5.5118813179433346E-3</v>
      </c>
      <c r="D424" s="6">
        <v>5.2883177995681763E-3</v>
      </c>
      <c r="E424" s="3">
        <v>7.4287926818710371E-3</v>
      </c>
      <c r="F424" s="3">
        <v>7.3178714604735344E-3</v>
      </c>
      <c r="G424" s="3">
        <v>7.5489444694836899E-3</v>
      </c>
      <c r="H424" s="3">
        <v>7.6121415939151586E-3</v>
      </c>
      <c r="J424" s="2">
        <v>43629</v>
      </c>
      <c r="K424" s="8">
        <f t="shared" si="46"/>
        <v>2.2897410280788728E-6</v>
      </c>
      <c r="L424" s="8">
        <f t="shared" si="46"/>
        <v>1.663133949637128E-6</v>
      </c>
      <c r="M424" s="8">
        <f t="shared" si="46"/>
        <v>1.1765588684238766E-5</v>
      </c>
      <c r="N424" s="8">
        <f t="shared" si="45"/>
        <v>1.1016950352085458E-5</v>
      </c>
      <c r="O424" s="8">
        <f t="shared" si="45"/>
        <v>1.2604290523360582E-5</v>
      </c>
      <c r="P424" s="8">
        <f t="shared" si="45"/>
        <v>1.3057015857137513E-5</v>
      </c>
      <c r="Q424" s="8"/>
      <c r="R424" s="9">
        <v>42017</v>
      </c>
      <c r="S424" s="3">
        <f t="shared" si="43"/>
        <v>1.5131890258916342E-3</v>
      </c>
      <c r="T424" s="3">
        <f t="shared" si="43"/>
        <v>1.2896255075164759E-3</v>
      </c>
      <c r="U424" s="3">
        <f t="shared" si="43"/>
        <v>3.4301003898193367E-3</v>
      </c>
      <c r="V424" s="3">
        <f t="shared" si="41"/>
        <v>3.319179168421834E-3</v>
      </c>
      <c r="W424" s="3">
        <f t="shared" si="41"/>
        <v>3.5502521774319895E-3</v>
      </c>
      <c r="X424" s="3">
        <f t="shared" si="41"/>
        <v>3.6134493018634582E-3</v>
      </c>
      <c r="Z424" s="9">
        <v>42017</v>
      </c>
      <c r="AA424" s="3">
        <f t="shared" si="44"/>
        <v>4.6406399171103008E-2</v>
      </c>
      <c r="AB424" s="3">
        <f t="shared" si="44"/>
        <v>3.5669730584138248E-2</v>
      </c>
      <c r="AC424" s="3">
        <f t="shared" si="44"/>
        <v>0.15766544148254891</v>
      </c>
      <c r="AD424" s="3">
        <f t="shared" si="42"/>
        <v>0.15078045238754956</v>
      </c>
      <c r="AE424" s="3">
        <f t="shared" si="42"/>
        <v>0.16514254079928725</v>
      </c>
      <c r="AF424" s="3">
        <f t="shared" si="42"/>
        <v>0.16908167762462956</v>
      </c>
      <c r="AG424" s="3"/>
    </row>
    <row r="425" spans="1:33" ht="14.5" x14ac:dyDescent="0.35">
      <c r="A425" s="2">
        <v>43630</v>
      </c>
      <c r="B425" s="3">
        <v>3.2688676518518498E-3</v>
      </c>
      <c r="C425" s="6">
        <v>6.0671749524772167E-3</v>
      </c>
      <c r="D425" s="6">
        <v>6.2034530565142632E-3</v>
      </c>
      <c r="E425" s="3">
        <v>6.8640477475594569E-3</v>
      </c>
      <c r="F425" s="3">
        <v>6.7816931700293067E-3</v>
      </c>
      <c r="G425" s="3">
        <v>7.0540450363262347E-3</v>
      </c>
      <c r="H425" s="3">
        <v>7.1056885517679896E-3</v>
      </c>
      <c r="J425" s="2">
        <v>43630</v>
      </c>
      <c r="K425" s="8">
        <f t="shared" si="46"/>
        <v>7.8305237487332273E-6</v>
      </c>
      <c r="L425" s="8">
        <f t="shared" si="46"/>
        <v>8.6117914972576609E-6</v>
      </c>
      <c r="M425" s="8">
        <f t="shared" si="46"/>
        <v>1.292531992057216E-5</v>
      </c>
      <c r="N425" s="8">
        <f t="shared" si="45"/>
        <v>1.2339943121158718E-5</v>
      </c>
      <c r="O425" s="8">
        <f t="shared" si="45"/>
        <v>1.4327567831936345E-5</v>
      </c>
      <c r="P425" s="8">
        <f t="shared" si="45"/>
        <v>1.4721194618033296E-5</v>
      </c>
      <c r="Q425" s="8"/>
      <c r="R425" s="9">
        <v>42018</v>
      </c>
      <c r="S425" s="3">
        <f t="shared" si="43"/>
        <v>2.7983073006253669E-3</v>
      </c>
      <c r="T425" s="3">
        <f t="shared" si="43"/>
        <v>2.9345854046624134E-3</v>
      </c>
      <c r="U425" s="3">
        <f t="shared" si="43"/>
        <v>3.5951800957076071E-3</v>
      </c>
      <c r="V425" s="3">
        <f t="shared" si="41"/>
        <v>3.5128255181774569E-3</v>
      </c>
      <c r="W425" s="3">
        <f t="shared" si="41"/>
        <v>3.7851773844743849E-3</v>
      </c>
      <c r="X425" s="3">
        <f t="shared" si="41"/>
        <v>3.8368208999161398E-3</v>
      </c>
      <c r="Z425" s="9">
        <v>42018</v>
      </c>
      <c r="AA425" s="3">
        <f t="shared" si="44"/>
        <v>0.1572286416562565</v>
      </c>
      <c r="AB425" s="3">
        <f t="shared" si="44"/>
        <v>0.1676056803614927</v>
      </c>
      <c r="AC425" s="3">
        <f t="shared" si="44"/>
        <v>0.21808399678466661</v>
      </c>
      <c r="AD425" s="3">
        <f t="shared" si="42"/>
        <v>0.21179665844482432</v>
      </c>
      <c r="AE425" s="3">
        <f t="shared" si="42"/>
        <v>0.23256086154468569</v>
      </c>
      <c r="AF425" s="3">
        <f t="shared" si="42"/>
        <v>0.23648733890341034</v>
      </c>
      <c r="AG425" s="3"/>
    </row>
    <row r="426" spans="1:33" ht="14.5" x14ac:dyDescent="0.35">
      <c r="A426" s="2">
        <v>43633</v>
      </c>
      <c r="B426" s="3">
        <v>6.1928205788329199E-3</v>
      </c>
      <c r="C426" s="6">
        <v>6.0958191752433777E-3</v>
      </c>
      <c r="D426" s="6">
        <v>6.1646755784749976E-3</v>
      </c>
      <c r="E426" s="3">
        <v>6.3781088017517244E-3</v>
      </c>
      <c r="F426" s="3">
        <v>6.3135352727871786E-3</v>
      </c>
      <c r="G426" s="3">
        <v>6.6522968161142832E-3</v>
      </c>
      <c r="H426" s="3">
        <v>6.7058303564603624E-3</v>
      </c>
      <c r="J426" s="2">
        <v>43633</v>
      </c>
      <c r="K426" s="8">
        <f t="shared" si="46"/>
        <v>9.4092722983412506E-9</v>
      </c>
      <c r="L426" s="8">
        <f t="shared" si="46"/>
        <v>7.9214104514744517E-10</v>
      </c>
      <c r="M426" s="8">
        <f t="shared" si="46"/>
        <v>3.4331725552408605E-8</v>
      </c>
      <c r="N426" s="8">
        <f t="shared" si="45"/>
        <v>1.4572037336470344E-8</v>
      </c>
      <c r="O426" s="8">
        <f t="shared" si="45"/>
        <v>2.1111841262623966E-7</v>
      </c>
      <c r="P426" s="8">
        <f t="shared" si="45"/>
        <v>2.6317903194135799E-7</v>
      </c>
      <c r="Q426" s="8"/>
      <c r="R426" s="9">
        <v>42019</v>
      </c>
      <c r="S426" s="3">
        <f t="shared" si="43"/>
        <v>9.70014035895422E-5</v>
      </c>
      <c r="T426" s="3">
        <f t="shared" si="43"/>
        <v>2.8145000357922278E-5</v>
      </c>
      <c r="U426" s="3">
        <f t="shared" si="43"/>
        <v>1.8528822291880454E-4</v>
      </c>
      <c r="V426" s="3">
        <f t="shared" si="41"/>
        <v>1.207146939542587E-4</v>
      </c>
      <c r="W426" s="3">
        <f t="shared" si="41"/>
        <v>4.5947623728136329E-4</v>
      </c>
      <c r="X426" s="3">
        <f t="shared" si="41"/>
        <v>5.1300977762744251E-4</v>
      </c>
      <c r="Z426" s="9">
        <v>42019</v>
      </c>
      <c r="AA426" s="3">
        <f t="shared" si="44"/>
        <v>1.2528091895691595E-4</v>
      </c>
      <c r="AB426" s="3">
        <f t="shared" si="44"/>
        <v>1.0390410851712772E-5</v>
      </c>
      <c r="AC426" s="3">
        <f t="shared" si="44"/>
        <v>4.3032484738159127E-4</v>
      </c>
      <c r="AD426" s="3">
        <f t="shared" si="42"/>
        <v>1.8515074783631569E-4</v>
      </c>
      <c r="AE426" s="3">
        <f t="shared" si="42"/>
        <v>2.5012158811328344E-3</v>
      </c>
      <c r="AF426" s="3">
        <f t="shared" si="42"/>
        <v>3.0846492650660196E-3</v>
      </c>
      <c r="AG426" s="3"/>
    </row>
    <row r="427" spans="1:33" ht="14.5" x14ac:dyDescent="0.35">
      <c r="A427" s="2">
        <v>43634</v>
      </c>
      <c r="B427" s="3">
        <v>1.0723775402211E-2</v>
      </c>
      <c r="C427" s="6">
        <v>6.5850988030433646E-3</v>
      </c>
      <c r="D427" s="6">
        <v>4.9986881203949451E-3</v>
      </c>
      <c r="E427" s="3">
        <v>6.5100622896179638E-3</v>
      </c>
      <c r="F427" s="3">
        <v>6.5400395036987876E-3</v>
      </c>
      <c r="G427" s="3">
        <v>6.758694698532383E-3</v>
      </c>
      <c r="H427" s="3">
        <v>6.6532676062139688E-3</v>
      </c>
      <c r="J427" s="2">
        <v>43634</v>
      </c>
      <c r="K427" s="8">
        <f t="shared" si="46"/>
        <v>1.7128643992497786E-5</v>
      </c>
      <c r="L427" s="8">
        <f t="shared" si="46"/>
        <v>3.2776624384411944E-5</v>
      </c>
      <c r="M427" s="8">
        <f t="shared" si="46"/>
        <v>1.7755378195238495E-5</v>
      </c>
      <c r="N427" s="8">
        <f t="shared" si="45"/>
        <v>1.750364606849979E-5</v>
      </c>
      <c r="O427" s="8">
        <f t="shared" si="45"/>
        <v>1.572186498668452E-5</v>
      </c>
      <c r="P427" s="8">
        <f t="shared" si="45"/>
        <v>1.6569033717272609E-5</v>
      </c>
      <c r="Q427" s="8"/>
      <c r="R427" s="9">
        <v>42020</v>
      </c>
      <c r="S427" s="3">
        <f t="shared" si="43"/>
        <v>4.1386765991676356E-3</v>
      </c>
      <c r="T427" s="3">
        <f t="shared" si="43"/>
        <v>5.7250872818160551E-3</v>
      </c>
      <c r="U427" s="3">
        <f t="shared" si="43"/>
        <v>4.2137131125930365E-3</v>
      </c>
      <c r="V427" s="3">
        <f t="shared" si="41"/>
        <v>4.1837358985122126E-3</v>
      </c>
      <c r="W427" s="3">
        <f t="shared" si="41"/>
        <v>3.9650807036786173E-3</v>
      </c>
      <c r="X427" s="3">
        <f t="shared" si="41"/>
        <v>4.0705077959970314E-3</v>
      </c>
      <c r="Z427" s="9">
        <v>42020</v>
      </c>
      <c r="AA427" s="3">
        <f t="shared" si="44"/>
        <v>0.14083725511487311</v>
      </c>
      <c r="AB427" s="3">
        <f t="shared" si="44"/>
        <v>0.38203018562154289</v>
      </c>
      <c r="AC427" s="3">
        <f t="shared" si="44"/>
        <v>0.14814731382908986</v>
      </c>
      <c r="AD427" s="3">
        <f t="shared" si="42"/>
        <v>0.14519103422004553</v>
      </c>
      <c r="AE427" s="3">
        <f t="shared" si="42"/>
        <v>0.12503018277080202</v>
      </c>
      <c r="AF427" s="3">
        <f t="shared" si="42"/>
        <v>0.13445063951834912</v>
      </c>
      <c r="AG427" s="3"/>
    </row>
    <row r="428" spans="1:33" ht="14.5" x14ac:dyDescent="0.35">
      <c r="A428" s="2">
        <v>43635</v>
      </c>
      <c r="B428" s="3">
        <v>3.4056867049077301E-3</v>
      </c>
      <c r="C428" s="6">
        <v>5.7662194594740868E-3</v>
      </c>
      <c r="D428" s="6">
        <v>5.2320891991257668E-3</v>
      </c>
      <c r="E428" s="3">
        <v>7.3557261271388306E-3</v>
      </c>
      <c r="F428" s="3">
        <v>7.3792147098488805E-3</v>
      </c>
      <c r="G428" s="3">
        <v>7.4516796752526152E-3</v>
      </c>
      <c r="H428" s="3">
        <v>7.1541535022403378E-3</v>
      </c>
      <c r="J428" s="2">
        <v>43635</v>
      </c>
      <c r="K428" s="8">
        <f t="shared" si="46"/>
        <v>5.5721148853806313E-6</v>
      </c>
      <c r="L428" s="8">
        <f t="shared" si="46"/>
        <v>3.3357460708858657E-6</v>
      </c>
      <c r="M428" s="8">
        <f t="shared" si="46"/>
        <v>1.5602811437179805E-5</v>
      </c>
      <c r="N428" s="8">
        <f t="shared" si="45"/>
        <v>1.5788924806051599E-5</v>
      </c>
      <c r="O428" s="8">
        <f t="shared" si="45"/>
        <v>1.6370059116080226E-5</v>
      </c>
      <c r="P428" s="8">
        <f t="shared" si="45"/>
        <v>1.4051003330704978E-5</v>
      </c>
      <c r="Q428" s="8"/>
      <c r="R428" s="9">
        <v>42024</v>
      </c>
      <c r="S428" s="3">
        <f t="shared" si="43"/>
        <v>2.3605327545663567E-3</v>
      </c>
      <c r="T428" s="3">
        <f t="shared" si="43"/>
        <v>1.8264024942180367E-3</v>
      </c>
      <c r="U428" s="3">
        <f t="shared" si="43"/>
        <v>3.9500394222311006E-3</v>
      </c>
      <c r="V428" s="3">
        <f t="shared" si="41"/>
        <v>3.9735280049411504E-3</v>
      </c>
      <c r="W428" s="3">
        <f t="shared" si="41"/>
        <v>4.0459929703448852E-3</v>
      </c>
      <c r="X428" s="3">
        <f t="shared" si="41"/>
        <v>3.7484667973326077E-3</v>
      </c>
      <c r="Z428" s="9">
        <v>42024</v>
      </c>
      <c r="AA428" s="3">
        <f t="shared" si="44"/>
        <v>0.11719737762461691</v>
      </c>
      <c r="AB428" s="3">
        <f t="shared" si="44"/>
        <v>8.0286973855809629E-2</v>
      </c>
      <c r="AC428" s="3">
        <f t="shared" si="44"/>
        <v>0.2330305099501655</v>
      </c>
      <c r="AD428" s="3">
        <f t="shared" si="42"/>
        <v>0.23474490343914112</v>
      </c>
      <c r="AE428" s="3">
        <f t="shared" si="42"/>
        <v>0.24002898379343951</v>
      </c>
      <c r="AF428" s="3">
        <f t="shared" si="42"/>
        <v>0.21828978357929141</v>
      </c>
      <c r="AG428" s="3"/>
    </row>
    <row r="429" spans="1:33" ht="14.5" x14ac:dyDescent="0.35">
      <c r="A429" s="2">
        <v>43636</v>
      </c>
      <c r="B429" s="3">
        <v>6.8695556605908401E-3</v>
      </c>
      <c r="C429" s="6">
        <v>6.1504552140831947E-3</v>
      </c>
      <c r="D429" s="6">
        <v>5.6496309116482726E-3</v>
      </c>
      <c r="E429" s="3">
        <v>6.0097874560732251E-3</v>
      </c>
      <c r="F429" s="3">
        <v>6.0728575001107498E-3</v>
      </c>
      <c r="G429" s="3">
        <v>6.3466234988191414E-3</v>
      </c>
      <c r="H429" s="3">
        <v>6.3616644461904903E-3</v>
      </c>
      <c r="J429" s="2">
        <v>43636</v>
      </c>
      <c r="K429" s="8">
        <f t="shared" si="46"/>
        <v>5.1710545216749502E-7</v>
      </c>
      <c r="L429" s="8">
        <f t="shared" si="46"/>
        <v>1.4882163930825864E-6</v>
      </c>
      <c r="M429" s="8">
        <f t="shared" si="46"/>
        <v>7.3920136549944348E-7</v>
      </c>
      <c r="N429" s="8">
        <f t="shared" si="45"/>
        <v>6.3472795891235975E-7</v>
      </c>
      <c r="O429" s="8">
        <f t="shared" si="45"/>
        <v>2.7345804581522206E-7</v>
      </c>
      <c r="P429" s="8">
        <f t="shared" si="45"/>
        <v>2.579534856650621E-7</v>
      </c>
      <c r="Q429" s="8"/>
      <c r="R429" s="9">
        <v>42025</v>
      </c>
      <c r="S429" s="3">
        <f t="shared" si="43"/>
        <v>7.1910044650764539E-4</v>
      </c>
      <c r="T429" s="3">
        <f t="shared" si="43"/>
        <v>1.2199247489425675E-3</v>
      </c>
      <c r="U429" s="3">
        <f t="shared" si="43"/>
        <v>8.5976820451761499E-4</v>
      </c>
      <c r="V429" s="3">
        <f t="shared" si="41"/>
        <v>7.9669816048009035E-4</v>
      </c>
      <c r="W429" s="3">
        <f t="shared" si="41"/>
        <v>5.2293216177169873E-4</v>
      </c>
      <c r="X429" s="3">
        <f t="shared" si="41"/>
        <v>5.078912144003498E-4</v>
      </c>
      <c r="Z429" s="9">
        <v>42025</v>
      </c>
      <c r="AA429" s="3">
        <f t="shared" si="44"/>
        <v>6.3449194642481999E-3</v>
      </c>
      <c r="AB429" s="3">
        <f t="shared" si="44"/>
        <v>2.0420782211079347E-2</v>
      </c>
      <c r="AC429" s="3">
        <f t="shared" si="44"/>
        <v>9.3512899595196153E-3</v>
      </c>
      <c r="AD429" s="3">
        <f t="shared" si="42"/>
        <v>7.9198237629496404E-3</v>
      </c>
      <c r="AE429" s="3">
        <f t="shared" si="42"/>
        <v>3.2188469114631246E-3</v>
      </c>
      <c r="AF429" s="3">
        <f t="shared" si="42"/>
        <v>3.0268381876104034E-3</v>
      </c>
      <c r="AG429" s="3"/>
    </row>
    <row r="430" spans="1:33" ht="14.5" x14ac:dyDescent="0.35">
      <c r="A430" s="2">
        <v>43637</v>
      </c>
      <c r="B430" s="3">
        <v>5.4455120814139802E-3</v>
      </c>
      <c r="C430" s="6">
        <v>6.0506947338581094E-3</v>
      </c>
      <c r="D430" s="6">
        <v>5.7466165162622929E-3</v>
      </c>
      <c r="E430" s="3">
        <v>6.8556112982476637E-3</v>
      </c>
      <c r="F430" s="3">
        <v>6.9210749658804201E-3</v>
      </c>
      <c r="G430" s="3">
        <v>7.017706836403197E-3</v>
      </c>
      <c r="H430" s="3">
        <v>6.9090464853435183E-3</v>
      </c>
      <c r="J430" s="2">
        <v>43637</v>
      </c>
      <c r="K430" s="8">
        <f t="shared" si="46"/>
        <v>3.6624604281931171E-7</v>
      </c>
      <c r="L430" s="8">
        <f t="shared" si="46"/>
        <v>9.0663880685321783E-8</v>
      </c>
      <c r="M430" s="8">
        <f t="shared" si="46"/>
        <v>1.9883798013149677E-6</v>
      </c>
      <c r="N430" s="8">
        <f t="shared" si="45"/>
        <v>2.1772858260149204E-6</v>
      </c>
      <c r="O430" s="8">
        <f t="shared" si="45"/>
        <v>2.4717963476156034E-6</v>
      </c>
      <c r="P430" s="8">
        <f t="shared" si="45"/>
        <v>2.1419329514853884E-6</v>
      </c>
      <c r="Q430" s="8"/>
      <c r="R430" s="9">
        <v>42026</v>
      </c>
      <c r="S430" s="3">
        <f t="shared" si="43"/>
        <v>6.0518265244412922E-4</v>
      </c>
      <c r="T430" s="3">
        <f t="shared" si="43"/>
        <v>3.011044348483127E-4</v>
      </c>
      <c r="U430" s="3">
        <f t="shared" si="43"/>
        <v>1.4100992168336835E-3</v>
      </c>
      <c r="V430" s="3">
        <f t="shared" si="43"/>
        <v>1.4755628844664399E-3</v>
      </c>
      <c r="W430" s="3">
        <f t="shared" si="43"/>
        <v>1.5721947549892168E-3</v>
      </c>
      <c r="X430" s="3">
        <f t="shared" si="43"/>
        <v>1.4635344039295381E-3</v>
      </c>
      <c r="Z430" s="9">
        <v>42026</v>
      </c>
      <c r="AA430" s="3">
        <f t="shared" si="44"/>
        <v>5.3625942220745237E-3</v>
      </c>
      <c r="AB430" s="3">
        <f t="shared" si="44"/>
        <v>1.4226308917810737E-3</v>
      </c>
      <c r="AC430" s="3">
        <f t="shared" si="44"/>
        <v>2.4590276991769855E-2</v>
      </c>
      <c r="AD430" s="3">
        <f t="shared" si="44"/>
        <v>2.6580789275897354E-2</v>
      </c>
      <c r="AE430" s="3">
        <f t="shared" si="44"/>
        <v>2.9612155442948929E-2</v>
      </c>
      <c r="AF430" s="3">
        <f t="shared" si="44"/>
        <v>2.6211129634717167E-2</v>
      </c>
      <c r="AG430" s="3"/>
    </row>
    <row r="431" spans="1:33" ht="14.5" x14ac:dyDescent="0.35">
      <c r="A431" s="2">
        <v>43640</v>
      </c>
      <c r="B431" s="3">
        <v>6.0488491693664499E-3</v>
      </c>
      <c r="C431" s="6">
        <v>7.5807878747582444E-3</v>
      </c>
      <c r="D431" s="6">
        <v>6.6693681292235851E-3</v>
      </c>
      <c r="E431" s="3">
        <v>6.8257134425106572E-3</v>
      </c>
      <c r="F431" s="3">
        <v>6.9172327945713971E-3</v>
      </c>
      <c r="G431" s="3">
        <v>6.9797421355473309E-3</v>
      </c>
      <c r="H431" s="3">
        <v>6.9553667657349704E-3</v>
      </c>
      <c r="J431" s="2">
        <v>43640</v>
      </c>
      <c r="K431" s="8">
        <f t="shared" si="46"/>
        <v>2.3468361970774875E-6</v>
      </c>
      <c r="L431" s="8">
        <f t="shared" si="46"/>
        <v>3.8504377954218098E-7</v>
      </c>
      <c r="M431" s="8">
        <f t="shared" si="46"/>
        <v>6.0351809888787754E-7</v>
      </c>
      <c r="N431" s="8">
        <f t="shared" si="45"/>
        <v>7.5409012052408624E-7</v>
      </c>
      <c r="O431" s="8">
        <f t="shared" si="45"/>
        <v>8.6656171448503883E-7</v>
      </c>
      <c r="P431" s="8">
        <f t="shared" si="45"/>
        <v>8.2177415252575976E-7</v>
      </c>
      <c r="Q431" s="8"/>
      <c r="R431" s="9">
        <v>42027</v>
      </c>
      <c r="S431" s="3">
        <f t="shared" si="43"/>
        <v>1.5319387053917945E-3</v>
      </c>
      <c r="T431" s="3">
        <f t="shared" si="43"/>
        <v>6.205189598571352E-4</v>
      </c>
      <c r="U431" s="3">
        <f t="shared" si="43"/>
        <v>7.7686427314420728E-4</v>
      </c>
      <c r="V431" s="3">
        <f t="shared" si="43"/>
        <v>8.6838362520494719E-4</v>
      </c>
      <c r="W431" s="3">
        <f t="shared" si="43"/>
        <v>9.3089296618088097E-4</v>
      </c>
      <c r="X431" s="3">
        <f t="shared" si="43"/>
        <v>9.0651759636852045E-4</v>
      </c>
      <c r="Z431" s="9">
        <v>42027</v>
      </c>
      <c r="AA431" s="3">
        <f t="shared" si="44"/>
        <v>2.3667374552020615E-2</v>
      </c>
      <c r="AB431" s="3">
        <f t="shared" si="44"/>
        <v>4.6169458715448197E-3</v>
      </c>
      <c r="AC431" s="3">
        <f t="shared" si="44"/>
        <v>7.0144656096955416E-3</v>
      </c>
      <c r="AD431" s="3">
        <f t="shared" si="44"/>
        <v>8.6086060364596317E-3</v>
      </c>
      <c r="AE431" s="3">
        <f t="shared" si="44"/>
        <v>9.7732571268629442E-3</v>
      </c>
      <c r="AF431" s="3">
        <f t="shared" si="44"/>
        <v>9.3119806651293935E-3</v>
      </c>
      <c r="AG431" s="3"/>
    </row>
    <row r="432" spans="1:33" ht="14.5" x14ac:dyDescent="0.35">
      <c r="A432" s="2">
        <v>43641</v>
      </c>
      <c r="B432" s="3">
        <v>4.3176422530112899E-3</v>
      </c>
      <c r="C432" s="6">
        <v>8.0874962732195854E-3</v>
      </c>
      <c r="D432" s="6">
        <v>7.9629151150584221E-3</v>
      </c>
      <c r="E432" s="3">
        <v>6.9216796643646258E-3</v>
      </c>
      <c r="F432" s="3">
        <v>7.1137127254071921E-3</v>
      </c>
      <c r="G432" s="3">
        <v>7.0637157338088157E-3</v>
      </c>
      <c r="H432" s="3">
        <v>7.0107531489438882E-3</v>
      </c>
      <c r="J432" s="2">
        <v>43641</v>
      </c>
      <c r="K432" s="8">
        <f t="shared" si="46"/>
        <v>1.4211799333680648E-5</v>
      </c>
      <c r="L432" s="8">
        <f t="shared" si="46"/>
        <v>1.3288014238777291E-5</v>
      </c>
      <c r="M432" s="8">
        <f t="shared" si="46"/>
        <v>6.7810108397277834E-6</v>
      </c>
      <c r="N432" s="8">
        <f t="shared" si="45"/>
        <v>7.8180100866042444E-6</v>
      </c>
      <c r="O432" s="8">
        <f t="shared" si="45"/>
        <v>7.5409195619394394E-6</v>
      </c>
      <c r="P432" s="8">
        <f t="shared" si="45"/>
        <v>7.2528462977908831E-6</v>
      </c>
      <c r="Q432" s="8"/>
      <c r="R432" s="9">
        <v>42030</v>
      </c>
      <c r="S432" s="3">
        <f t="shared" si="43"/>
        <v>3.7698540202082955E-3</v>
      </c>
      <c r="T432" s="3">
        <f t="shared" si="43"/>
        <v>3.6452728620471322E-3</v>
      </c>
      <c r="U432" s="3">
        <f t="shared" si="43"/>
        <v>2.604037411353336E-3</v>
      </c>
      <c r="V432" s="3">
        <f t="shared" si="43"/>
        <v>2.7960704723959022E-3</v>
      </c>
      <c r="W432" s="3">
        <f t="shared" si="43"/>
        <v>2.7460734807975258E-3</v>
      </c>
      <c r="X432" s="3">
        <f t="shared" si="43"/>
        <v>2.6931108959325984E-3</v>
      </c>
      <c r="Z432" s="9">
        <v>42030</v>
      </c>
      <c r="AA432" s="3">
        <f t="shared" si="44"/>
        <v>0.16147608745695141</v>
      </c>
      <c r="AB432" s="3">
        <f t="shared" si="44"/>
        <v>0.15430447163595895</v>
      </c>
      <c r="AC432" s="3">
        <f t="shared" si="44"/>
        <v>9.5734320545638241E-2</v>
      </c>
      <c r="AD432" s="3">
        <f t="shared" si="44"/>
        <v>0.10626120189845678</v>
      </c>
      <c r="AE432" s="3">
        <f t="shared" si="44"/>
        <v>0.10350409927376081</v>
      </c>
      <c r="AF432" s="3">
        <f t="shared" si="44"/>
        <v>0.10059563013624384</v>
      </c>
      <c r="AG432" s="3"/>
    </row>
    <row r="433" spans="1:33" ht="14.5" x14ac:dyDescent="0.35">
      <c r="A433" s="2">
        <v>43642</v>
      </c>
      <c r="B433" s="3">
        <v>5.02144334853634E-3</v>
      </c>
      <c r="C433" s="6">
        <v>5.9408536180853844E-3</v>
      </c>
      <c r="D433" s="6">
        <v>6.1639612540602684E-3</v>
      </c>
      <c r="E433" s="3">
        <v>5.9418389115129065E-3</v>
      </c>
      <c r="F433" s="3">
        <v>6.146043162041666E-3</v>
      </c>
      <c r="G433" s="3">
        <v>6.2632446609504283E-3</v>
      </c>
      <c r="H433" s="3">
        <v>6.2267796594741151E-3</v>
      </c>
      <c r="J433" s="2">
        <v>43642</v>
      </c>
      <c r="K433" s="8">
        <f t="shared" si="46"/>
        <v>8.4531524375224647E-7</v>
      </c>
      <c r="L433" s="8">
        <f t="shared" si="46"/>
        <v>1.3053471644427842E-6</v>
      </c>
      <c r="M433" s="8">
        <f t="shared" si="46"/>
        <v>8.4712799234695074E-7</v>
      </c>
      <c r="N433" s="8">
        <f t="shared" si="45"/>
        <v>1.2647247405362141E-6</v>
      </c>
      <c r="O433" s="8">
        <f t="shared" si="45"/>
        <v>1.5420704995133522E-6</v>
      </c>
      <c r="P433" s="8">
        <f t="shared" si="45"/>
        <v>1.4528356224650848E-6</v>
      </c>
      <c r="Q433" s="8"/>
      <c r="R433" s="9">
        <v>42031</v>
      </c>
      <c r="S433" s="3">
        <f t="shared" si="43"/>
        <v>9.1941026954904439E-4</v>
      </c>
      <c r="T433" s="3">
        <f t="shared" si="43"/>
        <v>1.1425179055239284E-3</v>
      </c>
      <c r="U433" s="3">
        <f t="shared" si="43"/>
        <v>9.2039556297656647E-4</v>
      </c>
      <c r="V433" s="3">
        <f t="shared" si="43"/>
        <v>1.124599813505326E-3</v>
      </c>
      <c r="W433" s="3">
        <f t="shared" si="43"/>
        <v>1.2418013124140884E-3</v>
      </c>
      <c r="X433" s="3">
        <f t="shared" si="43"/>
        <v>1.2053363109377751E-3</v>
      </c>
      <c r="Z433" s="9">
        <v>42031</v>
      </c>
      <c r="AA433" s="3">
        <f t="shared" si="44"/>
        <v>1.3374784277530027E-2</v>
      </c>
      <c r="AB433" s="3">
        <f t="shared" si="44"/>
        <v>1.9647727820014449E-2</v>
      </c>
      <c r="AC433" s="3">
        <f t="shared" si="44"/>
        <v>1.3400460896921818E-2</v>
      </c>
      <c r="AD433" s="3">
        <f t="shared" si="44"/>
        <v>1.9111589312055921E-2</v>
      </c>
      <c r="AE433" s="3">
        <f t="shared" si="44"/>
        <v>2.2712904183627591E-2</v>
      </c>
      <c r="AF433" s="3">
        <f t="shared" si="44"/>
        <v>2.1568895916068476E-2</v>
      </c>
      <c r="AG433" s="3"/>
    </row>
    <row r="434" spans="1:33" ht="14.5" x14ac:dyDescent="0.35">
      <c r="A434" s="2">
        <v>43643</v>
      </c>
      <c r="B434" s="3">
        <v>7.1585077531009797E-3</v>
      </c>
      <c r="C434" s="6">
        <v>6.2898164615035057E-3</v>
      </c>
      <c r="D434" s="6">
        <v>6.2746573239564904E-3</v>
      </c>
      <c r="E434" s="3">
        <v>6.2087605503125115E-3</v>
      </c>
      <c r="F434" s="3">
        <v>6.3505459903167765E-3</v>
      </c>
      <c r="G434" s="3">
        <v>6.4691914723337086E-3</v>
      </c>
      <c r="H434" s="3">
        <v>6.4180348702471291E-3</v>
      </c>
      <c r="J434" s="2">
        <v>43643</v>
      </c>
      <c r="K434" s="8">
        <f t="shared" si="46"/>
        <v>7.5462456009728765E-7</v>
      </c>
      <c r="L434" s="8">
        <f t="shared" si="46"/>
        <v>7.8119158109889786E-7</v>
      </c>
      <c r="M434" s="8">
        <f t="shared" si="46"/>
        <v>9.0201974920451977E-7</v>
      </c>
      <c r="N434" s="8">
        <f t="shared" si="45"/>
        <v>6.5280221012135716E-7</v>
      </c>
      <c r="O434" s="8">
        <f t="shared" si="45"/>
        <v>4.7515693493082338E-7</v>
      </c>
      <c r="P434" s="8">
        <f t="shared" si="45"/>
        <v>5.483000902418924E-7</v>
      </c>
      <c r="Q434" s="8"/>
      <c r="R434" s="9">
        <v>42032</v>
      </c>
      <c r="S434" s="3">
        <f t="shared" si="43"/>
        <v>8.6869129159747403E-4</v>
      </c>
      <c r="T434" s="3">
        <f t="shared" si="43"/>
        <v>8.838504291444893E-4</v>
      </c>
      <c r="U434" s="3">
        <f t="shared" si="43"/>
        <v>9.4974720278846823E-4</v>
      </c>
      <c r="V434" s="3">
        <f t="shared" si="43"/>
        <v>8.0796176278420326E-4</v>
      </c>
      <c r="W434" s="3">
        <f t="shared" si="43"/>
        <v>6.8931628076727113E-4</v>
      </c>
      <c r="X434" s="3">
        <f t="shared" si="43"/>
        <v>7.4047288285385062E-4</v>
      </c>
      <c r="Z434" s="9">
        <v>42032</v>
      </c>
      <c r="AA434" s="3">
        <f t="shared" si="44"/>
        <v>8.7410996103964855E-3</v>
      </c>
      <c r="AB434" s="3">
        <f t="shared" si="44"/>
        <v>9.0776792951645646E-3</v>
      </c>
      <c r="AC434" s="3">
        <f t="shared" si="44"/>
        <v>1.0628630716962073E-2</v>
      </c>
      <c r="AD434" s="3">
        <f t="shared" si="44"/>
        <v>7.4663805989645393E-3</v>
      </c>
      <c r="AE434" s="3">
        <f t="shared" si="44"/>
        <v>5.3032891647979419E-3</v>
      </c>
      <c r="AF434" s="3">
        <f t="shared" si="44"/>
        <v>6.1842015931228289E-3</v>
      </c>
      <c r="AG434" s="3"/>
    </row>
    <row r="435" spans="1:33" ht="14.5" x14ac:dyDescent="0.35">
      <c r="A435" s="2">
        <v>43644</v>
      </c>
      <c r="B435" s="3">
        <v>5.9964320716758097E-3</v>
      </c>
      <c r="C435" s="6">
        <v>6.682664155960083E-3</v>
      </c>
      <c r="D435" s="6">
        <v>6.4629390835762024E-3</v>
      </c>
      <c r="E435" s="3">
        <v>6.5954376373265344E-3</v>
      </c>
      <c r="F435" s="3">
        <v>6.7026961442206929E-3</v>
      </c>
      <c r="G435" s="3">
        <v>6.784909092561079E-3</v>
      </c>
      <c r="H435" s="3">
        <v>6.6424022356152308E-3</v>
      </c>
      <c r="J435" s="2">
        <v>43644</v>
      </c>
      <c r="K435" s="8">
        <f t="shared" si="46"/>
        <v>4.7091447350113799E-7</v>
      </c>
      <c r="L435" s="8">
        <f t="shared" si="46"/>
        <v>2.1762879215223311E-7</v>
      </c>
      <c r="M435" s="8">
        <f t="shared" si="46"/>
        <v>3.5880766768054468E-7</v>
      </c>
      <c r="N435" s="8">
        <f t="shared" si="45"/>
        <v>4.9880894016768396E-7</v>
      </c>
      <c r="O435" s="8">
        <f t="shared" si="45"/>
        <v>6.2169601246410942E-7</v>
      </c>
      <c r="P435" s="8">
        <f t="shared" si="45"/>
        <v>4.172774526999226E-7</v>
      </c>
      <c r="Q435" s="8"/>
      <c r="R435" s="9">
        <v>42033</v>
      </c>
      <c r="S435" s="3">
        <f t="shared" si="43"/>
        <v>6.862320842842733E-4</v>
      </c>
      <c r="T435" s="3">
        <f t="shared" si="43"/>
        <v>4.6650701190039268E-4</v>
      </c>
      <c r="U435" s="3">
        <f t="shared" si="43"/>
        <v>5.9900556565072472E-4</v>
      </c>
      <c r="V435" s="3">
        <f t="shared" si="43"/>
        <v>7.0626407254488315E-4</v>
      </c>
      <c r="W435" s="3">
        <f t="shared" si="43"/>
        <v>7.8847702088526931E-4</v>
      </c>
      <c r="X435" s="3">
        <f t="shared" si="43"/>
        <v>6.4597016393942112E-4</v>
      </c>
      <c r="Z435" s="9">
        <v>42033</v>
      </c>
      <c r="AA435" s="3">
        <f t="shared" si="44"/>
        <v>5.6636969933925307E-3</v>
      </c>
      <c r="AB435" s="3">
        <f t="shared" si="44"/>
        <v>2.7376758032826576E-3</v>
      </c>
      <c r="AC435" s="3">
        <f t="shared" si="44"/>
        <v>4.3923045518035053E-3</v>
      </c>
      <c r="AD435" s="3">
        <f t="shared" si="44"/>
        <v>5.9750712227506497E-3</v>
      </c>
      <c r="AE435" s="3">
        <f t="shared" si="44"/>
        <v>7.3258541352263506E-3</v>
      </c>
      <c r="AF435" s="3">
        <f t="shared" si="44"/>
        <v>5.0595628163374595E-3</v>
      </c>
      <c r="AG435" s="3"/>
    </row>
    <row r="436" spans="1:33" ht="14.5" x14ac:dyDescent="0.35">
      <c r="A436" s="2">
        <v>43647</v>
      </c>
      <c r="B436" s="3">
        <v>1.1399483457131199E-2</v>
      </c>
      <c r="C436" s="6">
        <v>5.4028788581490517E-3</v>
      </c>
      <c r="D436" s="6">
        <v>4.8227221705019474E-3</v>
      </c>
      <c r="E436" s="3">
        <v>6.4151073324347462E-3</v>
      </c>
      <c r="F436" s="3">
        <v>6.4346756583352005E-3</v>
      </c>
      <c r="G436" s="3">
        <v>6.6148280526287014E-3</v>
      </c>
      <c r="H436" s="3">
        <v>6.531035037283011E-3</v>
      </c>
      <c r="J436" s="2">
        <v>43647</v>
      </c>
      <c r="K436" s="8">
        <f t="shared" si="46"/>
        <v>3.5959266716533847E-5</v>
      </c>
      <c r="L436" s="8">
        <f t="shared" si="46"/>
        <v>4.3253789021305256E-5</v>
      </c>
      <c r="M436" s="8">
        <f t="shared" si="46"/>
        <v>2.4844005352444035E-5</v>
      </c>
      <c r="N436" s="8">
        <f t="shared" si="45"/>
        <v>2.4649316478985573E-5</v>
      </c>
      <c r="O436" s="8">
        <f t="shared" si="45"/>
        <v>2.2892927339834961E-5</v>
      </c>
      <c r="P436" s="8">
        <f t="shared" si="45"/>
        <v>2.3701790016722321E-5</v>
      </c>
      <c r="Q436" s="8"/>
      <c r="R436" s="9">
        <v>42034</v>
      </c>
      <c r="S436" s="3">
        <f t="shared" si="43"/>
        <v>5.9966045989821477E-3</v>
      </c>
      <c r="T436" s="3">
        <f t="shared" si="43"/>
        <v>6.576761286629252E-3</v>
      </c>
      <c r="U436" s="3">
        <f t="shared" si="43"/>
        <v>4.9843761246964532E-3</v>
      </c>
      <c r="V436" s="3">
        <f t="shared" si="43"/>
        <v>4.9648077987959989E-3</v>
      </c>
      <c r="W436" s="3">
        <f t="shared" si="43"/>
        <v>4.784655404502498E-3</v>
      </c>
      <c r="X436" s="3">
        <f t="shared" si="43"/>
        <v>4.8684484198481884E-3</v>
      </c>
      <c r="Z436" s="9">
        <v>42034</v>
      </c>
      <c r="AA436" s="3">
        <f t="shared" si="44"/>
        <v>0.36325451596301161</v>
      </c>
      <c r="AB436" s="3">
        <f t="shared" si="44"/>
        <v>0.50347361399162449</v>
      </c>
      <c r="AC436" s="3">
        <f t="shared" si="44"/>
        <v>0.20206239042592888</v>
      </c>
      <c r="AD436" s="3">
        <f t="shared" si="44"/>
        <v>0.199704186187601</v>
      </c>
      <c r="AE436" s="3">
        <f t="shared" si="44"/>
        <v>0.17906847783136381</v>
      </c>
      <c r="AF436" s="3">
        <f t="shared" si="44"/>
        <v>0.18843029697604052</v>
      </c>
      <c r="AG436" s="3"/>
    </row>
    <row r="437" spans="1:33" ht="14.5" x14ac:dyDescent="0.35">
      <c r="A437" s="2">
        <v>43648</v>
      </c>
      <c r="B437" s="3">
        <v>7.2653300131037598E-3</v>
      </c>
      <c r="C437" s="6">
        <v>5.9441002085804939E-3</v>
      </c>
      <c r="D437" s="6">
        <v>4.8902081325650224E-3</v>
      </c>
      <c r="E437" s="3">
        <v>7.8169011483307672E-3</v>
      </c>
      <c r="F437" s="3">
        <v>7.698747631628285E-3</v>
      </c>
      <c r="G437" s="3">
        <v>7.7227203663698734E-3</v>
      </c>
      <c r="H437" s="3">
        <v>7.4555659152496616E-3</v>
      </c>
      <c r="J437" s="2">
        <v>43648</v>
      </c>
      <c r="K437" s="8">
        <f t="shared" si="46"/>
        <v>1.7456481963605874E-6</v>
      </c>
      <c r="L437" s="8">
        <f t="shared" si="46"/>
        <v>5.6412039474138682E-6</v>
      </c>
      <c r="M437" s="8">
        <f t="shared" si="46"/>
        <v>3.0423071721560967E-7</v>
      </c>
      <c r="N437" s="8">
        <f t="shared" si="45"/>
        <v>1.8785083204747083E-7</v>
      </c>
      <c r="O437" s="8">
        <f t="shared" si="45"/>
        <v>2.0920593526090023E-7</v>
      </c>
      <c r="P437" s="8">
        <f t="shared" si="45"/>
        <v>3.6189698465265118E-8</v>
      </c>
      <c r="Q437" s="8"/>
      <c r="R437" s="9">
        <v>42037</v>
      </c>
      <c r="S437" s="3">
        <f t="shared" si="43"/>
        <v>1.3212298045232659E-3</v>
      </c>
      <c r="T437" s="3">
        <f t="shared" si="43"/>
        <v>2.3751218805387374E-3</v>
      </c>
      <c r="U437" s="3">
        <f t="shared" si="43"/>
        <v>5.5157113522700738E-4</v>
      </c>
      <c r="V437" s="3">
        <f t="shared" si="43"/>
        <v>4.3341761852452518E-4</v>
      </c>
      <c r="W437" s="3">
        <f t="shared" si="43"/>
        <v>4.5739035326611364E-4</v>
      </c>
      <c r="X437" s="3">
        <f t="shared" si="43"/>
        <v>1.9023590214590179E-4</v>
      </c>
      <c r="Z437" s="9">
        <v>42037</v>
      </c>
      <c r="AA437" s="3">
        <f t="shared" si="44"/>
        <v>2.1561274500607519E-2</v>
      </c>
      <c r="AB437" s="3">
        <f t="shared" si="44"/>
        <v>8.9810468096944263E-2</v>
      </c>
      <c r="AC437" s="3">
        <f t="shared" si="44"/>
        <v>2.6131275895671102E-3</v>
      </c>
      <c r="AD437" s="3">
        <f t="shared" si="44"/>
        <v>1.6467904610559803E-3</v>
      </c>
      <c r="AE437" s="3">
        <f t="shared" si="44"/>
        <v>1.8263750949869539E-3</v>
      </c>
      <c r="AF437" s="3">
        <f t="shared" si="44"/>
        <v>3.3117772961799297E-4</v>
      </c>
      <c r="AG437" s="3"/>
    </row>
    <row r="438" spans="1:33" ht="14.5" x14ac:dyDescent="0.35">
      <c r="A438" s="2">
        <v>43649</v>
      </c>
      <c r="B438" s="3">
        <v>2.63559818354405E-3</v>
      </c>
      <c r="C438" s="6">
        <v>5.5124685168266296E-3</v>
      </c>
      <c r="D438" s="6">
        <v>5.7514938525855541E-3</v>
      </c>
      <c r="E438" s="3">
        <v>7.4076009291414342E-3</v>
      </c>
      <c r="F438" s="3">
        <v>7.2088810451270292E-3</v>
      </c>
      <c r="G438" s="3">
        <v>7.3692216920834318E-3</v>
      </c>
      <c r="H438" s="3">
        <v>7.3132313202681461E-3</v>
      </c>
      <c r="J438" s="2">
        <v>43649</v>
      </c>
      <c r="K438" s="8">
        <f t="shared" si="46"/>
        <v>8.2763829145214205E-6</v>
      </c>
      <c r="L438" s="8">
        <f t="shared" si="46"/>
        <v>9.7088058203516022E-6</v>
      </c>
      <c r="M438" s="8">
        <f t="shared" si="46"/>
        <v>2.2772010203988972E-5</v>
      </c>
      <c r="N438" s="8">
        <f t="shared" si="45"/>
        <v>2.0914916132048604E-5</v>
      </c>
      <c r="O438" s="8">
        <f t="shared" si="45"/>
        <v>2.2407191520596688E-5</v>
      </c>
      <c r="P438" s="8">
        <f t="shared" si="45"/>
        <v>2.1880251761779305E-5</v>
      </c>
      <c r="Q438" s="8"/>
      <c r="R438" s="9">
        <v>42038</v>
      </c>
      <c r="S438" s="3">
        <f t="shared" si="43"/>
        <v>2.8768703332825796E-3</v>
      </c>
      <c r="T438" s="3">
        <f t="shared" si="43"/>
        <v>3.1158956690415041E-3</v>
      </c>
      <c r="U438" s="3">
        <f t="shared" si="43"/>
        <v>4.7720027455973842E-3</v>
      </c>
      <c r="V438" s="3">
        <f t="shared" si="43"/>
        <v>4.5732828615829791E-3</v>
      </c>
      <c r="W438" s="3">
        <f t="shared" si="43"/>
        <v>4.7336235085393818E-3</v>
      </c>
      <c r="X438" s="3">
        <f t="shared" si="43"/>
        <v>4.6776331367240961E-3</v>
      </c>
      <c r="Z438" s="9">
        <v>42038</v>
      </c>
      <c r="AA438" s="3">
        <f t="shared" si="44"/>
        <v>0.21601813846599827</v>
      </c>
      <c r="AB438" s="3">
        <f t="shared" si="44"/>
        <v>0.23859529966779447</v>
      </c>
      <c r="AC438" s="3">
        <f t="shared" si="44"/>
        <v>0.38919291422090585</v>
      </c>
      <c r="AD438" s="3">
        <f t="shared" si="44"/>
        <v>0.37180791172820027</v>
      </c>
      <c r="AE438" s="3">
        <f t="shared" si="44"/>
        <v>0.38585138825276433</v>
      </c>
      <c r="AF438" s="3">
        <f t="shared" si="44"/>
        <v>0.38096268730205929</v>
      </c>
      <c r="AG438" s="3"/>
    </row>
    <row r="439" spans="1:33" ht="14.5" x14ac:dyDescent="0.35">
      <c r="A439" s="2">
        <v>43651</v>
      </c>
      <c r="B439" s="3">
        <v>8.1428719935495008E-3</v>
      </c>
      <c r="C439" s="6">
        <v>5.890517495572567E-3</v>
      </c>
      <c r="D439" s="6">
        <v>5.2894609980285168E-3</v>
      </c>
      <c r="E439" s="3">
        <v>6.370280781732773E-3</v>
      </c>
      <c r="F439" s="3">
        <v>6.2432261364868992E-3</v>
      </c>
      <c r="G439" s="3">
        <v>6.5178625794210391E-3</v>
      </c>
      <c r="H439" s="3">
        <v>6.642975083489747E-3</v>
      </c>
      <c r="J439" s="2">
        <v>43651</v>
      </c>
      <c r="K439" s="8">
        <f t="shared" si="46"/>
        <v>5.0731007845569259E-6</v>
      </c>
      <c r="L439" s="8">
        <f t="shared" si="46"/>
        <v>8.1419543093600528E-6</v>
      </c>
      <c r="M439" s="8">
        <f t="shared" si="46"/>
        <v>3.1420796042098957E-6</v>
      </c>
      <c r="N439" s="8">
        <f t="shared" si="45"/>
        <v>3.6086543822551062E-6</v>
      </c>
      <c r="O439" s="8">
        <f t="shared" si="45"/>
        <v>2.6406555960061264E-6</v>
      </c>
      <c r="P439" s="8">
        <f t="shared" si="45"/>
        <v>2.2496907408067973E-6</v>
      </c>
      <c r="Q439" s="8"/>
      <c r="R439" s="9">
        <v>42039</v>
      </c>
      <c r="S439" s="3">
        <f t="shared" si="43"/>
        <v>2.2523544979769338E-3</v>
      </c>
      <c r="T439" s="3">
        <f t="shared" si="43"/>
        <v>2.853410995520984E-3</v>
      </c>
      <c r="U439" s="3">
        <f t="shared" si="43"/>
        <v>1.7725912118167278E-3</v>
      </c>
      <c r="V439" s="3">
        <f t="shared" si="43"/>
        <v>1.8996458570626016E-3</v>
      </c>
      <c r="W439" s="3">
        <f t="shared" si="43"/>
        <v>1.6250094141284617E-3</v>
      </c>
      <c r="X439" s="3">
        <f t="shared" si="43"/>
        <v>1.4998969100597538E-3</v>
      </c>
      <c r="Z439" s="9">
        <v>42039</v>
      </c>
      <c r="AA439" s="3">
        <f t="shared" si="44"/>
        <v>5.8570456860373099E-2</v>
      </c>
      <c r="AB439" s="3">
        <f t="shared" si="44"/>
        <v>0.10802553618708721</v>
      </c>
      <c r="AC439" s="3">
        <f t="shared" si="44"/>
        <v>3.2760115290623837E-2</v>
      </c>
      <c r="AD439" s="3">
        <f t="shared" si="44"/>
        <v>3.8627229140832497E-2</v>
      </c>
      <c r="AE439" s="3">
        <f t="shared" si="44"/>
        <v>2.6719859300257109E-2</v>
      </c>
      <c r="AF439" s="3">
        <f t="shared" si="44"/>
        <v>2.2203899299770402E-2</v>
      </c>
      <c r="AG439" s="3"/>
    </row>
    <row r="440" spans="1:33" ht="14.5" x14ac:dyDescent="0.35">
      <c r="A440" s="2">
        <v>43654</v>
      </c>
      <c r="B440" s="3">
        <v>4.8087951176376403E-3</v>
      </c>
      <c r="C440" s="6">
        <v>6.152804009616375E-3</v>
      </c>
      <c r="D440" s="6">
        <v>5.6767393834888944E-3</v>
      </c>
      <c r="E440" s="3">
        <v>7.3476048299205496E-3</v>
      </c>
      <c r="F440" s="3">
        <v>7.5212282965399406E-3</v>
      </c>
      <c r="G440" s="3">
        <v>7.2943053312569516E-3</v>
      </c>
      <c r="H440" s="3">
        <v>7.1884725345285607E-3</v>
      </c>
      <c r="J440" s="2">
        <v>43654</v>
      </c>
      <c r="K440" s="8">
        <f t="shared" si="46"/>
        <v>1.8063599017179061E-6</v>
      </c>
      <c r="L440" s="8">
        <f t="shared" si="46"/>
        <v>7.5332724862407239E-7</v>
      </c>
      <c r="M440" s="8">
        <f t="shared" si="46"/>
        <v>6.4455547551820283E-6</v>
      </c>
      <c r="N440" s="8">
        <f t="shared" si="45"/>
        <v>7.3572937500100384E-6</v>
      </c>
      <c r="O440" s="8">
        <f t="shared" si="45"/>
        <v>6.1777610220059146E-6</v>
      </c>
      <c r="P440" s="8">
        <f t="shared" si="45"/>
        <v>5.6628646084606436E-6</v>
      </c>
      <c r="Q440" s="8"/>
      <c r="R440" s="9">
        <v>42040</v>
      </c>
      <c r="S440" s="3">
        <f t="shared" si="43"/>
        <v>1.3440088919787346E-3</v>
      </c>
      <c r="T440" s="3">
        <f t="shared" si="43"/>
        <v>8.6794426585125404E-4</v>
      </c>
      <c r="U440" s="3">
        <f t="shared" si="43"/>
        <v>2.5388097122829092E-3</v>
      </c>
      <c r="V440" s="3">
        <f t="shared" si="43"/>
        <v>2.7124331789023003E-3</v>
      </c>
      <c r="W440" s="3">
        <f t="shared" si="43"/>
        <v>2.4855102136193113E-3</v>
      </c>
      <c r="X440" s="3">
        <f t="shared" si="43"/>
        <v>2.3796774168909204E-3</v>
      </c>
      <c r="Z440" s="9">
        <v>42040</v>
      </c>
      <c r="AA440" s="3">
        <f t="shared" si="44"/>
        <v>2.8022919834555182E-2</v>
      </c>
      <c r="AB440" s="3">
        <f t="shared" si="44"/>
        <v>1.3035599565772271E-2</v>
      </c>
      <c r="AC440" s="3">
        <f t="shared" si="44"/>
        <v>7.8398943105346452E-2</v>
      </c>
      <c r="AD440" s="3">
        <f t="shared" si="44"/>
        <v>8.6645908510188496E-2</v>
      </c>
      <c r="AE440" s="3">
        <f t="shared" si="44"/>
        <v>7.5900729876459128E-2</v>
      </c>
      <c r="AF440" s="3">
        <f t="shared" si="44"/>
        <v>7.0991387867124889E-2</v>
      </c>
      <c r="AG440" s="3"/>
    </row>
    <row r="441" spans="1:33" ht="14.5" x14ac:dyDescent="0.35">
      <c r="A441" s="2">
        <v>43655</v>
      </c>
      <c r="B441" s="3">
        <v>4.2271846291396199E-3</v>
      </c>
      <c r="C441" s="6">
        <v>5.3003393113613129E-3</v>
      </c>
      <c r="D441" s="6">
        <v>5.5712936446070671E-3</v>
      </c>
      <c r="E441" s="3">
        <v>6.6311943173918593E-3</v>
      </c>
      <c r="F441" s="3">
        <v>6.9128382226567942E-3</v>
      </c>
      <c r="G441" s="3">
        <v>6.9120594763382023E-3</v>
      </c>
      <c r="H441" s="3">
        <v>6.7240546929188414E-3</v>
      </c>
      <c r="J441" s="2">
        <v>43655</v>
      </c>
      <c r="K441" s="8">
        <f t="shared" si="46"/>
        <v>1.1516609719743427E-6</v>
      </c>
      <c r="L441" s="8">
        <f t="shared" si="46"/>
        <v>1.8066290454608702E-6</v>
      </c>
      <c r="M441" s="8">
        <f t="shared" si="46"/>
        <v>5.7792625812106295E-6</v>
      </c>
      <c r="N441" s="8">
        <f t="shared" si="45"/>
        <v>7.2127352243717114E-6</v>
      </c>
      <c r="O441" s="8">
        <f t="shared" si="45"/>
        <v>7.208552945119611E-6</v>
      </c>
      <c r="P441" s="8">
        <f t="shared" si="45"/>
        <v>6.2343601153968538E-6</v>
      </c>
      <c r="Q441" s="8"/>
      <c r="R441" s="9">
        <v>42041</v>
      </c>
      <c r="S441" s="3">
        <f t="shared" si="43"/>
        <v>1.073154682221693E-3</v>
      </c>
      <c r="T441" s="3">
        <f t="shared" si="43"/>
        <v>1.3441090154674472E-3</v>
      </c>
      <c r="U441" s="3">
        <f t="shared" si="43"/>
        <v>2.4040096882522394E-3</v>
      </c>
      <c r="V441" s="3">
        <f t="shared" si="43"/>
        <v>2.6856535935171743E-3</v>
      </c>
      <c r="W441" s="3">
        <f t="shared" si="43"/>
        <v>2.6848748471985824E-3</v>
      </c>
      <c r="X441" s="3">
        <f t="shared" si="43"/>
        <v>2.4968700637792215E-3</v>
      </c>
      <c r="Z441" s="9">
        <v>42041</v>
      </c>
      <c r="AA441" s="3">
        <f t="shared" si="44"/>
        <v>2.3765587121268972E-2</v>
      </c>
      <c r="AB441" s="3">
        <f t="shared" si="44"/>
        <v>3.4834901223730341E-2</v>
      </c>
      <c r="AC441" s="3">
        <f t="shared" si="44"/>
        <v>8.7718303073563098E-2</v>
      </c>
      <c r="AD441" s="3">
        <f t="shared" si="44"/>
        <v>0.10334178919344605</v>
      </c>
      <c r="AE441" s="3">
        <f t="shared" si="44"/>
        <v>0.10329802497576934</v>
      </c>
      <c r="AF441" s="3">
        <f t="shared" si="44"/>
        <v>9.2821159495002359E-2</v>
      </c>
      <c r="AG441" s="3"/>
    </row>
    <row r="442" spans="1:33" ht="14.5" x14ac:dyDescent="0.35">
      <c r="A442" s="2">
        <v>43656</v>
      </c>
      <c r="B442" s="3">
        <v>6.0501705821024796E-3</v>
      </c>
      <c r="C442" s="6">
        <v>5.5998824536800376E-3</v>
      </c>
      <c r="D442" s="6">
        <v>5.2548618987202636E-3</v>
      </c>
      <c r="E442" s="3">
        <v>5.8230011219077091E-3</v>
      </c>
      <c r="F442" s="3">
        <v>6.200418017009636E-3</v>
      </c>
      <c r="G442" s="3">
        <v>6.0495187570754547E-3</v>
      </c>
      <c r="H442" s="3">
        <v>6.0503368695607029E-3</v>
      </c>
      <c r="J442" s="2">
        <v>43656</v>
      </c>
      <c r="K442" s="8">
        <f t="shared" si="46"/>
        <v>2.0275939859818564E-7</v>
      </c>
      <c r="L442" s="8">
        <f t="shared" si="46"/>
        <v>6.3251590186315395E-7</v>
      </c>
      <c r="M442" s="8">
        <f t="shared" si="46"/>
        <v>5.1605963645183405E-8</v>
      </c>
      <c r="N442" s="8">
        <f t="shared" si="45"/>
        <v>2.2574291696180185E-8</v>
      </c>
      <c r="O442" s="8">
        <f t="shared" si="45"/>
        <v>4.2487586585607222E-13</v>
      </c>
      <c r="P442" s="8">
        <f t="shared" si="45"/>
        <v>2.7651518762349807E-14</v>
      </c>
      <c r="Q442" s="8"/>
      <c r="R442" s="9">
        <v>42044</v>
      </c>
      <c r="S442" s="3">
        <f t="shared" si="43"/>
        <v>4.5028812842244203E-4</v>
      </c>
      <c r="T442" s="3">
        <f t="shared" si="43"/>
        <v>7.9530868338221605E-4</v>
      </c>
      <c r="U442" s="3">
        <f t="shared" si="43"/>
        <v>2.2716946019477047E-4</v>
      </c>
      <c r="V442" s="3">
        <f t="shared" si="43"/>
        <v>1.5024743490715635E-4</v>
      </c>
      <c r="W442" s="3">
        <f t="shared" si="43"/>
        <v>6.5182502702494649E-7</v>
      </c>
      <c r="X442" s="3">
        <f t="shared" si="43"/>
        <v>1.6628745822325208E-7</v>
      </c>
      <c r="Z442" s="9">
        <v>42044</v>
      </c>
      <c r="AA442" s="3">
        <f t="shared" si="44"/>
        <v>3.0694222787017722E-3</v>
      </c>
      <c r="AB442" s="3">
        <f t="shared" si="44"/>
        <v>1.0414466225555419E-2</v>
      </c>
      <c r="AC442" s="3">
        <f t="shared" si="44"/>
        <v>7.4175476369187088E-4</v>
      </c>
      <c r="AD442" s="3">
        <f t="shared" si="44"/>
        <v>2.9842135979540885E-4</v>
      </c>
      <c r="AE442" s="3">
        <f t="shared" si="44"/>
        <v>5.8044251627364929E-9</v>
      </c>
      <c r="AF442" s="3">
        <f t="shared" si="44"/>
        <v>3.776920998177502E-10</v>
      </c>
      <c r="AG442" s="3"/>
    </row>
    <row r="443" spans="1:33" ht="14.5" x14ac:dyDescent="0.35">
      <c r="A443" s="2">
        <v>43657</v>
      </c>
      <c r="B443" s="3">
        <v>6.1310587946018002E-3</v>
      </c>
      <c r="C443" s="6">
        <v>5.0058625638484946E-3</v>
      </c>
      <c r="D443" s="6">
        <v>4.9959700554609299E-3</v>
      </c>
      <c r="E443" s="3">
        <v>6.0017774181354948E-3</v>
      </c>
      <c r="F443" s="3">
        <v>6.4046312731205349E-3</v>
      </c>
      <c r="G443" s="3">
        <v>6.1906752217339711E-3</v>
      </c>
      <c r="H443" s="3">
        <v>6.1076491746332008E-3</v>
      </c>
      <c r="J443" s="2">
        <v>43657</v>
      </c>
      <c r="K443" s="8">
        <f t="shared" si="46"/>
        <v>1.2660665577014459E-6</v>
      </c>
      <c r="L443" s="8">
        <f t="shared" si="46"/>
        <v>1.2884264457244107E-6</v>
      </c>
      <c r="M443" s="8">
        <f t="shared" si="46"/>
        <v>1.6713674301022574E-8</v>
      </c>
      <c r="N443" s="8">
        <f t="shared" si="45"/>
        <v>7.4841901002883592E-8</v>
      </c>
      <c r="O443" s="8">
        <f t="shared" si="45"/>
        <v>3.55411838400545E-9</v>
      </c>
      <c r="P443" s="8">
        <f t="shared" si="45"/>
        <v>5.4801030707424334E-10</v>
      </c>
      <c r="Q443" s="8"/>
      <c r="R443" s="9">
        <v>42045</v>
      </c>
      <c r="S443" s="3">
        <f t="shared" si="43"/>
        <v>1.1251962307533055E-3</v>
      </c>
      <c r="T443" s="3">
        <f t="shared" si="43"/>
        <v>1.1350887391408703E-3</v>
      </c>
      <c r="U443" s="3">
        <f t="shared" si="43"/>
        <v>1.2928137646630537E-4</v>
      </c>
      <c r="V443" s="3">
        <f t="shared" si="43"/>
        <v>2.7357247851873476E-4</v>
      </c>
      <c r="W443" s="3">
        <f t="shared" si="43"/>
        <v>5.9616427132170961E-5</v>
      </c>
      <c r="X443" s="3">
        <f t="shared" si="43"/>
        <v>2.3409619968599304E-5</v>
      </c>
      <c r="Z443" s="9">
        <v>42045</v>
      </c>
      <c r="AA443" s="3">
        <f t="shared" si="44"/>
        <v>2.2017973667719515E-2</v>
      </c>
      <c r="AB443" s="3">
        <f t="shared" si="44"/>
        <v>2.2465009291979587E-2</v>
      </c>
      <c r="AC443" s="3">
        <f t="shared" si="44"/>
        <v>2.2871824948111907E-4</v>
      </c>
      <c r="AD443" s="3">
        <f t="shared" si="44"/>
        <v>9.3911684212910629E-4</v>
      </c>
      <c r="AE443" s="3">
        <f t="shared" si="44"/>
        <v>4.6668655188542019E-5</v>
      </c>
      <c r="AF443" s="3">
        <f t="shared" si="44"/>
        <v>7.3266022235785044E-6</v>
      </c>
      <c r="AG443" s="3"/>
    </row>
    <row r="444" spans="1:33" ht="14.5" x14ac:dyDescent="0.35">
      <c r="A444" s="2">
        <v>43658</v>
      </c>
      <c r="B444" s="3">
        <v>5.6987524637383304E-3</v>
      </c>
      <c r="C444" s="6">
        <v>6.1451271176338196E-3</v>
      </c>
      <c r="D444" s="6">
        <v>5.1407823339104652E-3</v>
      </c>
      <c r="E444" s="3">
        <v>6.2968769605596647E-3</v>
      </c>
      <c r="F444" s="3">
        <v>6.5798065621497535E-3</v>
      </c>
      <c r="G444" s="3">
        <v>6.5126277247164041E-3</v>
      </c>
      <c r="H444" s="3">
        <v>6.335670603295462E-3</v>
      </c>
      <c r="J444" s="2">
        <v>43658</v>
      </c>
      <c r="K444" s="8">
        <f t="shared" si="46"/>
        <v>1.9925033164031778E-7</v>
      </c>
      <c r="L444" s="8">
        <f t="shared" si="46"/>
        <v>3.1133066578012465E-7</v>
      </c>
      <c r="M444" s="8">
        <f t="shared" si="46"/>
        <v>3.5775291369777432E-7</v>
      </c>
      <c r="N444" s="8">
        <f t="shared" si="45"/>
        <v>7.7625632432756569E-7</v>
      </c>
      <c r="O444" s="8">
        <f t="shared" si="45"/>
        <v>6.6239294043212764E-7</v>
      </c>
      <c r="P444" s="8">
        <f t="shared" si="45"/>
        <v>4.0566471649691786E-7</v>
      </c>
      <c r="Q444" s="8"/>
      <c r="R444" s="9">
        <v>42046</v>
      </c>
      <c r="S444" s="3">
        <f t="shared" si="43"/>
        <v>4.4637465389548922E-4</v>
      </c>
      <c r="T444" s="3">
        <f t="shared" si="43"/>
        <v>5.5797012982786512E-4</v>
      </c>
      <c r="U444" s="3">
        <f t="shared" si="43"/>
        <v>5.981244968213343E-4</v>
      </c>
      <c r="V444" s="3">
        <f t="shared" si="43"/>
        <v>8.8105409841142315E-4</v>
      </c>
      <c r="W444" s="3">
        <f t="shared" si="43"/>
        <v>8.1387526097807372E-4</v>
      </c>
      <c r="X444" s="3">
        <f t="shared" si="43"/>
        <v>6.3691813955713168E-4</v>
      </c>
      <c r="Z444" s="9">
        <v>42046</v>
      </c>
      <c r="AA444" s="3">
        <f t="shared" si="44"/>
        <v>2.7733452212173049E-3</v>
      </c>
      <c r="AB444" s="3">
        <f t="shared" si="44"/>
        <v>5.4959679898134439E-3</v>
      </c>
      <c r="AC444" s="3">
        <f t="shared" si="44"/>
        <v>4.8190214982541946E-3</v>
      </c>
      <c r="AD444" s="3">
        <f t="shared" si="44"/>
        <v>9.8553265773424492E-3</v>
      </c>
      <c r="AE444" s="3">
        <f t="shared" si="44"/>
        <v>8.5269358843369503E-3</v>
      </c>
      <c r="AF444" s="3">
        <f t="shared" si="44"/>
        <v>5.4194575916248766E-3</v>
      </c>
      <c r="AG444" s="3"/>
    </row>
    <row r="445" spans="1:33" ht="14.5" x14ac:dyDescent="0.35">
      <c r="A445" s="2">
        <v>43661</v>
      </c>
      <c r="B445" s="3">
        <v>5.5503771222425603E-3</v>
      </c>
      <c r="C445" s="6">
        <v>5.6880507618188858E-3</v>
      </c>
      <c r="D445" s="6">
        <v>4.9315099604427806E-3</v>
      </c>
      <c r="E445" s="3">
        <v>5.9446148325117409E-3</v>
      </c>
      <c r="F445" s="3">
        <v>6.204243022962309E-3</v>
      </c>
      <c r="G445" s="3">
        <v>6.1112972775015711E-3</v>
      </c>
      <c r="H445" s="3">
        <v>6.0369842927274252E-3</v>
      </c>
      <c r="J445" s="2">
        <v>43661</v>
      </c>
      <c r="K445" s="8">
        <f t="shared" si="46"/>
        <v>1.8954031034191993E-8</v>
      </c>
      <c r="L445" s="8">
        <f t="shared" si="46"/>
        <v>3.8299656395411469E-7</v>
      </c>
      <c r="M445" s="8">
        <f t="shared" si="46"/>
        <v>1.5542337219828644E-7</v>
      </c>
      <c r="N445" s="8">
        <f t="shared" si="45"/>
        <v>4.2754061612404839E-7</v>
      </c>
      <c r="O445" s="8">
        <f t="shared" si="45"/>
        <v>3.1463142057579285E-7</v>
      </c>
      <c r="P445" s="8">
        <f t="shared" si="45"/>
        <v>2.3678653836728644E-7</v>
      </c>
      <c r="Q445" s="8"/>
      <c r="R445" s="9">
        <v>42047</v>
      </c>
      <c r="S445" s="3">
        <f t="shared" si="43"/>
        <v>1.3767363957632554E-4</v>
      </c>
      <c r="T445" s="3">
        <f t="shared" si="43"/>
        <v>6.1886716179977968E-4</v>
      </c>
      <c r="U445" s="3">
        <f t="shared" si="43"/>
        <v>3.9423771026918068E-4</v>
      </c>
      <c r="V445" s="3">
        <f t="shared" si="43"/>
        <v>6.5386590071974879E-4</v>
      </c>
      <c r="W445" s="3">
        <f t="shared" si="43"/>
        <v>5.6092015525901085E-4</v>
      </c>
      <c r="X445" s="3">
        <f t="shared" si="43"/>
        <v>4.8660717048486495E-4</v>
      </c>
      <c r="Z445" s="9">
        <v>42047</v>
      </c>
      <c r="AA445" s="3">
        <f t="shared" si="44"/>
        <v>2.9773106647068559E-4</v>
      </c>
      <c r="AB445" s="3">
        <f t="shared" si="44"/>
        <v>7.2717744059622724E-3</v>
      </c>
      <c r="AC445" s="3">
        <f t="shared" si="44"/>
        <v>2.3014026029561929E-3</v>
      </c>
      <c r="AD445" s="3">
        <f t="shared" si="44"/>
        <v>5.9774236989285079E-3</v>
      </c>
      <c r="AE445" s="3">
        <f t="shared" si="44"/>
        <v>4.4890571974871563E-3</v>
      </c>
      <c r="AF445" s="3">
        <f t="shared" si="44"/>
        <v>3.4343766135240816E-3</v>
      </c>
      <c r="AG445" s="3"/>
    </row>
    <row r="446" spans="1:33" ht="14.5" x14ac:dyDescent="0.35">
      <c r="A446" s="2">
        <v>43662</v>
      </c>
      <c r="B446" s="3">
        <v>5.0946007809880497E-3</v>
      </c>
      <c r="C446" s="6">
        <v>4.2087752372026443E-3</v>
      </c>
      <c r="D446" s="6">
        <v>4.3235700577497482E-3</v>
      </c>
      <c r="E446" s="3">
        <v>6.0030503044214614E-3</v>
      </c>
      <c r="F446" s="3">
        <v>6.2372572276717395E-3</v>
      </c>
      <c r="G446" s="3">
        <v>6.1604814118112446E-3</v>
      </c>
      <c r="H446" s="3">
        <v>6.099496992938689E-3</v>
      </c>
      <c r="J446" s="2">
        <v>43662</v>
      </c>
      <c r="K446" s="8">
        <f t="shared" si="46"/>
        <v>7.8468689402270914E-7</v>
      </c>
      <c r="L446" s="8">
        <f t="shared" si="46"/>
        <v>5.9448837617737829E-7</v>
      </c>
      <c r="M446" s="8">
        <f t="shared" si="46"/>
        <v>8.252805366263927E-7</v>
      </c>
      <c r="N446" s="8">
        <f t="shared" si="45"/>
        <v>1.305663755147796E-6</v>
      </c>
      <c r="O446" s="8">
        <f t="shared" si="45"/>
        <v>1.1361015191640518E-6</v>
      </c>
      <c r="P446" s="8">
        <f t="shared" si="45"/>
        <v>1.0098163967927441E-6</v>
      </c>
      <c r="Q446" s="8"/>
      <c r="R446" s="9">
        <v>42048</v>
      </c>
      <c r="S446" s="3">
        <f t="shared" ref="S446:X488" si="47">ABS($B446-C446)</f>
        <v>8.858255437854054E-4</v>
      </c>
      <c r="T446" s="3">
        <f t="shared" si="47"/>
        <v>7.7103072323830152E-4</v>
      </c>
      <c r="U446" s="3">
        <f t="shared" si="47"/>
        <v>9.0844952343341161E-4</v>
      </c>
      <c r="V446" s="3">
        <f t="shared" si="47"/>
        <v>1.1426564466836897E-3</v>
      </c>
      <c r="W446" s="3">
        <f t="shared" si="47"/>
        <v>1.0658806308231948E-3</v>
      </c>
      <c r="X446" s="3">
        <f t="shared" si="47"/>
        <v>1.0048962119506392E-3</v>
      </c>
      <c r="Z446" s="9">
        <v>42048</v>
      </c>
      <c r="AA446" s="3">
        <f t="shared" ref="AA446:AF488" si="48">($B446/C446)-LN($B446/C446)-1</f>
        <v>1.9461476906239561E-2</v>
      </c>
      <c r="AB446" s="3">
        <f t="shared" si="48"/>
        <v>1.42321148307194E-2</v>
      </c>
      <c r="AC446" s="3">
        <f t="shared" si="48"/>
        <v>1.2755096093028717E-2</v>
      </c>
      <c r="AD446" s="3">
        <f t="shared" si="48"/>
        <v>1.9160685711741898E-2</v>
      </c>
      <c r="AE446" s="3">
        <f t="shared" si="48"/>
        <v>1.695456893057723E-2</v>
      </c>
      <c r="AF446" s="3">
        <f t="shared" si="48"/>
        <v>1.5274329761614025E-2</v>
      </c>
      <c r="AG446" s="3"/>
    </row>
    <row r="447" spans="1:33" ht="14.5" x14ac:dyDescent="0.35">
      <c r="A447" s="2">
        <v>43663</v>
      </c>
      <c r="B447" s="3">
        <v>4.7152788472849599E-3</v>
      </c>
      <c r="C447" s="6">
        <v>5.9166364371776581E-3</v>
      </c>
      <c r="D447" s="6">
        <v>5.3315684199333191E-3</v>
      </c>
      <c r="E447" s="3">
        <v>6.0232428919256877E-3</v>
      </c>
      <c r="F447" s="3">
        <v>6.2842161278621666E-3</v>
      </c>
      <c r="G447" s="3">
        <v>6.1781727967571386E-3</v>
      </c>
      <c r="H447" s="3">
        <v>6.1451825512085882E-3</v>
      </c>
      <c r="J447" s="2">
        <v>43663</v>
      </c>
      <c r="K447" s="8">
        <f t="shared" si="46"/>
        <v>1.4432600587927923E-6</v>
      </c>
      <c r="L447" s="8">
        <f t="shared" si="46"/>
        <v>3.7981283735509721E-7</v>
      </c>
      <c r="M447" s="8">
        <f t="shared" si="46"/>
        <v>1.7107699420729317E-6</v>
      </c>
      <c r="N447" s="8">
        <f t="shared" si="45"/>
        <v>2.4615641903850008E-6</v>
      </c>
      <c r="O447" s="8">
        <f t="shared" si="45"/>
        <v>2.1400587074023092E-6</v>
      </c>
      <c r="P447" s="8">
        <f t="shared" si="45"/>
        <v>2.0446246024945114E-6</v>
      </c>
      <c r="Q447" s="8"/>
      <c r="R447" s="9">
        <v>42052</v>
      </c>
      <c r="S447" s="3">
        <f t="shared" si="47"/>
        <v>1.2013575898926982E-3</v>
      </c>
      <c r="T447" s="3">
        <f t="shared" si="47"/>
        <v>6.1628957264835919E-4</v>
      </c>
      <c r="U447" s="3">
        <f t="shared" si="47"/>
        <v>1.3079640446407277E-3</v>
      </c>
      <c r="V447" s="3">
        <f t="shared" si="47"/>
        <v>1.5689372805772067E-3</v>
      </c>
      <c r="W447" s="3">
        <f t="shared" si="47"/>
        <v>1.4628939494721787E-3</v>
      </c>
      <c r="X447" s="3">
        <f t="shared" si="47"/>
        <v>1.4299037039236283E-3</v>
      </c>
      <c r="Z447" s="9">
        <v>42052</v>
      </c>
      <c r="AA447" s="3">
        <f t="shared" si="48"/>
        <v>2.3912672597814488E-2</v>
      </c>
      <c r="AB447" s="3">
        <f t="shared" si="48"/>
        <v>7.2448558394222484E-3</v>
      </c>
      <c r="AC447" s="3">
        <f t="shared" si="48"/>
        <v>2.766494824183896E-2</v>
      </c>
      <c r="AD447" s="3">
        <f t="shared" si="48"/>
        <v>3.7569894545252502E-2</v>
      </c>
      <c r="AE447" s="3">
        <f t="shared" si="48"/>
        <v>3.3430269126084156E-2</v>
      </c>
      <c r="AF447" s="3">
        <f t="shared" si="48"/>
        <v>3.2173458251259834E-2</v>
      </c>
      <c r="AG447" s="3"/>
    </row>
    <row r="448" spans="1:33" ht="14.5" x14ac:dyDescent="0.35">
      <c r="A448" s="2">
        <v>43664</v>
      </c>
      <c r="B448" s="3">
        <v>4.5749369544106399E-3</v>
      </c>
      <c r="C448" s="6">
        <v>6.3272938132286072E-3</v>
      </c>
      <c r="D448" s="6">
        <v>5.5533857084810734E-3</v>
      </c>
      <c r="E448" s="3">
        <v>5.8558634174416205E-3</v>
      </c>
      <c r="F448" s="3">
        <v>6.2220973977724454E-3</v>
      </c>
      <c r="G448" s="3">
        <v>6.0903141453263476E-3</v>
      </c>
      <c r="H448" s="3">
        <v>6.030250462567585E-3</v>
      </c>
      <c r="J448" s="2">
        <v>43664</v>
      </c>
      <c r="K448" s="8">
        <f t="shared" si="46"/>
        <v>3.0707545606463736E-6</v>
      </c>
      <c r="L448" s="8">
        <f t="shared" si="46"/>
        <v>9.5736196434198364E-7</v>
      </c>
      <c r="M448" s="8">
        <f t="shared" si="46"/>
        <v>1.6407726036930583E-6</v>
      </c>
      <c r="N448" s="8">
        <f t="shared" si="45"/>
        <v>2.71313752617586E-6</v>
      </c>
      <c r="O448" s="8">
        <f t="shared" si="45"/>
        <v>2.2963680307475816E-6</v>
      </c>
      <c r="P448" s="8">
        <f t="shared" si="45"/>
        <v>2.1179374070240747E-6</v>
      </c>
      <c r="Q448" s="8"/>
      <c r="R448" s="9">
        <v>42053</v>
      </c>
      <c r="S448" s="3">
        <f t="shared" si="47"/>
        <v>1.7523568588179673E-3</v>
      </c>
      <c r="T448" s="3">
        <f t="shared" si="47"/>
        <v>9.7844875407043352E-4</v>
      </c>
      <c r="U448" s="3">
        <f t="shared" si="47"/>
        <v>1.2809264630309807E-3</v>
      </c>
      <c r="V448" s="3">
        <f t="shared" si="47"/>
        <v>1.6471604433618055E-3</v>
      </c>
      <c r="W448" s="3">
        <f t="shared" si="47"/>
        <v>1.5153771909157078E-3</v>
      </c>
      <c r="X448" s="3">
        <f t="shared" si="47"/>
        <v>1.4553135081569451E-3</v>
      </c>
      <c r="Z448" s="9">
        <v>42053</v>
      </c>
      <c r="AA448" s="3">
        <f t="shared" si="48"/>
        <v>4.7327680043049325E-2</v>
      </c>
      <c r="AB448" s="3">
        <f t="shared" si="48"/>
        <v>1.7625270612540378E-2</v>
      </c>
      <c r="AC448" s="3">
        <f t="shared" si="48"/>
        <v>2.810799038233025E-2</v>
      </c>
      <c r="AD448" s="3">
        <f t="shared" si="48"/>
        <v>4.2786609119845442E-2</v>
      </c>
      <c r="AE448" s="3">
        <f t="shared" si="48"/>
        <v>3.7289171950974476E-2</v>
      </c>
      <c r="AF448" s="3">
        <f t="shared" si="48"/>
        <v>3.4860128171551485E-2</v>
      </c>
      <c r="AG448" s="3"/>
    </row>
    <row r="449" spans="1:33" ht="14.5" x14ac:dyDescent="0.35">
      <c r="A449" s="2">
        <v>43665</v>
      </c>
      <c r="B449" s="3">
        <v>5.9877419632325297E-3</v>
      </c>
      <c r="C449" s="6">
        <v>5.759543739259243E-3</v>
      </c>
      <c r="D449" s="6">
        <v>4.9438741989433774E-3</v>
      </c>
      <c r="E449" s="3">
        <v>5.6674512747387114E-3</v>
      </c>
      <c r="F449" s="3">
        <v>6.0308593272396559E-3</v>
      </c>
      <c r="G449" s="3">
        <v>5.888654323384407E-3</v>
      </c>
      <c r="H449" s="3">
        <v>5.8693658287170486E-3</v>
      </c>
      <c r="J449" s="2">
        <v>43665</v>
      </c>
      <c r="K449" s="8">
        <f t="shared" si="46"/>
        <v>5.2074429424562336E-8</v>
      </c>
      <c r="L449" s="8">
        <f t="shared" si="46"/>
        <v>1.0896599093220333E-6</v>
      </c>
      <c r="M449" s="8">
        <f t="shared" si="46"/>
        <v>1.0258612513584419E-7</v>
      </c>
      <c r="N449" s="8">
        <f t="shared" si="45"/>
        <v>1.8591070789230183E-9</v>
      </c>
      <c r="O449" s="8">
        <f t="shared" si="45"/>
        <v>9.8183603706712755E-9</v>
      </c>
      <c r="P449" s="8">
        <f t="shared" si="45"/>
        <v>1.401290922282728E-8</v>
      </c>
      <c r="Q449" s="8"/>
      <c r="R449" s="9">
        <v>42054</v>
      </c>
      <c r="S449" s="3">
        <f t="shared" si="47"/>
        <v>2.2819822397328673E-4</v>
      </c>
      <c r="T449" s="3">
        <f t="shared" si="47"/>
        <v>1.0438677642891523E-3</v>
      </c>
      <c r="U449" s="3">
        <f t="shared" si="47"/>
        <v>3.2029068849381837E-4</v>
      </c>
      <c r="V449" s="3">
        <f t="shared" si="47"/>
        <v>4.3117364007126159E-5</v>
      </c>
      <c r="W449" s="3">
        <f t="shared" si="47"/>
        <v>9.9087639848122709E-5</v>
      </c>
      <c r="X449" s="3">
        <f t="shared" si="47"/>
        <v>1.1837613451548112E-4</v>
      </c>
      <c r="Z449" s="9">
        <v>42054</v>
      </c>
      <c r="AA449" s="3">
        <f t="shared" si="48"/>
        <v>7.6477198443614114E-4</v>
      </c>
      <c r="AB449" s="3">
        <f t="shared" si="48"/>
        <v>1.9578575748698812E-2</v>
      </c>
      <c r="AC449" s="3">
        <f t="shared" si="48"/>
        <v>1.5391939888884654E-3</v>
      </c>
      <c r="AD449" s="3">
        <f t="shared" si="48"/>
        <v>2.5679832357017318E-5</v>
      </c>
      <c r="AE449" s="3">
        <f t="shared" si="48"/>
        <v>1.4000346716924739E-4</v>
      </c>
      <c r="AF449" s="3">
        <f t="shared" si="48"/>
        <v>2.0068969547115678E-4</v>
      </c>
      <c r="AG449" s="3"/>
    </row>
    <row r="450" spans="1:33" ht="14.5" x14ac:dyDescent="0.35">
      <c r="A450" s="2">
        <v>43668</v>
      </c>
      <c r="B450" s="3">
        <v>4.5815245582642604E-3</v>
      </c>
      <c r="C450" s="6">
        <v>6.2358109280467033E-3</v>
      </c>
      <c r="D450" s="6">
        <v>5.698812659829855E-3</v>
      </c>
      <c r="E450" s="3">
        <v>5.8642169983073103E-3</v>
      </c>
      <c r="F450" s="3">
        <v>6.2284936313839181E-3</v>
      </c>
      <c r="G450" s="3">
        <v>6.0824898138419729E-3</v>
      </c>
      <c r="H450" s="3">
        <v>5.9400031647984996E-3</v>
      </c>
      <c r="J450" s="2">
        <v>43668</v>
      </c>
      <c r="K450" s="8">
        <f t="shared" si="46"/>
        <v>2.7366633932479736E-6</v>
      </c>
      <c r="L450" s="8">
        <f t="shared" si="46"/>
        <v>1.2483327019000506E-6</v>
      </c>
      <c r="M450" s="8">
        <f t="shared" si="46"/>
        <v>1.6452998957435934E-6</v>
      </c>
      <c r="N450" s="8">
        <f t="shared" si="45"/>
        <v>2.7125071278126248E-6</v>
      </c>
      <c r="O450" s="8">
        <f t="shared" si="45"/>
        <v>2.2528966984514679E-6</v>
      </c>
      <c r="P450" s="8">
        <f t="shared" si="45"/>
        <v>1.8454641244112085E-6</v>
      </c>
      <c r="Q450" s="8"/>
      <c r="R450" s="9">
        <v>42055</v>
      </c>
      <c r="S450" s="3">
        <f t="shared" si="47"/>
        <v>1.654286369782443E-3</v>
      </c>
      <c r="T450" s="3">
        <f t="shared" si="47"/>
        <v>1.1172881015655946E-3</v>
      </c>
      <c r="U450" s="3">
        <f t="shared" si="47"/>
        <v>1.2826924400430499E-3</v>
      </c>
      <c r="V450" s="3">
        <f t="shared" si="47"/>
        <v>1.6469690731196578E-3</v>
      </c>
      <c r="W450" s="3">
        <f t="shared" si="47"/>
        <v>1.5009652555777126E-3</v>
      </c>
      <c r="X450" s="3">
        <f t="shared" si="47"/>
        <v>1.3584786065342393E-3</v>
      </c>
      <c r="Z450" s="9">
        <v>42055</v>
      </c>
      <c r="AA450" s="3">
        <f t="shared" si="48"/>
        <v>4.2988725735770172E-2</v>
      </c>
      <c r="AB450" s="3">
        <f t="shared" si="48"/>
        <v>2.2169736150102537E-2</v>
      </c>
      <c r="AC450" s="3">
        <f t="shared" si="48"/>
        <v>2.8105063384257889E-2</v>
      </c>
      <c r="AD450" s="3">
        <f t="shared" si="48"/>
        <v>4.2677752181660589E-2</v>
      </c>
      <c r="AE450" s="3">
        <f t="shared" si="48"/>
        <v>3.6614073607449837E-2</v>
      </c>
      <c r="AF450" s="3">
        <f t="shared" si="48"/>
        <v>3.0977870189053736E-2</v>
      </c>
      <c r="AG450" s="3"/>
    </row>
    <row r="451" spans="1:33" ht="14.5" x14ac:dyDescent="0.35">
      <c r="A451" s="2">
        <v>43669</v>
      </c>
      <c r="B451" s="3">
        <v>3.3457984635780502E-3</v>
      </c>
      <c r="C451" s="6">
        <v>7.3156473226845256E-3</v>
      </c>
      <c r="D451" s="6">
        <v>6.9296583533287048E-3</v>
      </c>
      <c r="E451" s="3">
        <v>5.5593986341471793E-3</v>
      </c>
      <c r="F451" s="3">
        <v>5.8522966404612239E-3</v>
      </c>
      <c r="G451" s="3">
        <v>5.771192674000415E-3</v>
      </c>
      <c r="H451" s="3">
        <v>5.7588142730077008E-3</v>
      </c>
      <c r="J451" s="2">
        <v>43669</v>
      </c>
      <c r="K451" s="8">
        <f t="shared" si="46"/>
        <v>1.5759699964148982E-5</v>
      </c>
      <c r="L451" s="8">
        <f t="shared" si="46"/>
        <v>1.2844051709363575E-5</v>
      </c>
      <c r="M451" s="8">
        <f t="shared" si="46"/>
        <v>4.9000257151436778E-6</v>
      </c>
      <c r="N451" s="8">
        <f t="shared" si="45"/>
        <v>6.2825331107186732E-6</v>
      </c>
      <c r="O451" s="8">
        <f t="shared" si="45"/>
        <v>5.8825370759503268E-6</v>
      </c>
      <c r="P451" s="8">
        <f t="shared" si="45"/>
        <v>5.8226452965574315E-6</v>
      </c>
      <c r="Q451" s="8"/>
      <c r="R451" s="9">
        <v>42058</v>
      </c>
      <c r="S451" s="3">
        <f t="shared" si="47"/>
        <v>3.969848859106475E-3</v>
      </c>
      <c r="T451" s="3">
        <f t="shared" si="47"/>
        <v>3.5838598897506547E-3</v>
      </c>
      <c r="U451" s="3">
        <f t="shared" si="47"/>
        <v>2.2136001705691292E-3</v>
      </c>
      <c r="V451" s="3">
        <f t="shared" si="47"/>
        <v>2.5064981768831737E-3</v>
      </c>
      <c r="W451" s="3">
        <f t="shared" si="47"/>
        <v>2.4253942104223648E-3</v>
      </c>
      <c r="X451" s="3">
        <f t="shared" si="47"/>
        <v>2.4130158094296506E-3</v>
      </c>
      <c r="Z451" s="9">
        <v>42058</v>
      </c>
      <c r="AA451" s="3">
        <f t="shared" si="48"/>
        <v>0.23965839929041954</v>
      </c>
      <c r="AB451" s="3">
        <f t="shared" si="48"/>
        <v>0.21092814772215274</v>
      </c>
      <c r="AC451" s="3">
        <f t="shared" si="48"/>
        <v>0.10961198122090199</v>
      </c>
      <c r="AD451" s="3">
        <f t="shared" si="48"/>
        <v>0.1308357195645018</v>
      </c>
      <c r="AE451" s="3">
        <f t="shared" si="48"/>
        <v>0.12491464457216561</v>
      </c>
      <c r="AF451" s="3">
        <f t="shared" si="48"/>
        <v>0.12401361762582885</v>
      </c>
      <c r="AG451" s="3"/>
    </row>
    <row r="452" spans="1:33" ht="14.5" x14ac:dyDescent="0.35">
      <c r="A452" s="2">
        <v>43670</v>
      </c>
      <c r="B452" s="3">
        <v>9.4735619658523895E-3</v>
      </c>
      <c r="C452" s="6">
        <v>8.8929114863276482E-3</v>
      </c>
      <c r="D452" s="6">
        <v>8.2068303599953651E-3</v>
      </c>
      <c r="E452" s="3">
        <v>5.149324470698274E-3</v>
      </c>
      <c r="F452" s="3">
        <v>5.4909173897009144E-3</v>
      </c>
      <c r="G452" s="3">
        <v>5.3836762599730036E-3</v>
      </c>
      <c r="H452" s="3">
        <v>5.4552607131757754E-3</v>
      </c>
      <c r="J452" s="2">
        <v>43670</v>
      </c>
      <c r="K452" s="8">
        <f t="shared" si="46"/>
        <v>3.3715497937231209E-7</v>
      </c>
      <c r="L452" s="8">
        <f t="shared" si="46"/>
        <v>1.6046089612771158E-6</v>
      </c>
      <c r="M452" s="8">
        <f t="shared" si="46"/>
        <v>1.8699029914496741E-5</v>
      </c>
      <c r="N452" s="8">
        <f t="shared" si="45"/>
        <v>1.5861457819948763E-5</v>
      </c>
      <c r="O452" s="8">
        <f t="shared" si="45"/>
        <v>1.6727165087156521E-5</v>
      </c>
      <c r="P452" s="8">
        <f t="shared" si="45"/>
        <v>1.6146744957262447E-5</v>
      </c>
      <c r="Q452" s="8"/>
      <c r="R452" s="9">
        <v>42059</v>
      </c>
      <c r="S452" s="3">
        <f t="shared" si="47"/>
        <v>5.8065047952474136E-4</v>
      </c>
      <c r="T452" s="3">
        <f t="shared" si="47"/>
        <v>1.2667316058570244E-3</v>
      </c>
      <c r="U452" s="3">
        <f t="shared" si="47"/>
        <v>4.3242374951541155E-3</v>
      </c>
      <c r="V452" s="3">
        <f t="shared" si="47"/>
        <v>3.9826445761514751E-3</v>
      </c>
      <c r="W452" s="3">
        <f t="shared" si="47"/>
        <v>4.0898857058793859E-3</v>
      </c>
      <c r="X452" s="3">
        <f t="shared" si="47"/>
        <v>4.0183012526766142E-3</v>
      </c>
      <c r="Z452" s="9">
        <v>42059</v>
      </c>
      <c r="AA452" s="3">
        <f t="shared" si="48"/>
        <v>2.0431599695509561E-3</v>
      </c>
      <c r="AB452" s="3">
        <f t="shared" si="48"/>
        <v>1.0812704589296507E-2</v>
      </c>
      <c r="AC452" s="3">
        <f t="shared" si="48"/>
        <v>0.23012848632496175</v>
      </c>
      <c r="AD452" s="3">
        <f t="shared" si="48"/>
        <v>0.17990534444890116</v>
      </c>
      <c r="AE452" s="3">
        <f t="shared" si="48"/>
        <v>0.19454919039402463</v>
      </c>
      <c r="AF452" s="3">
        <f t="shared" si="48"/>
        <v>0.18466741667333708</v>
      </c>
      <c r="AG452" s="3"/>
    </row>
    <row r="453" spans="1:33" ht="14.5" x14ac:dyDescent="0.35">
      <c r="A453" s="2">
        <v>43671</v>
      </c>
      <c r="B453" s="3">
        <v>5.1169984569982702E-3</v>
      </c>
      <c r="C453" s="6">
        <v>1.002754829823971E-2</v>
      </c>
      <c r="D453" s="6">
        <v>9.7093069925904274E-3</v>
      </c>
      <c r="E453" s="3">
        <v>6.645607425840229E-3</v>
      </c>
      <c r="F453" s="3">
        <v>7.0315523804916581E-3</v>
      </c>
      <c r="G453" s="3">
        <v>6.8374645852300074E-3</v>
      </c>
      <c r="H453" s="3">
        <v>6.4354126118485759E-3</v>
      </c>
      <c r="J453" s="2">
        <v>43671</v>
      </c>
      <c r="K453" s="8">
        <f t="shared" si="46"/>
        <v>2.4113499743316327E-5</v>
      </c>
      <c r="L453" s="8">
        <f t="shared" si="46"/>
        <v>2.1089297686072584E-5</v>
      </c>
      <c r="M453" s="8">
        <f t="shared" si="46"/>
        <v>2.3366453796240767E-6</v>
      </c>
      <c r="N453" s="8">
        <f t="shared" si="45"/>
        <v>3.6655167259639255E-6</v>
      </c>
      <c r="O453" s="8">
        <f t="shared" si="45"/>
        <v>2.9600036983927045E-6</v>
      </c>
      <c r="P453" s="8">
        <f t="shared" si="45"/>
        <v>1.738215883709646E-6</v>
      </c>
      <c r="Q453" s="8"/>
      <c r="R453" s="9">
        <v>42060</v>
      </c>
      <c r="S453" s="3">
        <f t="shared" si="47"/>
        <v>4.9105498412414395E-3</v>
      </c>
      <c r="T453" s="3">
        <f t="shared" si="47"/>
        <v>4.5923085355921572E-3</v>
      </c>
      <c r="U453" s="3">
        <f t="shared" si="47"/>
        <v>1.5286089688419588E-3</v>
      </c>
      <c r="V453" s="3">
        <f t="shared" si="47"/>
        <v>1.9145539234933879E-3</v>
      </c>
      <c r="W453" s="3">
        <f t="shared" si="47"/>
        <v>1.7204661282317372E-3</v>
      </c>
      <c r="X453" s="3">
        <f t="shared" si="47"/>
        <v>1.3184141548503057E-3</v>
      </c>
      <c r="Z453" s="9">
        <v>42060</v>
      </c>
      <c r="AA453" s="3">
        <f t="shared" si="48"/>
        <v>0.18306217932041946</v>
      </c>
      <c r="AB453" s="3">
        <f t="shared" si="48"/>
        <v>0.1675368280292393</v>
      </c>
      <c r="AC453" s="3">
        <f t="shared" si="48"/>
        <v>3.1370124846823888E-2</v>
      </c>
      <c r="AD453" s="3">
        <f t="shared" si="48"/>
        <v>4.5559071343445279E-2</v>
      </c>
      <c r="AE453" s="3">
        <f t="shared" si="48"/>
        <v>3.8225553834520865E-2</v>
      </c>
      <c r="AF453" s="3">
        <f t="shared" si="48"/>
        <v>2.4379302278946469E-2</v>
      </c>
      <c r="AG453" s="3"/>
    </row>
    <row r="454" spans="1:33" ht="14.5" x14ac:dyDescent="0.35">
      <c r="A454" s="2">
        <v>43672</v>
      </c>
      <c r="B454" s="3">
        <v>5.8701323070439798E-3</v>
      </c>
      <c r="C454" s="6">
        <v>1.0242019779980179E-2</v>
      </c>
      <c r="D454" s="6">
        <v>1.2129451148211959E-2</v>
      </c>
      <c r="E454" s="3">
        <v>5.9714068863631065E-3</v>
      </c>
      <c r="F454" s="3">
        <v>6.3480009235728678E-3</v>
      </c>
      <c r="G454" s="3">
        <v>6.2400207843239337E-3</v>
      </c>
      <c r="H454" s="3">
        <v>6.0781972808884371E-3</v>
      </c>
      <c r="J454" s="2">
        <v>43672</v>
      </c>
      <c r="K454" s="8">
        <f t="shared" si="46"/>
        <v>1.9113400076016466E-5</v>
      </c>
      <c r="L454" s="8">
        <f t="shared" si="46"/>
        <v>3.9179072355400458E-5</v>
      </c>
      <c r="M454" s="8">
        <f t="shared" si="46"/>
        <v>1.0256540416266081E-8</v>
      </c>
      <c r="N454" s="8">
        <f t="shared" si="45"/>
        <v>2.2835841466323347E-7</v>
      </c>
      <c r="O454" s="8">
        <f t="shared" si="45"/>
        <v>1.3681748562448299E-7</v>
      </c>
      <c r="P454" s="8">
        <f t="shared" si="45"/>
        <v>4.329103334089471E-8</v>
      </c>
      <c r="Q454" s="8"/>
      <c r="R454" s="9">
        <v>42061</v>
      </c>
      <c r="S454" s="3">
        <f t="shared" si="47"/>
        <v>4.3718874729361994E-3</v>
      </c>
      <c r="T454" s="3">
        <f t="shared" si="47"/>
        <v>6.2593188411679797E-3</v>
      </c>
      <c r="U454" s="3">
        <f t="shared" si="47"/>
        <v>1.0127457931912668E-4</v>
      </c>
      <c r="V454" s="3">
        <f t="shared" si="47"/>
        <v>4.7786861652888805E-4</v>
      </c>
      <c r="W454" s="3">
        <f t="shared" si="47"/>
        <v>3.6988847727995391E-4</v>
      </c>
      <c r="X454" s="3">
        <f t="shared" si="47"/>
        <v>2.0806497384445732E-4</v>
      </c>
      <c r="Z454" s="9">
        <v>42061</v>
      </c>
      <c r="AA454" s="3">
        <f t="shared" si="48"/>
        <v>0.12976373038144984</v>
      </c>
      <c r="AB454" s="3">
        <f t="shared" si="48"/>
        <v>0.20971626158567802</v>
      </c>
      <c r="AC454" s="3">
        <f t="shared" si="48"/>
        <v>1.4546651186764237E-4</v>
      </c>
      <c r="AD454" s="3">
        <f t="shared" si="48"/>
        <v>2.9841759511415322E-3</v>
      </c>
      <c r="AE454" s="3">
        <f t="shared" si="48"/>
        <v>1.8295379567787595E-3</v>
      </c>
      <c r="AF454" s="3">
        <f t="shared" si="48"/>
        <v>5.9961664563012995E-4</v>
      </c>
      <c r="AG454" s="3"/>
    </row>
    <row r="455" spans="1:33" ht="14.5" x14ac:dyDescent="0.35">
      <c r="A455" s="2">
        <v>43675</v>
      </c>
      <c r="B455" s="3">
        <v>5.0589712755476001E-3</v>
      </c>
      <c r="C455" s="6">
        <v>1.1932887136936189E-2</v>
      </c>
      <c r="D455" s="6">
        <v>1.415133476257324E-2</v>
      </c>
      <c r="E455" s="3">
        <v>6.1037030780451036E-3</v>
      </c>
      <c r="F455" s="3">
        <v>6.4638788580861032E-3</v>
      </c>
      <c r="G455" s="3">
        <v>6.3483319054289094E-3</v>
      </c>
      <c r="H455" s="3">
        <v>6.1606381398705374E-3</v>
      </c>
      <c r="J455" s="2">
        <v>43675</v>
      </c>
      <c r="K455" s="8">
        <f t="shared" si="46"/>
        <v>4.7250719269449634E-5</v>
      </c>
      <c r="L455" s="8">
        <f t="shared" si="46"/>
        <v>8.2671073780197075E-5</v>
      </c>
      <c r="M455" s="8">
        <f t="shared" si="46"/>
        <v>1.0914645391496826E-6</v>
      </c>
      <c r="N455" s="8">
        <f t="shared" si="45"/>
        <v>1.9737653154741806E-6</v>
      </c>
      <c r="O455" s="8">
        <f t="shared" si="45"/>
        <v>1.6624508338879264E-6</v>
      </c>
      <c r="P455" s="8">
        <f t="shared" si="45"/>
        <v>1.2136698799471332E-6</v>
      </c>
      <c r="Q455" s="8"/>
      <c r="R455" s="9">
        <v>42062</v>
      </c>
      <c r="S455" s="3">
        <f t="shared" si="47"/>
        <v>6.8739158613885893E-3</v>
      </c>
      <c r="T455" s="3">
        <f t="shared" si="47"/>
        <v>9.0923634870256412E-3</v>
      </c>
      <c r="U455" s="3">
        <f t="shared" si="47"/>
        <v>1.0447318024975035E-3</v>
      </c>
      <c r="V455" s="3">
        <f t="shared" si="47"/>
        <v>1.4049075825385031E-3</v>
      </c>
      <c r="W455" s="3">
        <f t="shared" si="47"/>
        <v>1.2893606298813092E-3</v>
      </c>
      <c r="X455" s="3">
        <f t="shared" si="47"/>
        <v>1.1016668643229373E-3</v>
      </c>
      <c r="Z455" s="9">
        <v>42062</v>
      </c>
      <c r="AA455" s="3">
        <f t="shared" si="48"/>
        <v>0.28208704817365393</v>
      </c>
      <c r="AB455" s="3">
        <f t="shared" si="48"/>
        <v>0.38613654159137267</v>
      </c>
      <c r="AC455" s="3">
        <f t="shared" si="48"/>
        <v>1.6568889871848791E-2</v>
      </c>
      <c r="AD455" s="3">
        <f t="shared" si="48"/>
        <v>2.7718973303857863E-2</v>
      </c>
      <c r="AE455" s="3">
        <f t="shared" si="48"/>
        <v>2.3926657488936076E-2</v>
      </c>
      <c r="AF455" s="3">
        <f t="shared" si="48"/>
        <v>1.8193710548987774E-2</v>
      </c>
      <c r="AG455" s="3"/>
    </row>
    <row r="456" spans="1:33" ht="14.5" x14ac:dyDescent="0.35">
      <c r="A456" s="2">
        <v>43676</v>
      </c>
      <c r="B456" s="3">
        <v>1.08289103165867E-2</v>
      </c>
      <c r="C456" s="6">
        <v>1.0012056678533551E-2</v>
      </c>
      <c r="D456" s="6">
        <v>1.3121576048433781E-2</v>
      </c>
      <c r="E456" s="3">
        <v>6.0158764352113148E-3</v>
      </c>
      <c r="F456" s="3">
        <v>6.3807766064506184E-3</v>
      </c>
      <c r="G456" s="3">
        <v>6.2818861761109908E-3</v>
      </c>
      <c r="H456" s="3">
        <v>6.1271311021704987E-3</v>
      </c>
      <c r="J456" s="2">
        <v>43676</v>
      </c>
      <c r="K456" s="8">
        <f t="shared" si="46"/>
        <v>6.6724986600066586E-7</v>
      </c>
      <c r="L456" s="8">
        <f t="shared" si="46"/>
        <v>5.2563161579859091E-6</v>
      </c>
      <c r="M456" s="8">
        <f t="shared" si="46"/>
        <v>2.3165295143267406E-5</v>
      </c>
      <c r="N456" s="8">
        <f t="shared" si="45"/>
        <v>1.9785893503248983E-5</v>
      </c>
      <c r="O456" s="8">
        <f t="shared" si="45"/>
        <v>2.0675428534068864E-5</v>
      </c>
      <c r="P456" s="8">
        <f t="shared" si="45"/>
        <v>2.2106727781116234E-5</v>
      </c>
      <c r="Q456" s="8"/>
      <c r="R456" s="9">
        <v>42065</v>
      </c>
      <c r="S456" s="3">
        <f t="shared" si="47"/>
        <v>8.1685363805314957E-4</v>
      </c>
      <c r="T456" s="3">
        <f t="shared" si="47"/>
        <v>2.2926657318470805E-3</v>
      </c>
      <c r="U456" s="3">
        <f t="shared" si="47"/>
        <v>4.8130338813753854E-3</v>
      </c>
      <c r="V456" s="3">
        <f t="shared" si="47"/>
        <v>4.4481337101360818E-3</v>
      </c>
      <c r="W456" s="3">
        <f t="shared" si="47"/>
        <v>4.5470241404757094E-3</v>
      </c>
      <c r="X456" s="3">
        <f t="shared" si="47"/>
        <v>4.7017792144162015E-3</v>
      </c>
      <c r="Z456" s="9">
        <v>42065</v>
      </c>
      <c r="AA456" s="3">
        <f t="shared" si="48"/>
        <v>3.1575927690687955E-3</v>
      </c>
      <c r="AB456" s="3">
        <f t="shared" si="48"/>
        <v>1.7313588343980113E-2</v>
      </c>
      <c r="AC456" s="3">
        <f t="shared" si="48"/>
        <v>0.21223791742874698</v>
      </c>
      <c r="AD456" s="3">
        <f t="shared" si="48"/>
        <v>0.16818516095360225</v>
      </c>
      <c r="AE456" s="3">
        <f t="shared" si="48"/>
        <v>0.17928187295444609</v>
      </c>
      <c r="AF456" s="3">
        <f t="shared" si="48"/>
        <v>0.19787761982840468</v>
      </c>
      <c r="AG456" s="3"/>
    </row>
    <row r="457" spans="1:33" ht="14.5" x14ac:dyDescent="0.35">
      <c r="A457" s="2">
        <v>43677</v>
      </c>
      <c r="B457" s="3">
        <v>1.2424639067517399E-2</v>
      </c>
      <c r="C457" s="6">
        <v>1.133949682116508E-2</v>
      </c>
      <c r="D457" s="6">
        <v>1.276184525340796E-2</v>
      </c>
      <c r="E457" s="3">
        <v>7.7021643381234503E-3</v>
      </c>
      <c r="F457" s="3">
        <v>8.0514059822966843E-3</v>
      </c>
      <c r="G457" s="3">
        <v>7.9605231805381805E-3</v>
      </c>
      <c r="H457" s="3">
        <v>7.2848565921598829E-3</v>
      </c>
      <c r="J457" s="2">
        <v>43677</v>
      </c>
      <c r="K457" s="8">
        <f t="shared" si="46"/>
        <v>1.177533694818558E-6</v>
      </c>
      <c r="L457" s="8">
        <f t="shared" si="46"/>
        <v>1.1370801180285974E-7</v>
      </c>
      <c r="M457" s="8">
        <f t="shared" si="46"/>
        <v>2.2301767569764451E-5</v>
      </c>
      <c r="N457" s="8">
        <f t="shared" si="45"/>
        <v>1.9125167617669091E-5</v>
      </c>
      <c r="O457" s="8">
        <f t="shared" si="45"/>
        <v>1.9928330652380255E-5</v>
      </c>
      <c r="P457" s="8">
        <f t="shared" si="45"/>
        <v>2.6417363893992238E-5</v>
      </c>
      <c r="Q457" s="8"/>
      <c r="R457" s="9">
        <v>42066</v>
      </c>
      <c r="S457" s="3">
        <f t="shared" si="47"/>
        <v>1.0851422463523195E-3</v>
      </c>
      <c r="T457" s="3">
        <f t="shared" si="47"/>
        <v>3.3720618589056124E-4</v>
      </c>
      <c r="U457" s="3">
        <f t="shared" si="47"/>
        <v>4.7224747293939488E-3</v>
      </c>
      <c r="V457" s="3">
        <f t="shared" si="47"/>
        <v>4.3732330852207148E-3</v>
      </c>
      <c r="W457" s="3">
        <f t="shared" si="47"/>
        <v>4.4641158869792186E-3</v>
      </c>
      <c r="X457" s="3">
        <f t="shared" si="47"/>
        <v>5.1397824753575162E-3</v>
      </c>
      <c r="Z457" s="9">
        <v>42066</v>
      </c>
      <c r="AA457" s="3">
        <f t="shared" si="48"/>
        <v>4.3062049478959086E-3</v>
      </c>
      <c r="AB457" s="3">
        <f t="shared" si="48"/>
        <v>3.5536114364154159E-4</v>
      </c>
      <c r="AC457" s="3">
        <f t="shared" si="48"/>
        <v>0.13495591393579698</v>
      </c>
      <c r="AD457" s="3">
        <f t="shared" si="48"/>
        <v>0.10932911111202115</v>
      </c>
      <c r="AE457" s="3">
        <f t="shared" si="48"/>
        <v>0.11559492194155307</v>
      </c>
      <c r="AF457" s="3">
        <f t="shared" si="48"/>
        <v>0.17165962961538495</v>
      </c>
      <c r="AG457" s="3"/>
    </row>
    <row r="458" spans="1:33" ht="14.5" x14ac:dyDescent="0.35">
      <c r="A458" s="2">
        <v>43678</v>
      </c>
      <c r="B458" s="3">
        <v>1.5537365733962199E-2</v>
      </c>
      <c r="C458" s="6">
        <v>1.034735143184662E-2</v>
      </c>
      <c r="D458" s="6">
        <v>1.259479857981205E-2</v>
      </c>
      <c r="E458" s="3">
        <v>8.320315010260329E-3</v>
      </c>
      <c r="F458" s="3">
        <v>8.5617722916043141E-3</v>
      </c>
      <c r="G458" s="3">
        <v>8.5130850072571394E-3</v>
      </c>
      <c r="H458" s="3">
        <v>7.762460176180176E-3</v>
      </c>
      <c r="J458" s="2">
        <v>43678</v>
      </c>
      <c r="K458" s="8">
        <f t="shared" si="46"/>
        <v>2.693624845616426E-5</v>
      </c>
      <c r="L458" s="8">
        <f t="shared" si="46"/>
        <v>8.6587014566833091E-6</v>
      </c>
      <c r="M458" s="8">
        <f t="shared" si="46"/>
        <v>5.2085821148485688E-5</v>
      </c>
      <c r="N458" s="8">
        <f t="shared" si="45"/>
        <v>4.8658903873066326E-5</v>
      </c>
      <c r="O458" s="8">
        <f t="shared" si="45"/>
        <v>4.9340519727560161E-5</v>
      </c>
      <c r="P458" s="8">
        <f t="shared" si="45"/>
        <v>6.0449156432429791E-5</v>
      </c>
      <c r="Q458" s="8"/>
      <c r="R458" s="9">
        <v>42067</v>
      </c>
      <c r="S458" s="3">
        <f t="shared" si="47"/>
        <v>5.1900143021155788E-3</v>
      </c>
      <c r="T458" s="3">
        <f t="shared" si="47"/>
        <v>2.9425671541501493E-3</v>
      </c>
      <c r="U458" s="3">
        <f t="shared" si="47"/>
        <v>7.2170507237018702E-3</v>
      </c>
      <c r="V458" s="3">
        <f t="shared" si="47"/>
        <v>6.9755934423578851E-3</v>
      </c>
      <c r="W458" s="3">
        <f t="shared" si="47"/>
        <v>7.0242807267050598E-3</v>
      </c>
      <c r="X458" s="3">
        <f t="shared" si="47"/>
        <v>7.7749055577820232E-3</v>
      </c>
      <c r="Z458" s="9">
        <v>42067</v>
      </c>
      <c r="AA458" s="3">
        <f t="shared" si="48"/>
        <v>9.5061782708581788E-2</v>
      </c>
      <c r="AB458" s="3">
        <f t="shared" si="48"/>
        <v>2.3669624463902306E-2</v>
      </c>
      <c r="AC458" s="3">
        <f t="shared" si="48"/>
        <v>0.24285344038228152</v>
      </c>
      <c r="AD458" s="3">
        <f t="shared" si="48"/>
        <v>0.21879648678332497</v>
      </c>
      <c r="AE458" s="3">
        <f t="shared" si="48"/>
        <v>0.22347235126576681</v>
      </c>
      <c r="AF458" s="3">
        <f t="shared" si="48"/>
        <v>0.30765477957940401</v>
      </c>
      <c r="AG458" s="3"/>
    </row>
    <row r="459" spans="1:33" ht="14.5" x14ac:dyDescent="0.35">
      <c r="A459" s="2">
        <v>43679</v>
      </c>
      <c r="B459" s="3">
        <v>1.1521579217253899E-2</v>
      </c>
      <c r="C459" s="6">
        <v>8.6105912923812866E-3</v>
      </c>
      <c r="D459" s="6">
        <v>1.0337706655263901E-2</v>
      </c>
      <c r="E459" s="3">
        <v>9.850925597452825E-3</v>
      </c>
      <c r="F459" s="3">
        <v>1.0013209980640099E-2</v>
      </c>
      <c r="G459" s="3">
        <v>9.2082147776940491E-3</v>
      </c>
      <c r="H459" s="3">
        <v>8.9256265279877272E-3</v>
      </c>
      <c r="J459" s="2">
        <v>43679</v>
      </c>
      <c r="K459" s="8">
        <f t="shared" si="46"/>
        <v>8.47385069875416E-6</v>
      </c>
      <c r="L459" s="8">
        <f t="shared" si="46"/>
        <v>1.4015542430327632E-6</v>
      </c>
      <c r="M459" s="8">
        <f t="shared" si="46"/>
        <v>2.791083517354433E-6</v>
      </c>
      <c r="N459" s="8">
        <f t="shared" si="45"/>
        <v>2.2751777539628993E-6</v>
      </c>
      <c r="O459" s="8">
        <f t="shared" si="45"/>
        <v>5.3516550302200605E-6</v>
      </c>
      <c r="P459" s="8">
        <f t="shared" si="45"/>
        <v>6.7389703649082716E-6</v>
      </c>
      <c r="Q459" s="8"/>
      <c r="R459" s="9">
        <v>42068</v>
      </c>
      <c r="S459" s="3">
        <f t="shared" si="47"/>
        <v>2.9109879248726128E-3</v>
      </c>
      <c r="T459" s="3">
        <f t="shared" si="47"/>
        <v>1.1838725619899987E-3</v>
      </c>
      <c r="U459" s="3">
        <f t="shared" si="47"/>
        <v>1.6706536198010744E-3</v>
      </c>
      <c r="V459" s="3">
        <f t="shared" si="47"/>
        <v>1.5083692366138005E-3</v>
      </c>
      <c r="W459" s="3">
        <f t="shared" si="47"/>
        <v>2.3133644395598504E-3</v>
      </c>
      <c r="X459" s="3">
        <f t="shared" si="47"/>
        <v>2.5959526892661722E-3</v>
      </c>
      <c r="Z459" s="9">
        <v>42068</v>
      </c>
      <c r="AA459" s="3">
        <f t="shared" si="48"/>
        <v>4.6841879068286296E-2</v>
      </c>
      <c r="AB459" s="3">
        <f t="shared" si="48"/>
        <v>6.0961651054720623E-3</v>
      </c>
      <c r="AC459" s="3">
        <f t="shared" si="48"/>
        <v>1.2937257312252148E-2</v>
      </c>
      <c r="AD459" s="3">
        <f t="shared" si="48"/>
        <v>1.0321419850040758E-2</v>
      </c>
      <c r="AE459" s="3">
        <f t="shared" si="48"/>
        <v>2.7102597591279753E-2</v>
      </c>
      <c r="AF459" s="3">
        <f t="shared" si="48"/>
        <v>3.554742320491755E-2</v>
      </c>
      <c r="AG459" s="3"/>
    </row>
    <row r="460" spans="1:33" ht="14.5" x14ac:dyDescent="0.35">
      <c r="A460" s="2">
        <v>43682</v>
      </c>
      <c r="B460" s="3">
        <v>2.1639395135934401E-2</v>
      </c>
      <c r="C460" s="6">
        <v>7.5293844565749168E-3</v>
      </c>
      <c r="D460" s="6">
        <v>6.9228555075824261E-3</v>
      </c>
      <c r="E460" s="3">
        <v>9.7741271899849155E-3</v>
      </c>
      <c r="F460" s="3">
        <v>9.8750974630271993E-3</v>
      </c>
      <c r="G460" s="3">
        <v>9.1361063430231426E-3</v>
      </c>
      <c r="H460" s="3">
        <v>9.0840526473130873E-3</v>
      </c>
      <c r="J460" s="2">
        <v>43682</v>
      </c>
      <c r="K460" s="8">
        <f t="shared" si="46"/>
        <v>1.9909240137163869E-4</v>
      </c>
      <c r="L460" s="8">
        <f t="shared" si="46"/>
        <v>2.1657653863285409E-4</v>
      </c>
      <c r="M460" s="8">
        <f t="shared" si="46"/>
        <v>1.4078458342917633E-4</v>
      </c>
      <c r="N460" s="8">
        <f t="shared" si="45"/>
        <v>1.383986997367698E-4</v>
      </c>
      <c r="O460" s="8">
        <f t="shared" si="45"/>
        <v>1.5633223063894029E-4</v>
      </c>
      <c r="P460" s="8">
        <f t="shared" si="45"/>
        <v>1.5763662500657965E-4</v>
      </c>
      <c r="Q460" s="8"/>
      <c r="R460" s="9">
        <v>42069</v>
      </c>
      <c r="S460" s="3">
        <f t="shared" si="47"/>
        <v>1.4110010679359485E-2</v>
      </c>
      <c r="T460" s="3">
        <f t="shared" si="47"/>
        <v>1.4716539628351975E-2</v>
      </c>
      <c r="U460" s="3">
        <f t="shared" si="47"/>
        <v>1.1865267945949486E-2</v>
      </c>
      <c r="V460" s="3">
        <f t="shared" si="47"/>
        <v>1.1764297672907202E-2</v>
      </c>
      <c r="W460" s="3">
        <f t="shared" si="47"/>
        <v>1.2503288792911259E-2</v>
      </c>
      <c r="X460" s="3">
        <f t="shared" si="47"/>
        <v>1.2555342488621314E-2</v>
      </c>
      <c r="Z460" s="9">
        <v>42069</v>
      </c>
      <c r="AA460" s="3">
        <f t="shared" si="48"/>
        <v>0.81829038067589188</v>
      </c>
      <c r="AB460" s="3">
        <f t="shared" si="48"/>
        <v>0.98610320603203183</v>
      </c>
      <c r="AC460" s="3">
        <f t="shared" si="48"/>
        <v>0.41916985583294597</v>
      </c>
      <c r="AD460" s="3">
        <f t="shared" si="48"/>
        <v>0.40681020352514619</v>
      </c>
      <c r="AE460" s="3">
        <f t="shared" si="48"/>
        <v>0.50627650240783084</v>
      </c>
      <c r="AF460" s="3">
        <f t="shared" si="48"/>
        <v>0.51413500587012928</v>
      </c>
      <c r="AG460" s="3"/>
    </row>
    <row r="461" spans="1:33" ht="14.5" x14ac:dyDescent="0.35">
      <c r="A461" s="2">
        <v>43683</v>
      </c>
      <c r="B461" s="3">
        <v>6.9862983701917099E-3</v>
      </c>
      <c r="C461" s="6">
        <v>9.5009878277778625E-3</v>
      </c>
      <c r="D461" s="6">
        <v>8.9987311512231827E-3</v>
      </c>
      <c r="E461" s="3">
        <v>1.3214675439071366E-2</v>
      </c>
      <c r="F461" s="3">
        <v>1.3085744950414287E-2</v>
      </c>
      <c r="G461" s="3">
        <v>1.192938434253782E-2</v>
      </c>
      <c r="H461" s="3">
        <v>1.390999875780884E-2</v>
      </c>
      <c r="J461" s="2">
        <v>43683</v>
      </c>
      <c r="K461" s="8">
        <f t="shared" si="46"/>
        <v>6.3236630680949384E-6</v>
      </c>
      <c r="L461" s="8">
        <f t="shared" si="46"/>
        <v>4.0498856981700677E-6</v>
      </c>
      <c r="M461" s="8">
        <f t="shared" si="46"/>
        <v>3.8792680912145939E-5</v>
      </c>
      <c r="N461" s="8">
        <f t="shared" si="45"/>
        <v>3.7203248584988893E-5</v>
      </c>
      <c r="O461" s="8">
        <f t="shared" si="45"/>
        <v>2.4434098930004895E-5</v>
      </c>
      <c r="P461" s="8">
        <f t="shared" si="45"/>
        <v>4.7937627057489597E-5</v>
      </c>
      <c r="Q461" s="8"/>
      <c r="R461" s="9">
        <v>42072</v>
      </c>
      <c r="S461" s="3">
        <f t="shared" si="47"/>
        <v>2.5146894575861526E-3</v>
      </c>
      <c r="T461" s="3">
        <f t="shared" si="47"/>
        <v>2.0124327810314728E-3</v>
      </c>
      <c r="U461" s="3">
        <f t="shared" si="47"/>
        <v>6.2283770688796565E-3</v>
      </c>
      <c r="V461" s="3">
        <f t="shared" si="47"/>
        <v>6.0994465802225771E-3</v>
      </c>
      <c r="W461" s="3">
        <f t="shared" si="47"/>
        <v>4.9430859723461106E-3</v>
      </c>
      <c r="X461" s="3">
        <f t="shared" si="47"/>
        <v>6.9237003876171299E-3</v>
      </c>
      <c r="Z461" s="9">
        <v>42072</v>
      </c>
      <c r="AA461" s="3">
        <f t="shared" si="48"/>
        <v>4.2768288008300015E-2</v>
      </c>
      <c r="AB461" s="3">
        <f t="shared" si="48"/>
        <v>2.9497557856243972E-2</v>
      </c>
      <c r="AC461" s="3">
        <f t="shared" si="48"/>
        <v>0.16605439003299827</v>
      </c>
      <c r="AD461" s="3">
        <f t="shared" si="48"/>
        <v>0.16145878973154115</v>
      </c>
      <c r="AE461" s="3">
        <f t="shared" si="48"/>
        <v>0.12069157110777962</v>
      </c>
      <c r="AF461" s="3">
        <f t="shared" si="48"/>
        <v>0.1909071688388162</v>
      </c>
      <c r="AG461" s="3"/>
    </row>
    <row r="462" spans="1:33" ht="14.5" x14ac:dyDescent="0.35">
      <c r="A462" s="2">
        <v>43684</v>
      </c>
      <c r="B462" s="3">
        <v>1.4226806175994601E-2</v>
      </c>
      <c r="C462" s="6">
        <v>9.363928809762001E-3</v>
      </c>
      <c r="D462" s="6">
        <v>9.1423150151968002E-3</v>
      </c>
      <c r="E462" s="3">
        <v>1.0446195377089412E-2</v>
      </c>
      <c r="F462" s="3">
        <v>1.03315040138945E-2</v>
      </c>
      <c r="G462" s="3">
        <v>9.7098569775318395E-3</v>
      </c>
      <c r="H462" s="3">
        <v>1.068788791719604E-2</v>
      </c>
      <c r="J462" s="2">
        <v>43684</v>
      </c>
      <c r="K462" s="8">
        <f t="shared" si="46"/>
        <v>2.3647576279017306E-5</v>
      </c>
      <c r="L462" s="8">
        <f t="shared" si="46"/>
        <v>2.5852050364230963E-5</v>
      </c>
      <c r="M462" s="8">
        <f t="shared" si="46"/>
        <v>1.429301801279853E-5</v>
      </c>
      <c r="N462" s="8">
        <f t="shared" si="45"/>
        <v>1.5173378934061718E-5</v>
      </c>
      <c r="O462" s="8">
        <f t="shared" si="45"/>
        <v>2.0402830061493382E-5</v>
      </c>
      <c r="P462" s="8">
        <f t="shared" si="45"/>
        <v>1.2523942442457838E-5</v>
      </c>
      <c r="Q462" s="8"/>
      <c r="R462" s="9">
        <v>42073</v>
      </c>
      <c r="S462" s="3">
        <f t="shared" si="47"/>
        <v>4.8628773662325996E-3</v>
      </c>
      <c r="T462" s="3">
        <f t="shared" si="47"/>
        <v>5.0844911607978004E-3</v>
      </c>
      <c r="U462" s="3">
        <f t="shared" si="47"/>
        <v>3.7806107989051888E-3</v>
      </c>
      <c r="V462" s="3">
        <f t="shared" si="47"/>
        <v>3.8953021621001005E-3</v>
      </c>
      <c r="W462" s="3">
        <f t="shared" si="47"/>
        <v>4.5169491984627611E-3</v>
      </c>
      <c r="X462" s="3">
        <f t="shared" si="47"/>
        <v>3.538918258798561E-3</v>
      </c>
      <c r="Z462" s="9">
        <v>42073</v>
      </c>
      <c r="AA462" s="3">
        <f t="shared" si="48"/>
        <v>0.10105720143868369</v>
      </c>
      <c r="AB462" s="3">
        <f t="shared" si="48"/>
        <v>0.11393489112824096</v>
      </c>
      <c r="AC462" s="3">
        <f t="shared" si="48"/>
        <v>5.302259188573677E-2</v>
      </c>
      <c r="AD462" s="3">
        <f t="shared" si="48"/>
        <v>5.7101396919564618E-2</v>
      </c>
      <c r="AE462" s="3">
        <f t="shared" si="48"/>
        <v>8.3205754247240638E-2</v>
      </c>
      <c r="AF462" s="3">
        <f t="shared" si="48"/>
        <v>4.5098022413277539E-2</v>
      </c>
      <c r="AG462" s="3"/>
    </row>
    <row r="463" spans="1:33" ht="14.5" x14ac:dyDescent="0.35">
      <c r="A463" s="2">
        <v>43685</v>
      </c>
      <c r="B463" s="3">
        <v>8.5398259293608201E-3</v>
      </c>
      <c r="C463" s="6">
        <v>7.7595813199877739E-3</v>
      </c>
      <c r="D463" s="6">
        <v>7.6332194730639458E-3</v>
      </c>
      <c r="E463" s="3">
        <v>1.191943133085991E-2</v>
      </c>
      <c r="F463" s="3">
        <v>1.1764078891367285E-2</v>
      </c>
      <c r="G463" s="3">
        <v>1.09488231982942E-2</v>
      </c>
      <c r="H463" s="3">
        <v>1.236585297823639E-2</v>
      </c>
      <c r="J463" s="2">
        <v>43685</v>
      </c>
      <c r="K463" s="8">
        <f t="shared" si="46"/>
        <v>6.0878165045569741E-7</v>
      </c>
      <c r="L463" s="8">
        <f t="shared" si="46"/>
        <v>8.2193526659917633E-7</v>
      </c>
      <c r="M463" s="8">
        <f t="shared" si="46"/>
        <v>1.1421732669841825E-5</v>
      </c>
      <c r="N463" s="8">
        <f t="shared" si="45"/>
        <v>1.0395807163007459E-5</v>
      </c>
      <c r="O463" s="8">
        <f t="shared" si="45"/>
        <v>5.8032678417284853E-6</v>
      </c>
      <c r="P463" s="8">
        <f t="shared" si="45"/>
        <v>1.4638482978727498E-5</v>
      </c>
      <c r="Q463" s="8"/>
      <c r="R463" s="9">
        <v>42074</v>
      </c>
      <c r="S463" s="3">
        <f t="shared" si="47"/>
        <v>7.802446093730462E-4</v>
      </c>
      <c r="T463" s="3">
        <f t="shared" si="47"/>
        <v>9.0660645629687432E-4</v>
      </c>
      <c r="U463" s="3">
        <f t="shared" si="47"/>
        <v>3.37960540149909E-3</v>
      </c>
      <c r="V463" s="3">
        <f t="shared" si="47"/>
        <v>3.2242529620064644E-3</v>
      </c>
      <c r="W463" s="3">
        <f t="shared" si="47"/>
        <v>2.4089972689333803E-3</v>
      </c>
      <c r="X463" s="3">
        <f t="shared" si="47"/>
        <v>3.8260270488755695E-3</v>
      </c>
      <c r="Z463" s="9">
        <v>42074</v>
      </c>
      <c r="AA463" s="3">
        <f t="shared" si="48"/>
        <v>4.7401654253342862E-3</v>
      </c>
      <c r="AB463" s="3">
        <f t="shared" si="48"/>
        <v>6.5402573432031819E-3</v>
      </c>
      <c r="AC463" s="3">
        <f t="shared" si="48"/>
        <v>4.9891858901344843E-2</v>
      </c>
      <c r="AD463" s="3">
        <f t="shared" si="48"/>
        <v>4.6233993777188731E-2</v>
      </c>
      <c r="AE463" s="3">
        <f t="shared" si="48"/>
        <v>2.8467958791253745E-2</v>
      </c>
      <c r="AF463" s="3">
        <f t="shared" si="48"/>
        <v>6.0795658375208284E-2</v>
      </c>
      <c r="AG463" s="3"/>
    </row>
    <row r="464" spans="1:33" ht="14.5" x14ac:dyDescent="0.35">
      <c r="A464" s="2">
        <v>43686</v>
      </c>
      <c r="B464" s="3">
        <v>6.6911220393119902E-3</v>
      </c>
      <c r="C464" s="6">
        <v>8.1459172070026398E-3</v>
      </c>
      <c r="D464" s="6">
        <v>8.1842746585607529E-3</v>
      </c>
      <c r="E464" s="3">
        <v>1.0394898136694869E-2</v>
      </c>
      <c r="F464" s="3">
        <v>1.0349664896617669E-2</v>
      </c>
      <c r="G464" s="3">
        <v>9.790456323160418E-3</v>
      </c>
      <c r="H464" s="3">
        <v>1.066166650333502E-2</v>
      </c>
      <c r="J464" s="2">
        <v>43686</v>
      </c>
      <c r="K464" s="8">
        <f t="shared" si="46"/>
        <v>2.1164289799360654E-6</v>
      </c>
      <c r="L464" s="8">
        <f t="shared" si="46"/>
        <v>2.2295047443694405E-6</v>
      </c>
      <c r="M464" s="8">
        <f t="shared" si="46"/>
        <v>1.3717957379544746E-5</v>
      </c>
      <c r="N464" s="8">
        <f t="shared" si="45"/>
        <v>1.3384935838742399E-5</v>
      </c>
      <c r="O464" s="8">
        <f t="shared" si="45"/>
        <v>9.605873003038248E-6</v>
      </c>
      <c r="P464" s="8">
        <f t="shared" si="45"/>
        <v>1.5765223340783925E-5</v>
      </c>
      <c r="Q464" s="8"/>
      <c r="R464" s="9">
        <v>42075</v>
      </c>
      <c r="S464" s="3">
        <f t="shared" si="47"/>
        <v>1.4547951676906496E-3</v>
      </c>
      <c r="T464" s="3">
        <f t="shared" si="47"/>
        <v>1.4931526192487627E-3</v>
      </c>
      <c r="U464" s="3">
        <f t="shared" si="47"/>
        <v>3.7037760973828784E-3</v>
      </c>
      <c r="V464" s="3">
        <f t="shared" si="47"/>
        <v>3.6585428573056786E-3</v>
      </c>
      <c r="W464" s="3">
        <f t="shared" si="47"/>
        <v>3.0993342838484279E-3</v>
      </c>
      <c r="X464" s="3">
        <f t="shared" si="47"/>
        <v>3.9705444640230295E-3</v>
      </c>
      <c r="Z464" s="9">
        <v>42075</v>
      </c>
      <c r="AA464" s="3">
        <f t="shared" si="48"/>
        <v>1.8143325275864708E-2</v>
      </c>
      <c r="AB464" s="3">
        <f t="shared" si="48"/>
        <v>1.8991353878641259E-2</v>
      </c>
      <c r="AC464" s="3">
        <f t="shared" si="48"/>
        <v>8.4226434626839319E-2</v>
      </c>
      <c r="AD464" s="3">
        <f t="shared" si="48"/>
        <v>8.2678716299980026E-2</v>
      </c>
      <c r="AE464" s="3">
        <f t="shared" si="48"/>
        <v>6.4059600310030884E-2</v>
      </c>
      <c r="AF464" s="3">
        <f t="shared" si="48"/>
        <v>9.3460042103184371E-2</v>
      </c>
      <c r="AG464" s="3"/>
    </row>
    <row r="465" spans="1:33" ht="14.5" x14ac:dyDescent="0.35">
      <c r="A465" s="2">
        <v>43689</v>
      </c>
      <c r="B465" s="3">
        <v>4.4755741853378696E-3</v>
      </c>
      <c r="C465" s="6">
        <v>7.9428814351558685E-3</v>
      </c>
      <c r="D465" s="6">
        <v>9.185178205370903E-3</v>
      </c>
      <c r="E465" s="3">
        <v>9.6520471480104862E-3</v>
      </c>
      <c r="F465" s="3">
        <v>9.5263973837331432E-3</v>
      </c>
      <c r="G465" s="3">
        <v>9.2256197655975203E-3</v>
      </c>
      <c r="H465" s="3">
        <v>9.3925232277245752E-3</v>
      </c>
      <c r="J465" s="2">
        <v>43689</v>
      </c>
      <c r="K465" s="8">
        <f t="shared" si="46"/>
        <v>1.2022219564640455E-5</v>
      </c>
      <c r="L465" s="8">
        <f t="shared" si="46"/>
        <v>2.2180370025511311E-5</v>
      </c>
      <c r="M465" s="8">
        <f t="shared" si="46"/>
        <v>2.6795872333280616E-5</v>
      </c>
      <c r="N465" s="8">
        <f t="shared" si="45"/>
        <v>2.5510814981447862E-5</v>
      </c>
      <c r="O465" s="8">
        <f t="shared" si="45"/>
        <v>2.2562933014544241E-5</v>
      </c>
      <c r="P465" s="8">
        <f t="shared" si="45"/>
        <v>2.417638788542754E-5</v>
      </c>
      <c r="Q465" s="8"/>
      <c r="R465" s="9">
        <v>42076</v>
      </c>
      <c r="S465" s="3">
        <f t="shared" si="47"/>
        <v>3.467307249817999E-3</v>
      </c>
      <c r="T465" s="3">
        <f t="shared" si="47"/>
        <v>4.7096040200330334E-3</v>
      </c>
      <c r="U465" s="3">
        <f t="shared" si="47"/>
        <v>5.1764729626726166E-3</v>
      </c>
      <c r="V465" s="3">
        <f t="shared" si="47"/>
        <v>5.0508231983952736E-3</v>
      </c>
      <c r="W465" s="3">
        <f t="shared" si="47"/>
        <v>4.7500455802596507E-3</v>
      </c>
      <c r="X465" s="3">
        <f t="shared" si="47"/>
        <v>4.9169490423867056E-3</v>
      </c>
      <c r="Z465" s="9">
        <v>42076</v>
      </c>
      <c r="AA465" s="3">
        <f t="shared" si="48"/>
        <v>0.13711130430085339</v>
      </c>
      <c r="AB465" s="3">
        <f t="shared" si="48"/>
        <v>0.20621693022003407</v>
      </c>
      <c r="AC465" s="3">
        <f t="shared" si="48"/>
        <v>0.2322270830792148</v>
      </c>
      <c r="AD465" s="3">
        <f t="shared" si="48"/>
        <v>0.22523959498221546</v>
      </c>
      <c r="AE465" s="3">
        <f t="shared" si="48"/>
        <v>0.20847421887875295</v>
      </c>
      <c r="AF465" s="3">
        <f t="shared" si="48"/>
        <v>0.21778324358021228</v>
      </c>
      <c r="AG465" s="3"/>
    </row>
    <row r="466" spans="1:33" ht="14.5" x14ac:dyDescent="0.35">
      <c r="A466" s="2">
        <v>43690</v>
      </c>
      <c r="B466" s="3">
        <v>1.3502368148531899E-2</v>
      </c>
      <c r="C466" s="6">
        <v>6.4887767657637596E-3</v>
      </c>
      <c r="D466" s="6">
        <v>6.1229681596159926E-3</v>
      </c>
      <c r="E466" s="3">
        <v>7.6737346831583508E-3</v>
      </c>
      <c r="F466" s="3">
        <v>7.594158910678413E-3</v>
      </c>
      <c r="G466" s="3">
        <v>7.728450575803656E-3</v>
      </c>
      <c r="H466" s="3">
        <v>7.8188887151901393E-3</v>
      </c>
      <c r="J466" s="2">
        <v>43690</v>
      </c>
      <c r="K466" s="8">
        <f t="shared" si="46"/>
        <v>4.9190464084439506E-5</v>
      </c>
      <c r="L466" s="8">
        <f t="shared" si="46"/>
        <v>5.4455544196412081E-5</v>
      </c>
      <c r="M466" s="8">
        <f t="shared" si="46"/>
        <v>3.397296807367246E-5</v>
      </c>
      <c r="N466" s="8">
        <f t="shared" si="45"/>
        <v>3.4906936398257275E-5</v>
      </c>
      <c r="O466" s="8">
        <f t="shared" si="45"/>
        <v>3.3338124136660009E-5</v>
      </c>
      <c r="P466" s="8">
        <f t="shared" si="45"/>
        <v>3.2301938469218774E-5</v>
      </c>
      <c r="Q466" s="8"/>
      <c r="R466" s="9">
        <v>42079</v>
      </c>
      <c r="S466" s="3">
        <f t="shared" si="47"/>
        <v>7.0135913827681397E-3</v>
      </c>
      <c r="T466" s="3">
        <f t="shared" si="47"/>
        <v>7.3793999889159067E-3</v>
      </c>
      <c r="U466" s="3">
        <f t="shared" si="47"/>
        <v>5.8286334653735485E-3</v>
      </c>
      <c r="V466" s="3">
        <f t="shared" si="47"/>
        <v>5.9082092378534862E-3</v>
      </c>
      <c r="W466" s="3">
        <f t="shared" si="47"/>
        <v>5.7739175727282432E-3</v>
      </c>
      <c r="X466" s="3">
        <f t="shared" si="47"/>
        <v>5.68347943334176E-3</v>
      </c>
      <c r="Z466" s="9">
        <v>42079</v>
      </c>
      <c r="AA466" s="3">
        <f t="shared" si="48"/>
        <v>0.34808930713100095</v>
      </c>
      <c r="AB466" s="3">
        <f t="shared" si="48"/>
        <v>0.41438168184920521</v>
      </c>
      <c r="AC466" s="3">
        <f t="shared" si="48"/>
        <v>0.19449462175726273</v>
      </c>
      <c r="AD466" s="3">
        <f t="shared" si="48"/>
        <v>0.20250818968556561</v>
      </c>
      <c r="AE466" s="3">
        <f t="shared" si="48"/>
        <v>0.18914229501771862</v>
      </c>
      <c r="AF466" s="3">
        <f t="shared" si="48"/>
        <v>0.18056829632141236</v>
      </c>
      <c r="AG466" s="3"/>
    </row>
    <row r="467" spans="1:33" ht="14.5" x14ac:dyDescent="0.35">
      <c r="A467" s="2">
        <v>43691</v>
      </c>
      <c r="B467" s="3">
        <v>1.23287163091895E-2</v>
      </c>
      <c r="C467" s="6">
        <v>6.1033349484205246E-3</v>
      </c>
      <c r="D467" s="6">
        <v>5.3790751844644547E-3</v>
      </c>
      <c r="E467" s="3">
        <v>9.8562158291304568E-3</v>
      </c>
      <c r="F467" s="3">
        <v>9.7732471185901556E-3</v>
      </c>
      <c r="G467" s="3">
        <v>9.4996001080002185E-3</v>
      </c>
      <c r="H467" s="3">
        <v>9.2572984217757573E-3</v>
      </c>
      <c r="J467" s="2">
        <v>43691</v>
      </c>
      <c r="K467" s="8">
        <f t="shared" si="46"/>
        <v>3.8755373087009784E-5</v>
      </c>
      <c r="L467" s="8">
        <f t="shared" si="46"/>
        <v>4.8297511762469596E-5</v>
      </c>
      <c r="M467" s="8">
        <f t="shared" si="46"/>
        <v>6.1132586238922009E-6</v>
      </c>
      <c r="N467" s="8">
        <f t="shared" si="45"/>
        <v>6.5304227841024705E-6</v>
      </c>
      <c r="O467" s="8">
        <f t="shared" si="45"/>
        <v>8.0038984798316735E-6</v>
      </c>
      <c r="P467" s="8">
        <f t="shared" si="45"/>
        <v>9.4336078391250999E-6</v>
      </c>
      <c r="Q467" s="8"/>
      <c r="R467" s="9">
        <v>42080</v>
      </c>
      <c r="S467" s="3">
        <f t="shared" si="47"/>
        <v>6.2253813607689758E-3</v>
      </c>
      <c r="T467" s="3">
        <f t="shared" si="47"/>
        <v>6.9496411247250457E-3</v>
      </c>
      <c r="U467" s="3">
        <f t="shared" si="47"/>
        <v>2.4725004800590436E-3</v>
      </c>
      <c r="V467" s="3">
        <f t="shared" si="47"/>
        <v>2.5554691905993448E-3</v>
      </c>
      <c r="W467" s="3">
        <f t="shared" si="47"/>
        <v>2.8291162011892818E-3</v>
      </c>
      <c r="X467" s="3">
        <f t="shared" si="47"/>
        <v>3.0714178874137431E-3</v>
      </c>
      <c r="Z467" s="9">
        <v>42080</v>
      </c>
      <c r="AA467" s="3">
        <f t="shared" si="48"/>
        <v>0.31690081020439309</v>
      </c>
      <c r="AB467" s="3">
        <f t="shared" si="48"/>
        <v>0.46256220520083224</v>
      </c>
      <c r="AC467" s="3">
        <f t="shared" si="48"/>
        <v>2.7028078430022973E-2</v>
      </c>
      <c r="AD467" s="3">
        <f t="shared" si="48"/>
        <v>2.9193528141832292E-2</v>
      </c>
      <c r="AE467" s="3">
        <f t="shared" si="48"/>
        <v>3.7132744796018802E-2</v>
      </c>
      <c r="AF467" s="3">
        <f t="shared" si="48"/>
        <v>4.5264452162400381E-2</v>
      </c>
      <c r="AG467" s="3"/>
    </row>
    <row r="468" spans="1:33" ht="14.5" x14ac:dyDescent="0.35">
      <c r="A468" s="2">
        <v>43692</v>
      </c>
      <c r="B468" s="3">
        <v>6.2518676474682799E-3</v>
      </c>
      <c r="C468" s="6">
        <v>6.4224735833704472E-3</v>
      </c>
      <c r="D468" s="6">
        <v>5.8754086494445801E-3</v>
      </c>
      <c r="E468" s="3">
        <v>9.5754430810533475E-3</v>
      </c>
      <c r="F468" s="3">
        <v>9.5049603496313289E-3</v>
      </c>
      <c r="G468" s="3">
        <v>9.3285824644399433E-3</v>
      </c>
      <c r="H468" s="3">
        <v>9.1138887273568645E-3</v>
      </c>
      <c r="J468" s="2">
        <v>43692</v>
      </c>
      <c r="K468" s="8">
        <f t="shared" si="46"/>
        <v>2.9106385365054411E-8</v>
      </c>
      <c r="L468" s="8">
        <f t="shared" si="46"/>
        <v>1.4172137719300802E-7</v>
      </c>
      <c r="M468" s="8">
        <f t="shared" si="46"/>
        <v>1.104615366273017E-5</v>
      </c>
      <c r="N468" s="8">
        <f t="shared" si="45"/>
        <v>1.0582612128866489E-5</v>
      </c>
      <c r="O468" s="8">
        <f t="shared" si="45"/>
        <v>9.4661740649729766E-6</v>
      </c>
      <c r="P468" s="8">
        <f t="shared" si="45"/>
        <v>8.1911646617266196E-6</v>
      </c>
      <c r="Q468" s="8"/>
      <c r="R468" s="9">
        <v>42081</v>
      </c>
      <c r="S468" s="3">
        <f t="shared" si="47"/>
        <v>1.7060593590216729E-4</v>
      </c>
      <c r="T468" s="3">
        <f t="shared" si="47"/>
        <v>3.764589980236998E-4</v>
      </c>
      <c r="U468" s="3">
        <f t="shared" si="47"/>
        <v>3.3235754335850676E-3</v>
      </c>
      <c r="V468" s="3">
        <f t="shared" si="47"/>
        <v>3.253092702163049E-3</v>
      </c>
      <c r="W468" s="3">
        <f t="shared" si="47"/>
        <v>3.0767148169716634E-3</v>
      </c>
      <c r="X468" s="3">
        <f t="shared" si="47"/>
        <v>2.8620210798885846E-3</v>
      </c>
      <c r="Z468" s="9">
        <v>42081</v>
      </c>
      <c r="AA468" s="3">
        <f t="shared" si="48"/>
        <v>3.591957265500767E-4</v>
      </c>
      <c r="AB468" s="3">
        <f t="shared" si="48"/>
        <v>1.96904278744503E-3</v>
      </c>
      <c r="AC468" s="3">
        <f t="shared" si="48"/>
        <v>7.9227921901185772E-2</v>
      </c>
      <c r="AD468" s="3">
        <f t="shared" si="48"/>
        <v>7.6681455168005508E-2</v>
      </c>
      <c r="AE468" s="3">
        <f t="shared" si="48"/>
        <v>7.0386927996935134E-2</v>
      </c>
      <c r="AF468" s="3">
        <f t="shared" si="48"/>
        <v>6.2890711055092918E-2</v>
      </c>
      <c r="AG468" s="3"/>
    </row>
    <row r="469" spans="1:33" ht="14.5" x14ac:dyDescent="0.35">
      <c r="A469" s="2">
        <v>43693</v>
      </c>
      <c r="B469" s="3">
        <v>8.9005325366854592E-3</v>
      </c>
      <c r="C469" s="6">
        <v>8.0807078629732132E-3</v>
      </c>
      <c r="D469" s="6">
        <v>7.0842085406184196E-3</v>
      </c>
      <c r="E469" s="3">
        <v>8.3839407250201406E-3</v>
      </c>
      <c r="F469" s="3">
        <v>8.3901817854323667E-3</v>
      </c>
      <c r="G469" s="3">
        <v>8.3881585242064956E-3</v>
      </c>
      <c r="H469" s="3">
        <v>8.4147290570218657E-3</v>
      </c>
      <c r="J469" s="2">
        <v>43693</v>
      </c>
      <c r="K469" s="8">
        <f t="shared" si="46"/>
        <v>6.7211249562739053E-7</v>
      </c>
      <c r="L469" s="8">
        <f t="shared" si="46"/>
        <v>3.299032858688939E-6</v>
      </c>
      <c r="M469" s="8">
        <f t="shared" si="46"/>
        <v>2.6686709987965596E-7</v>
      </c>
      <c r="N469" s="8">
        <f t="shared" si="45"/>
        <v>2.6045788930459581E-7</v>
      </c>
      <c r="O469" s="8">
        <f t="shared" si="45"/>
        <v>2.6252712866379306E-7</v>
      </c>
      <c r="P469" s="8">
        <f t="shared" si="45"/>
        <v>2.3600502085325551E-7</v>
      </c>
      <c r="Q469" s="8"/>
      <c r="R469" s="9">
        <v>42082</v>
      </c>
      <c r="S469" s="3">
        <f t="shared" si="47"/>
        <v>8.1982467371224596E-4</v>
      </c>
      <c r="T469" s="3">
        <f t="shared" si="47"/>
        <v>1.8163239960670395E-3</v>
      </c>
      <c r="U469" s="3">
        <f t="shared" si="47"/>
        <v>5.1659181166531856E-4</v>
      </c>
      <c r="V469" s="3">
        <f t="shared" si="47"/>
        <v>5.1035075125309241E-4</v>
      </c>
      <c r="W469" s="3">
        <f t="shared" si="47"/>
        <v>5.1237401247896351E-4</v>
      </c>
      <c r="X469" s="3">
        <f t="shared" si="47"/>
        <v>4.858034796635935E-4</v>
      </c>
      <c r="Z469" s="9">
        <v>42082</v>
      </c>
      <c r="AA469" s="3">
        <f t="shared" si="48"/>
        <v>4.8229265757222528E-3</v>
      </c>
      <c r="AB469" s="3">
        <f t="shared" si="48"/>
        <v>2.8147579149377489E-2</v>
      </c>
      <c r="AC469" s="3">
        <f t="shared" si="48"/>
        <v>1.823772392976597E-3</v>
      </c>
      <c r="AD469" s="3">
        <f t="shared" si="48"/>
        <v>1.7782153392142952E-3</v>
      </c>
      <c r="AE469" s="3">
        <f t="shared" si="48"/>
        <v>1.7929162013232691E-3</v>
      </c>
      <c r="AF469" s="3">
        <f t="shared" si="48"/>
        <v>1.6050349425760224E-3</v>
      </c>
      <c r="AG469" s="3"/>
    </row>
    <row r="470" spans="1:33" ht="14.5" x14ac:dyDescent="0.35">
      <c r="A470" s="2">
        <v>43696</v>
      </c>
      <c r="B470" s="3">
        <v>7.6938895082127303E-3</v>
      </c>
      <c r="C470" s="6">
        <v>6.2592797912657261E-3</v>
      </c>
      <c r="D470" s="6">
        <v>5.434433463960886E-3</v>
      </c>
      <c r="E470" s="3">
        <v>9.0764381404814833E-3</v>
      </c>
      <c r="F470" s="3">
        <v>9.0675273414905447E-3</v>
      </c>
      <c r="G470" s="3">
        <v>8.9602122992603374E-3</v>
      </c>
      <c r="H470" s="3">
        <v>8.8909581424462363E-3</v>
      </c>
      <c r="J470" s="2">
        <v>43696</v>
      </c>
      <c r="K470" s="8">
        <f t="shared" si="46"/>
        <v>2.0581050399587638E-6</v>
      </c>
      <c r="L470" s="8">
        <f t="shared" si="46"/>
        <v>5.1051416159061926E-6</v>
      </c>
      <c r="M470" s="8">
        <f t="shared" si="46"/>
        <v>1.9114407205881995E-6</v>
      </c>
      <c r="N470" s="8">
        <f t="shared" si="45"/>
        <v>1.8868808970121686E-6</v>
      </c>
      <c r="O470" s="8">
        <f t="shared" si="45"/>
        <v>1.6035734111266013E-6</v>
      </c>
      <c r="P470" s="8">
        <f t="shared" si="45"/>
        <v>1.4329733150656711E-6</v>
      </c>
      <c r="Q470" s="8"/>
      <c r="R470" s="9">
        <v>42083</v>
      </c>
      <c r="S470" s="3">
        <f t="shared" si="47"/>
        <v>1.4346097169470043E-3</v>
      </c>
      <c r="T470" s="3">
        <f t="shared" si="47"/>
        <v>2.2594560442518443E-3</v>
      </c>
      <c r="U470" s="3">
        <f t="shared" si="47"/>
        <v>1.3825486322687529E-3</v>
      </c>
      <c r="V470" s="3">
        <f t="shared" si="47"/>
        <v>1.3736378332778144E-3</v>
      </c>
      <c r="W470" s="3">
        <f t="shared" si="47"/>
        <v>1.266322791047607E-3</v>
      </c>
      <c r="X470" s="3">
        <f t="shared" si="47"/>
        <v>1.1970686342335059E-3</v>
      </c>
      <c r="Z470" s="9">
        <v>42083</v>
      </c>
      <c r="AA470" s="3">
        <f t="shared" si="48"/>
        <v>2.2835936009644175E-2</v>
      </c>
      <c r="AB470" s="3">
        <f t="shared" si="48"/>
        <v>6.8095455308402553E-2</v>
      </c>
      <c r="AC470" s="3">
        <f t="shared" si="48"/>
        <v>1.2932579218346563E-2</v>
      </c>
      <c r="AD470" s="3">
        <f t="shared" si="48"/>
        <v>1.2783371784402808E-2</v>
      </c>
      <c r="AE470" s="3">
        <f t="shared" si="48"/>
        <v>1.104015734791175E-2</v>
      </c>
      <c r="AF470" s="3">
        <f t="shared" si="48"/>
        <v>9.9694991885446171E-3</v>
      </c>
      <c r="AG470" s="3"/>
    </row>
    <row r="471" spans="1:33" ht="14.5" x14ac:dyDescent="0.35">
      <c r="A471" s="2">
        <v>43697</v>
      </c>
      <c r="B471" s="3">
        <v>2.8735028796309401E-3</v>
      </c>
      <c r="C471" s="6">
        <v>8.1071732565760612E-3</v>
      </c>
      <c r="D471" s="6">
        <v>7.1327476762235156E-3</v>
      </c>
      <c r="E471" s="3">
        <v>9.2183521253992352E-3</v>
      </c>
      <c r="F471" s="3">
        <v>9.2365841921229607E-3</v>
      </c>
      <c r="G471" s="3">
        <v>9.073904650120132E-3</v>
      </c>
      <c r="H471" s="3">
        <v>9.0881197071119944E-3</v>
      </c>
      <c r="J471" s="2">
        <v>43697</v>
      </c>
      <c r="K471" s="8">
        <f t="shared" si="46"/>
        <v>2.7391305614512886E-5</v>
      </c>
      <c r="L471" s="8">
        <f t="shared" si="46"/>
        <v>1.8141166237300931E-5</v>
      </c>
      <c r="M471" s="8">
        <f t="shared" si="46"/>
        <v>4.0257111951526504E-5</v>
      </c>
      <c r="N471" s="8">
        <f t="shared" si="45"/>
        <v>4.0488803789385178E-5</v>
      </c>
      <c r="O471" s="8">
        <f t="shared" si="45"/>
        <v>3.8444982115485508E-5</v>
      </c>
      <c r="P471" s="8">
        <f t="shared" si="45"/>
        <v>3.8621462312410686E-5</v>
      </c>
      <c r="Q471" s="8"/>
      <c r="R471" s="9">
        <v>42086</v>
      </c>
      <c r="S471" s="3">
        <f t="shared" si="47"/>
        <v>5.2336703769451211E-3</v>
      </c>
      <c r="T471" s="3">
        <f t="shared" si="47"/>
        <v>4.2592447965925755E-3</v>
      </c>
      <c r="U471" s="3">
        <f t="shared" si="47"/>
        <v>6.3448492457682951E-3</v>
      </c>
      <c r="V471" s="3">
        <f t="shared" si="47"/>
        <v>6.3630813124920206E-3</v>
      </c>
      <c r="W471" s="3">
        <f t="shared" si="47"/>
        <v>6.2004017704891919E-3</v>
      </c>
      <c r="X471" s="3">
        <f t="shared" si="47"/>
        <v>6.2146168274810542E-3</v>
      </c>
      <c r="Z471" s="9">
        <v>42086</v>
      </c>
      <c r="AA471" s="3">
        <f t="shared" si="48"/>
        <v>0.39165701069586922</v>
      </c>
      <c r="AB471" s="3">
        <f t="shared" si="48"/>
        <v>0.31202530936030271</v>
      </c>
      <c r="AC471" s="3">
        <f t="shared" si="48"/>
        <v>0.47737995292765878</v>
      </c>
      <c r="AD471" s="3">
        <f t="shared" si="48"/>
        <v>0.47874050648403976</v>
      </c>
      <c r="AE471" s="3">
        <f t="shared" si="48"/>
        <v>0.46654853073004188</v>
      </c>
      <c r="AF471" s="3">
        <f t="shared" si="48"/>
        <v>0.46761856447605865</v>
      </c>
      <c r="AG471" s="3"/>
    </row>
    <row r="472" spans="1:33" ht="14.5" x14ac:dyDescent="0.35">
      <c r="A472" s="2">
        <v>43698</v>
      </c>
      <c r="B472" s="3">
        <v>4.43639808740831E-3</v>
      </c>
      <c r="C472" s="6">
        <v>8.5762776434421539E-3</v>
      </c>
      <c r="D472" s="6">
        <v>9.9874082952737808E-3</v>
      </c>
      <c r="E472" s="3">
        <v>7.4022958667363664E-3</v>
      </c>
      <c r="F472" s="3">
        <v>7.355114552155098E-3</v>
      </c>
      <c r="G472" s="3">
        <v>7.6555741832240497E-3</v>
      </c>
      <c r="H472" s="3">
        <v>7.7747477004231832E-3</v>
      </c>
      <c r="J472" s="2">
        <v>43698</v>
      </c>
      <c r="K472" s="8">
        <f t="shared" si="46"/>
        <v>1.7138602738466977E-5</v>
      </c>
      <c r="L472" s="8">
        <f t="shared" si="46"/>
        <v>3.0813714327826658E-5</v>
      </c>
      <c r="M472" s="8">
        <f t="shared" si="46"/>
        <v>8.7965496374230963E-6</v>
      </c>
      <c r="N472" s="8">
        <f t="shared" si="45"/>
        <v>8.5189058015839878E-6</v>
      </c>
      <c r="O472" s="8">
        <f t="shared" si="45"/>
        <v>1.0363094735871468E-5</v>
      </c>
      <c r="P472" s="8">
        <f t="shared" si="45"/>
        <v>1.1144578138716554E-5</v>
      </c>
      <c r="Q472" s="8"/>
      <c r="R472" s="9">
        <v>42087</v>
      </c>
      <c r="S472" s="3">
        <f t="shared" si="47"/>
        <v>4.1398795560338439E-3</v>
      </c>
      <c r="T472" s="3">
        <f t="shared" si="47"/>
        <v>5.5510102078654708E-3</v>
      </c>
      <c r="U472" s="3">
        <f t="shared" si="47"/>
        <v>2.9658977793280564E-3</v>
      </c>
      <c r="V472" s="3">
        <f t="shared" si="47"/>
        <v>2.9187164647467879E-3</v>
      </c>
      <c r="W472" s="3">
        <f t="shared" si="47"/>
        <v>3.2191760958157397E-3</v>
      </c>
      <c r="X472" s="3">
        <f t="shared" si="47"/>
        <v>3.3383496130148732E-3</v>
      </c>
      <c r="Z472" s="9">
        <v>42087</v>
      </c>
      <c r="AA472" s="3">
        <f t="shared" si="48"/>
        <v>0.17644430720282367</v>
      </c>
      <c r="AB472" s="3">
        <f t="shared" si="48"/>
        <v>0.25568145463603376</v>
      </c>
      <c r="AC472" s="3">
        <f t="shared" si="48"/>
        <v>0.11127471111962706</v>
      </c>
      <c r="AD472" s="3">
        <f t="shared" si="48"/>
        <v>0.10872497792705338</v>
      </c>
      <c r="AE472" s="3">
        <f t="shared" si="48"/>
        <v>0.12509029407662275</v>
      </c>
      <c r="AF472" s="3">
        <f t="shared" si="48"/>
        <v>0.13165454310553382</v>
      </c>
      <c r="AG472" s="3"/>
    </row>
    <row r="473" spans="1:33" ht="14.5" x14ac:dyDescent="0.35">
      <c r="A473" s="2">
        <v>43699</v>
      </c>
      <c r="B473" s="3">
        <v>6.7991902531414402E-3</v>
      </c>
      <c r="C473" s="6">
        <v>8.3834948018193245E-3</v>
      </c>
      <c r="D473" s="6">
        <v>8.4025682881474495E-3</v>
      </c>
      <c r="E473" s="3">
        <v>6.9228142807384214E-3</v>
      </c>
      <c r="F473" s="3">
        <v>6.8692676277494402E-3</v>
      </c>
      <c r="G473" s="3">
        <v>7.3186892114219439E-3</v>
      </c>
      <c r="H473" s="3">
        <v>7.2899326376345743E-3</v>
      </c>
      <c r="J473" s="2">
        <v>43699</v>
      </c>
      <c r="K473" s="8">
        <f t="shared" si="46"/>
        <v>2.5100209029614348E-6</v>
      </c>
      <c r="L473" s="8">
        <f t="shared" si="46"/>
        <v>2.5708211231397317E-6</v>
      </c>
      <c r="M473" s="8">
        <f t="shared" si="46"/>
        <v>1.5282900199299183E-8</v>
      </c>
      <c r="N473" s="8">
        <f t="shared" si="45"/>
        <v>4.9108384319499619E-9</v>
      </c>
      <c r="O473" s="8">
        <f t="shared" si="45"/>
        <v>2.6987916765452859E-7</v>
      </c>
      <c r="P473" s="8">
        <f t="shared" si="45"/>
        <v>2.4082808793800711E-7</v>
      </c>
      <c r="Q473" s="8"/>
      <c r="R473" s="9">
        <v>42088</v>
      </c>
      <c r="S473" s="3">
        <f t="shared" si="47"/>
        <v>1.5843045486778843E-3</v>
      </c>
      <c r="T473" s="3">
        <f t="shared" si="47"/>
        <v>1.6033780350060093E-3</v>
      </c>
      <c r="U473" s="3">
        <f t="shared" si="47"/>
        <v>1.2362402759698125E-4</v>
      </c>
      <c r="V473" s="3">
        <f t="shared" si="47"/>
        <v>7.0077374607999988E-5</v>
      </c>
      <c r="W473" s="3">
        <f t="shared" si="47"/>
        <v>5.1949895828050374E-4</v>
      </c>
      <c r="X473" s="3">
        <f t="shared" si="47"/>
        <v>4.9074238449313412E-4</v>
      </c>
      <c r="Z473" s="9">
        <v>42088</v>
      </c>
      <c r="AA473" s="3">
        <f t="shared" si="48"/>
        <v>2.0482333593203395E-2</v>
      </c>
      <c r="AB473" s="3">
        <f t="shared" si="48"/>
        <v>2.0913888478996778E-2</v>
      </c>
      <c r="AC473" s="3">
        <f t="shared" si="48"/>
        <v>1.6136880182049396E-4</v>
      </c>
      <c r="AD473" s="3">
        <f t="shared" si="48"/>
        <v>5.2392734742223723E-5</v>
      </c>
      <c r="AE473" s="3">
        <f t="shared" si="48"/>
        <v>2.6452039439646136E-3</v>
      </c>
      <c r="AF473" s="3">
        <f t="shared" si="48"/>
        <v>2.3729593663244231E-3</v>
      </c>
      <c r="AG473" s="3"/>
    </row>
    <row r="474" spans="1:33" ht="14.5" x14ac:dyDescent="0.35">
      <c r="A474" s="2">
        <v>43700</v>
      </c>
      <c r="B474" s="3">
        <v>1.43906943789412E-2</v>
      </c>
      <c r="C474" s="6">
        <v>8.225439116358757E-3</v>
      </c>
      <c r="D474" s="6">
        <v>8.3567658439278603E-3</v>
      </c>
      <c r="E474" s="3">
        <v>7.404693080537296E-3</v>
      </c>
      <c r="F474" s="3">
        <v>7.6609027958732282E-3</v>
      </c>
      <c r="G474" s="3">
        <v>7.3760434586020327E-3</v>
      </c>
      <c r="H474" s="3">
        <v>7.5976938148188773E-3</v>
      </c>
      <c r="J474" s="2">
        <v>43700</v>
      </c>
      <c r="K474" s="8">
        <f t="shared" si="46"/>
        <v>3.8010372452800511E-5</v>
      </c>
      <c r="L474" s="8">
        <f t="shared" si="46"/>
        <v>3.6408293565648232E-5</v>
      </c>
      <c r="M474" s="8">
        <f t="shared" si="46"/>
        <v>4.8804214141301041E-5</v>
      </c>
      <c r="N474" s="8">
        <f t="shared" si="45"/>
        <v>4.5290094751532522E-5</v>
      </c>
      <c r="O474" s="8">
        <f t="shared" si="45"/>
        <v>4.920532753421513E-5</v>
      </c>
      <c r="P474" s="8">
        <f t="shared" si="45"/>
        <v>4.6144856664166197E-5</v>
      </c>
      <c r="Q474" s="8"/>
      <c r="R474" s="9">
        <v>42089</v>
      </c>
      <c r="S474" s="3">
        <f t="shared" si="47"/>
        <v>6.1652552625824433E-3</v>
      </c>
      <c r="T474" s="3">
        <f t="shared" si="47"/>
        <v>6.0339285350133401E-3</v>
      </c>
      <c r="U474" s="3">
        <f t="shared" si="47"/>
        <v>6.9860012984039044E-3</v>
      </c>
      <c r="V474" s="3">
        <f t="shared" si="47"/>
        <v>6.7297915830679721E-3</v>
      </c>
      <c r="W474" s="3">
        <f t="shared" si="47"/>
        <v>7.0146509203391676E-3</v>
      </c>
      <c r="X474" s="3">
        <f t="shared" si="47"/>
        <v>6.7930005641223231E-3</v>
      </c>
      <c r="Z474" s="9">
        <v>42089</v>
      </c>
      <c r="AA474" s="3">
        <f t="shared" si="48"/>
        <v>0.19018500095662616</v>
      </c>
      <c r="AB474" s="3">
        <f t="shared" si="48"/>
        <v>0.17853083333762898</v>
      </c>
      <c r="AC474" s="3">
        <f t="shared" si="48"/>
        <v>0.27898811497833909</v>
      </c>
      <c r="AD474" s="3">
        <f t="shared" si="48"/>
        <v>0.2480073972517538</v>
      </c>
      <c r="AE474" s="3">
        <f t="shared" si="48"/>
        <v>0.28266015822085766</v>
      </c>
      <c r="AF474" s="3">
        <f t="shared" si="48"/>
        <v>0.25535015217599932</v>
      </c>
      <c r="AG474" s="3"/>
    </row>
    <row r="475" spans="1:33" ht="14.5" x14ac:dyDescent="0.35">
      <c r="A475" s="2">
        <v>43703</v>
      </c>
      <c r="B475" s="3">
        <v>4.2449981071466403E-3</v>
      </c>
      <c r="C475" s="6">
        <v>9.0858936309814453E-3</v>
      </c>
      <c r="D475" s="6">
        <v>8.7792566046118736E-3</v>
      </c>
      <c r="E475" s="3">
        <v>9.2198485771419637E-3</v>
      </c>
      <c r="F475" s="3">
        <v>9.3357267505243119E-3</v>
      </c>
      <c r="G475" s="3">
        <v>9.1900287108343751E-3</v>
      </c>
      <c r="H475" s="3">
        <v>8.7804836762187359E-3</v>
      </c>
      <c r="J475" s="2">
        <v>43703</v>
      </c>
      <c r="K475" s="8">
        <f t="shared" si="46"/>
        <v>2.3434269472683852E-5</v>
      </c>
      <c r="L475" s="8">
        <f t="shared" si="46"/>
        <v>2.0559500121835676E-5</v>
      </c>
      <c r="M475" s="8">
        <f t="shared" si="46"/>
        <v>2.4749137198812688E-5</v>
      </c>
      <c r="N475" s="8">
        <f t="shared" si="45"/>
        <v>2.5915518120505868E-5</v>
      </c>
      <c r="O475" s="8">
        <f t="shared" si="45"/>
        <v>2.4453327671408281E-5</v>
      </c>
      <c r="P475" s="8">
        <f t="shared" si="45"/>
        <v>2.057062934726123E-5</v>
      </c>
      <c r="Q475" s="8"/>
      <c r="R475" s="9">
        <v>42090</v>
      </c>
      <c r="S475" s="3">
        <f t="shared" si="47"/>
        <v>4.840895523834805E-3</v>
      </c>
      <c r="T475" s="3">
        <f t="shared" si="47"/>
        <v>4.5342584974652333E-3</v>
      </c>
      <c r="U475" s="3">
        <f t="shared" si="47"/>
        <v>4.9748504699953233E-3</v>
      </c>
      <c r="V475" s="3">
        <f t="shared" si="47"/>
        <v>5.0907286433776715E-3</v>
      </c>
      <c r="W475" s="3">
        <f t="shared" si="47"/>
        <v>4.9450306036877348E-3</v>
      </c>
      <c r="X475" s="3">
        <f t="shared" si="47"/>
        <v>4.5354855690720956E-3</v>
      </c>
      <c r="Z475" s="9">
        <v>42090</v>
      </c>
      <c r="AA475" s="3">
        <f t="shared" si="48"/>
        <v>0.22818923696188076</v>
      </c>
      <c r="AB475" s="3">
        <f t="shared" si="48"/>
        <v>0.21017627879964218</v>
      </c>
      <c r="AC475" s="3">
        <f t="shared" si="48"/>
        <v>0.23603674408483499</v>
      </c>
      <c r="AD475" s="3">
        <f t="shared" si="48"/>
        <v>0.24281187475097576</v>
      </c>
      <c r="AE475" s="3">
        <f t="shared" si="48"/>
        <v>0.23429116272548089</v>
      </c>
      <c r="AF475" s="3">
        <f t="shared" si="48"/>
        <v>0.2102484657605086</v>
      </c>
      <c r="AG475" s="3"/>
    </row>
    <row r="476" spans="1:33" ht="14.5" x14ac:dyDescent="0.35">
      <c r="A476" s="2">
        <v>43704</v>
      </c>
      <c r="B476" s="3">
        <v>1.12111069676251E-2</v>
      </c>
      <c r="C476" s="6">
        <v>7.3377746157348156E-3</v>
      </c>
      <c r="D476" s="6">
        <v>7.397280540317297E-3</v>
      </c>
      <c r="E476" s="3">
        <v>7.228818746177151E-3</v>
      </c>
      <c r="F476" s="3">
        <v>7.3862983444129065E-3</v>
      </c>
      <c r="G476" s="3">
        <v>7.2415086969492134E-3</v>
      </c>
      <c r="H476" s="3">
        <v>7.5981873244679397E-3</v>
      </c>
      <c r="J476" s="2">
        <v>43704</v>
      </c>
      <c r="K476" s="8">
        <f t="shared" si="46"/>
        <v>1.5002703508199922E-5</v>
      </c>
      <c r="L476" s="8">
        <f t="shared" si="46"/>
        <v>1.4545272017631402E-5</v>
      </c>
      <c r="M476" s="8">
        <f t="shared" si="46"/>
        <v>1.5858619478683068E-5</v>
      </c>
      <c r="N476" s="8">
        <f t="shared" si="45"/>
        <v>1.4629161004198355E-5</v>
      </c>
      <c r="O476" s="8">
        <f t="shared" si="45"/>
        <v>1.575771043055299E-5</v>
      </c>
      <c r="P476" s="8">
        <f t="shared" si="45"/>
        <v>1.3053188347910863E-5</v>
      </c>
      <c r="Q476" s="8"/>
      <c r="R476" s="9">
        <v>42093</v>
      </c>
      <c r="S476" s="3">
        <f t="shared" si="47"/>
        <v>3.8733323518902844E-3</v>
      </c>
      <c r="T476" s="3">
        <f t="shared" si="47"/>
        <v>3.8138264273078031E-3</v>
      </c>
      <c r="U476" s="3">
        <f t="shared" si="47"/>
        <v>3.982288221447949E-3</v>
      </c>
      <c r="V476" s="3">
        <f t="shared" si="47"/>
        <v>3.8248086232121935E-3</v>
      </c>
      <c r="W476" s="3">
        <f t="shared" si="47"/>
        <v>3.9695982706758866E-3</v>
      </c>
      <c r="X476" s="3">
        <f t="shared" si="47"/>
        <v>3.6129196431571604E-3</v>
      </c>
      <c r="Z476" s="9">
        <v>42093</v>
      </c>
      <c r="AA476" s="3">
        <f t="shared" si="48"/>
        <v>0.10399262594857994</v>
      </c>
      <c r="AB476" s="3">
        <f t="shared" si="48"/>
        <v>9.9778877003726674E-2</v>
      </c>
      <c r="AC476" s="3">
        <f t="shared" si="48"/>
        <v>0.11206124975028731</v>
      </c>
      <c r="AD476" s="3">
        <f t="shared" si="48"/>
        <v>0.10054655011007863</v>
      </c>
      <c r="AE476" s="3">
        <f t="shared" si="48"/>
        <v>0.11109741156764175</v>
      </c>
      <c r="AF476" s="3">
        <f t="shared" si="48"/>
        <v>8.6502302940536513E-2</v>
      </c>
      <c r="AG476" s="3"/>
    </row>
    <row r="477" spans="1:33" ht="14.5" x14ac:dyDescent="0.35">
      <c r="A477" s="2">
        <v>43705</v>
      </c>
      <c r="B477" s="3">
        <v>1.07672211414783E-2</v>
      </c>
      <c r="C477" s="6">
        <v>8.2987099885940552E-3</v>
      </c>
      <c r="D477" s="6">
        <v>8.1381211057305336E-3</v>
      </c>
      <c r="E477" s="3">
        <v>9.2116988754029818E-3</v>
      </c>
      <c r="F477" s="3">
        <v>9.3468383523390361E-3</v>
      </c>
      <c r="G477" s="3">
        <v>9.1712628032765801E-3</v>
      </c>
      <c r="H477" s="3">
        <v>8.9568634279166611E-3</v>
      </c>
      <c r="J477" s="2">
        <v>43705</v>
      </c>
      <c r="K477" s="8">
        <f t="shared" si="46"/>
        <v>6.0935473119139032E-6</v>
      </c>
      <c r="L477" s="8">
        <f t="shared" si="46"/>
        <v>6.9121669979689067E-6</v>
      </c>
      <c r="M477" s="8">
        <f t="shared" si="46"/>
        <v>2.4196495202560929E-6</v>
      </c>
      <c r="N477" s="8">
        <f t="shared" si="45"/>
        <v>2.0174872676830345E-6</v>
      </c>
      <c r="O477" s="8">
        <f t="shared" si="45"/>
        <v>2.5470830172755951E-6</v>
      </c>
      <c r="P477" s="8">
        <f t="shared" si="45"/>
        <v>3.2773950510521248E-6</v>
      </c>
      <c r="Q477" s="8"/>
      <c r="R477" s="9">
        <v>42094</v>
      </c>
      <c r="S477" s="3">
        <f t="shared" si="47"/>
        <v>2.4685111528842448E-3</v>
      </c>
      <c r="T477" s="3">
        <f t="shared" si="47"/>
        <v>2.6291000357477664E-3</v>
      </c>
      <c r="U477" s="3">
        <f t="shared" si="47"/>
        <v>1.5555222660753182E-3</v>
      </c>
      <c r="V477" s="3">
        <f t="shared" si="47"/>
        <v>1.4203827891392639E-3</v>
      </c>
      <c r="W477" s="3">
        <f t="shared" si="47"/>
        <v>1.5959583382017199E-3</v>
      </c>
      <c r="X477" s="3">
        <f t="shared" si="47"/>
        <v>1.8103577135616389E-3</v>
      </c>
      <c r="Z477" s="9">
        <v>42094</v>
      </c>
      <c r="AA477" s="3">
        <f t="shared" si="48"/>
        <v>3.7050854205118E-2</v>
      </c>
      <c r="AB477" s="3">
        <f t="shared" si="48"/>
        <v>4.3112723356020233E-2</v>
      </c>
      <c r="AC477" s="3">
        <f t="shared" si="48"/>
        <v>1.2831630834333474E-2</v>
      </c>
      <c r="AD477" s="3">
        <f t="shared" si="48"/>
        <v>1.0495686037776286E-2</v>
      </c>
      <c r="AE477" s="3">
        <f t="shared" si="48"/>
        <v>1.3585841910065399E-2</v>
      </c>
      <c r="AF477" s="3">
        <f t="shared" si="48"/>
        <v>1.8033269136036756E-2</v>
      </c>
      <c r="AG477" s="3"/>
    </row>
    <row r="478" spans="1:33" ht="14.5" x14ac:dyDescent="0.35">
      <c r="A478" s="2">
        <v>43706</v>
      </c>
      <c r="B478" s="3">
        <v>7.2906677368262899E-3</v>
      </c>
      <c r="C478" s="6">
        <v>7.6168356463313103E-3</v>
      </c>
      <c r="D478" s="6">
        <v>7.7976617030799389E-3</v>
      </c>
      <c r="E478" s="3">
        <v>9.8009590522254719E-3</v>
      </c>
      <c r="F478" s="3">
        <v>9.8801487319757301E-3</v>
      </c>
      <c r="G478" s="3">
        <v>9.6512831858943972E-3</v>
      </c>
      <c r="H478" s="3">
        <v>9.508847710722473E-3</v>
      </c>
      <c r="J478" s="2">
        <v>43706</v>
      </c>
      <c r="K478" s="8">
        <f t="shared" si="46"/>
        <v>1.0638550519087516E-7</v>
      </c>
      <c r="L478" s="8">
        <f t="shared" si="46"/>
        <v>2.5704288181760617E-7</v>
      </c>
      <c r="M478" s="8">
        <f t="shared" si="46"/>
        <v>6.3015624881685556E-6</v>
      </c>
      <c r="N478" s="8">
        <f t="shared" si="45"/>
        <v>6.7054118242401354E-6</v>
      </c>
      <c r="O478" s="8">
        <f t="shared" si="45"/>
        <v>5.5725052983790218E-6</v>
      </c>
      <c r="P478" s="8">
        <f t="shared" si="45"/>
        <v>4.9203223965940713E-6</v>
      </c>
      <c r="Q478" s="8"/>
      <c r="R478" s="9">
        <v>42095</v>
      </c>
      <c r="S478" s="3">
        <f t="shared" si="47"/>
        <v>3.2616790950502038E-4</v>
      </c>
      <c r="T478" s="3">
        <f t="shared" si="47"/>
        <v>5.0699396625364899E-4</v>
      </c>
      <c r="U478" s="3">
        <f t="shared" si="47"/>
        <v>2.510291315399182E-3</v>
      </c>
      <c r="V478" s="3">
        <f t="shared" si="47"/>
        <v>2.5894809951494402E-3</v>
      </c>
      <c r="W478" s="3">
        <f t="shared" si="47"/>
        <v>2.3606154490681073E-3</v>
      </c>
      <c r="X478" s="3">
        <f t="shared" si="47"/>
        <v>2.2181799738961831E-3</v>
      </c>
      <c r="Z478" s="9">
        <v>42095</v>
      </c>
      <c r="AA478" s="3">
        <f t="shared" si="48"/>
        <v>9.4390558391044266E-4</v>
      </c>
      <c r="AB478" s="3">
        <f t="shared" si="48"/>
        <v>2.2100511355584995E-3</v>
      </c>
      <c r="AC478" s="3">
        <f t="shared" si="48"/>
        <v>3.9757995453317596E-2</v>
      </c>
      <c r="AD478" s="3">
        <f t="shared" si="48"/>
        <v>4.184315471022515E-2</v>
      </c>
      <c r="AE478" s="3">
        <f t="shared" si="48"/>
        <v>3.5904902333752986E-2</v>
      </c>
      <c r="AF478" s="3">
        <f t="shared" si="48"/>
        <v>3.2352194431943149E-2</v>
      </c>
      <c r="AG478" s="3"/>
    </row>
    <row r="479" spans="1:33" ht="14.5" x14ac:dyDescent="0.35">
      <c r="A479" s="2">
        <v>43707</v>
      </c>
      <c r="B479" s="3">
        <v>7.0712908822574902E-3</v>
      </c>
      <c r="C479" s="6">
        <v>6.9929687306284896E-3</v>
      </c>
      <c r="D479" s="6">
        <v>6.811073049902916E-3</v>
      </c>
      <c r="E479" s="3">
        <v>9.2323340436812843E-3</v>
      </c>
      <c r="F479" s="3">
        <v>9.319269114306963E-3</v>
      </c>
      <c r="G479" s="3">
        <v>9.1656782381422091E-3</v>
      </c>
      <c r="H479" s="3">
        <v>9.1823019945511519E-3</v>
      </c>
      <c r="J479" s="2">
        <v>43707</v>
      </c>
      <c r="K479" s="8">
        <f t="shared" si="46"/>
        <v>6.1343594357961634E-9</v>
      </c>
      <c r="L479" s="8">
        <f t="shared" si="46"/>
        <v>6.7713320275313304E-8</v>
      </c>
      <c r="M479" s="8">
        <f t="shared" si="46"/>
        <v>4.6701075455365464E-6</v>
      </c>
      <c r="N479" s="8">
        <f t="shared" si="45"/>
        <v>5.0534061317682734E-6</v>
      </c>
      <c r="O479" s="8">
        <f t="shared" si="45"/>
        <v>4.3864583964897838E-6</v>
      </c>
      <c r="P479" s="8">
        <f t="shared" si="45"/>
        <v>4.4563679162273228E-6</v>
      </c>
      <c r="Q479" s="8"/>
      <c r="R479" s="9">
        <v>42096</v>
      </c>
      <c r="S479" s="3">
        <f t="shared" si="47"/>
        <v>7.8322151629000615E-5</v>
      </c>
      <c r="T479" s="3">
        <f t="shared" si="47"/>
        <v>2.6021783235457424E-4</v>
      </c>
      <c r="U479" s="3">
        <f t="shared" si="47"/>
        <v>2.1610431614237941E-3</v>
      </c>
      <c r="V479" s="3">
        <f t="shared" si="47"/>
        <v>2.2479782320494728E-3</v>
      </c>
      <c r="W479" s="3">
        <f t="shared" si="47"/>
        <v>2.0943873558847189E-3</v>
      </c>
      <c r="X479" s="3">
        <f t="shared" si="47"/>
        <v>2.1110111122936617E-3</v>
      </c>
      <c r="Z479" s="9">
        <v>42096</v>
      </c>
      <c r="AA479" s="3">
        <f t="shared" si="48"/>
        <v>6.2257017958478045E-5</v>
      </c>
      <c r="AB479" s="3">
        <f t="shared" si="48"/>
        <v>7.1174382210781317E-4</v>
      </c>
      <c r="AC479" s="3">
        <f t="shared" si="48"/>
        <v>3.2595514502194556E-2</v>
      </c>
      <c r="AD479" s="3">
        <f t="shared" si="48"/>
        <v>3.4822857524460016E-2</v>
      </c>
      <c r="AE479" s="3">
        <f t="shared" si="48"/>
        <v>3.0919572669467321E-2</v>
      </c>
      <c r="AF479" s="3">
        <f t="shared" si="48"/>
        <v>3.1334898657323862E-2</v>
      </c>
      <c r="AG479" s="3"/>
    </row>
    <row r="480" spans="1:33" ht="14.5" x14ac:dyDescent="0.35">
      <c r="A480" s="2">
        <v>43711</v>
      </c>
      <c r="B480" s="3">
        <v>9.0386030439357501E-3</v>
      </c>
      <c r="C480" s="6">
        <v>6.739241536706686E-3</v>
      </c>
      <c r="D480" s="6">
        <v>7.8514488413929939E-3</v>
      </c>
      <c r="E480" s="3">
        <v>8.4473352850647915E-3</v>
      </c>
      <c r="F480" s="3">
        <v>8.4798387675469322E-3</v>
      </c>
      <c r="G480" s="3">
        <v>8.5446610071677614E-3</v>
      </c>
      <c r="H480" s="3">
        <v>8.4998720211441371E-3</v>
      </c>
      <c r="J480" s="2">
        <v>43711</v>
      </c>
      <c r="K480" s="8">
        <f t="shared" si="46"/>
        <v>5.2870633409267135E-6</v>
      </c>
      <c r="L480" s="8">
        <f t="shared" si="46"/>
        <v>1.4093351006149273E-6</v>
      </c>
      <c r="M480" s="8">
        <f t="shared" si="46"/>
        <v>3.4959756268028605E-7</v>
      </c>
      <c r="N480" s="8">
        <f t="shared" si="45"/>
        <v>3.1221751656831926E-7</v>
      </c>
      <c r="O480" s="8">
        <f t="shared" si="45"/>
        <v>2.4397873568650904E-7</v>
      </c>
      <c r="P480" s="8">
        <f t="shared" si="45"/>
        <v>2.9023111491809741E-7</v>
      </c>
      <c r="Q480" s="8"/>
      <c r="R480" s="9">
        <v>42100</v>
      </c>
      <c r="S480" s="3">
        <f t="shared" si="47"/>
        <v>2.2993615072290641E-3</v>
      </c>
      <c r="T480" s="3">
        <f t="shared" si="47"/>
        <v>1.1871542025427562E-3</v>
      </c>
      <c r="U480" s="3">
        <f t="shared" si="47"/>
        <v>5.9126775887095862E-4</v>
      </c>
      <c r="V480" s="3">
        <f t="shared" si="47"/>
        <v>5.5876427638881787E-4</v>
      </c>
      <c r="W480" s="3">
        <f t="shared" si="47"/>
        <v>4.9394203676798865E-4</v>
      </c>
      <c r="X480" s="3">
        <f t="shared" si="47"/>
        <v>5.3873102279161297E-4</v>
      </c>
      <c r="Z480" s="9">
        <v>42100</v>
      </c>
      <c r="AA480" s="3">
        <f t="shared" si="48"/>
        <v>4.7632708624335773E-2</v>
      </c>
      <c r="AB480" s="3">
        <f t="shared" si="48"/>
        <v>1.0395376638420384E-2</v>
      </c>
      <c r="AC480" s="3">
        <f t="shared" si="48"/>
        <v>2.3409975285524354E-3</v>
      </c>
      <c r="AD480" s="3">
        <f t="shared" si="48"/>
        <v>2.0800710081221307E-3</v>
      </c>
      <c r="AE480" s="3">
        <f t="shared" si="48"/>
        <v>1.6091080952276293E-3</v>
      </c>
      <c r="AF480" s="3">
        <f t="shared" si="48"/>
        <v>1.9275497371880057E-3</v>
      </c>
      <c r="AG480" s="3"/>
    </row>
    <row r="481" spans="1:33" ht="14.5" x14ac:dyDescent="0.35">
      <c r="A481" s="2">
        <v>43712</v>
      </c>
      <c r="B481" s="3">
        <v>5.0745889171328303E-3</v>
      </c>
      <c r="C481" s="6">
        <v>7.2862841188907623E-3</v>
      </c>
      <c r="D481" s="6">
        <v>8.7587302550673485E-3</v>
      </c>
      <c r="E481" s="3">
        <v>9.1305265588950153E-3</v>
      </c>
      <c r="F481" s="3">
        <v>9.1377918118099363E-3</v>
      </c>
      <c r="G481" s="3">
        <v>9.0238286163606199E-3</v>
      </c>
      <c r="H481" s="3">
        <v>8.9458300620383364E-3</v>
      </c>
      <c r="J481" s="2">
        <v>43712</v>
      </c>
      <c r="K481" s="8">
        <f t="shared" si="46"/>
        <v>4.8915956654790595E-6</v>
      </c>
      <c r="L481" s="8">
        <f t="shared" si="46"/>
        <v>1.3572897397877942E-5</v>
      </c>
      <c r="M481" s="8">
        <f t="shared" si="46"/>
        <v>1.6450630153863393E-5</v>
      </c>
      <c r="N481" s="8">
        <f t="shared" si="45"/>
        <v>1.6509617763312412E-5</v>
      </c>
      <c r="O481" s="8">
        <f t="shared" si="45"/>
        <v>1.5596494201956801E-5</v>
      </c>
      <c r="P481" s="8">
        <f t="shared" si="45"/>
        <v>1.4986508002009294E-5</v>
      </c>
      <c r="Q481" s="8"/>
      <c r="R481" s="9">
        <v>42101</v>
      </c>
      <c r="S481" s="3">
        <f t="shared" si="47"/>
        <v>2.211695201757932E-3</v>
      </c>
      <c r="T481" s="3">
        <f t="shared" si="47"/>
        <v>3.6841413379345182E-3</v>
      </c>
      <c r="U481" s="3">
        <f t="shared" si="47"/>
        <v>4.055937641762185E-3</v>
      </c>
      <c r="V481" s="3">
        <f t="shared" si="47"/>
        <v>4.063202894677106E-3</v>
      </c>
      <c r="W481" s="3">
        <f t="shared" si="47"/>
        <v>3.9492396992277896E-3</v>
      </c>
      <c r="X481" s="3">
        <f t="shared" si="47"/>
        <v>3.8712411449055061E-3</v>
      </c>
      <c r="Z481" s="9">
        <v>42101</v>
      </c>
      <c r="AA481" s="3">
        <f t="shared" si="48"/>
        <v>5.8205905594312934E-2</v>
      </c>
      <c r="AB481" s="3">
        <f t="shared" si="48"/>
        <v>0.1251803778396281</v>
      </c>
      <c r="AC481" s="3">
        <f t="shared" si="48"/>
        <v>0.1431605697463163</v>
      </c>
      <c r="AD481" s="3">
        <f t="shared" si="48"/>
        <v>0.14351407316175391</v>
      </c>
      <c r="AE481" s="3">
        <f t="shared" si="48"/>
        <v>0.13797749272114546</v>
      </c>
      <c r="AF481" s="3">
        <f t="shared" si="48"/>
        <v>0.13419945754234508</v>
      </c>
      <c r="AG481" s="3"/>
    </row>
    <row r="482" spans="1:33" ht="14.5" x14ac:dyDescent="0.35">
      <c r="A482" s="2">
        <v>43713</v>
      </c>
      <c r="B482" s="3">
        <v>1.3026398083287399E-2</v>
      </c>
      <c r="C482" s="6">
        <v>7.8271366655826569E-3</v>
      </c>
      <c r="D482" s="6">
        <v>7.2450768202543259E-3</v>
      </c>
      <c r="E482" s="3">
        <v>7.8288552412986191E-3</v>
      </c>
      <c r="F482" s="3">
        <v>7.9159866300051243E-3</v>
      </c>
      <c r="G482" s="3">
        <v>7.9706738464887707E-3</v>
      </c>
      <c r="H482" s="3">
        <v>8.0075669854376315E-3</v>
      </c>
      <c r="J482" s="2">
        <v>43713</v>
      </c>
      <c r="K482" s="8">
        <f t="shared" si="46"/>
        <v>2.7032319289633129E-5</v>
      </c>
      <c r="L482" s="8">
        <f t="shared" si="46"/>
        <v>3.342367554639833E-5</v>
      </c>
      <c r="M482" s="8">
        <f t="shared" si="46"/>
        <v>2.7014451594308805E-5</v>
      </c>
      <c r="N482" s="8">
        <f t="shared" si="45"/>
        <v>2.6116305221838654E-5</v>
      </c>
      <c r="O482" s="8">
        <f t="shared" si="45"/>
        <v>2.5560347558553077E-5</v>
      </c>
      <c r="P482" s="8">
        <f t="shared" si="45"/>
        <v>2.5188665588743907E-5</v>
      </c>
      <c r="Q482" s="8"/>
      <c r="R482" s="9">
        <v>42102</v>
      </c>
      <c r="S482" s="3">
        <f t="shared" si="47"/>
        <v>5.1992614177047425E-3</v>
      </c>
      <c r="T482" s="3">
        <f t="shared" si="47"/>
        <v>5.7813212630330735E-3</v>
      </c>
      <c r="U482" s="3">
        <f t="shared" si="47"/>
        <v>5.1975428419887802E-3</v>
      </c>
      <c r="V482" s="3">
        <f t="shared" si="47"/>
        <v>5.110411453282275E-3</v>
      </c>
      <c r="W482" s="3">
        <f t="shared" si="47"/>
        <v>5.0557242367986286E-3</v>
      </c>
      <c r="X482" s="3">
        <f t="shared" si="47"/>
        <v>5.0188310978497679E-3</v>
      </c>
      <c r="Z482" s="9">
        <v>42102</v>
      </c>
      <c r="AA482" s="3">
        <f t="shared" si="48"/>
        <v>0.15487980818414737</v>
      </c>
      <c r="AB482" s="3">
        <f t="shared" si="48"/>
        <v>0.21130974695242699</v>
      </c>
      <c r="AC482" s="3">
        <f t="shared" si="48"/>
        <v>0.15473401495061667</v>
      </c>
      <c r="AD482" s="3">
        <f t="shared" si="48"/>
        <v>0.14748753069406306</v>
      </c>
      <c r="AE482" s="3">
        <f t="shared" si="48"/>
        <v>0.14308180964509742</v>
      </c>
      <c r="AF482" s="3">
        <f t="shared" si="48"/>
        <v>0.14017009823936788</v>
      </c>
      <c r="AG482" s="3"/>
    </row>
    <row r="483" spans="1:33" ht="14.5" x14ac:dyDescent="0.35">
      <c r="A483" s="2">
        <v>43714</v>
      </c>
      <c r="B483" s="3">
        <v>5.2717702512631798E-3</v>
      </c>
      <c r="C483" s="6">
        <v>7.2771375998854637E-3</v>
      </c>
      <c r="D483" s="6">
        <v>7.6639275066554546E-3</v>
      </c>
      <c r="E483" s="3">
        <v>9.2280720236207238E-3</v>
      </c>
      <c r="F483" s="3">
        <v>9.21968253324691E-3</v>
      </c>
      <c r="G483" s="3">
        <v>9.0314817333983707E-3</v>
      </c>
      <c r="H483" s="3">
        <v>8.7490077755960176E-3</v>
      </c>
      <c r="J483" s="2">
        <v>43714</v>
      </c>
      <c r="K483" s="8">
        <f t="shared" si="46"/>
        <v>4.0214982029203686E-6</v>
      </c>
      <c r="L483" s="8">
        <f t="shared" si="46"/>
        <v>5.7224163345259014E-6</v>
      </c>
      <c r="M483" s="8">
        <f t="shared" si="46"/>
        <v>1.5652323713959445E-5</v>
      </c>
      <c r="N483" s="8">
        <f t="shared" si="45"/>
        <v>1.5586011386237984E-5</v>
      </c>
      <c r="O483" s="8">
        <f t="shared" si="45"/>
        <v>1.4135430428899194E-5</v>
      </c>
      <c r="P483" s="8">
        <f t="shared" si="45"/>
        <v>1.2091180800628363E-5</v>
      </c>
      <c r="Q483" s="8"/>
      <c r="R483" s="9">
        <v>42103</v>
      </c>
      <c r="S483" s="3">
        <f t="shared" si="47"/>
        <v>2.0053673486222839E-3</v>
      </c>
      <c r="T483" s="3">
        <f t="shared" si="47"/>
        <v>2.3921572553922748E-3</v>
      </c>
      <c r="U483" s="3">
        <f t="shared" si="47"/>
        <v>3.956301772357544E-3</v>
      </c>
      <c r="V483" s="3">
        <f t="shared" si="47"/>
        <v>3.9479122819837302E-3</v>
      </c>
      <c r="W483" s="3">
        <f t="shared" si="47"/>
        <v>3.7597114821351909E-3</v>
      </c>
      <c r="X483" s="3">
        <f t="shared" si="47"/>
        <v>3.4772375243328378E-3</v>
      </c>
      <c r="Z483" s="9">
        <v>42103</v>
      </c>
      <c r="AA483" s="3">
        <f t="shared" si="48"/>
        <v>4.6800482122557829E-2</v>
      </c>
      <c r="AB483" s="3">
        <f t="shared" si="48"/>
        <v>6.2026333828594016E-2</v>
      </c>
      <c r="AC483" s="3">
        <f t="shared" si="48"/>
        <v>0.13115929706586438</v>
      </c>
      <c r="AD483" s="3">
        <f t="shared" si="48"/>
        <v>0.13076959097366769</v>
      </c>
      <c r="AE483" s="3">
        <f t="shared" si="48"/>
        <v>0.12206067512467866</v>
      </c>
      <c r="AF483" s="3">
        <f t="shared" si="48"/>
        <v>0.10913043650545706</v>
      </c>
      <c r="AG483" s="3"/>
    </row>
    <row r="484" spans="1:33" ht="14.5" x14ac:dyDescent="0.35">
      <c r="A484" s="2">
        <v>43717</v>
      </c>
      <c r="B484" s="3">
        <v>6.1542577862899704E-3</v>
      </c>
      <c r="C484" s="6">
        <v>7.8940605744719505E-3</v>
      </c>
      <c r="D484" s="6">
        <v>8.1297848373651505E-3</v>
      </c>
      <c r="E484" s="3">
        <v>7.7500809301878481E-3</v>
      </c>
      <c r="F484" s="3">
        <v>7.6881403122453229E-3</v>
      </c>
      <c r="G484" s="3">
        <v>7.8390597149825773E-3</v>
      </c>
      <c r="H484" s="3">
        <v>7.8763510932195451E-3</v>
      </c>
      <c r="J484" s="2">
        <v>43717</v>
      </c>
      <c r="K484" s="8">
        <f t="shared" si="46"/>
        <v>3.0269137417657919E-6</v>
      </c>
      <c r="L484" s="8">
        <f t="shared" si="46"/>
        <v>3.9027071295297969E-6</v>
      </c>
      <c r="M484" s="8">
        <f t="shared" si="46"/>
        <v>2.5466515066001065E-6</v>
      </c>
      <c r="N484" s="8">
        <f t="shared" si="45"/>
        <v>2.3527956034311728E-6</v>
      </c>
      <c r="O484" s="8">
        <f t="shared" si="45"/>
        <v>2.8385575389263281E-6</v>
      </c>
      <c r="P484" s="8">
        <f t="shared" si="45"/>
        <v>2.9656053577716384E-6</v>
      </c>
      <c r="Q484" s="8"/>
      <c r="R484" s="9">
        <v>42104</v>
      </c>
      <c r="S484" s="3">
        <f t="shared" si="47"/>
        <v>1.7398027881819801E-3</v>
      </c>
      <c r="T484" s="3">
        <f t="shared" si="47"/>
        <v>1.97552705107518E-3</v>
      </c>
      <c r="U484" s="3">
        <f t="shared" si="47"/>
        <v>1.5958231438978777E-3</v>
      </c>
      <c r="V484" s="3">
        <f t="shared" si="47"/>
        <v>1.5338825259553525E-3</v>
      </c>
      <c r="W484" s="3">
        <f t="shared" si="47"/>
        <v>1.6848019286926069E-3</v>
      </c>
      <c r="X484" s="3">
        <f t="shared" si="47"/>
        <v>1.7220933069295747E-3</v>
      </c>
      <c r="Z484" s="9">
        <v>42104</v>
      </c>
      <c r="AA484" s="3">
        <f t="shared" si="48"/>
        <v>2.8572586543740064E-2</v>
      </c>
      <c r="AB484" s="3">
        <f t="shared" si="48"/>
        <v>3.5391604462951642E-2</v>
      </c>
      <c r="AC484" s="3">
        <f t="shared" si="48"/>
        <v>2.4648607181580351E-2</v>
      </c>
      <c r="AD484" s="3">
        <f t="shared" si="48"/>
        <v>2.3021940746908554E-2</v>
      </c>
      <c r="AE484" s="3">
        <f t="shared" si="48"/>
        <v>2.7050745658162345E-2</v>
      </c>
      <c r="AF484" s="3">
        <f t="shared" si="48"/>
        <v>2.8079568642546127E-2</v>
      </c>
      <c r="AG484" s="3"/>
    </row>
    <row r="485" spans="1:33" ht="14.5" x14ac:dyDescent="0.35">
      <c r="A485" s="2">
        <v>43718</v>
      </c>
      <c r="B485" s="3">
        <v>9.9763704099783308E-3</v>
      </c>
      <c r="C485" s="6">
        <v>6.8709999322891244E-3</v>
      </c>
      <c r="D485" s="6">
        <v>7.4007809162139893E-3</v>
      </c>
      <c r="E485" s="3">
        <v>7.7049877713023327E-3</v>
      </c>
      <c r="F485" s="3">
        <v>7.6357624065877825E-3</v>
      </c>
      <c r="G485" s="3">
        <v>7.7568567521086882E-3</v>
      </c>
      <c r="H485" s="3">
        <v>7.7512969721519592E-3</v>
      </c>
      <c r="J485" s="2">
        <v>43718</v>
      </c>
      <c r="K485" s="8">
        <f t="shared" si="46"/>
        <v>9.6433258037036897E-6</v>
      </c>
      <c r="L485" s="8">
        <f t="shared" si="46"/>
        <v>6.6336612403892571E-6</v>
      </c>
      <c r="M485" s="8">
        <f t="shared" si="46"/>
        <v>5.1591790912787401E-6</v>
      </c>
      <c r="N485" s="8">
        <f t="shared" si="46"/>
        <v>5.4784458255358894E-6</v>
      </c>
      <c r="O485" s="8">
        <f t="shared" si="46"/>
        <v>4.9262408774698808E-6</v>
      </c>
      <c r="P485" s="8">
        <f t="shared" si="46"/>
        <v>4.9509518037204679E-6</v>
      </c>
      <c r="Q485" s="8"/>
      <c r="R485" s="9">
        <v>42107</v>
      </c>
      <c r="S485" s="3">
        <f t="shared" si="47"/>
        <v>3.1053704776892064E-3</v>
      </c>
      <c r="T485" s="3">
        <f t="shared" si="47"/>
        <v>2.5755894937643416E-3</v>
      </c>
      <c r="U485" s="3">
        <f t="shared" si="47"/>
        <v>2.2713826386759981E-3</v>
      </c>
      <c r="V485" s="3">
        <f t="shared" si="47"/>
        <v>2.3406080033905484E-3</v>
      </c>
      <c r="W485" s="3">
        <f t="shared" si="47"/>
        <v>2.2195136578696427E-3</v>
      </c>
      <c r="X485" s="3">
        <f t="shared" si="47"/>
        <v>2.2250734378263717E-3</v>
      </c>
      <c r="Z485" s="9">
        <v>42107</v>
      </c>
      <c r="AA485" s="3">
        <f t="shared" si="48"/>
        <v>7.9043518742403895E-2</v>
      </c>
      <c r="AB485" s="3">
        <f t="shared" si="48"/>
        <v>4.9382094507659069E-2</v>
      </c>
      <c r="AC485" s="3">
        <f t="shared" si="48"/>
        <v>3.6442345757835337E-2</v>
      </c>
      <c r="AD485" s="3">
        <f t="shared" si="48"/>
        <v>3.9155777643673506E-2</v>
      </c>
      <c r="AE485" s="3">
        <f t="shared" si="48"/>
        <v>3.449355936725107E-2</v>
      </c>
      <c r="AF485" s="3">
        <f t="shared" si="48"/>
        <v>3.4699053303565153E-2</v>
      </c>
      <c r="AG485" s="3"/>
    </row>
    <row r="486" spans="1:33" ht="14.5" x14ac:dyDescent="0.35">
      <c r="A486" s="2">
        <v>43719</v>
      </c>
      <c r="B486" s="3">
        <v>9.3763500410700296E-3</v>
      </c>
      <c r="C486" s="6">
        <v>7.4331671930849552E-3</v>
      </c>
      <c r="D486" s="6">
        <v>7.5363046489655972E-3</v>
      </c>
      <c r="E486" s="3">
        <v>8.4357750829302143E-3</v>
      </c>
      <c r="F486" s="3">
        <v>8.4590025905387847E-3</v>
      </c>
      <c r="G486" s="3">
        <v>8.3507452490687185E-3</v>
      </c>
      <c r="H486" s="3">
        <v>8.1864077281488621E-3</v>
      </c>
      <c r="J486" s="2">
        <v>43719</v>
      </c>
      <c r="K486" s="8">
        <f t="shared" ref="K486:P528" si="49">($B486-C486)^2</f>
        <v>3.7759595807033849E-6</v>
      </c>
      <c r="L486" s="8">
        <f t="shared" si="49"/>
        <v>3.3857670450047549E-6</v>
      </c>
      <c r="M486" s="8">
        <f t="shared" si="49"/>
        <v>8.8468125187971533E-7</v>
      </c>
      <c r="N486" s="8">
        <f t="shared" si="49"/>
        <v>8.4152634499617477E-7</v>
      </c>
      <c r="O486" s="8">
        <f t="shared" si="49"/>
        <v>1.0518651893760526E-6</v>
      </c>
      <c r="P486" s="8">
        <f t="shared" si="49"/>
        <v>1.4159627080801777E-6</v>
      </c>
      <c r="Q486" s="8"/>
      <c r="R486" s="9">
        <v>42108</v>
      </c>
      <c r="S486" s="3">
        <f t="shared" si="47"/>
        <v>1.9431828479850744E-3</v>
      </c>
      <c r="T486" s="3">
        <f t="shared" si="47"/>
        <v>1.8400453921044325E-3</v>
      </c>
      <c r="U486" s="3">
        <f t="shared" si="47"/>
        <v>9.4057495813981533E-4</v>
      </c>
      <c r="V486" s="3">
        <f t="shared" si="47"/>
        <v>9.173474505312449E-4</v>
      </c>
      <c r="W486" s="3">
        <f t="shared" si="47"/>
        <v>1.0256047920013112E-3</v>
      </c>
      <c r="X486" s="3">
        <f t="shared" si="47"/>
        <v>1.1899423129211675E-3</v>
      </c>
      <c r="Z486" s="9">
        <v>42108</v>
      </c>
      <c r="AA486" s="3">
        <f t="shared" si="48"/>
        <v>2.9182048819719641E-2</v>
      </c>
      <c r="AB486" s="3">
        <f t="shared" si="48"/>
        <v>2.5698908317756786E-2</v>
      </c>
      <c r="AC486" s="3">
        <f t="shared" si="48"/>
        <v>5.7893795293224581E-3</v>
      </c>
      <c r="AD486" s="3">
        <f t="shared" si="48"/>
        <v>5.4869939926434075E-3</v>
      </c>
      <c r="AE486" s="3">
        <f t="shared" si="48"/>
        <v>6.9761800991292588E-3</v>
      </c>
      <c r="AF486" s="3">
        <f t="shared" si="48"/>
        <v>9.6404761685284779E-3</v>
      </c>
      <c r="AG486" s="3"/>
    </row>
    <row r="487" spans="1:33" ht="14.5" x14ac:dyDescent="0.35">
      <c r="A487" s="2">
        <v>43720</v>
      </c>
      <c r="B487" s="3">
        <v>8.0539723673898594E-3</v>
      </c>
      <c r="C487" s="6">
        <v>8.6034201085567474E-3</v>
      </c>
      <c r="D487" s="6">
        <v>7.9524731263518333E-3</v>
      </c>
      <c r="E487" s="3">
        <v>8.7719595928839669E-3</v>
      </c>
      <c r="F487" s="3">
        <v>8.8266126868348626E-3</v>
      </c>
      <c r="G487" s="3">
        <v>8.6116270577879812E-3</v>
      </c>
      <c r="H487" s="3">
        <v>8.5154948283247961E-3</v>
      </c>
      <c r="J487" s="2">
        <v>43720</v>
      </c>
      <c r="K487" s="8">
        <f t="shared" si="49"/>
        <v>3.0189282027339563E-7</v>
      </c>
      <c r="L487" s="8">
        <f t="shared" si="49"/>
        <v>1.0302095931295307E-8</v>
      </c>
      <c r="M487" s="8">
        <f t="shared" si="49"/>
        <v>5.1550565597272645E-7</v>
      </c>
      <c r="N487" s="8">
        <f t="shared" si="49"/>
        <v>5.9697306323207662E-7</v>
      </c>
      <c r="O487" s="8">
        <f t="shared" si="49"/>
        <v>3.1097875372302507E-7</v>
      </c>
      <c r="P487" s="8">
        <f t="shared" si="49"/>
        <v>2.1300298194744018E-7</v>
      </c>
      <c r="Q487" s="8"/>
      <c r="R487" s="9">
        <v>42109</v>
      </c>
      <c r="S487" s="3">
        <f t="shared" si="47"/>
        <v>5.4944774116688806E-4</v>
      </c>
      <c r="T487" s="3">
        <f t="shared" si="47"/>
        <v>1.0149924103802603E-4</v>
      </c>
      <c r="U487" s="3">
        <f t="shared" si="47"/>
        <v>7.1798722549410755E-4</v>
      </c>
      <c r="V487" s="3">
        <f t="shared" si="47"/>
        <v>7.7264031944500322E-4</v>
      </c>
      <c r="W487" s="3">
        <f t="shared" si="47"/>
        <v>5.5765469039812179E-4</v>
      </c>
      <c r="X487" s="3">
        <f t="shared" si="47"/>
        <v>4.6152246093493672E-4</v>
      </c>
      <c r="Z487" s="9">
        <v>42109</v>
      </c>
      <c r="AA487" s="3">
        <f t="shared" si="48"/>
        <v>2.1305053451663447E-3</v>
      </c>
      <c r="AB487" s="3">
        <f t="shared" si="48"/>
        <v>8.0763539508366122E-5</v>
      </c>
      <c r="AC487" s="3">
        <f t="shared" si="48"/>
        <v>3.5445267246680956E-3</v>
      </c>
      <c r="AD487" s="3">
        <f t="shared" si="48"/>
        <v>4.0705806173157999E-3</v>
      </c>
      <c r="AE487" s="3">
        <f t="shared" si="48"/>
        <v>2.1918225273540592E-3</v>
      </c>
      <c r="AF487" s="3">
        <f t="shared" si="48"/>
        <v>1.5240319569462812E-3</v>
      </c>
      <c r="AG487" s="3"/>
    </row>
    <row r="488" spans="1:33" ht="14.5" x14ac:dyDescent="0.35">
      <c r="A488" s="2">
        <v>43721</v>
      </c>
      <c r="B488" s="3">
        <v>6.8667467297678104E-3</v>
      </c>
      <c r="C488" s="6">
        <v>7.2817234322428703E-3</v>
      </c>
      <c r="D488" s="6">
        <v>7.4300821870565406E-3</v>
      </c>
      <c r="E488" s="3">
        <v>8.1399289980804371E-3</v>
      </c>
      <c r="F488" s="3">
        <v>8.2520446225299148E-3</v>
      </c>
      <c r="G488" s="3">
        <v>8.1563495997353432E-3</v>
      </c>
      <c r="H488" s="3">
        <v>8.0652334236407976E-3</v>
      </c>
      <c r="J488" s="2">
        <v>43721</v>
      </c>
      <c r="K488" s="8">
        <f t="shared" si="49"/>
        <v>1.7220566359707442E-7</v>
      </c>
      <c r="L488" s="8">
        <f t="shared" si="49"/>
        <v>3.1734683743870275E-7</v>
      </c>
      <c r="M488" s="8">
        <f t="shared" si="49"/>
        <v>1.6209930883456855E-6</v>
      </c>
      <c r="N488" s="8">
        <f t="shared" si="49"/>
        <v>1.9190502516911268E-6</v>
      </c>
      <c r="O488" s="8">
        <f t="shared" si="49"/>
        <v>1.6630755622284974E-6</v>
      </c>
      <c r="P488" s="8">
        <f t="shared" si="49"/>
        <v>1.4363703553906034E-6</v>
      </c>
      <c r="Q488" s="8"/>
      <c r="R488" s="9">
        <v>42110</v>
      </c>
      <c r="S488" s="3">
        <f t="shared" si="47"/>
        <v>4.1497670247505995E-4</v>
      </c>
      <c r="T488" s="3">
        <f t="shared" si="47"/>
        <v>5.633354572887302E-4</v>
      </c>
      <c r="U488" s="3">
        <f t="shared" si="47"/>
        <v>1.2731822683126268E-3</v>
      </c>
      <c r="V488" s="3">
        <f t="shared" ref="V488:X551" si="50">ABS($B488-F488)</f>
        <v>1.3852978927621044E-3</v>
      </c>
      <c r="W488" s="3">
        <f t="shared" si="50"/>
        <v>1.2896028699675328E-3</v>
      </c>
      <c r="X488" s="3">
        <f t="shared" si="50"/>
        <v>1.1984866938729872E-3</v>
      </c>
      <c r="Z488" s="9">
        <v>42110</v>
      </c>
      <c r="AA488" s="3">
        <f t="shared" si="48"/>
        <v>1.6883196146177948E-3</v>
      </c>
      <c r="AB488" s="3">
        <f t="shared" si="48"/>
        <v>3.0282734472362183E-3</v>
      </c>
      <c r="AC488" s="3">
        <f t="shared" si="48"/>
        <v>1.3679048256556303E-2</v>
      </c>
      <c r="AD488" s="3">
        <f t="shared" ref="AD488:AF551" si="51">($B488/F488)-LN($B488/F488)-1</f>
        <v>1.5897264395392519E-2</v>
      </c>
      <c r="AE488" s="3">
        <f t="shared" si="51"/>
        <v>1.3995970665657165E-2</v>
      </c>
      <c r="AF488" s="3">
        <f t="shared" si="51"/>
        <v>1.2273074258858596E-2</v>
      </c>
      <c r="AG488" s="3"/>
    </row>
    <row r="489" spans="1:33" ht="14.5" x14ac:dyDescent="0.35">
      <c r="A489" s="2">
        <v>43724</v>
      </c>
      <c r="B489" s="3">
        <v>7.9090915939037491E-3</v>
      </c>
      <c r="C489" s="6">
        <v>6.6319946199655533E-3</v>
      </c>
      <c r="D489" s="6">
        <v>6.8533262237906456E-3</v>
      </c>
      <c r="E489" s="3">
        <v>8.0082561274792356E-3</v>
      </c>
      <c r="F489" s="3">
        <v>8.1446300606087454E-3</v>
      </c>
      <c r="G489" s="3">
        <v>7.996990485648843E-3</v>
      </c>
      <c r="H489" s="3">
        <v>7.9780644000193822E-3</v>
      </c>
      <c r="J489" s="2">
        <v>43724</v>
      </c>
      <c r="K489" s="8">
        <f t="shared" si="49"/>
        <v>1.6309766808420969E-6</v>
      </c>
      <c r="L489" s="8">
        <f t="shared" si="49"/>
        <v>1.1146405167300584E-6</v>
      </c>
      <c r="M489" s="8">
        <f t="shared" si="49"/>
        <v>9.8336047192437733E-9</v>
      </c>
      <c r="N489" s="8">
        <f t="shared" si="49"/>
        <v>5.5478369297740621E-8</v>
      </c>
      <c r="O489" s="8">
        <f t="shared" si="49"/>
        <v>7.7262151700157334E-9</v>
      </c>
      <c r="P489" s="8">
        <f t="shared" si="49"/>
        <v>4.7572479834647088E-9</v>
      </c>
      <c r="Q489" s="8"/>
      <c r="R489" s="9">
        <v>42111</v>
      </c>
      <c r="S489" s="3">
        <f t="shared" ref="S489:X552" si="52">ABS($B489-C489)</f>
        <v>1.2770969739381959E-3</v>
      </c>
      <c r="T489" s="3">
        <f t="shared" si="52"/>
        <v>1.0557653701131035E-3</v>
      </c>
      <c r="U489" s="3">
        <f t="shared" si="52"/>
        <v>9.9164533575486422E-5</v>
      </c>
      <c r="V489" s="3">
        <f t="shared" si="50"/>
        <v>2.3553846670499624E-4</v>
      </c>
      <c r="W489" s="3">
        <f t="shared" si="50"/>
        <v>8.7898891745093882E-5</v>
      </c>
      <c r="X489" s="3">
        <f t="shared" si="50"/>
        <v>6.8972806115633056E-5</v>
      </c>
      <c r="Z489" s="9">
        <v>42111</v>
      </c>
      <c r="AA489" s="3">
        <f t="shared" ref="AA489:AF552" si="53">($B489/C489)-LN($B489/C489)-1</f>
        <v>1.6458719093533025E-2</v>
      </c>
      <c r="AB489" s="3">
        <f t="shared" si="53"/>
        <v>1.0772709137031544E-2</v>
      </c>
      <c r="AC489" s="3">
        <f t="shared" si="53"/>
        <v>7.7305547700801114E-5</v>
      </c>
      <c r="AD489" s="3">
        <f t="shared" si="51"/>
        <v>4.2640931115855985E-4</v>
      </c>
      <c r="AE489" s="3">
        <f t="shared" si="51"/>
        <v>6.0852815868983612E-5</v>
      </c>
      <c r="AF489" s="3">
        <f t="shared" si="51"/>
        <v>3.7587449305931386E-5</v>
      </c>
      <c r="AG489" s="3"/>
    </row>
    <row r="490" spans="1:33" ht="14.5" x14ac:dyDescent="0.35">
      <c r="A490" s="2">
        <v>43725</v>
      </c>
      <c r="B490" s="3">
        <v>6.5280122355320198E-3</v>
      </c>
      <c r="C490" s="6">
        <v>8.0514755100011826E-3</v>
      </c>
      <c r="D490" s="6">
        <v>7.7829663641750813E-3</v>
      </c>
      <c r="E490" s="3">
        <v>8.2846994572977877E-3</v>
      </c>
      <c r="F490" s="3">
        <v>8.3753942339936365E-3</v>
      </c>
      <c r="G490" s="3">
        <v>8.1805627538731971E-3</v>
      </c>
      <c r="H490" s="3">
        <v>8.1366345719498401E-3</v>
      </c>
      <c r="J490" s="2">
        <v>43725</v>
      </c>
      <c r="K490" s="8">
        <f t="shared" si="49"/>
        <v>2.3209403486563035E-6</v>
      </c>
      <c r="L490" s="8">
        <f t="shared" si="49"/>
        <v>1.5749098649982655E-6</v>
      </c>
      <c r="M490" s="8">
        <f t="shared" si="49"/>
        <v>3.0859499951151323E-6</v>
      </c>
      <c r="N490" s="8">
        <f t="shared" si="49"/>
        <v>3.4128202482400368E-6</v>
      </c>
      <c r="O490" s="8">
        <f t="shared" si="49"/>
        <v>2.7309232156696939E-6</v>
      </c>
      <c r="P490" s="8">
        <f t="shared" si="49"/>
        <v>2.5876658212223273E-6</v>
      </c>
      <c r="Q490" s="8"/>
      <c r="R490" s="9">
        <v>42114</v>
      </c>
      <c r="S490" s="3">
        <f t="shared" si="52"/>
        <v>1.5234632744691627E-3</v>
      </c>
      <c r="T490" s="3">
        <f t="shared" si="52"/>
        <v>1.2549541286430614E-3</v>
      </c>
      <c r="U490" s="3">
        <f t="shared" si="52"/>
        <v>1.7566872217657679E-3</v>
      </c>
      <c r="V490" s="3">
        <f t="shared" si="50"/>
        <v>1.8473819984616167E-3</v>
      </c>
      <c r="W490" s="3">
        <f t="shared" si="50"/>
        <v>1.6525505183411773E-3</v>
      </c>
      <c r="X490" s="3">
        <f t="shared" si="50"/>
        <v>1.6086223364178203E-3</v>
      </c>
      <c r="Z490" s="9">
        <v>42114</v>
      </c>
      <c r="AA490" s="3">
        <f t="shared" si="53"/>
        <v>2.0537461511910493E-2</v>
      </c>
      <c r="AB490" s="3">
        <f t="shared" si="53"/>
        <v>1.4591375474227508E-2</v>
      </c>
      <c r="AC490" s="3">
        <f t="shared" si="53"/>
        <v>2.626793717961573E-2</v>
      </c>
      <c r="AD490" s="3">
        <f t="shared" si="51"/>
        <v>2.8623115102402785E-2</v>
      </c>
      <c r="AE490" s="3">
        <f t="shared" si="51"/>
        <v>2.3649059341201317E-2</v>
      </c>
      <c r="AF490" s="3">
        <f t="shared" si="51"/>
        <v>2.2572969427470113E-2</v>
      </c>
      <c r="AG490" s="3"/>
    </row>
    <row r="491" spans="1:33" ht="14.5" x14ac:dyDescent="0.35">
      <c r="A491" s="2">
        <v>43726</v>
      </c>
      <c r="B491" s="3">
        <v>9.2122080754017208E-3</v>
      </c>
      <c r="C491" s="6">
        <v>8.5361059755086899E-3</v>
      </c>
      <c r="D491" s="6">
        <v>7.8788772225379944E-3</v>
      </c>
      <c r="E491" s="3">
        <v>7.7420212260260451E-3</v>
      </c>
      <c r="F491" s="3">
        <v>7.8594324228949772E-3</v>
      </c>
      <c r="G491" s="3">
        <v>7.7662909638999706E-3</v>
      </c>
      <c r="H491" s="3">
        <v>7.7476563249623386E-3</v>
      </c>
      <c r="J491" s="2">
        <v>43726</v>
      </c>
      <c r="K491" s="8">
        <f t="shared" si="49"/>
        <v>4.5711404947976599E-7</v>
      </c>
      <c r="L491" s="8">
        <f t="shared" si="49"/>
        <v>1.7777711631983121E-6</v>
      </c>
      <c r="M491" s="8">
        <f t="shared" si="49"/>
        <v>2.1614493720771758E-6</v>
      </c>
      <c r="N491" s="8">
        <f t="shared" si="49"/>
        <v>1.8300019660150458E-6</v>
      </c>
      <c r="O491" s="8">
        <f t="shared" si="49"/>
        <v>2.090676293333565E-6</v>
      </c>
      <c r="P491" s="8">
        <f t="shared" si="49"/>
        <v>2.1449118297150585E-6</v>
      </c>
      <c r="Q491" s="8"/>
      <c r="R491" s="9">
        <v>42115</v>
      </c>
      <c r="S491" s="3">
        <f t="shared" si="52"/>
        <v>6.7610209989303095E-4</v>
      </c>
      <c r="T491" s="3">
        <f t="shared" si="52"/>
        <v>1.3333308528637264E-3</v>
      </c>
      <c r="U491" s="3">
        <f t="shared" si="52"/>
        <v>1.4701868493756758E-3</v>
      </c>
      <c r="V491" s="3">
        <f t="shared" si="50"/>
        <v>1.3527756525067436E-3</v>
      </c>
      <c r="W491" s="3">
        <f t="shared" si="50"/>
        <v>1.4459171115017502E-3</v>
      </c>
      <c r="X491" s="3">
        <f t="shared" si="50"/>
        <v>1.4645517504393822E-3</v>
      </c>
      <c r="Z491" s="9">
        <v>42115</v>
      </c>
      <c r="AA491" s="3">
        <f t="shared" si="53"/>
        <v>2.9803395426586388E-3</v>
      </c>
      <c r="AB491" s="3">
        <f t="shared" si="53"/>
        <v>1.2884375522400626E-2</v>
      </c>
      <c r="AC491" s="3">
        <f t="shared" si="53"/>
        <v>1.6030256286921896E-2</v>
      </c>
      <c r="AD491" s="3">
        <f t="shared" si="51"/>
        <v>1.3306114536131064E-2</v>
      </c>
      <c r="AE491" s="3">
        <f t="shared" si="51"/>
        <v>1.5441719181672475E-2</v>
      </c>
      <c r="AF491" s="3">
        <f t="shared" si="51"/>
        <v>1.5892403207884875E-2</v>
      </c>
      <c r="AG491" s="3"/>
    </row>
    <row r="492" spans="1:33" ht="14.5" x14ac:dyDescent="0.35">
      <c r="A492" s="2">
        <v>43727</v>
      </c>
      <c r="B492" s="3">
        <v>9.0577719588086896E-3</v>
      </c>
      <c r="C492" s="6">
        <v>7.1391472592949867E-3</v>
      </c>
      <c r="D492" s="6">
        <v>6.7853047512471676E-3</v>
      </c>
      <c r="E492" s="3">
        <v>8.1698038501640518E-3</v>
      </c>
      <c r="F492" s="3">
        <v>8.4499560531729207E-3</v>
      </c>
      <c r="G492" s="3">
        <v>8.3176403837520799E-3</v>
      </c>
      <c r="H492" s="3">
        <v>7.9771697731660009E-3</v>
      </c>
      <c r="J492" s="2">
        <v>43727</v>
      </c>
      <c r="K492" s="8">
        <f t="shared" si="49"/>
        <v>3.6811207375840465E-6</v>
      </c>
      <c r="L492" s="8">
        <f t="shared" si="49"/>
        <v>5.1641072094424617E-6</v>
      </c>
      <c r="M492" s="8">
        <f t="shared" si="49"/>
        <v>7.8848736196993536E-7</v>
      </c>
      <c r="N492" s="8">
        <f t="shared" si="49"/>
        <v>3.694401751438299E-7</v>
      </c>
      <c r="O492" s="8">
        <f t="shared" si="49"/>
        <v>5.4779474839577792E-7</v>
      </c>
      <c r="P492" s="8">
        <f t="shared" si="49"/>
        <v>1.1677010836157558E-6</v>
      </c>
      <c r="Q492" s="8"/>
      <c r="R492" s="9">
        <v>42116</v>
      </c>
      <c r="S492" s="3">
        <f t="shared" si="52"/>
        <v>1.9186246995137029E-3</v>
      </c>
      <c r="T492" s="3">
        <f t="shared" si="52"/>
        <v>2.272467207561522E-3</v>
      </c>
      <c r="U492" s="3">
        <f t="shared" si="52"/>
        <v>8.8796810864463782E-4</v>
      </c>
      <c r="V492" s="3">
        <f t="shared" si="50"/>
        <v>6.078159056357689E-4</v>
      </c>
      <c r="W492" s="3">
        <f t="shared" si="50"/>
        <v>7.4013157505660974E-4</v>
      </c>
      <c r="X492" s="3">
        <f t="shared" si="50"/>
        <v>1.0806021856426887E-3</v>
      </c>
      <c r="Z492" s="9">
        <v>42116</v>
      </c>
      <c r="AA492" s="3">
        <f t="shared" si="53"/>
        <v>3.07172093615109E-2</v>
      </c>
      <c r="AB492" s="3">
        <f t="shared" si="53"/>
        <v>4.6046155483631557E-2</v>
      </c>
      <c r="AC492" s="3">
        <f t="shared" si="53"/>
        <v>5.5107673583196792E-3</v>
      </c>
      <c r="AD492" s="3">
        <f t="shared" si="51"/>
        <v>2.4693219046871828E-3</v>
      </c>
      <c r="AE492" s="3">
        <f t="shared" si="51"/>
        <v>3.7387961061536856E-3</v>
      </c>
      <c r="AF492" s="3">
        <f t="shared" si="51"/>
        <v>8.422365690677891E-3</v>
      </c>
      <c r="AG492" s="3"/>
    </row>
    <row r="493" spans="1:33" ht="14.5" x14ac:dyDescent="0.35">
      <c r="A493" s="2">
        <v>43728</v>
      </c>
      <c r="B493" s="3">
        <v>6.6766912574223996E-3</v>
      </c>
      <c r="C493" s="6">
        <v>7.4127046391367912E-3</v>
      </c>
      <c r="D493" s="6">
        <v>7.2005679830908784E-3</v>
      </c>
      <c r="E493" s="3">
        <v>8.2554119807457579E-3</v>
      </c>
      <c r="F493" s="3">
        <v>8.511632134079971E-3</v>
      </c>
      <c r="G493" s="3">
        <v>8.4053584350118407E-3</v>
      </c>
      <c r="H493" s="3">
        <v>8.0646321500381177E-3</v>
      </c>
      <c r="J493" s="2">
        <v>43728</v>
      </c>
      <c r="K493" s="8">
        <f t="shared" si="49"/>
        <v>5.4171569806265473E-7</v>
      </c>
      <c r="L493" s="8">
        <f t="shared" si="49"/>
        <v>2.7444682369712658E-7</v>
      </c>
      <c r="M493" s="8">
        <f t="shared" si="49"/>
        <v>2.4923591222506275E-6</v>
      </c>
      <c r="N493" s="8">
        <f t="shared" si="49"/>
        <v>3.3670080208288565E-6</v>
      </c>
      <c r="O493" s="8">
        <f t="shared" si="49"/>
        <v>2.9882902108750444E-6</v>
      </c>
      <c r="P493" s="8">
        <f t="shared" si="49"/>
        <v>1.9263799213949166E-6</v>
      </c>
      <c r="Q493" s="8"/>
      <c r="R493" s="9">
        <v>42117</v>
      </c>
      <c r="S493" s="3">
        <f t="shared" si="52"/>
        <v>7.3601338171439164E-4</v>
      </c>
      <c r="T493" s="3">
        <f t="shared" si="52"/>
        <v>5.2387672566847881E-4</v>
      </c>
      <c r="U493" s="3">
        <f t="shared" si="52"/>
        <v>1.5787207233233583E-3</v>
      </c>
      <c r="V493" s="3">
        <f t="shared" si="50"/>
        <v>1.8349408766575714E-3</v>
      </c>
      <c r="W493" s="3">
        <f t="shared" si="50"/>
        <v>1.7286671775894411E-3</v>
      </c>
      <c r="X493" s="3">
        <f t="shared" si="50"/>
        <v>1.3879408926157182E-3</v>
      </c>
      <c r="Z493" s="9">
        <v>42117</v>
      </c>
      <c r="AA493" s="3">
        <f t="shared" si="53"/>
        <v>5.282026084762137E-3</v>
      </c>
      <c r="AB493" s="3">
        <f t="shared" si="53"/>
        <v>2.7824484003200478E-3</v>
      </c>
      <c r="AC493" s="3">
        <f t="shared" si="53"/>
        <v>2.1011800649552104E-2</v>
      </c>
      <c r="AD493" s="3">
        <f t="shared" si="51"/>
        <v>2.7230791797062448E-2</v>
      </c>
      <c r="AE493" s="3">
        <f t="shared" si="51"/>
        <v>2.4584349649060089E-2</v>
      </c>
      <c r="AF493" s="3">
        <f t="shared" si="51"/>
        <v>1.6763361068678151E-2</v>
      </c>
      <c r="AG493" s="3"/>
    </row>
    <row r="494" spans="1:33" ht="14.5" x14ac:dyDescent="0.35">
      <c r="A494" s="2">
        <v>43731</v>
      </c>
      <c r="B494" s="3">
        <v>5.0303955529506202E-3</v>
      </c>
      <c r="C494" s="6">
        <v>7.1519068442285061E-3</v>
      </c>
      <c r="D494" s="6">
        <v>7.2205704636871806E-3</v>
      </c>
      <c r="E494" s="3">
        <v>7.8974287036475722E-3</v>
      </c>
      <c r="F494" s="3">
        <v>8.0789092979781426E-3</v>
      </c>
      <c r="G494" s="3">
        <v>8.0501848529931034E-3</v>
      </c>
      <c r="H494" s="3">
        <v>7.9007923338130608E-3</v>
      </c>
      <c r="J494" s="2">
        <v>43731</v>
      </c>
      <c r="K494" s="8">
        <f t="shared" si="49"/>
        <v>4.5008101590195625E-6</v>
      </c>
      <c r="L494" s="8">
        <f t="shared" si="49"/>
        <v>4.7968661396199001E-6</v>
      </c>
      <c r="M494" s="8">
        <f t="shared" si="49"/>
        <v>8.219879087195291E-6</v>
      </c>
      <c r="N494" s="8">
        <f t="shared" si="49"/>
        <v>9.2934360536217307E-6</v>
      </c>
      <c r="O494" s="8">
        <f t="shared" si="49"/>
        <v>9.119127416651071E-6</v>
      </c>
      <c r="P494" s="8">
        <f t="shared" si="49"/>
        <v>8.2391776795854614E-6</v>
      </c>
      <c r="Q494" s="8"/>
      <c r="R494" s="9">
        <v>42118</v>
      </c>
      <c r="S494" s="3">
        <f t="shared" si="52"/>
        <v>2.1215112912778859E-3</v>
      </c>
      <c r="T494" s="3">
        <f t="shared" si="52"/>
        <v>2.1901749107365604E-3</v>
      </c>
      <c r="U494" s="3">
        <f t="shared" si="52"/>
        <v>2.867033150696952E-3</v>
      </c>
      <c r="V494" s="3">
        <f t="shared" si="50"/>
        <v>3.0485137450275224E-3</v>
      </c>
      <c r="W494" s="3">
        <f t="shared" si="50"/>
        <v>3.0197893000424832E-3</v>
      </c>
      <c r="X494" s="3">
        <f t="shared" si="50"/>
        <v>2.8703967808624406E-3</v>
      </c>
      <c r="Z494" s="9">
        <v>42118</v>
      </c>
      <c r="AA494" s="3">
        <f t="shared" si="53"/>
        <v>5.5244637194978408E-2</v>
      </c>
      <c r="AB494" s="3">
        <f t="shared" si="53"/>
        <v>5.8110982150598733E-2</v>
      </c>
      <c r="AC494" s="3">
        <f t="shared" si="53"/>
        <v>8.8004857043892937E-2</v>
      </c>
      <c r="AD494" s="3">
        <f t="shared" si="51"/>
        <v>9.6416014065328515E-2</v>
      </c>
      <c r="AE494" s="3">
        <f t="shared" si="51"/>
        <v>9.5075942829994098E-2</v>
      </c>
      <c r="AF494" s="3">
        <f t="shared" si="51"/>
        <v>8.8159503239607195E-2</v>
      </c>
      <c r="AG494" s="3"/>
    </row>
    <row r="495" spans="1:33" ht="14.5" x14ac:dyDescent="0.35">
      <c r="A495" s="2">
        <v>43732</v>
      </c>
      <c r="B495" s="3">
        <v>1.0392155126899401E-2</v>
      </c>
      <c r="C495" s="6">
        <v>9.4693601131439209E-3</v>
      </c>
      <c r="D495" s="6">
        <v>8.5858842357993126E-3</v>
      </c>
      <c r="E495" s="3">
        <v>7.3684012238676815E-3</v>
      </c>
      <c r="F495" s="3">
        <v>7.2531059974417431E-3</v>
      </c>
      <c r="G495" s="3">
        <v>7.5174398548869849E-3</v>
      </c>
      <c r="H495" s="3">
        <v>7.5384336946207149E-3</v>
      </c>
      <c r="J495" s="2">
        <v>43732</v>
      </c>
      <c r="K495" s="8">
        <f t="shared" si="49"/>
        <v>8.515506374119764E-7</v>
      </c>
      <c r="L495" s="8">
        <f t="shared" si="49"/>
        <v>3.2626145320355069E-6</v>
      </c>
      <c r="M495" s="8">
        <f t="shared" si="49"/>
        <v>9.1430876660995574E-6</v>
      </c>
      <c r="N495" s="8">
        <f t="shared" si="49"/>
        <v>9.8536294371488787E-6</v>
      </c>
      <c r="O495" s="8">
        <f t="shared" si="49"/>
        <v>8.2639878951414187E-6</v>
      </c>
      <c r="P495" s="8">
        <f t="shared" si="49"/>
        <v>8.1437260130467154E-6</v>
      </c>
      <c r="Q495" s="8"/>
      <c r="R495" s="9">
        <v>42121</v>
      </c>
      <c r="S495" s="3">
        <f t="shared" si="52"/>
        <v>9.2279501375547995E-4</v>
      </c>
      <c r="T495" s="3">
        <f t="shared" si="52"/>
        <v>1.8062708911000883E-3</v>
      </c>
      <c r="U495" s="3">
        <f t="shared" si="52"/>
        <v>3.0237539030317194E-3</v>
      </c>
      <c r="V495" s="3">
        <f t="shared" si="50"/>
        <v>3.1390491294576578E-3</v>
      </c>
      <c r="W495" s="3">
        <f t="shared" si="50"/>
        <v>2.874715272012416E-3</v>
      </c>
      <c r="X495" s="3">
        <f t="shared" si="50"/>
        <v>2.853721432278686E-3</v>
      </c>
      <c r="Z495" s="9">
        <v>42121</v>
      </c>
      <c r="AA495" s="3">
        <f t="shared" si="53"/>
        <v>4.460748208754195E-3</v>
      </c>
      <c r="AB495" s="3">
        <f t="shared" si="53"/>
        <v>1.9445084727027329E-2</v>
      </c>
      <c r="AC495" s="3">
        <f t="shared" si="53"/>
        <v>6.6517251049417414E-2</v>
      </c>
      <c r="AD495" s="3">
        <f t="shared" si="51"/>
        <v>7.3165465777656813E-2</v>
      </c>
      <c r="AE495" s="3">
        <f t="shared" si="51"/>
        <v>5.8580583601770098E-2</v>
      </c>
      <c r="AF495" s="3">
        <f t="shared" si="51"/>
        <v>5.7519502941976608E-2</v>
      </c>
      <c r="AG495" s="3"/>
    </row>
    <row r="496" spans="1:33" ht="14.5" x14ac:dyDescent="0.35">
      <c r="A496" s="2">
        <v>43733</v>
      </c>
      <c r="B496" s="3">
        <v>7.25456267704222E-3</v>
      </c>
      <c r="C496" s="6">
        <v>9.1053703799843788E-3</v>
      </c>
      <c r="D496" s="6">
        <v>9.6722599118947983E-3</v>
      </c>
      <c r="E496" s="3">
        <v>8.6507156737875082E-3</v>
      </c>
      <c r="F496" s="3">
        <v>8.4320990783036728E-3</v>
      </c>
      <c r="G496" s="3">
        <v>8.5510905726197805E-3</v>
      </c>
      <c r="H496" s="3">
        <v>8.3748970786558172E-3</v>
      </c>
      <c r="J496" s="2">
        <v>43733</v>
      </c>
      <c r="K496" s="8">
        <f t="shared" si="49"/>
        <v>3.4254891532700303E-6</v>
      </c>
      <c r="L496" s="8">
        <f t="shared" si="49"/>
        <v>5.8452599194138033E-6</v>
      </c>
      <c r="M496" s="8">
        <f t="shared" si="49"/>
        <v>1.9492431903208485E-6</v>
      </c>
      <c r="N496" s="8">
        <f t="shared" si="49"/>
        <v>1.386591976295773E-6</v>
      </c>
      <c r="O496" s="8">
        <f t="shared" si="49"/>
        <v>1.6809845840107775E-6</v>
      </c>
      <c r="P496" s="8">
        <f t="shared" si="49"/>
        <v>1.2551491714388967E-6</v>
      </c>
      <c r="Q496" s="8"/>
      <c r="R496" s="9">
        <v>42122</v>
      </c>
      <c r="S496" s="3">
        <f t="shared" si="52"/>
        <v>1.8508077029421588E-3</v>
      </c>
      <c r="T496" s="3">
        <f t="shared" si="52"/>
        <v>2.4176972348525783E-3</v>
      </c>
      <c r="U496" s="3">
        <f t="shared" si="52"/>
        <v>1.3961529967452882E-3</v>
      </c>
      <c r="V496" s="3">
        <f t="shared" si="50"/>
        <v>1.1775364012614527E-3</v>
      </c>
      <c r="W496" s="3">
        <f t="shared" si="50"/>
        <v>1.2965278955775605E-3</v>
      </c>
      <c r="X496" s="3">
        <f t="shared" si="50"/>
        <v>1.1203344016135972E-3</v>
      </c>
      <c r="Z496" s="9">
        <v>42122</v>
      </c>
      <c r="AA496" s="3">
        <f t="shared" si="53"/>
        <v>2.3968281025831706E-2</v>
      </c>
      <c r="AB496" s="3">
        <f t="shared" si="53"/>
        <v>3.7669400272404285E-2</v>
      </c>
      <c r="AC496" s="3">
        <f t="shared" si="53"/>
        <v>1.4619831005098005E-2</v>
      </c>
      <c r="AD496" s="3">
        <f t="shared" si="51"/>
        <v>1.076587575931609E-2</v>
      </c>
      <c r="AE496" s="3">
        <f t="shared" si="51"/>
        <v>1.2806871603535219E-2</v>
      </c>
      <c r="AF496" s="3">
        <f t="shared" si="51"/>
        <v>9.8352670516421714E-3</v>
      </c>
      <c r="AG496" s="3"/>
    </row>
    <row r="497" spans="1:33" ht="14.5" x14ac:dyDescent="0.35">
      <c r="A497" s="2">
        <v>43734</v>
      </c>
      <c r="B497" s="3">
        <v>5.6493574084985404E-3</v>
      </c>
      <c r="C497" s="6">
        <v>1.0431910865008829E-2</v>
      </c>
      <c r="D497" s="6">
        <v>1.0409325361251829E-2</v>
      </c>
      <c r="E497" s="3">
        <v>7.8635415763813696E-3</v>
      </c>
      <c r="F497" s="3">
        <v>7.6789046234067388E-3</v>
      </c>
      <c r="G497" s="3">
        <v>7.8822230865681752E-3</v>
      </c>
      <c r="H497" s="3">
        <v>7.827567949634651E-3</v>
      </c>
      <c r="J497" s="2">
        <v>43734</v>
      </c>
      <c r="K497" s="8">
        <f t="shared" si="49"/>
        <v>2.2872817564378512E-5</v>
      </c>
      <c r="L497" s="8">
        <f t="shared" si="49"/>
        <v>2.2657294911238337E-5</v>
      </c>
      <c r="M497" s="8">
        <f t="shared" si="49"/>
        <v>4.902611529302977E-6</v>
      </c>
      <c r="N497" s="8">
        <f t="shared" si="49"/>
        <v>4.1190618975416253E-6</v>
      </c>
      <c r="O497" s="8">
        <f t="shared" si="49"/>
        <v>4.98568913630137E-6</v>
      </c>
      <c r="P497" s="8">
        <f t="shared" si="49"/>
        <v>4.7446011615164679E-6</v>
      </c>
      <c r="Q497" s="8"/>
      <c r="R497" s="9">
        <v>42123</v>
      </c>
      <c r="S497" s="3">
        <f t="shared" si="52"/>
        <v>4.7825534565102889E-3</v>
      </c>
      <c r="T497" s="3">
        <f t="shared" si="52"/>
        <v>4.759967952753289E-3</v>
      </c>
      <c r="U497" s="3">
        <f t="shared" si="52"/>
        <v>2.2141841678828293E-3</v>
      </c>
      <c r="V497" s="3">
        <f t="shared" si="50"/>
        <v>2.0295472149081985E-3</v>
      </c>
      <c r="W497" s="3">
        <f t="shared" si="50"/>
        <v>2.2328656780696348E-3</v>
      </c>
      <c r="X497" s="3">
        <f t="shared" si="50"/>
        <v>2.1782105411361106E-3</v>
      </c>
      <c r="Z497" s="9">
        <v>42123</v>
      </c>
      <c r="AA497" s="3">
        <f t="shared" si="53"/>
        <v>0.15487344488329757</v>
      </c>
      <c r="AB497" s="3">
        <f t="shared" si="53"/>
        <v>0.15388107006496754</v>
      </c>
      <c r="AC497" s="3">
        <f t="shared" si="53"/>
        <v>4.911933429389026E-2</v>
      </c>
      <c r="AD497" s="3">
        <f t="shared" si="51"/>
        <v>4.2633447276265501E-2</v>
      </c>
      <c r="AE497" s="3">
        <f t="shared" si="51"/>
        <v>4.9789505292628711E-2</v>
      </c>
      <c r="AF497" s="3">
        <f t="shared" si="51"/>
        <v>4.7835806970578876E-2</v>
      </c>
      <c r="AG497" s="3"/>
    </row>
    <row r="498" spans="1:33" ht="14.5" x14ac:dyDescent="0.35">
      <c r="A498" s="2">
        <v>43735</v>
      </c>
      <c r="B498" s="3">
        <v>8.9962279961056501E-3</v>
      </c>
      <c r="C498" s="6">
        <v>8.594755083322525E-3</v>
      </c>
      <c r="D498" s="6">
        <v>9.6731679514050484E-3</v>
      </c>
      <c r="E498" s="3">
        <v>7.3024850815962689E-3</v>
      </c>
      <c r="F498" s="3">
        <v>7.128220235613613E-3</v>
      </c>
      <c r="G498" s="3">
        <v>7.4601603458771719E-3</v>
      </c>
      <c r="H498" s="3">
        <v>7.4403417431172288E-3</v>
      </c>
      <c r="J498" s="2">
        <v>43735</v>
      </c>
      <c r="K498" s="8">
        <f t="shared" si="49"/>
        <v>1.6118049969856673E-7</v>
      </c>
      <c r="L498" s="8">
        <f t="shared" si="49"/>
        <v>4.5824770308075135E-7</v>
      </c>
      <c r="M498" s="8">
        <f t="shared" si="49"/>
        <v>2.8687650604507332E-6</v>
      </c>
      <c r="N498" s="8">
        <f t="shared" si="49"/>
        <v>3.4894529932584758E-6</v>
      </c>
      <c r="O498" s="8">
        <f t="shared" si="49"/>
        <v>2.3595038260784384E-6</v>
      </c>
      <c r="P498" s="8">
        <f t="shared" si="49"/>
        <v>2.4207820322383498E-6</v>
      </c>
      <c r="Q498" s="8"/>
      <c r="R498" s="9">
        <v>42124</v>
      </c>
      <c r="S498" s="3">
        <f t="shared" si="52"/>
        <v>4.0147291278312507E-4</v>
      </c>
      <c r="T498" s="3">
        <f t="shared" si="52"/>
        <v>6.7693995529939828E-4</v>
      </c>
      <c r="U498" s="3">
        <f t="shared" si="52"/>
        <v>1.6937429145093812E-3</v>
      </c>
      <c r="V498" s="3">
        <f t="shared" si="50"/>
        <v>1.8680077604920371E-3</v>
      </c>
      <c r="W498" s="3">
        <f t="shared" si="50"/>
        <v>1.5360676502284782E-3</v>
      </c>
      <c r="X498" s="3">
        <f t="shared" si="50"/>
        <v>1.5558862529884213E-3</v>
      </c>
      <c r="Z498" s="9">
        <v>42124</v>
      </c>
      <c r="AA498" s="3">
        <f t="shared" si="53"/>
        <v>1.0581501336757171E-3</v>
      </c>
      <c r="AB498" s="3">
        <f t="shared" si="53"/>
        <v>2.5692784074677899E-3</v>
      </c>
      <c r="AC498" s="3">
        <f t="shared" si="53"/>
        <v>2.3349954028529352E-2</v>
      </c>
      <c r="AD498" s="3">
        <f t="shared" si="51"/>
        <v>2.9314296259844941E-2</v>
      </c>
      <c r="AE498" s="3">
        <f t="shared" si="51"/>
        <v>1.8674296157469961E-2</v>
      </c>
      <c r="AF498" s="3">
        <f t="shared" si="51"/>
        <v>1.9226294114399467E-2</v>
      </c>
      <c r="AG498" s="3"/>
    </row>
    <row r="499" spans="1:33" ht="14.5" x14ac:dyDescent="0.35">
      <c r="A499" s="2">
        <v>43738</v>
      </c>
      <c r="B499" s="3">
        <v>5.5716438601532301E-3</v>
      </c>
      <c r="C499" s="6">
        <v>8.8704461231827736E-3</v>
      </c>
      <c r="D499" s="6">
        <v>9.7283124923706055E-3</v>
      </c>
      <c r="E499" s="3">
        <v>8.0367700308054384E-3</v>
      </c>
      <c r="F499" s="3">
        <v>7.854746493964386E-3</v>
      </c>
      <c r="G499" s="3">
        <v>8.0240543329882542E-3</v>
      </c>
      <c r="H499" s="3">
        <v>7.8827509831463586E-3</v>
      </c>
      <c r="J499" s="2">
        <v>43738</v>
      </c>
      <c r="K499" s="8">
        <f t="shared" si="49"/>
        <v>1.0882096370568837E-5</v>
      </c>
      <c r="L499" s="8">
        <f t="shared" si="49"/>
        <v>1.7277894118059865E-5</v>
      </c>
      <c r="M499" s="8">
        <f t="shared" si="49"/>
        <v>6.07684703723442E-6</v>
      </c>
      <c r="N499" s="8">
        <f t="shared" si="49"/>
        <v>5.2125576365154373E-6</v>
      </c>
      <c r="O499" s="8">
        <f t="shared" si="49"/>
        <v>6.0143171272709067E-6</v>
      </c>
      <c r="P499" s="8">
        <f t="shared" si="49"/>
        <v>5.3412161339495754E-6</v>
      </c>
      <c r="Q499" s="8"/>
      <c r="R499" s="9">
        <v>42125</v>
      </c>
      <c r="S499" s="3">
        <f t="shared" si="52"/>
        <v>3.2988022630295434E-3</v>
      </c>
      <c r="T499" s="3">
        <f t="shared" si="52"/>
        <v>4.1566686322173753E-3</v>
      </c>
      <c r="U499" s="3">
        <f t="shared" si="52"/>
        <v>2.4651261706522083E-3</v>
      </c>
      <c r="V499" s="3">
        <f t="shared" si="50"/>
        <v>2.2831026338111559E-3</v>
      </c>
      <c r="W499" s="3">
        <f t="shared" si="50"/>
        <v>2.4524104728350241E-3</v>
      </c>
      <c r="X499" s="3">
        <f t="shared" si="50"/>
        <v>2.3111071229931284E-3</v>
      </c>
      <c r="Z499" s="9">
        <v>42125</v>
      </c>
      <c r="AA499" s="3">
        <f t="shared" si="53"/>
        <v>9.3148103329619314E-2</v>
      </c>
      <c r="AB499" s="3">
        <f t="shared" si="53"/>
        <v>0.13007490766699981</v>
      </c>
      <c r="AC499" s="3">
        <f t="shared" si="53"/>
        <v>5.960616913225425E-2</v>
      </c>
      <c r="AD499" s="3">
        <f t="shared" si="51"/>
        <v>5.2762510725630207E-2</v>
      </c>
      <c r="AE499" s="3">
        <f t="shared" si="51"/>
        <v>5.9121347697037141E-2</v>
      </c>
      <c r="AF499" s="3">
        <f t="shared" si="51"/>
        <v>5.3801462426600999E-2</v>
      </c>
      <c r="AG499" s="3"/>
    </row>
    <row r="500" spans="1:33" ht="14.5" x14ac:dyDescent="0.35">
      <c r="A500" s="2">
        <v>43739</v>
      </c>
      <c r="B500" s="3">
        <v>1.8395186218600899E-2</v>
      </c>
      <c r="C500" s="6">
        <v>8.5412077605724335E-3</v>
      </c>
      <c r="D500" s="6">
        <v>7.7338968403637409E-3</v>
      </c>
      <c r="E500" s="3">
        <v>7.4598694930435392E-3</v>
      </c>
      <c r="F500" s="3">
        <v>7.3930691430492907E-3</v>
      </c>
      <c r="G500" s="3">
        <v>7.5213555529434657E-3</v>
      </c>
      <c r="H500" s="3">
        <v>7.5382404712059474E-3</v>
      </c>
      <c r="J500" s="2">
        <v>43739</v>
      </c>
      <c r="K500" s="8">
        <f t="shared" si="49"/>
        <v>9.710089145128905E-5</v>
      </c>
      <c r="L500" s="8">
        <f t="shared" si="49"/>
        <v>1.1366309120651245E-4</v>
      </c>
      <c r="M500" s="8">
        <f t="shared" si="49"/>
        <v>1.1958115188825453E-4</v>
      </c>
      <c r="N500" s="8">
        <f t="shared" si="49"/>
        <v>1.2104658014414429E-4</v>
      </c>
      <c r="O500" s="8">
        <f t="shared" si="49"/>
        <v>1.1824019334539198E-4</v>
      </c>
      <c r="P500" s="8">
        <f t="shared" si="49"/>
        <v>1.1787327096187731E-4</v>
      </c>
      <c r="Q500" s="8"/>
      <c r="R500" s="9">
        <v>42128</v>
      </c>
      <c r="S500" s="3">
        <f t="shared" si="52"/>
        <v>9.8539784580284652E-3</v>
      </c>
      <c r="T500" s="3">
        <f t="shared" si="52"/>
        <v>1.0661289378237158E-2</v>
      </c>
      <c r="U500" s="3">
        <f t="shared" si="52"/>
        <v>1.0935316725557359E-2</v>
      </c>
      <c r="V500" s="3">
        <f t="shared" si="50"/>
        <v>1.1002117075551609E-2</v>
      </c>
      <c r="W500" s="3">
        <f t="shared" si="50"/>
        <v>1.0873830665657433E-2</v>
      </c>
      <c r="X500" s="3">
        <f t="shared" si="50"/>
        <v>1.0856945747394951E-2</v>
      </c>
      <c r="Z500" s="9">
        <v>42128</v>
      </c>
      <c r="AA500" s="3">
        <f t="shared" si="53"/>
        <v>0.38651189546003817</v>
      </c>
      <c r="AB500" s="3">
        <f t="shared" si="53"/>
        <v>0.51203839999404677</v>
      </c>
      <c r="AC500" s="3">
        <f t="shared" si="53"/>
        <v>0.56333470342240921</v>
      </c>
      <c r="AD500" s="3">
        <f t="shared" si="51"/>
        <v>0.57662034503526693</v>
      </c>
      <c r="AE500" s="3">
        <f t="shared" si="51"/>
        <v>0.55138488360962468</v>
      </c>
      <c r="AF500" s="3">
        <f t="shared" si="51"/>
        <v>0.5481491083073613</v>
      </c>
      <c r="AG500" s="3"/>
    </row>
    <row r="501" spans="1:33" ht="14.5" x14ac:dyDescent="0.35">
      <c r="A501" s="2">
        <v>43740</v>
      </c>
      <c r="B501" s="3">
        <v>1.05360858747375E-2</v>
      </c>
      <c r="C501" s="6">
        <v>7.0005748420953751E-3</v>
      </c>
      <c r="D501" s="6">
        <v>7.0169530808925629E-3</v>
      </c>
      <c r="E501" s="3">
        <v>1.0444083744686009E-2</v>
      </c>
      <c r="F501" s="3">
        <v>1.0262471169491203E-2</v>
      </c>
      <c r="G501" s="3">
        <v>9.9513191510767415E-3</v>
      </c>
      <c r="H501" s="3">
        <v>9.4830854351379418E-3</v>
      </c>
      <c r="J501" s="2">
        <v>43740</v>
      </c>
      <c r="K501" s="8">
        <f t="shared" si="49"/>
        <v>1.2499838261934184E-5</v>
      </c>
      <c r="L501" s="8">
        <f t="shared" si="49"/>
        <v>1.2384295620714874E-5</v>
      </c>
      <c r="M501" s="8">
        <f t="shared" si="49"/>
        <v>8.4643919340114927E-9</v>
      </c>
      <c r="N501" s="8">
        <f t="shared" si="49"/>
        <v>7.4865006927018134E-8</v>
      </c>
      <c r="O501" s="8">
        <f t="shared" si="49"/>
        <v>3.4195212110093788E-7</v>
      </c>
      <c r="P501" s="8">
        <f t="shared" si="49"/>
        <v>1.108809925796863E-6</v>
      </c>
      <c r="Q501" s="8"/>
      <c r="R501" s="9">
        <v>42129</v>
      </c>
      <c r="S501" s="3">
        <f t="shared" si="52"/>
        <v>3.535511032642125E-3</v>
      </c>
      <c r="T501" s="3">
        <f t="shared" si="52"/>
        <v>3.5191327938449372E-3</v>
      </c>
      <c r="U501" s="3">
        <f t="shared" si="52"/>
        <v>9.200213005149116E-5</v>
      </c>
      <c r="V501" s="3">
        <f t="shared" si="50"/>
        <v>2.7361470524629727E-4</v>
      </c>
      <c r="W501" s="3">
        <f t="shared" si="50"/>
        <v>5.8476672366075851E-4</v>
      </c>
      <c r="X501" s="3">
        <f t="shared" si="50"/>
        <v>1.0530004395995583E-3</v>
      </c>
      <c r="Z501" s="9">
        <v>42129</v>
      </c>
      <c r="AA501" s="3">
        <f t="shared" si="53"/>
        <v>9.6217682296324991E-2</v>
      </c>
      <c r="AB501" s="3">
        <f t="shared" si="53"/>
        <v>9.5041618705338449E-2</v>
      </c>
      <c r="AC501" s="3">
        <f t="shared" si="53"/>
        <v>3.8573044502943077E-5</v>
      </c>
      <c r="AD501" s="3">
        <f t="shared" si="51"/>
        <v>3.492287940487504E-4</v>
      </c>
      <c r="AE501" s="3">
        <f t="shared" si="51"/>
        <v>1.6617397165790138E-3</v>
      </c>
      <c r="AF501" s="3">
        <f t="shared" si="51"/>
        <v>5.7434719821882751E-3</v>
      </c>
      <c r="AG501" s="3"/>
    </row>
    <row r="502" spans="1:33" ht="14.5" x14ac:dyDescent="0.35">
      <c r="A502" s="2">
        <v>43741</v>
      </c>
      <c r="B502" s="3">
        <v>1.2279792848320301E-2</v>
      </c>
      <c r="C502" s="6">
        <v>6.8588238209486008E-3</v>
      </c>
      <c r="D502" s="6">
        <v>6.0782646760344514E-3</v>
      </c>
      <c r="E502" s="3">
        <v>9.5083075008231526E-3</v>
      </c>
      <c r="F502" s="3">
        <v>9.3949821800255046E-3</v>
      </c>
      <c r="G502" s="3">
        <v>9.1963004768824616E-3</v>
      </c>
      <c r="H502" s="3">
        <v>9.1020257472432704E-3</v>
      </c>
      <c r="J502" s="2">
        <v>43741</v>
      </c>
      <c r="K502" s="8">
        <f t="shared" si="49"/>
        <v>2.9386905195723275E-5</v>
      </c>
      <c r="L502" s="8">
        <f t="shared" si="49"/>
        <v>3.8458951671655065E-5</v>
      </c>
      <c r="M502" s="8">
        <f t="shared" si="49"/>
        <v>7.6811310313913864E-6</v>
      </c>
      <c r="N502" s="8">
        <f t="shared" si="49"/>
        <v>8.3221325919074676E-6</v>
      </c>
      <c r="O502" s="8">
        <f t="shared" si="49"/>
        <v>9.5079252047153486E-6</v>
      </c>
      <c r="P502" s="8">
        <f t="shared" si="49"/>
        <v>1.0098203748687512E-5</v>
      </c>
      <c r="Q502" s="8"/>
      <c r="R502" s="9">
        <v>42130</v>
      </c>
      <c r="S502" s="3">
        <f t="shared" si="52"/>
        <v>5.4209690273716998E-3</v>
      </c>
      <c r="T502" s="3">
        <f t="shared" si="52"/>
        <v>6.2015281722858492E-3</v>
      </c>
      <c r="U502" s="3">
        <f t="shared" si="52"/>
        <v>2.771485347497148E-3</v>
      </c>
      <c r="V502" s="3">
        <f t="shared" si="50"/>
        <v>2.884810668294796E-3</v>
      </c>
      <c r="W502" s="3">
        <f t="shared" si="50"/>
        <v>3.083492371437839E-3</v>
      </c>
      <c r="X502" s="3">
        <f t="shared" si="50"/>
        <v>3.1777671010770302E-3</v>
      </c>
      <c r="Z502" s="9">
        <v>42130</v>
      </c>
      <c r="AA502" s="3">
        <f t="shared" si="53"/>
        <v>0.20794515164980543</v>
      </c>
      <c r="AB502" s="3">
        <f t="shared" si="53"/>
        <v>0.31704357596771016</v>
      </c>
      <c r="AC502" s="3">
        <f t="shared" si="53"/>
        <v>3.5691244465734906E-2</v>
      </c>
      <c r="AD502" s="3">
        <f t="shared" si="51"/>
        <v>3.9279345691711098E-2</v>
      </c>
      <c r="AE502" s="3">
        <f t="shared" si="51"/>
        <v>4.6143272187869844E-2</v>
      </c>
      <c r="AF502" s="3">
        <f t="shared" si="51"/>
        <v>4.9669401612214781E-2</v>
      </c>
      <c r="AG502" s="3"/>
    </row>
    <row r="503" spans="1:33" ht="14.5" x14ac:dyDescent="0.35">
      <c r="A503" s="2">
        <v>43742</v>
      </c>
      <c r="B503" s="3">
        <v>6.7982933355093898E-3</v>
      </c>
      <c r="C503" s="6">
        <v>8.2432981580495834E-3</v>
      </c>
      <c r="D503" s="6">
        <v>8.0214980989694595E-3</v>
      </c>
      <c r="E503" s="3">
        <v>1.0451335470779158E-2</v>
      </c>
      <c r="F503" s="3">
        <v>1.0253397306072337E-2</v>
      </c>
      <c r="G503" s="3">
        <v>9.9355907951265057E-3</v>
      </c>
      <c r="H503" s="3">
        <v>9.8314201967022417E-3</v>
      </c>
      <c r="J503" s="2">
        <v>43742</v>
      </c>
      <c r="K503" s="8">
        <f t="shared" si="49"/>
        <v>2.0880389371644166E-6</v>
      </c>
      <c r="L503" s="8">
        <f t="shared" si="49"/>
        <v>1.4962298933514053E-6</v>
      </c>
      <c r="M503" s="8">
        <f t="shared" si="49"/>
        <v>1.3344716842056307E-5</v>
      </c>
      <c r="N503" s="8">
        <f t="shared" si="49"/>
        <v>1.1937743447399842E-5</v>
      </c>
      <c r="O503" s="8">
        <f t="shared" si="49"/>
        <v>9.8426353501200086E-6</v>
      </c>
      <c r="P503" s="8">
        <f t="shared" si="49"/>
        <v>9.1998585560896032E-6</v>
      </c>
      <c r="Q503" s="8"/>
      <c r="R503" s="9">
        <v>42131</v>
      </c>
      <c r="S503" s="3">
        <f t="shared" si="52"/>
        <v>1.4450048225401937E-3</v>
      </c>
      <c r="T503" s="3">
        <f t="shared" si="52"/>
        <v>1.2232047634600698E-3</v>
      </c>
      <c r="U503" s="3">
        <f t="shared" si="52"/>
        <v>3.6530421352697681E-3</v>
      </c>
      <c r="V503" s="3">
        <f t="shared" si="50"/>
        <v>3.455103970562947E-3</v>
      </c>
      <c r="W503" s="3">
        <f t="shared" si="50"/>
        <v>3.1372974596171159E-3</v>
      </c>
      <c r="X503" s="3">
        <f t="shared" si="50"/>
        <v>3.033126861192852E-3</v>
      </c>
      <c r="Z503" s="9">
        <v>42131</v>
      </c>
      <c r="AA503" s="3">
        <f t="shared" si="53"/>
        <v>1.7434425907579154E-2</v>
      </c>
      <c r="AB503" s="3">
        <f t="shared" si="53"/>
        <v>1.2962786598088805E-2</v>
      </c>
      <c r="AC503" s="3">
        <f t="shared" si="53"/>
        <v>8.0529424270909367E-2</v>
      </c>
      <c r="AD503" s="3">
        <f t="shared" si="51"/>
        <v>7.3965867743911229E-2</v>
      </c>
      <c r="AE503" s="3">
        <f t="shared" si="51"/>
        <v>6.3688185763306926E-2</v>
      </c>
      <c r="AF503" s="3">
        <f t="shared" si="51"/>
        <v>6.0398196513099744E-2</v>
      </c>
      <c r="AG503" s="3"/>
    </row>
    <row r="504" spans="1:33" ht="14.5" x14ac:dyDescent="0.35">
      <c r="A504" s="2">
        <v>43745</v>
      </c>
      <c r="B504" s="3">
        <v>6.7096482533055496E-3</v>
      </c>
      <c r="C504" s="6">
        <v>7.4923457577824593E-3</v>
      </c>
      <c r="D504" s="6">
        <v>7.8988708555698395E-3</v>
      </c>
      <c r="E504" s="3">
        <v>9.3728813420604108E-3</v>
      </c>
      <c r="F504" s="3">
        <v>9.2317217721659475E-3</v>
      </c>
      <c r="G504" s="3">
        <v>9.0897334091241972E-3</v>
      </c>
      <c r="H504" s="3">
        <v>9.2004949635012077E-3</v>
      </c>
      <c r="J504" s="2">
        <v>43745</v>
      </c>
      <c r="K504" s="8">
        <f t="shared" si="49"/>
        <v>6.1261538351438201E-7</v>
      </c>
      <c r="L504" s="8">
        <f t="shared" si="49"/>
        <v>1.4142503977362494E-6</v>
      </c>
      <c r="M504" s="8">
        <f t="shared" si="49"/>
        <v>7.0928104850387584E-6</v>
      </c>
      <c r="N504" s="8">
        <f t="shared" si="49"/>
        <v>6.3608548345368696E-6</v>
      </c>
      <c r="O504" s="8">
        <f t="shared" si="49"/>
        <v>5.6648053489482761E-6</v>
      </c>
      <c r="P504" s="8">
        <f t="shared" si="49"/>
        <v>6.2043173336925326E-6</v>
      </c>
      <c r="Q504" s="8"/>
      <c r="R504" s="9">
        <v>42132</v>
      </c>
      <c r="S504" s="3">
        <f t="shared" si="52"/>
        <v>7.8269750447690963E-4</v>
      </c>
      <c r="T504" s="3">
        <f t="shared" si="52"/>
        <v>1.1892226022642899E-3</v>
      </c>
      <c r="U504" s="3">
        <f t="shared" si="52"/>
        <v>2.6632330887548612E-3</v>
      </c>
      <c r="V504" s="3">
        <f t="shared" si="50"/>
        <v>2.5220735188603979E-3</v>
      </c>
      <c r="W504" s="3">
        <f t="shared" si="50"/>
        <v>2.3800851558186476E-3</v>
      </c>
      <c r="X504" s="3">
        <f t="shared" si="50"/>
        <v>2.490846710195658E-3</v>
      </c>
      <c r="Z504" s="9">
        <v>42132</v>
      </c>
      <c r="AA504" s="3">
        <f t="shared" si="53"/>
        <v>5.8691234776060419E-3</v>
      </c>
      <c r="AB504" s="3">
        <f t="shared" si="53"/>
        <v>1.2617265699755631E-2</v>
      </c>
      <c r="AC504" s="3">
        <f t="shared" si="53"/>
        <v>5.0131618264824152E-2</v>
      </c>
      <c r="AD504" s="3">
        <f t="shared" si="51"/>
        <v>4.5902604110534151E-2</v>
      </c>
      <c r="AE504" s="3">
        <f t="shared" si="51"/>
        <v>4.1755821471761045E-2</v>
      </c>
      <c r="AF504" s="3">
        <f t="shared" si="51"/>
        <v>4.4981112372585175E-2</v>
      </c>
      <c r="AG504" s="3"/>
    </row>
    <row r="505" spans="1:33" ht="14.5" x14ac:dyDescent="0.35">
      <c r="A505" s="2">
        <v>43746</v>
      </c>
      <c r="B505" s="3">
        <v>6.0751094986686901E-3</v>
      </c>
      <c r="C505" s="6">
        <v>6.8769780918955803E-3</v>
      </c>
      <c r="D505" s="6">
        <v>7.2680804878473282E-3</v>
      </c>
      <c r="E505" s="3">
        <v>9.3825472903939725E-3</v>
      </c>
      <c r="F505" s="3">
        <v>9.258198240720876E-3</v>
      </c>
      <c r="G505" s="3">
        <v>9.0496676604460789E-3</v>
      </c>
      <c r="H505" s="3">
        <v>9.1796638795373763E-3</v>
      </c>
      <c r="J505" s="2">
        <v>43746</v>
      </c>
      <c r="K505" s="8">
        <f t="shared" si="49"/>
        <v>6.4299324080367192E-7</v>
      </c>
      <c r="L505" s="8">
        <f t="shared" si="49"/>
        <v>1.4231797810218583E-6</v>
      </c>
      <c r="M505" s="8">
        <f t="shared" si="49"/>
        <v>1.0939144746132613E-5</v>
      </c>
      <c r="N505" s="8">
        <f t="shared" si="49"/>
        <v>1.0132053939779368E-5</v>
      </c>
      <c r="O505" s="8">
        <f t="shared" si="49"/>
        <v>8.8479962577964779E-6</v>
      </c>
      <c r="P505" s="8">
        <f t="shared" si="49"/>
        <v>9.6382579037709524E-6</v>
      </c>
      <c r="Q505" s="8"/>
      <c r="R505" s="9">
        <v>42135</v>
      </c>
      <c r="S505" s="3">
        <f t="shared" si="52"/>
        <v>8.0186859322689021E-4</v>
      </c>
      <c r="T505" s="3">
        <f t="shared" si="52"/>
        <v>1.1929709891786381E-3</v>
      </c>
      <c r="U505" s="3">
        <f t="shared" si="52"/>
        <v>3.3074377917252824E-3</v>
      </c>
      <c r="V505" s="3">
        <f t="shared" si="50"/>
        <v>3.1830887420521859E-3</v>
      </c>
      <c r="W505" s="3">
        <f t="shared" si="50"/>
        <v>2.9745581617773888E-3</v>
      </c>
      <c r="X505" s="3">
        <f t="shared" si="50"/>
        <v>3.1045543808686862E-3</v>
      </c>
      <c r="Z505" s="9">
        <v>42135</v>
      </c>
      <c r="AA505" s="3">
        <f t="shared" si="53"/>
        <v>7.3774283277887598E-3</v>
      </c>
      <c r="AB505" s="3">
        <f t="shared" si="53"/>
        <v>1.5153826784034319E-2</v>
      </c>
      <c r="AC505" s="3">
        <f t="shared" si="53"/>
        <v>8.2141700133750994E-2</v>
      </c>
      <c r="AD505" s="3">
        <f t="shared" si="51"/>
        <v>7.7496460081506902E-2</v>
      </c>
      <c r="AE505" s="3">
        <f t="shared" si="51"/>
        <v>6.9835490588427307E-2</v>
      </c>
      <c r="AF505" s="3">
        <f t="shared" si="51"/>
        <v>7.4591441299226569E-2</v>
      </c>
      <c r="AG505" s="3"/>
    </row>
    <row r="506" spans="1:33" ht="14.5" x14ac:dyDescent="0.35">
      <c r="A506" s="2">
        <v>43747</v>
      </c>
      <c r="B506" s="3">
        <v>6.2660788784027199E-3</v>
      </c>
      <c r="C506" s="6">
        <v>7.3358183726668358E-3</v>
      </c>
      <c r="D506" s="6">
        <v>7.7813593670725822E-3</v>
      </c>
      <c r="E506" s="3">
        <v>8.1445615939682078E-3</v>
      </c>
      <c r="F506" s="3">
        <v>8.0312510160536095E-3</v>
      </c>
      <c r="G506" s="3">
        <v>8.1348277800348222E-3</v>
      </c>
      <c r="H506" s="3">
        <v>8.1669727231869736E-3</v>
      </c>
      <c r="J506" s="2">
        <v>43747</v>
      </c>
      <c r="K506" s="8">
        <f t="shared" si="49"/>
        <v>1.1443425855884463E-6</v>
      </c>
      <c r="L506" s="8">
        <f t="shared" si="49"/>
        <v>2.2960749593435767E-6</v>
      </c>
      <c r="M506" s="8">
        <f t="shared" si="49"/>
        <v>3.5286973126782893E-6</v>
      </c>
      <c r="N506" s="8">
        <f t="shared" si="49"/>
        <v>3.115832675539011E-6</v>
      </c>
      <c r="O506" s="8">
        <f t="shared" si="49"/>
        <v>3.4922224573511886E-6</v>
      </c>
      <c r="P506" s="8">
        <f t="shared" si="49"/>
        <v>3.6133974091386625E-6</v>
      </c>
      <c r="Q506" s="8"/>
      <c r="R506" s="9">
        <v>42136</v>
      </c>
      <c r="S506" s="3">
        <f t="shared" si="52"/>
        <v>1.0697394942641159E-3</v>
      </c>
      <c r="T506" s="3">
        <f t="shared" si="52"/>
        <v>1.5152804886698623E-3</v>
      </c>
      <c r="U506" s="3">
        <f t="shared" si="52"/>
        <v>1.8784827155654878E-3</v>
      </c>
      <c r="V506" s="3">
        <f t="shared" si="50"/>
        <v>1.7651721376508896E-3</v>
      </c>
      <c r="W506" s="3">
        <f t="shared" si="50"/>
        <v>1.8687489016321022E-3</v>
      </c>
      <c r="X506" s="3">
        <f t="shared" si="50"/>
        <v>1.9008938447842537E-3</v>
      </c>
      <c r="Z506" s="9">
        <v>42136</v>
      </c>
      <c r="AA506" s="3">
        <f t="shared" si="53"/>
        <v>1.1794043402943544E-2</v>
      </c>
      <c r="AB506" s="3">
        <f t="shared" si="53"/>
        <v>2.1848163085674388E-2</v>
      </c>
      <c r="AC506" s="3">
        <f t="shared" si="53"/>
        <v>3.1557052629836546E-2</v>
      </c>
      <c r="AD506" s="3">
        <f t="shared" si="51"/>
        <v>2.8401585198010171E-2</v>
      </c>
      <c r="AE506" s="3">
        <f t="shared" si="51"/>
        <v>3.1281790125003539E-2</v>
      </c>
      <c r="AF506" s="3">
        <f t="shared" si="51"/>
        <v>3.2193734866439172E-2</v>
      </c>
      <c r="AG506" s="3"/>
    </row>
    <row r="507" spans="1:33" ht="14.5" x14ac:dyDescent="0.35">
      <c r="A507" s="2">
        <v>43748</v>
      </c>
      <c r="B507" s="3">
        <v>5.3105077715842799E-3</v>
      </c>
      <c r="C507" s="6">
        <v>6.1759473755955696E-3</v>
      </c>
      <c r="D507" s="6">
        <v>6.352521013468504E-3</v>
      </c>
      <c r="E507" s="3">
        <v>7.7805405871752345E-3</v>
      </c>
      <c r="F507" s="3">
        <v>7.674906032001735E-3</v>
      </c>
      <c r="G507" s="3">
        <v>7.8692550028236601E-3</v>
      </c>
      <c r="H507" s="3">
        <v>7.8497611194145965E-3</v>
      </c>
      <c r="J507" s="2">
        <v>43748</v>
      </c>
      <c r="K507" s="8">
        <f t="shared" si="49"/>
        <v>7.4898570819121799E-7</v>
      </c>
      <c r="L507" s="8">
        <f t="shared" si="49"/>
        <v>1.0857915962620706E-6</v>
      </c>
      <c r="M507" s="8">
        <f t="shared" si="49"/>
        <v>6.1010621100961788E-6</v>
      </c>
      <c r="N507" s="8">
        <f t="shared" si="49"/>
        <v>5.5903791338650878E-6</v>
      </c>
      <c r="O507" s="8">
        <f t="shared" si="49"/>
        <v>6.5471873933751942E-6</v>
      </c>
      <c r="P507" s="8">
        <f t="shared" si="49"/>
        <v>6.447807564467471E-6</v>
      </c>
      <c r="Q507" s="8"/>
      <c r="R507" s="9">
        <v>42137</v>
      </c>
      <c r="S507" s="3">
        <f t="shared" si="52"/>
        <v>8.6543960401128973E-4</v>
      </c>
      <c r="T507" s="3">
        <f t="shared" si="52"/>
        <v>1.0420132418842241E-3</v>
      </c>
      <c r="U507" s="3">
        <f t="shared" si="52"/>
        <v>2.4700328155909546E-3</v>
      </c>
      <c r="V507" s="3">
        <f t="shared" si="50"/>
        <v>2.3643982604174552E-3</v>
      </c>
      <c r="W507" s="3">
        <f t="shared" si="50"/>
        <v>2.5587472312393802E-3</v>
      </c>
      <c r="X507" s="3">
        <f t="shared" si="50"/>
        <v>2.5392533478303166E-3</v>
      </c>
      <c r="Z507" s="9">
        <v>42137</v>
      </c>
      <c r="AA507" s="3">
        <f t="shared" si="53"/>
        <v>1.0844172094027105E-2</v>
      </c>
      <c r="AB507" s="3">
        <f t="shared" si="53"/>
        <v>1.5132836496876134E-2</v>
      </c>
      <c r="AC507" s="3">
        <f t="shared" si="53"/>
        <v>6.4475484694964225E-2</v>
      </c>
      <c r="AD507" s="3">
        <f t="shared" si="51"/>
        <v>6.0199902066697897E-2</v>
      </c>
      <c r="AE507" s="3">
        <f t="shared" si="51"/>
        <v>6.8118445464591337E-2</v>
      </c>
      <c r="AF507" s="3">
        <f t="shared" si="51"/>
        <v>6.7314036657991627E-2</v>
      </c>
      <c r="AG507" s="3"/>
    </row>
    <row r="508" spans="1:33" ht="14.5" x14ac:dyDescent="0.35">
      <c r="A508" s="2">
        <v>43749</v>
      </c>
      <c r="B508" s="3">
        <v>1.5608720761899401E-2</v>
      </c>
      <c r="C508" s="6">
        <v>7.7228015288710594E-3</v>
      </c>
      <c r="D508" s="6">
        <v>5.622724536806345E-3</v>
      </c>
      <c r="E508" s="3">
        <v>6.916539077726774E-3</v>
      </c>
      <c r="F508" s="3">
        <v>6.8317931764117126E-3</v>
      </c>
      <c r="G508" s="3">
        <v>7.186686223111978E-3</v>
      </c>
      <c r="H508" s="3">
        <v>7.1415150645886862E-3</v>
      </c>
      <c r="J508" s="2">
        <v>43749</v>
      </c>
      <c r="K508" s="8">
        <f t="shared" si="49"/>
        <v>6.2187722149846303E-5</v>
      </c>
      <c r="L508" s="8">
        <f t="shared" si="49"/>
        <v>9.9720120607572758E-5</v>
      </c>
      <c r="M508" s="8">
        <f t="shared" si="49"/>
        <v>7.5554022430666078E-5</v>
      </c>
      <c r="N508" s="8">
        <f t="shared" si="49"/>
        <v>7.7034457840894735E-5</v>
      </c>
      <c r="O508" s="8">
        <f t="shared" si="49"/>
        <v>7.0930665772528281E-5</v>
      </c>
      <c r="P508" s="8">
        <f t="shared" si="49"/>
        <v>7.1693572320571028E-5</v>
      </c>
      <c r="Q508" s="8"/>
      <c r="R508" s="9">
        <v>42138</v>
      </c>
      <c r="S508" s="3">
        <f t="shared" si="52"/>
        <v>7.8859192330283413E-3</v>
      </c>
      <c r="T508" s="3">
        <f t="shared" si="52"/>
        <v>9.9859962250930558E-3</v>
      </c>
      <c r="U508" s="3">
        <f t="shared" si="52"/>
        <v>8.6921816841726268E-3</v>
      </c>
      <c r="V508" s="3">
        <f t="shared" si="50"/>
        <v>8.7769275854876882E-3</v>
      </c>
      <c r="W508" s="3">
        <f t="shared" si="50"/>
        <v>8.4220345387874228E-3</v>
      </c>
      <c r="X508" s="3">
        <f t="shared" si="50"/>
        <v>8.4672056973107146E-3</v>
      </c>
      <c r="Z508" s="9">
        <v>42138</v>
      </c>
      <c r="AA508" s="3">
        <f t="shared" si="53"/>
        <v>0.31746898072238894</v>
      </c>
      <c r="AB508" s="3">
        <f t="shared" si="53"/>
        <v>0.75499321826606192</v>
      </c>
      <c r="AC508" s="3">
        <f t="shared" si="53"/>
        <v>0.44280987865201826</v>
      </c>
      <c r="AD508" s="3">
        <f t="shared" si="51"/>
        <v>0.4584753902087737</v>
      </c>
      <c r="AE508" s="3">
        <f t="shared" si="51"/>
        <v>0.39629440762467594</v>
      </c>
      <c r="AF508" s="3">
        <f t="shared" si="51"/>
        <v>0.40372673357659972</v>
      </c>
      <c r="AG508" s="3"/>
    </row>
    <row r="509" spans="1:33" ht="14.5" x14ac:dyDescent="0.35">
      <c r="A509" s="2">
        <v>43753</v>
      </c>
      <c r="B509" s="3">
        <v>7.7373133430525803E-3</v>
      </c>
      <c r="C509" s="6">
        <v>7.7718887478113166E-3</v>
      </c>
      <c r="D509" s="6">
        <v>6.1369752511382103E-3</v>
      </c>
      <c r="E509" s="3">
        <v>7.5957288983343162E-3</v>
      </c>
      <c r="F509" s="3">
        <v>7.4452431842524378E-3</v>
      </c>
      <c r="G509" s="3">
        <v>7.7094617612134767E-3</v>
      </c>
      <c r="H509" s="3">
        <v>7.7439197470650064E-3</v>
      </c>
      <c r="J509" s="2">
        <v>43753</v>
      </c>
      <c r="K509" s="8">
        <f t="shared" si="49"/>
        <v>1.1954586142304452E-9</v>
      </c>
      <c r="L509" s="8">
        <f t="shared" si="49"/>
        <v>2.5610820084321264E-6</v>
      </c>
      <c r="M509" s="8">
        <f t="shared" si="49"/>
        <v>2.0046154986179185E-8</v>
      </c>
      <c r="N509" s="8">
        <f t="shared" si="49"/>
        <v>8.5304977661540452E-8</v>
      </c>
      <c r="O509" s="8">
        <f t="shared" si="49"/>
        <v>7.757106109402827E-10</v>
      </c>
      <c r="P509" s="8">
        <f t="shared" si="49"/>
        <v>4.3644573975399559E-11</v>
      </c>
      <c r="Q509" s="8"/>
      <c r="R509" s="9">
        <v>42139</v>
      </c>
      <c r="S509" s="3">
        <f t="shared" si="52"/>
        <v>3.4575404758736307E-5</v>
      </c>
      <c r="T509" s="3">
        <f t="shared" si="52"/>
        <v>1.60033809191437E-3</v>
      </c>
      <c r="U509" s="3">
        <f t="shared" si="52"/>
        <v>1.415844447182641E-4</v>
      </c>
      <c r="V509" s="3">
        <f t="shared" si="50"/>
        <v>2.9207015880014248E-4</v>
      </c>
      <c r="W509" s="3">
        <f t="shared" si="50"/>
        <v>2.7851581839103551E-5</v>
      </c>
      <c r="X509" s="3">
        <f t="shared" si="50"/>
        <v>6.6064040124260912E-6</v>
      </c>
      <c r="Z509" s="9">
        <v>42139</v>
      </c>
      <c r="AA509" s="3">
        <f t="shared" si="53"/>
        <v>9.9252589604859054E-6</v>
      </c>
      <c r="AB509" s="3">
        <f t="shared" si="53"/>
        <v>2.9047322751367455E-2</v>
      </c>
      <c r="AC509" s="3">
        <f t="shared" si="53"/>
        <v>1.7159585681358891E-4</v>
      </c>
      <c r="AD509" s="3">
        <f t="shared" si="51"/>
        <v>7.4991155319414915E-4</v>
      </c>
      <c r="AE509" s="3">
        <f t="shared" si="51"/>
        <v>6.5099435271331885E-6</v>
      </c>
      <c r="AF509" s="3">
        <f t="shared" si="51"/>
        <v>3.6410417925125671E-7</v>
      </c>
      <c r="AG509" s="3"/>
    </row>
    <row r="510" spans="1:33" ht="14.5" x14ac:dyDescent="0.35">
      <c r="A510" s="2">
        <v>43754</v>
      </c>
      <c r="B510" s="3">
        <v>4.1942684865232498E-3</v>
      </c>
      <c r="C510" s="6">
        <v>6.4178397879004478E-3</v>
      </c>
      <c r="D510" s="6">
        <v>5.2833901718258858E-3</v>
      </c>
      <c r="E510" s="3">
        <v>8.1913302164160172E-3</v>
      </c>
      <c r="F510" s="3">
        <v>7.9924616971444595E-3</v>
      </c>
      <c r="G510" s="3">
        <v>8.1853176000596366E-3</v>
      </c>
      <c r="H510" s="3">
        <v>8.1212902508353314E-3</v>
      </c>
      <c r="J510" s="2">
        <v>43754</v>
      </c>
      <c r="K510" s="8">
        <f t="shared" si="49"/>
        <v>4.9442693323082865E-6</v>
      </c>
      <c r="L510" s="8">
        <f t="shared" si="49"/>
        <v>1.186186045396454E-6</v>
      </c>
      <c r="M510" s="8">
        <f t="shared" si="49"/>
        <v>1.5976502472573363E-5</v>
      </c>
      <c r="N510" s="8">
        <f t="shared" si="49"/>
        <v>1.4426271665209053E-5</v>
      </c>
      <c r="O510" s="8">
        <f t="shared" si="49"/>
        <v>1.5928473026659581E-5</v>
      </c>
      <c r="P510" s="8">
        <f t="shared" si="49"/>
        <v>1.5421499937380773E-5</v>
      </c>
      <c r="Q510" s="8"/>
      <c r="R510" s="9">
        <v>42142</v>
      </c>
      <c r="S510" s="3">
        <f t="shared" si="52"/>
        <v>2.2235713013771981E-3</v>
      </c>
      <c r="T510" s="3">
        <f t="shared" si="52"/>
        <v>1.089121685302636E-3</v>
      </c>
      <c r="U510" s="3">
        <f t="shared" si="52"/>
        <v>3.9970617298927674E-3</v>
      </c>
      <c r="V510" s="3">
        <f t="shared" si="50"/>
        <v>3.7981932106212098E-3</v>
      </c>
      <c r="W510" s="3">
        <f t="shared" si="50"/>
        <v>3.9910491135363869E-3</v>
      </c>
      <c r="X510" s="3">
        <f t="shared" si="50"/>
        <v>3.9270217643120817E-3</v>
      </c>
      <c r="Z510" s="9">
        <v>42142</v>
      </c>
      <c r="AA510" s="3">
        <f t="shared" si="53"/>
        <v>7.8895382334456698E-2</v>
      </c>
      <c r="AB510" s="3">
        <f t="shared" si="53"/>
        <v>2.4708334366924989E-2</v>
      </c>
      <c r="AC510" s="3">
        <f t="shared" si="53"/>
        <v>0.18139488641837298</v>
      </c>
      <c r="AD510" s="3">
        <f t="shared" si="51"/>
        <v>0.16955791514674612</v>
      </c>
      <c r="AE510" s="3">
        <f t="shared" si="51"/>
        <v>0.18103671780001362</v>
      </c>
      <c r="AF510" s="3">
        <f t="shared" si="51"/>
        <v>0.17722355672392398</v>
      </c>
      <c r="AG510" s="3"/>
    </row>
    <row r="511" spans="1:33" ht="14.5" x14ac:dyDescent="0.35">
      <c r="A511" s="2">
        <v>43755</v>
      </c>
      <c r="B511" s="3">
        <v>4.8262277908915898E-3</v>
      </c>
      <c r="C511" s="6">
        <v>4.8542306758463383E-3</v>
      </c>
      <c r="D511" s="6">
        <v>5.0543807446956626E-3</v>
      </c>
      <c r="E511" s="3">
        <v>7.3714120871140616E-3</v>
      </c>
      <c r="F511" s="3">
        <v>7.1827075046797841E-3</v>
      </c>
      <c r="G511" s="3">
        <v>7.5126263007896567E-3</v>
      </c>
      <c r="H511" s="3">
        <v>7.584714542930685E-3</v>
      </c>
      <c r="J511" s="2">
        <v>43755</v>
      </c>
      <c r="K511" s="8">
        <f t="shared" si="49"/>
        <v>7.841615657888761E-10</v>
      </c>
      <c r="L511" s="8">
        <f t="shared" si="49"/>
        <v>5.2053770329523349E-8</v>
      </c>
      <c r="M511" s="8">
        <f t="shared" si="49"/>
        <v>6.4779631017374789E-6</v>
      </c>
      <c r="N511" s="8">
        <f t="shared" si="49"/>
        <v>5.5529966414952898E-6</v>
      </c>
      <c r="O511" s="8">
        <f t="shared" si="49"/>
        <v>7.2167369539825544E-6</v>
      </c>
      <c r="P511" s="8">
        <f t="shared" si="49"/>
        <v>7.6092491611751968E-6</v>
      </c>
      <c r="Q511" s="8"/>
      <c r="R511" s="9">
        <v>42143</v>
      </c>
      <c r="S511" s="3">
        <f t="shared" si="52"/>
        <v>2.8002884954748432E-5</v>
      </c>
      <c r="T511" s="3">
        <f t="shared" si="52"/>
        <v>2.2815295380407274E-4</v>
      </c>
      <c r="U511" s="3">
        <f t="shared" si="52"/>
        <v>2.5451842962224717E-3</v>
      </c>
      <c r="V511" s="3">
        <f t="shared" si="50"/>
        <v>2.3564797137881942E-3</v>
      </c>
      <c r="W511" s="3">
        <f t="shared" si="50"/>
        <v>2.6863985098980669E-3</v>
      </c>
      <c r="X511" s="3">
        <f t="shared" si="50"/>
        <v>2.7584867520390952E-3</v>
      </c>
      <c r="Z511" s="9">
        <v>42143</v>
      </c>
      <c r="AA511" s="3">
        <f t="shared" si="53"/>
        <v>1.6703558062269863E-5</v>
      </c>
      <c r="AB511" s="3">
        <f t="shared" si="53"/>
        <v>1.0505293363334278E-3</v>
      </c>
      <c r="AC511" s="3">
        <f t="shared" si="53"/>
        <v>7.8266408796319409E-2</v>
      </c>
      <c r="AD511" s="3">
        <f t="shared" si="51"/>
        <v>6.9534432085480713E-2</v>
      </c>
      <c r="AE511" s="3">
        <f t="shared" si="51"/>
        <v>8.4935472845220739E-2</v>
      </c>
      <c r="AF511" s="3">
        <f t="shared" si="51"/>
        <v>8.8379557689045152E-2</v>
      </c>
      <c r="AG511" s="3"/>
    </row>
    <row r="512" spans="1:33" ht="14.5" x14ac:dyDescent="0.35">
      <c r="A512" s="2">
        <v>43756</v>
      </c>
      <c r="B512" s="3">
        <v>7.5336488439040304E-3</v>
      </c>
      <c r="C512" s="6">
        <v>5.3709261119365692E-3</v>
      </c>
      <c r="D512" s="6">
        <v>5.427203606814146E-3</v>
      </c>
      <c r="E512" s="3">
        <v>7.4078064534004225E-3</v>
      </c>
      <c r="F512" s="3">
        <v>7.2800241674894168E-3</v>
      </c>
      <c r="G512" s="3">
        <v>7.5343439469019871E-3</v>
      </c>
      <c r="H512" s="3">
        <v>7.5749030748979056E-3</v>
      </c>
      <c r="J512" s="2">
        <v>43756</v>
      </c>
      <c r="K512" s="8">
        <f t="shared" si="49"/>
        <v>4.6773696153687989E-6</v>
      </c>
      <c r="L512" s="8">
        <f t="shared" si="49"/>
        <v>4.4371115368586591E-6</v>
      </c>
      <c r="M512" s="8">
        <f t="shared" si="49"/>
        <v>1.583630724766254E-8</v>
      </c>
      <c r="N512" s="8">
        <f t="shared" si="49"/>
        <v>6.4325476486417453E-8</v>
      </c>
      <c r="O512" s="8">
        <f t="shared" si="49"/>
        <v>4.8316817776842993E-13</v>
      </c>
      <c r="P512" s="8">
        <f t="shared" si="49"/>
        <v>1.7019115748960121E-9</v>
      </c>
      <c r="Q512" s="8"/>
      <c r="R512" s="9">
        <v>42144</v>
      </c>
      <c r="S512" s="3">
        <f t="shared" si="52"/>
        <v>2.1627227319674612E-3</v>
      </c>
      <c r="T512" s="3">
        <f t="shared" si="52"/>
        <v>2.1064452370898844E-3</v>
      </c>
      <c r="U512" s="3">
        <f t="shared" si="52"/>
        <v>1.2584239050360789E-4</v>
      </c>
      <c r="V512" s="3">
        <f t="shared" si="50"/>
        <v>2.5362467641461359E-4</v>
      </c>
      <c r="W512" s="3">
        <f t="shared" si="50"/>
        <v>6.951029979567272E-7</v>
      </c>
      <c r="X512" s="3">
        <f t="shared" si="50"/>
        <v>4.1254230993875186E-5</v>
      </c>
      <c r="Z512" s="9">
        <v>42144</v>
      </c>
      <c r="AA512" s="3">
        <f t="shared" si="53"/>
        <v>6.4293073634976272E-2</v>
      </c>
      <c r="AB512" s="3">
        <f t="shared" si="53"/>
        <v>6.0171694174437018E-2</v>
      </c>
      <c r="AC512" s="3">
        <f t="shared" si="53"/>
        <v>1.4267919874733082E-4</v>
      </c>
      <c r="AD512" s="3">
        <f t="shared" si="51"/>
        <v>5.9312204493910947E-4</v>
      </c>
      <c r="AE512" s="3">
        <f t="shared" si="51"/>
        <v>4.2560248658674027E-9</v>
      </c>
      <c r="AF512" s="3">
        <f t="shared" si="51"/>
        <v>1.4884465862285978E-5</v>
      </c>
      <c r="AG512" s="3"/>
    </row>
    <row r="513" spans="1:33" ht="14.5" x14ac:dyDescent="0.35">
      <c r="A513" s="2">
        <v>43759</v>
      </c>
      <c r="B513" s="3">
        <v>6.9594490889683999E-3</v>
      </c>
      <c r="C513" s="6">
        <v>6.3547687605023384E-3</v>
      </c>
      <c r="D513" s="6">
        <v>5.1367147825658321E-3</v>
      </c>
      <c r="E513" s="3">
        <v>7.0787374684020306E-3</v>
      </c>
      <c r="F513" s="3">
        <v>7.0716892607169809E-3</v>
      </c>
      <c r="G513" s="3">
        <v>7.31055032360733E-3</v>
      </c>
      <c r="H513" s="3">
        <v>7.1518780108952018E-3</v>
      </c>
      <c r="J513" s="2">
        <v>43759</v>
      </c>
      <c r="K513" s="8">
        <f t="shared" si="49"/>
        <v>3.6563829963382396E-7</v>
      </c>
      <c r="L513" s="8">
        <f t="shared" si="49"/>
        <v>3.3223603517368496E-6</v>
      </c>
      <c r="M513" s="8">
        <f t="shared" si="49"/>
        <v>1.4229717467901855E-8</v>
      </c>
      <c r="N513" s="8">
        <f t="shared" si="49"/>
        <v>1.2597856154150975E-8</v>
      </c>
      <c r="O513" s="8">
        <f t="shared" si="49"/>
        <v>1.232720769649811E-7</v>
      </c>
      <c r="P513" s="8">
        <f t="shared" si="49"/>
        <v>3.7028889993911241E-8</v>
      </c>
      <c r="Q513" s="8"/>
      <c r="R513" s="9">
        <v>42145</v>
      </c>
      <c r="S513" s="3">
        <f t="shared" si="52"/>
        <v>6.0468032846606144E-4</v>
      </c>
      <c r="T513" s="3">
        <f t="shared" si="52"/>
        <v>1.8227343064025677E-3</v>
      </c>
      <c r="U513" s="3">
        <f t="shared" si="52"/>
        <v>1.1928837943363073E-4</v>
      </c>
      <c r="V513" s="3">
        <f t="shared" si="50"/>
        <v>1.1224017174858106E-4</v>
      </c>
      <c r="W513" s="3">
        <f t="shared" si="50"/>
        <v>3.5110123463893018E-4</v>
      </c>
      <c r="X513" s="3">
        <f t="shared" si="50"/>
        <v>1.9242892192680196E-4</v>
      </c>
      <c r="Z513" s="9">
        <v>42145</v>
      </c>
      <c r="AA513" s="3">
        <f t="shared" si="53"/>
        <v>4.2589890546071985E-3</v>
      </c>
      <c r="AB513" s="3">
        <f t="shared" si="53"/>
        <v>5.1157777614723177E-2</v>
      </c>
      <c r="AC513" s="3">
        <f t="shared" si="53"/>
        <v>1.4360459202444886E-4</v>
      </c>
      <c r="AD513" s="3">
        <f t="shared" si="51"/>
        <v>1.2730525701143414E-4</v>
      </c>
      <c r="AE513" s="3">
        <f t="shared" si="51"/>
        <v>1.1915882313586756E-3</v>
      </c>
      <c r="AF513" s="3">
        <f t="shared" si="51"/>
        <v>3.6859493765106777E-4</v>
      </c>
      <c r="AG513" s="3"/>
    </row>
    <row r="514" spans="1:33" ht="14.5" x14ac:dyDescent="0.35">
      <c r="A514" s="2">
        <v>43760</v>
      </c>
      <c r="B514" s="3">
        <v>4.8155650809670802E-3</v>
      </c>
      <c r="C514" s="6">
        <v>6.1579728499054909E-3</v>
      </c>
      <c r="D514" s="6">
        <v>4.9763559363782406E-3</v>
      </c>
      <c r="E514" s="3">
        <v>7.1296843532203721E-3</v>
      </c>
      <c r="F514" s="3">
        <v>7.1434174040677957E-3</v>
      </c>
      <c r="G514" s="3">
        <v>7.3262309421208739E-3</v>
      </c>
      <c r="H514" s="3">
        <v>7.2126926733958501E-3</v>
      </c>
      <c r="J514" s="2">
        <v>43760</v>
      </c>
      <c r="K514" s="8">
        <f t="shared" si="49"/>
        <v>1.8020586181062013E-6</v>
      </c>
      <c r="L514" s="8">
        <f t="shared" si="49"/>
        <v>2.5853699183852681E-8</v>
      </c>
      <c r="M514" s="8">
        <f t="shared" si="49"/>
        <v>5.355148006214105E-6</v>
      </c>
      <c r="N514" s="8">
        <f t="shared" si="49"/>
        <v>5.4188964381653983E-6</v>
      </c>
      <c r="O514" s="8">
        <f t="shared" si="49"/>
        <v>6.3034430663631203E-6</v>
      </c>
      <c r="P514" s="8">
        <f t="shared" si="49"/>
        <v>5.7462206943833502E-6</v>
      </c>
      <c r="Q514" s="8"/>
      <c r="R514" s="9">
        <v>42146</v>
      </c>
      <c r="S514" s="3">
        <f t="shared" si="52"/>
        <v>1.3424077689384107E-3</v>
      </c>
      <c r="T514" s="3">
        <f t="shared" si="52"/>
        <v>1.6079085541116037E-4</v>
      </c>
      <c r="U514" s="3">
        <f t="shared" si="52"/>
        <v>2.3141192722532919E-3</v>
      </c>
      <c r="V514" s="3">
        <f t="shared" si="50"/>
        <v>2.3278523231007155E-3</v>
      </c>
      <c r="W514" s="3">
        <f t="shared" si="50"/>
        <v>2.5106658611537937E-3</v>
      </c>
      <c r="X514" s="3">
        <f t="shared" si="50"/>
        <v>2.3971275924287699E-3</v>
      </c>
      <c r="Z514" s="9">
        <v>42146</v>
      </c>
      <c r="AA514" s="3">
        <f t="shared" si="53"/>
        <v>2.7899166212296489E-2</v>
      </c>
      <c r="AB514" s="3">
        <f t="shared" si="53"/>
        <v>5.335231029635068E-4</v>
      </c>
      <c r="AC514" s="3">
        <f t="shared" si="53"/>
        <v>6.7838289616880321E-2</v>
      </c>
      <c r="AD514" s="3">
        <f t="shared" si="51"/>
        <v>6.846412823201331E-2</v>
      </c>
      <c r="AE514" s="3">
        <f t="shared" si="51"/>
        <v>7.6912360920918355E-2</v>
      </c>
      <c r="AF514" s="3">
        <f t="shared" si="51"/>
        <v>7.1640448269634671E-2</v>
      </c>
      <c r="AG514" s="3"/>
    </row>
    <row r="515" spans="1:33" ht="14.5" x14ac:dyDescent="0.35">
      <c r="A515" s="2">
        <v>43761</v>
      </c>
      <c r="B515" s="3">
        <v>3.82810686003046E-3</v>
      </c>
      <c r="C515" s="6">
        <v>5.4956385865807533E-3</v>
      </c>
      <c r="D515" s="6">
        <v>5.0897980108857146E-3</v>
      </c>
      <c r="E515" s="3">
        <v>6.4835752240063084E-3</v>
      </c>
      <c r="F515" s="3">
        <v>6.4056931008975486E-3</v>
      </c>
      <c r="G515" s="3">
        <v>6.8111027876495978E-3</v>
      </c>
      <c r="H515" s="3">
        <v>6.7634262027880983E-3</v>
      </c>
      <c r="J515" s="2">
        <v>43761</v>
      </c>
      <c r="K515" s="8">
        <f t="shared" si="49"/>
        <v>2.7806620590518024E-6</v>
      </c>
      <c r="L515" s="8">
        <f t="shared" si="49"/>
        <v>1.5918645601464568E-6</v>
      </c>
      <c r="M515" s="8">
        <f t="shared" si="49"/>
        <v>7.0515122320765689E-6</v>
      </c>
      <c r="N515" s="8">
        <f t="shared" si="49"/>
        <v>6.6439508291073289E-6</v>
      </c>
      <c r="O515" s="8">
        <f t="shared" si="49"/>
        <v>8.8982647041923594E-6</v>
      </c>
      <c r="P515" s="8">
        <f t="shared" si="49"/>
        <v>8.616099643967133E-6</v>
      </c>
      <c r="Q515" s="8"/>
      <c r="R515" s="9">
        <v>42150</v>
      </c>
      <c r="S515" s="3">
        <f t="shared" si="52"/>
        <v>1.6675317265502933E-3</v>
      </c>
      <c r="T515" s="3">
        <f t="shared" si="52"/>
        <v>1.2616911508552546E-3</v>
      </c>
      <c r="U515" s="3">
        <f t="shared" si="52"/>
        <v>2.6554683639758484E-3</v>
      </c>
      <c r="V515" s="3">
        <f t="shared" si="50"/>
        <v>2.5775862408670886E-3</v>
      </c>
      <c r="W515" s="3">
        <f t="shared" si="50"/>
        <v>2.9829959276191378E-3</v>
      </c>
      <c r="X515" s="3">
        <f t="shared" si="50"/>
        <v>2.9353193427576383E-3</v>
      </c>
      <c r="Z515" s="9">
        <v>42150</v>
      </c>
      <c r="AA515" s="3">
        <f t="shared" si="53"/>
        <v>5.8156204400611644E-2</v>
      </c>
      <c r="AB515" s="3">
        <f t="shared" si="53"/>
        <v>3.6981466686441866E-2</v>
      </c>
      <c r="AC515" s="3">
        <f t="shared" si="53"/>
        <v>0.11733317323685277</v>
      </c>
      <c r="AD515" s="3">
        <f t="shared" si="51"/>
        <v>0.11242684800268288</v>
      </c>
      <c r="AE515" s="3">
        <f t="shared" si="51"/>
        <v>0.13822286940313866</v>
      </c>
      <c r="AF515" s="3">
        <f t="shared" si="51"/>
        <v>0.13516033583587461</v>
      </c>
      <c r="AG515" s="3"/>
    </row>
    <row r="516" spans="1:33" ht="14.5" x14ac:dyDescent="0.35">
      <c r="A516" s="2">
        <v>43762</v>
      </c>
      <c r="B516" s="3">
        <v>5.2013372488449502E-3</v>
      </c>
      <c r="C516" s="6">
        <v>7.0992819964885712E-3</v>
      </c>
      <c r="D516" s="6">
        <v>5.574285052716732E-3</v>
      </c>
      <c r="E516" s="3">
        <v>6.2725323281039198E-3</v>
      </c>
      <c r="F516" s="3">
        <v>6.2113236602156464E-3</v>
      </c>
      <c r="G516" s="3">
        <v>6.6352839176726996E-3</v>
      </c>
      <c r="H516" s="3">
        <v>6.627952212548781E-3</v>
      </c>
      <c r="J516" s="2">
        <v>43762</v>
      </c>
      <c r="K516" s="8">
        <f t="shared" si="49"/>
        <v>3.602194265108008E-6</v>
      </c>
      <c r="L516" s="8">
        <f t="shared" si="49"/>
        <v>1.3909006441278507E-7</v>
      </c>
      <c r="M516" s="8">
        <f t="shared" si="49"/>
        <v>1.1474588978286302E-6</v>
      </c>
      <c r="N516" s="8">
        <f t="shared" si="49"/>
        <v>1.0200725511534572E-6</v>
      </c>
      <c r="O516" s="8">
        <f t="shared" si="49"/>
        <v>2.0562030490421994E-6</v>
      </c>
      <c r="P516" s="8">
        <f t="shared" si="49"/>
        <v>2.0352302546636824E-6</v>
      </c>
      <c r="Q516" s="8"/>
      <c r="R516" s="9">
        <v>42151</v>
      </c>
      <c r="S516" s="3">
        <f t="shared" si="52"/>
        <v>1.897944747643621E-3</v>
      </c>
      <c r="T516" s="3">
        <f t="shared" si="52"/>
        <v>3.7294780387178185E-4</v>
      </c>
      <c r="U516" s="3">
        <f t="shared" si="52"/>
        <v>1.0711950792589697E-3</v>
      </c>
      <c r="V516" s="3">
        <f t="shared" si="50"/>
        <v>1.0099864113706962E-3</v>
      </c>
      <c r="W516" s="3">
        <f t="shared" si="50"/>
        <v>1.4339466688277494E-3</v>
      </c>
      <c r="X516" s="3">
        <f t="shared" si="50"/>
        <v>1.4266149637038308E-3</v>
      </c>
      <c r="Z516" s="9">
        <v>42151</v>
      </c>
      <c r="AA516" s="3">
        <f t="shared" si="53"/>
        <v>4.3734698588766108E-2</v>
      </c>
      <c r="AB516" s="3">
        <f t="shared" si="53"/>
        <v>2.3432646145118419E-3</v>
      </c>
      <c r="AC516" s="3">
        <f t="shared" si="53"/>
        <v>1.6488860010731132E-2</v>
      </c>
      <c r="AD516" s="3">
        <f t="shared" si="51"/>
        <v>1.4854212693717672E-2</v>
      </c>
      <c r="AE516" s="3">
        <f t="shared" si="51"/>
        <v>2.7376386023391319E-2</v>
      </c>
      <c r="AF516" s="3">
        <f t="shared" si="51"/>
        <v>2.7137941685603462E-2</v>
      </c>
      <c r="AG516" s="3"/>
    </row>
    <row r="517" spans="1:33" ht="14.5" x14ac:dyDescent="0.35">
      <c r="A517" s="2">
        <v>43763</v>
      </c>
      <c r="B517" s="3">
        <v>5.3740353675196797E-3</v>
      </c>
      <c r="C517" s="6">
        <v>7.9603027552366257E-3</v>
      </c>
      <c r="D517" s="6">
        <v>6.4758039079606533E-3</v>
      </c>
      <c r="E517" s="3">
        <v>6.4649542805857024E-3</v>
      </c>
      <c r="F517" s="3">
        <v>6.4700734686013528E-3</v>
      </c>
      <c r="G517" s="3">
        <v>6.7551445825796653E-3</v>
      </c>
      <c r="H517" s="3">
        <v>6.6945296911848796E-3</v>
      </c>
      <c r="J517" s="2">
        <v>43763</v>
      </c>
      <c r="K517" s="8">
        <f t="shared" si="49"/>
        <v>6.6887790007682355E-6</v>
      </c>
      <c r="L517" s="8">
        <f t="shared" si="49"/>
        <v>1.2138939167054333E-6</v>
      </c>
      <c r="M517" s="8">
        <f t="shared" si="49"/>
        <v>1.1901040748851524E-6</v>
      </c>
      <c r="N517" s="8">
        <f t="shared" si="49"/>
        <v>1.2012995190227199E-6</v>
      </c>
      <c r="O517" s="8">
        <f t="shared" si="49"/>
        <v>1.9074626639236095E-6</v>
      </c>
      <c r="P517" s="8">
        <f t="shared" si="49"/>
        <v>1.7437052588320135E-6</v>
      </c>
      <c r="Q517" s="8"/>
      <c r="R517" s="9">
        <v>42152</v>
      </c>
      <c r="S517" s="3">
        <f t="shared" si="52"/>
        <v>2.586267387716946E-3</v>
      </c>
      <c r="T517" s="3">
        <f t="shared" si="52"/>
        <v>1.1017685404409736E-3</v>
      </c>
      <c r="U517" s="3">
        <f t="shared" si="52"/>
        <v>1.0909189130660227E-3</v>
      </c>
      <c r="V517" s="3">
        <f t="shared" si="50"/>
        <v>1.0960381010816731E-3</v>
      </c>
      <c r="W517" s="3">
        <f t="shared" si="50"/>
        <v>1.3811092150599856E-3</v>
      </c>
      <c r="X517" s="3">
        <f t="shared" si="50"/>
        <v>1.3204943236651999E-3</v>
      </c>
      <c r="Z517" s="9">
        <v>42152</v>
      </c>
      <c r="AA517" s="3">
        <f t="shared" si="53"/>
        <v>6.799233629681356E-2</v>
      </c>
      <c r="AB517" s="3">
        <f t="shared" si="53"/>
        <v>1.6357483977168741E-2</v>
      </c>
      <c r="AC517" s="3">
        <f t="shared" si="53"/>
        <v>1.6073364366984366E-2</v>
      </c>
      <c r="AD517" s="3">
        <f t="shared" si="51"/>
        <v>1.6207189102356523E-2</v>
      </c>
      <c r="AE517" s="3">
        <f t="shared" si="51"/>
        <v>2.4272336904647807E-2</v>
      </c>
      <c r="AF517" s="3">
        <f t="shared" si="51"/>
        <v>2.2461885159775763E-2</v>
      </c>
      <c r="AG517" s="3"/>
    </row>
    <row r="518" spans="1:33" ht="14.5" x14ac:dyDescent="0.35">
      <c r="A518" s="2">
        <v>43766</v>
      </c>
      <c r="B518" s="3">
        <v>6.1003363008470301E-3</v>
      </c>
      <c r="C518" s="6">
        <v>6.8985233083367348E-3</v>
      </c>
      <c r="D518" s="6">
        <v>6.5105641260743141E-3</v>
      </c>
      <c r="E518" s="3">
        <v>6.2682830508693499E-3</v>
      </c>
      <c r="F518" s="3">
        <v>6.2181600404431249E-3</v>
      </c>
      <c r="G518" s="3">
        <v>6.5981731851013402E-3</v>
      </c>
      <c r="H518" s="3">
        <v>6.5095298479115899E-3</v>
      </c>
      <c r="J518" s="2">
        <v>43766</v>
      </c>
      <c r="K518" s="8">
        <f t="shared" si="49"/>
        <v>6.3710249892536991E-7</v>
      </c>
      <c r="L518" s="8">
        <f t="shared" si="49"/>
        <v>1.6828686859070712E-7</v>
      </c>
      <c r="M518" s="8">
        <f t="shared" si="49"/>
        <v>2.8206110843059588E-8</v>
      </c>
      <c r="N518" s="8">
        <f t="shared" si="49"/>
        <v>1.3882433612408368E-8</v>
      </c>
      <c r="O518" s="8">
        <f t="shared" si="49"/>
        <v>2.4784156332403942E-7</v>
      </c>
      <c r="P518" s="8">
        <f t="shared" si="49"/>
        <v>1.6743935895927616E-7</v>
      </c>
      <c r="Q518" s="8"/>
      <c r="R518" s="9">
        <v>42153</v>
      </c>
      <c r="S518" s="3">
        <f t="shared" si="52"/>
        <v>7.9818700748970472E-4</v>
      </c>
      <c r="T518" s="3">
        <f t="shared" si="52"/>
        <v>4.1022782522728406E-4</v>
      </c>
      <c r="U518" s="3">
        <f t="shared" si="52"/>
        <v>1.6794675002231984E-4</v>
      </c>
      <c r="V518" s="3">
        <f t="shared" si="50"/>
        <v>1.1782373959609484E-4</v>
      </c>
      <c r="W518" s="3">
        <f t="shared" si="50"/>
        <v>4.9783688425431016E-4</v>
      </c>
      <c r="X518" s="3">
        <f t="shared" si="50"/>
        <v>4.0919354706455986E-4</v>
      </c>
      <c r="Z518" s="9">
        <v>42153</v>
      </c>
      <c r="AA518" s="3">
        <f t="shared" si="53"/>
        <v>7.2594358194530972E-3</v>
      </c>
      <c r="AB518" s="3">
        <f t="shared" si="53"/>
        <v>2.0726400280584034E-3</v>
      </c>
      <c r="AC518" s="3">
        <f t="shared" si="53"/>
        <v>3.6547815326404276E-4</v>
      </c>
      <c r="AD518" s="3">
        <f t="shared" si="51"/>
        <v>1.818200322227792E-4</v>
      </c>
      <c r="AE518" s="3">
        <f t="shared" si="51"/>
        <v>2.9982046754788438E-3</v>
      </c>
      <c r="AF518" s="3">
        <f t="shared" si="51"/>
        <v>2.0626412627631208E-3</v>
      </c>
      <c r="AG518" s="3"/>
    </row>
    <row r="519" spans="1:33" ht="14.5" x14ac:dyDescent="0.35">
      <c r="A519" s="2">
        <v>43767</v>
      </c>
      <c r="B519" s="3">
        <v>4.55867594557096E-3</v>
      </c>
      <c r="C519" s="6">
        <v>6.5942090004682541E-3</v>
      </c>
      <c r="D519" s="6">
        <v>6.560696754604578E-3</v>
      </c>
      <c r="E519" s="3">
        <v>6.313079982268148E-3</v>
      </c>
      <c r="F519" s="3">
        <v>6.3186280167478875E-3</v>
      </c>
      <c r="G519" s="3">
        <v>6.6429582350978691E-3</v>
      </c>
      <c r="H519" s="3">
        <v>6.5134259727447456E-3</v>
      </c>
      <c r="J519" s="2">
        <v>43767</v>
      </c>
      <c r="K519" s="8">
        <f t="shared" si="49"/>
        <v>4.1433948175795105E-6</v>
      </c>
      <c r="L519" s="8">
        <f t="shared" si="49"/>
        <v>4.0080873198036226E-6</v>
      </c>
      <c r="M519" s="8">
        <f t="shared" si="49"/>
        <v>3.0779335239793881E-6</v>
      </c>
      <c r="N519" s="8">
        <f t="shared" si="49"/>
        <v>3.097431292839957E-6</v>
      </c>
      <c r="O519" s="8">
        <f t="shared" si="49"/>
        <v>4.3442326624355341E-6</v>
      </c>
      <c r="P519" s="8">
        <f t="shared" si="49"/>
        <v>3.8210476687359158E-6</v>
      </c>
      <c r="Q519" s="8"/>
      <c r="R519" s="9">
        <v>42156</v>
      </c>
      <c r="S519" s="3">
        <f t="shared" si="52"/>
        <v>2.0355330548972941E-3</v>
      </c>
      <c r="T519" s="3">
        <f t="shared" si="52"/>
        <v>2.0020208090336181E-3</v>
      </c>
      <c r="U519" s="3">
        <f t="shared" si="52"/>
        <v>1.754404036697188E-3</v>
      </c>
      <c r="V519" s="3">
        <f t="shared" si="50"/>
        <v>1.7599520711769276E-3</v>
      </c>
      <c r="W519" s="3">
        <f t="shared" si="50"/>
        <v>2.0842822895269092E-3</v>
      </c>
      <c r="X519" s="3">
        <f t="shared" si="50"/>
        <v>1.9547500271737857E-3</v>
      </c>
      <c r="Z519" s="9">
        <v>42156</v>
      </c>
      <c r="AA519" s="3">
        <f t="shared" si="53"/>
        <v>6.0474674288923946E-2</v>
      </c>
      <c r="AB519" s="3">
        <f t="shared" si="53"/>
        <v>5.8910903584670438E-2</v>
      </c>
      <c r="AC519" s="3">
        <f t="shared" si="53"/>
        <v>4.7691591247133402E-2</v>
      </c>
      <c r="AD519" s="3">
        <f t="shared" si="51"/>
        <v>4.7935985304153883E-2</v>
      </c>
      <c r="AE519" s="3">
        <f t="shared" si="51"/>
        <v>6.2767012584523219E-2</v>
      </c>
      <c r="AF519" s="3">
        <f t="shared" si="51"/>
        <v>5.6722478241660657E-2</v>
      </c>
      <c r="AG519" s="3"/>
    </row>
    <row r="520" spans="1:33" ht="14.5" x14ac:dyDescent="0.35">
      <c r="A520" s="2">
        <v>43768</v>
      </c>
      <c r="B520" s="3">
        <v>7.2257270668636504E-3</v>
      </c>
      <c r="C520" s="6">
        <v>5.8125890791416168E-3</v>
      </c>
      <c r="D520" s="6">
        <v>6.4559504389762878E-3</v>
      </c>
      <c r="E520" s="3">
        <v>5.9797745922866262E-3</v>
      </c>
      <c r="F520" s="3">
        <v>5.9578779495723846E-3</v>
      </c>
      <c r="G520" s="3">
        <v>6.346818149379512E-3</v>
      </c>
      <c r="H520" s="3">
        <v>6.2852081471918677E-3</v>
      </c>
      <c r="J520" s="2">
        <v>43768</v>
      </c>
      <c r="K520" s="8">
        <f t="shared" si="49"/>
        <v>1.9969589723430783E-6</v>
      </c>
      <c r="L520" s="8">
        <f t="shared" si="49"/>
        <v>5.9255605684163904E-7</v>
      </c>
      <c r="M520" s="8">
        <f t="shared" si="49"/>
        <v>1.5523975689046102E-6</v>
      </c>
      <c r="N520" s="8">
        <f t="shared" si="49"/>
        <v>1.6074413842162418E-6</v>
      </c>
      <c r="O520" s="8">
        <f t="shared" si="49"/>
        <v>7.7248088523314002E-7</v>
      </c>
      <c r="P520" s="8">
        <f t="shared" si="49"/>
        <v>8.8457583826057729E-7</v>
      </c>
      <c r="Q520" s="8"/>
      <c r="R520" s="9">
        <v>42157</v>
      </c>
      <c r="S520" s="3">
        <f t="shared" si="52"/>
        <v>1.4131379877220336E-3</v>
      </c>
      <c r="T520" s="3">
        <f t="shared" si="52"/>
        <v>7.6977662788736256E-4</v>
      </c>
      <c r="U520" s="3">
        <f t="shared" si="52"/>
        <v>1.2459524745770242E-3</v>
      </c>
      <c r="V520" s="3">
        <f t="shared" si="50"/>
        <v>1.2678491172912658E-3</v>
      </c>
      <c r="W520" s="3">
        <f t="shared" si="50"/>
        <v>8.7890891748413844E-4</v>
      </c>
      <c r="X520" s="3">
        <f t="shared" si="50"/>
        <v>9.4051891967178274E-4</v>
      </c>
      <c r="Z520" s="9">
        <v>42157</v>
      </c>
      <c r="AA520" s="3">
        <f t="shared" si="53"/>
        <v>2.5495023356519209E-2</v>
      </c>
      <c r="AB520" s="3">
        <f t="shared" si="53"/>
        <v>6.5896065098600687E-3</v>
      </c>
      <c r="AC520" s="3">
        <f t="shared" si="53"/>
        <v>1.909612312535991E-2</v>
      </c>
      <c r="AD520" s="3">
        <f t="shared" si="51"/>
        <v>1.9868637809709488E-2</v>
      </c>
      <c r="AE520" s="3">
        <f t="shared" si="51"/>
        <v>8.7859901236650995E-3</v>
      </c>
      <c r="AF520" s="3">
        <f t="shared" si="51"/>
        <v>1.0191157826207053E-2</v>
      </c>
      <c r="AG520" s="3"/>
    </row>
    <row r="521" spans="1:33" ht="14.5" x14ac:dyDescent="0.35">
      <c r="A521" s="2">
        <v>43769</v>
      </c>
      <c r="B521" s="3">
        <v>8.09517736654667E-3</v>
      </c>
      <c r="C521" s="6">
        <v>5.5448324419558048E-3</v>
      </c>
      <c r="D521" s="6">
        <v>5.4915845394134521E-3</v>
      </c>
      <c r="E521" s="3">
        <v>6.7529860124956424E-3</v>
      </c>
      <c r="F521" s="3">
        <v>6.6590318679061455E-3</v>
      </c>
      <c r="G521" s="3">
        <v>6.9599055875956689E-3</v>
      </c>
      <c r="H521" s="3">
        <v>6.8145764698141044E-3</v>
      </c>
      <c r="J521" s="2">
        <v>43769</v>
      </c>
      <c r="K521" s="8">
        <f t="shared" si="49"/>
        <v>6.5042592343863858E-6</v>
      </c>
      <c r="L521" s="8">
        <f t="shared" si="49"/>
        <v>6.7786956094995424E-6</v>
      </c>
      <c r="M521" s="8">
        <f t="shared" si="49"/>
        <v>1.801477630889331E-6</v>
      </c>
      <c r="N521" s="8">
        <f t="shared" si="49"/>
        <v>2.0625138932654407E-6</v>
      </c>
      <c r="O521" s="8">
        <f t="shared" si="49"/>
        <v>1.2888420120825707E-6</v>
      </c>
      <c r="P521" s="8">
        <f t="shared" si="49"/>
        <v>1.6399386567122512E-6</v>
      </c>
      <c r="Q521" s="8"/>
      <c r="R521" s="9">
        <v>42158</v>
      </c>
      <c r="S521" s="3">
        <f t="shared" si="52"/>
        <v>2.5503449245908652E-3</v>
      </c>
      <c r="T521" s="3">
        <f t="shared" si="52"/>
        <v>2.6035928271332179E-3</v>
      </c>
      <c r="U521" s="3">
        <f t="shared" si="52"/>
        <v>1.3421913540510276E-3</v>
      </c>
      <c r="V521" s="3">
        <f t="shared" si="50"/>
        <v>1.4361454986405245E-3</v>
      </c>
      <c r="W521" s="3">
        <f t="shared" si="50"/>
        <v>1.1352717789510011E-3</v>
      </c>
      <c r="X521" s="3">
        <f t="shared" si="50"/>
        <v>1.2806008967325656E-3</v>
      </c>
      <c r="Z521" s="9">
        <v>42158</v>
      </c>
      <c r="AA521" s="3">
        <f t="shared" si="53"/>
        <v>8.1547768425547895E-2</v>
      </c>
      <c r="AB521" s="3">
        <f t="shared" si="53"/>
        <v>8.6054275011754777E-2</v>
      </c>
      <c r="AC521" s="3">
        <f t="shared" si="53"/>
        <v>1.7471521535249224E-2</v>
      </c>
      <c r="AD521" s="3">
        <f t="shared" si="51"/>
        <v>2.0374424281325521E-2</v>
      </c>
      <c r="AE521" s="3">
        <f t="shared" si="51"/>
        <v>1.2013385746352911E-2</v>
      </c>
      <c r="AF521" s="3">
        <f t="shared" si="51"/>
        <v>1.5716253400647417E-2</v>
      </c>
      <c r="AG521" s="3"/>
    </row>
    <row r="522" spans="1:33" ht="14.5" x14ac:dyDescent="0.35">
      <c r="A522" s="2">
        <v>43770</v>
      </c>
      <c r="B522" s="3">
        <v>6.4942192581225596E-3</v>
      </c>
      <c r="C522" s="6">
        <v>6.6452128812670708E-3</v>
      </c>
      <c r="D522" s="6">
        <v>5.9610032476484784E-3</v>
      </c>
      <c r="E522" s="3">
        <v>7.0310433896773154E-3</v>
      </c>
      <c r="F522" s="3">
        <v>6.9182266066645879E-3</v>
      </c>
      <c r="G522" s="3">
        <v>7.0996383281233403E-3</v>
      </c>
      <c r="H522" s="3">
        <v>6.9518977760162871E-3</v>
      </c>
      <c r="J522" s="2">
        <v>43770</v>
      </c>
      <c r="K522" s="8">
        <f t="shared" si="49"/>
        <v>2.2799074230306645E-8</v>
      </c>
      <c r="L522" s="8">
        <f t="shared" si="49"/>
        <v>2.843193138258955E-7</v>
      </c>
      <c r="M522" s="8">
        <f t="shared" si="49"/>
        <v>2.8818014821951773E-7</v>
      </c>
      <c r="N522" s="8">
        <f t="shared" si="49"/>
        <v>1.7978223161764103E-7</v>
      </c>
      <c r="O522" s="8">
        <f t="shared" si="49"/>
        <v>3.6653225032061012E-7</v>
      </c>
      <c r="P522" s="8">
        <f t="shared" si="49"/>
        <v>2.0946962574139902E-7</v>
      </c>
      <c r="Q522" s="8"/>
      <c r="R522" s="9">
        <v>42159</v>
      </c>
      <c r="S522" s="3">
        <f t="shared" si="52"/>
        <v>1.5099362314451113E-4</v>
      </c>
      <c r="T522" s="3">
        <f t="shared" si="52"/>
        <v>5.3321601047408122E-4</v>
      </c>
      <c r="U522" s="3">
        <f t="shared" si="52"/>
        <v>5.3682413155475579E-4</v>
      </c>
      <c r="V522" s="3">
        <f t="shared" si="50"/>
        <v>4.2400734854202825E-4</v>
      </c>
      <c r="W522" s="3">
        <f t="shared" si="50"/>
        <v>6.0541907000078062E-4</v>
      </c>
      <c r="X522" s="3">
        <f t="shared" si="50"/>
        <v>4.5767851789372746E-4</v>
      </c>
      <c r="Z522" s="9">
        <v>42159</v>
      </c>
      <c r="AA522" s="3">
        <f t="shared" si="53"/>
        <v>2.6212672531622516E-4</v>
      </c>
      <c r="AB522" s="3">
        <f t="shared" si="53"/>
        <v>3.7770770757934446E-3</v>
      </c>
      <c r="AC522" s="3">
        <f t="shared" si="53"/>
        <v>3.0721136367268809E-3</v>
      </c>
      <c r="AD522" s="3">
        <f t="shared" si="51"/>
        <v>1.9585851158132606E-3</v>
      </c>
      <c r="AE522" s="3">
        <f t="shared" si="51"/>
        <v>3.8567713394670466E-3</v>
      </c>
      <c r="AF522" s="3">
        <f t="shared" si="51"/>
        <v>2.2672001500079197E-3</v>
      </c>
      <c r="AG522" s="3"/>
    </row>
    <row r="523" spans="1:33" ht="14.5" x14ac:dyDescent="0.35">
      <c r="A523" s="2">
        <v>43773</v>
      </c>
      <c r="B523" s="3">
        <v>5.9699735521773203E-3</v>
      </c>
      <c r="C523" s="6">
        <v>6.369883194565773E-3</v>
      </c>
      <c r="D523" s="6">
        <v>5.7791410945355892E-3</v>
      </c>
      <c r="E523" s="3">
        <v>6.8210835249142027E-3</v>
      </c>
      <c r="F523" s="3">
        <v>6.7189468062164156E-3</v>
      </c>
      <c r="G523" s="3">
        <v>6.8968328606401194E-3</v>
      </c>
      <c r="H523" s="3">
        <v>6.8329803850557197E-3</v>
      </c>
      <c r="J523" s="2">
        <v>43773</v>
      </c>
      <c r="K523" s="8">
        <f t="shared" si="49"/>
        <v>1.5992772207526012E-7</v>
      </c>
      <c r="L523" s="8">
        <f t="shared" si="49"/>
        <v>3.6417026889583088E-8</v>
      </c>
      <c r="M523" s="8">
        <f t="shared" si="49"/>
        <v>7.2438818569217671E-7</v>
      </c>
      <c r="N523" s="8">
        <f t="shared" si="49"/>
        <v>5.6096093526591124E-7</v>
      </c>
      <c r="O523" s="8">
        <f t="shared" si="49"/>
        <v>8.5906817768413806E-7</v>
      </c>
      <c r="P523" s="8">
        <f t="shared" si="49"/>
        <v>7.4478079359480564E-7</v>
      </c>
      <c r="Q523" s="8"/>
      <c r="R523" s="9">
        <v>42160</v>
      </c>
      <c r="S523" s="3">
        <f t="shared" si="52"/>
        <v>3.999096423884527E-4</v>
      </c>
      <c r="T523" s="3">
        <f t="shared" si="52"/>
        <v>1.9083245764173109E-4</v>
      </c>
      <c r="U523" s="3">
        <f t="shared" si="52"/>
        <v>8.5110997273688243E-4</v>
      </c>
      <c r="V523" s="3">
        <f t="shared" si="50"/>
        <v>7.4897325403909532E-4</v>
      </c>
      <c r="W523" s="3">
        <f t="shared" si="50"/>
        <v>9.2685930846279907E-4</v>
      </c>
      <c r="X523" s="3">
        <f t="shared" si="50"/>
        <v>8.6300683287839942E-4</v>
      </c>
      <c r="Z523" s="9">
        <v>42160</v>
      </c>
      <c r="AA523" s="3">
        <f t="shared" si="53"/>
        <v>2.0573204905902642E-3</v>
      </c>
      <c r="AB523" s="3">
        <f t="shared" si="53"/>
        <v>5.3347783080570643E-4</v>
      </c>
      <c r="AC523" s="3">
        <f t="shared" si="53"/>
        <v>8.4994766944483935E-3</v>
      </c>
      <c r="AD523" s="3">
        <f t="shared" si="51"/>
        <v>6.7170959825224585E-3</v>
      </c>
      <c r="AE523" s="3">
        <f t="shared" si="51"/>
        <v>9.9306818674567143E-3</v>
      </c>
      <c r="AF523" s="3">
        <f t="shared" si="51"/>
        <v>8.718241513090863E-3</v>
      </c>
      <c r="AG523" s="3"/>
    </row>
    <row r="524" spans="1:33" ht="14.5" x14ac:dyDescent="0.35">
      <c r="A524" s="2">
        <v>43774</v>
      </c>
      <c r="B524" s="3">
        <v>5.6237308267864999E-3</v>
      </c>
      <c r="C524" s="6">
        <v>6.0148108750581741E-3</v>
      </c>
      <c r="D524" s="6">
        <v>4.9771731719374657E-3</v>
      </c>
      <c r="E524" s="3">
        <v>6.6417595796662929E-3</v>
      </c>
      <c r="F524" s="3">
        <v>6.4703380006745836E-3</v>
      </c>
      <c r="G524" s="3">
        <v>6.7122369597717056E-3</v>
      </c>
      <c r="H524" s="3">
        <v>6.6740746514198186E-3</v>
      </c>
      <c r="J524" s="2">
        <v>43774</v>
      </c>
      <c r="K524" s="8">
        <f t="shared" si="49"/>
        <v>1.5294360415617505E-7</v>
      </c>
      <c r="L524" s="8">
        <f t="shared" si="49"/>
        <v>4.1803680104388286E-7</v>
      </c>
      <c r="M524" s="8">
        <f t="shared" si="49"/>
        <v>1.0363825416899867E-6</v>
      </c>
      <c r="N524" s="8">
        <f t="shared" si="49"/>
        <v>7.1674370687876798E-7</v>
      </c>
      <c r="O524" s="8">
        <f t="shared" si="49"/>
        <v>1.1848456015464063E-6</v>
      </c>
      <c r="P524" s="8">
        <f t="shared" si="49"/>
        <v>1.1032221499453477E-6</v>
      </c>
      <c r="Q524" s="8"/>
      <c r="R524" s="9">
        <v>42163</v>
      </c>
      <c r="S524" s="3">
        <f t="shared" si="52"/>
        <v>3.9108004827167423E-4</v>
      </c>
      <c r="T524" s="3">
        <f t="shared" si="52"/>
        <v>6.4655765484903423E-4</v>
      </c>
      <c r="U524" s="3">
        <f t="shared" si="52"/>
        <v>1.018028752879793E-3</v>
      </c>
      <c r="V524" s="3">
        <f t="shared" si="50"/>
        <v>8.4660717388808371E-4</v>
      </c>
      <c r="W524" s="3">
        <f t="shared" si="50"/>
        <v>1.0885061329852057E-3</v>
      </c>
      <c r="X524" s="3">
        <f t="shared" si="50"/>
        <v>1.0503438246333187E-3</v>
      </c>
      <c r="Z524" s="9">
        <v>42163</v>
      </c>
      <c r="AA524" s="3">
        <f t="shared" si="53"/>
        <v>2.2101061338248851E-3</v>
      </c>
      <c r="AB524" s="3">
        <f t="shared" si="53"/>
        <v>7.7713948057969162E-3</v>
      </c>
      <c r="AC524" s="3">
        <f t="shared" si="53"/>
        <v>1.3104668143439691E-2</v>
      </c>
      <c r="AD524" s="3">
        <f t="shared" si="51"/>
        <v>9.3887059226387404E-3</v>
      </c>
      <c r="AE524" s="3">
        <f t="shared" si="51"/>
        <v>1.4769563166378896E-2</v>
      </c>
      <c r="AF524" s="3">
        <f t="shared" si="51"/>
        <v>1.3858576767993958E-2</v>
      </c>
      <c r="AG524" s="3"/>
    </row>
    <row r="525" spans="1:33" ht="14.5" x14ac:dyDescent="0.35">
      <c r="A525" s="2">
        <v>43775</v>
      </c>
      <c r="B525" s="3">
        <v>3.8428826393337502E-3</v>
      </c>
      <c r="C525" s="6">
        <v>5.9500737115740776E-3</v>
      </c>
      <c r="D525" s="6">
        <v>5.3439056500792503E-3</v>
      </c>
      <c r="E525" s="3">
        <v>6.6689122093952103E-3</v>
      </c>
      <c r="F525" s="3">
        <v>6.4421124200344905E-3</v>
      </c>
      <c r="G525" s="3">
        <v>6.719635738080227E-3</v>
      </c>
      <c r="H525" s="3">
        <v>6.7081516232766793E-3</v>
      </c>
      <c r="J525" s="2">
        <v>43775</v>
      </c>
      <c r="K525" s="8">
        <f t="shared" si="49"/>
        <v>4.4402542149293406E-6</v>
      </c>
      <c r="L525" s="8">
        <f t="shared" si="49"/>
        <v>2.2530700787874859E-6</v>
      </c>
      <c r="M525" s="8">
        <f t="shared" si="49"/>
        <v>7.9864431308617619E-6</v>
      </c>
      <c r="N525" s="8">
        <f t="shared" si="49"/>
        <v>6.7559954528816192E-6</v>
      </c>
      <c r="O525" s="8">
        <f t="shared" si="49"/>
        <v>8.2757083911474564E-6</v>
      </c>
      <c r="P525" s="8">
        <f t="shared" si="49"/>
        <v>8.2097663503453453E-6</v>
      </c>
      <c r="Q525" s="8"/>
      <c r="R525" s="9">
        <v>42164</v>
      </c>
      <c r="S525" s="3">
        <f t="shared" si="52"/>
        <v>2.1071910722403274E-3</v>
      </c>
      <c r="T525" s="3">
        <f t="shared" si="52"/>
        <v>1.5010230107455002E-3</v>
      </c>
      <c r="U525" s="3">
        <f t="shared" si="52"/>
        <v>2.8260295700614601E-3</v>
      </c>
      <c r="V525" s="3">
        <f t="shared" si="50"/>
        <v>2.5992297807007404E-3</v>
      </c>
      <c r="W525" s="3">
        <f t="shared" si="50"/>
        <v>2.8767530987464768E-3</v>
      </c>
      <c r="X525" s="3">
        <f t="shared" si="50"/>
        <v>2.8652689839429291E-3</v>
      </c>
      <c r="Z525" s="9">
        <v>42164</v>
      </c>
      <c r="AA525" s="3">
        <f t="shared" si="53"/>
        <v>8.3035462968815921E-2</v>
      </c>
      <c r="AB525" s="3">
        <f t="shared" si="53"/>
        <v>4.8848994962592318E-2</v>
      </c>
      <c r="AC525" s="3">
        <f t="shared" si="53"/>
        <v>0.12747228802000632</v>
      </c>
      <c r="AD525" s="3">
        <f t="shared" si="51"/>
        <v>0.11315896674793757</v>
      </c>
      <c r="AE525" s="3">
        <f t="shared" si="51"/>
        <v>0.13069971032253669</v>
      </c>
      <c r="AF525" s="3">
        <f t="shared" si="51"/>
        <v>0.12996826260120309</v>
      </c>
      <c r="AG525" s="3"/>
    </row>
    <row r="526" spans="1:33" ht="14.5" x14ac:dyDescent="0.35">
      <c r="A526" s="2">
        <v>43776</v>
      </c>
      <c r="B526" s="3">
        <v>9.0340538168173605E-3</v>
      </c>
      <c r="C526" s="6">
        <v>6.3859913498163223E-3</v>
      </c>
      <c r="D526" s="6">
        <v>6.0915295034646988E-3</v>
      </c>
      <c r="E526" s="3">
        <v>6.0263565852484643E-3</v>
      </c>
      <c r="F526" s="3">
        <v>5.8113768314592591E-3</v>
      </c>
      <c r="G526" s="3">
        <v>6.204246504025116E-3</v>
      </c>
      <c r="H526" s="3">
        <v>6.2384637283295179E-3</v>
      </c>
      <c r="J526" s="2">
        <v>43776</v>
      </c>
      <c r="K526" s="8">
        <f t="shared" si="49"/>
        <v>7.0122348291396245E-6</v>
      </c>
      <c r="L526" s="8">
        <f t="shared" si="49"/>
        <v>8.6584493346715527E-6</v>
      </c>
      <c r="M526" s="8">
        <f t="shared" si="49"/>
        <v>9.0462426367872027E-6</v>
      </c>
      <c r="N526" s="8">
        <f t="shared" si="49"/>
        <v>1.038564695195678E-5</v>
      </c>
      <c r="O526" s="8">
        <f t="shared" si="49"/>
        <v>8.0078094275324646E-6</v>
      </c>
      <c r="P526" s="8">
        <f t="shared" si="49"/>
        <v>7.8153239428514631E-6</v>
      </c>
      <c r="Q526" s="8"/>
      <c r="R526" s="9">
        <v>42165</v>
      </c>
      <c r="S526" s="3">
        <f t="shared" si="52"/>
        <v>2.6480624670010382E-3</v>
      </c>
      <c r="T526" s="3">
        <f t="shared" si="52"/>
        <v>2.9425243133526617E-3</v>
      </c>
      <c r="U526" s="3">
        <f t="shared" si="52"/>
        <v>3.0076972315688962E-3</v>
      </c>
      <c r="V526" s="3">
        <f t="shared" si="50"/>
        <v>3.2226769853581014E-3</v>
      </c>
      <c r="W526" s="3">
        <f t="shared" si="50"/>
        <v>2.8298073127922445E-3</v>
      </c>
      <c r="X526" s="3">
        <f t="shared" si="50"/>
        <v>2.7955900884878426E-3</v>
      </c>
      <c r="Z526" s="9">
        <v>42165</v>
      </c>
      <c r="AA526" s="3">
        <f t="shared" si="53"/>
        <v>6.7772951261192205E-2</v>
      </c>
      <c r="AB526" s="3">
        <f t="shared" si="53"/>
        <v>8.8949809430361348E-2</v>
      </c>
      <c r="AC526" s="3">
        <f t="shared" si="53"/>
        <v>9.4231904161776292E-2</v>
      </c>
      <c r="AD526" s="3">
        <f t="shared" si="51"/>
        <v>0.11336253262460527</v>
      </c>
      <c r="AE526" s="3">
        <f t="shared" si="51"/>
        <v>8.0340919982623049E-2</v>
      </c>
      <c r="AF526" s="3">
        <f t="shared" si="51"/>
        <v>7.7854318814877477E-2</v>
      </c>
      <c r="AG526" s="3"/>
    </row>
    <row r="527" spans="1:33" ht="14.5" x14ac:dyDescent="0.35">
      <c r="A527" s="2">
        <v>43777</v>
      </c>
      <c r="B527" s="3">
        <v>4.5431044869854702E-3</v>
      </c>
      <c r="C527" s="6">
        <v>6.0473550111055374E-3</v>
      </c>
      <c r="D527" s="6">
        <v>4.7785881906747818E-3</v>
      </c>
      <c r="E527" s="3">
        <v>7.000817149751792E-3</v>
      </c>
      <c r="F527" s="3">
        <v>6.8011921615035355E-3</v>
      </c>
      <c r="G527" s="3">
        <v>7.0042000415859104E-3</v>
      </c>
      <c r="H527" s="3">
        <v>6.8188081784898869E-3</v>
      </c>
      <c r="J527" s="2">
        <v>43777</v>
      </c>
      <c r="K527" s="8">
        <f t="shared" si="49"/>
        <v>2.2627696393154967E-6</v>
      </c>
      <c r="L527" s="8">
        <f t="shared" si="49"/>
        <v>5.5452574703235483E-8</v>
      </c>
      <c r="M527" s="8">
        <f t="shared" si="49"/>
        <v>6.0403515327219234E-6</v>
      </c>
      <c r="N527" s="8">
        <f t="shared" si="49"/>
        <v>5.0989599458104044E-6</v>
      </c>
      <c r="O527" s="8">
        <f t="shared" si="49"/>
        <v>6.0569913288740479E-6</v>
      </c>
      <c r="P527" s="8">
        <f t="shared" si="49"/>
        <v>5.1788272915268294E-6</v>
      </c>
      <c r="Q527" s="8"/>
      <c r="R527" s="9">
        <v>42166</v>
      </c>
      <c r="S527" s="3">
        <f t="shared" si="52"/>
        <v>1.5042505241200672E-3</v>
      </c>
      <c r="T527" s="3">
        <f t="shared" si="52"/>
        <v>2.3548370368931155E-4</v>
      </c>
      <c r="U527" s="3">
        <f t="shared" si="52"/>
        <v>2.4577126627663218E-3</v>
      </c>
      <c r="V527" s="3">
        <f t="shared" si="50"/>
        <v>2.2580876745180653E-3</v>
      </c>
      <c r="W527" s="3">
        <f t="shared" si="50"/>
        <v>2.4610955546004402E-3</v>
      </c>
      <c r="X527" s="3">
        <f t="shared" si="50"/>
        <v>2.2757036915044167E-3</v>
      </c>
      <c r="Z527" s="9">
        <v>42166</v>
      </c>
      <c r="AA527" s="3">
        <f t="shared" si="53"/>
        <v>3.7265203386569024E-2</v>
      </c>
      <c r="AB527" s="3">
        <f t="shared" si="53"/>
        <v>1.2556311453015834E-3</v>
      </c>
      <c r="AC527" s="3">
        <f t="shared" si="53"/>
        <v>8.1355464209124317E-2</v>
      </c>
      <c r="AD527" s="3">
        <f t="shared" si="51"/>
        <v>7.147381967420019E-2</v>
      </c>
      <c r="AE527" s="3">
        <f t="shared" si="51"/>
        <v>8.1525136405597554E-2</v>
      </c>
      <c r="AF527" s="3">
        <f t="shared" si="51"/>
        <v>7.2334901220032721E-2</v>
      </c>
      <c r="AG527" s="3"/>
    </row>
    <row r="528" spans="1:33" ht="14.5" x14ac:dyDescent="0.35">
      <c r="A528" s="2">
        <v>43781</v>
      </c>
      <c r="B528" s="3">
        <v>5.49923955114545E-3</v>
      </c>
      <c r="C528" s="6">
        <v>4.8884619027376166E-3</v>
      </c>
      <c r="D528" s="6">
        <v>4.7444007359445104E-3</v>
      </c>
      <c r="E528" s="3">
        <v>6.0483469895265419E-3</v>
      </c>
      <c r="F528" s="3">
        <v>5.8314773495707333E-3</v>
      </c>
      <c r="G528" s="3">
        <v>6.2407844629353221E-3</v>
      </c>
      <c r="H528" s="3">
        <v>6.2032669107991998E-3</v>
      </c>
      <c r="J528" s="2">
        <v>43781</v>
      </c>
      <c r="K528" s="8">
        <f t="shared" si="49"/>
        <v>3.7304933579460287E-7</v>
      </c>
      <c r="L528" s="8">
        <f t="shared" si="49"/>
        <v>5.6978163693395824E-7</v>
      </c>
      <c r="M528" s="8">
        <f t="shared" si="49"/>
        <v>3.0151897888544464E-7</v>
      </c>
      <c r="N528" s="8">
        <f t="shared" ref="N528:P591" si="54">($B528-F528)^2</f>
        <v>1.103819547024792E-7</v>
      </c>
      <c r="O528" s="8">
        <f t="shared" si="54"/>
        <v>5.4988885620144925E-7</v>
      </c>
      <c r="P528" s="8">
        <f t="shared" si="54"/>
        <v>4.9565452314103031E-7</v>
      </c>
      <c r="Q528" s="8"/>
      <c r="R528" s="9">
        <v>42167</v>
      </c>
      <c r="S528" s="3">
        <f t="shared" si="52"/>
        <v>6.1077764840783335E-4</v>
      </c>
      <c r="T528" s="3">
        <f t="shared" si="52"/>
        <v>7.548388152009396E-4</v>
      </c>
      <c r="U528" s="3">
        <f t="shared" si="52"/>
        <v>5.4910743838109191E-4</v>
      </c>
      <c r="V528" s="3">
        <f t="shared" si="50"/>
        <v>3.3223779842528334E-4</v>
      </c>
      <c r="W528" s="3">
        <f t="shared" si="50"/>
        <v>7.4154491178987213E-4</v>
      </c>
      <c r="X528" s="3">
        <f t="shared" si="50"/>
        <v>7.0402735965374979E-4</v>
      </c>
      <c r="Z528" s="9">
        <v>42167</v>
      </c>
      <c r="AA528" s="3">
        <f t="shared" si="53"/>
        <v>7.2105994156059783E-3</v>
      </c>
      <c r="AB528" s="3">
        <f t="shared" si="53"/>
        <v>1.1456292853024852E-2</v>
      </c>
      <c r="AC528" s="3">
        <f t="shared" si="53"/>
        <v>4.3888254313748654E-3</v>
      </c>
      <c r="AD528" s="3">
        <f t="shared" si="51"/>
        <v>1.6873755013608882E-3</v>
      </c>
      <c r="AE528" s="3">
        <f t="shared" si="51"/>
        <v>7.6736826173400274E-3</v>
      </c>
      <c r="AF528" s="3">
        <f t="shared" si="51"/>
        <v>6.9732570333216337E-3</v>
      </c>
      <c r="AG528" s="3"/>
    </row>
    <row r="529" spans="1:33" ht="14.5" x14ac:dyDescent="0.35">
      <c r="A529" s="2">
        <v>43782</v>
      </c>
      <c r="B529" s="3">
        <v>6.4535883975947199E-3</v>
      </c>
      <c r="C529" s="6">
        <v>4.7982544638216504E-3</v>
      </c>
      <c r="D529" s="6">
        <v>4.2604571208357811E-3</v>
      </c>
      <c r="E529" s="3">
        <v>5.984899177139031E-3</v>
      </c>
      <c r="F529" s="3">
        <v>5.8284550647556234E-3</v>
      </c>
      <c r="G529" s="3">
        <v>6.1255977861442816E-3</v>
      </c>
      <c r="H529" s="3">
        <v>6.0720214272336854E-3</v>
      </c>
      <c r="J529" s="2">
        <v>43782</v>
      </c>
      <c r="K529" s="8">
        <f t="shared" ref="K529:P592" si="55">($B529-C529)^2</f>
        <v>2.7401304323006248E-6</v>
      </c>
      <c r="L529" s="8">
        <f t="shared" si="55"/>
        <v>4.8098247970982932E-6</v>
      </c>
      <c r="M529" s="8">
        <f t="shared" si="55"/>
        <v>2.196695853713613E-7</v>
      </c>
      <c r="N529" s="8">
        <f t="shared" si="54"/>
        <v>3.9079168382651663E-7</v>
      </c>
      <c r="O529" s="8">
        <f t="shared" si="54"/>
        <v>1.0757784119963236E-7</v>
      </c>
      <c r="P529" s="8">
        <f t="shared" si="54"/>
        <v>1.4559335287049852E-7</v>
      </c>
      <c r="Q529" s="8"/>
      <c r="R529" s="9">
        <v>42170</v>
      </c>
      <c r="S529" s="3">
        <f t="shared" si="52"/>
        <v>1.6553339337730694E-3</v>
      </c>
      <c r="T529" s="3">
        <f t="shared" si="52"/>
        <v>2.1931312767589388E-3</v>
      </c>
      <c r="U529" s="3">
        <f t="shared" si="52"/>
        <v>4.6868922045568886E-4</v>
      </c>
      <c r="V529" s="3">
        <f t="shared" si="50"/>
        <v>6.251333328390965E-4</v>
      </c>
      <c r="W529" s="3">
        <f t="shared" si="50"/>
        <v>3.2799061145043825E-4</v>
      </c>
      <c r="X529" s="3">
        <f t="shared" si="50"/>
        <v>3.8156697036103443E-4</v>
      </c>
      <c r="Z529" s="9">
        <v>42170</v>
      </c>
      <c r="AA529" s="3">
        <f t="shared" si="53"/>
        <v>4.8602573361474111E-2</v>
      </c>
      <c r="AB529" s="3">
        <f t="shared" si="53"/>
        <v>9.9504454629992356E-2</v>
      </c>
      <c r="AC529" s="3">
        <f t="shared" si="53"/>
        <v>2.9151420533295447E-3</v>
      </c>
      <c r="AD529" s="3">
        <f t="shared" si="51"/>
        <v>5.3710601322518592E-3</v>
      </c>
      <c r="AE529" s="3">
        <f t="shared" si="51"/>
        <v>1.3842943712822908E-3</v>
      </c>
      <c r="AF529" s="3">
        <f t="shared" si="51"/>
        <v>1.8954405108106975E-3</v>
      </c>
      <c r="AG529" s="3"/>
    </row>
    <row r="530" spans="1:33" ht="14.5" x14ac:dyDescent="0.35">
      <c r="A530" s="2">
        <v>43783</v>
      </c>
      <c r="B530" s="3">
        <v>4.0783528646749197E-3</v>
      </c>
      <c r="C530" s="6">
        <v>5.2340258844196796E-3</v>
      </c>
      <c r="D530" s="6">
        <v>4.2855939827859402E-3</v>
      </c>
      <c r="E530" s="3">
        <v>6.4008955755846999E-3</v>
      </c>
      <c r="F530" s="3">
        <v>6.2214518889238688E-3</v>
      </c>
      <c r="G530" s="3">
        <v>6.4532467547444208E-3</v>
      </c>
      <c r="H530" s="3">
        <v>6.3832949546347327E-3</v>
      </c>
      <c r="J530" s="2">
        <v>43783</v>
      </c>
      <c r="K530" s="8">
        <f t="shared" si="55"/>
        <v>1.3355801285659723E-6</v>
      </c>
      <c r="L530" s="8">
        <f t="shared" si="55"/>
        <v>4.2948881035905933E-8</v>
      </c>
      <c r="M530" s="8">
        <f t="shared" si="55"/>
        <v>5.3942046440001511E-6</v>
      </c>
      <c r="N530" s="8">
        <f t="shared" si="54"/>
        <v>4.5928734277367975E-6</v>
      </c>
      <c r="O530" s="8">
        <f t="shared" si="54"/>
        <v>5.6401209890894478E-6</v>
      </c>
      <c r="P530" s="8">
        <f t="shared" si="54"/>
        <v>5.3127580380683105E-6</v>
      </c>
      <c r="Q530" s="8"/>
      <c r="R530" s="9">
        <v>42171</v>
      </c>
      <c r="S530" s="3">
        <f t="shared" si="52"/>
        <v>1.1556730197447599E-3</v>
      </c>
      <c r="T530" s="3">
        <f t="shared" si="52"/>
        <v>2.0724111811102047E-4</v>
      </c>
      <c r="U530" s="3">
        <f t="shared" si="52"/>
        <v>2.3225427109097802E-3</v>
      </c>
      <c r="V530" s="3">
        <f t="shared" si="50"/>
        <v>2.1430990242489491E-3</v>
      </c>
      <c r="W530" s="3">
        <f t="shared" si="50"/>
        <v>2.3748938900695011E-3</v>
      </c>
      <c r="X530" s="3">
        <f t="shared" si="50"/>
        <v>2.304942089959813E-3</v>
      </c>
      <c r="Z530" s="9">
        <v>42171</v>
      </c>
      <c r="AA530" s="3">
        <f t="shared" si="53"/>
        <v>2.8687532309489505E-2</v>
      </c>
      <c r="AB530" s="3">
        <f t="shared" si="53"/>
        <v>1.2083459407177255E-3</v>
      </c>
      <c r="AC530" s="3">
        <f t="shared" si="53"/>
        <v>8.7898192867632785E-2</v>
      </c>
      <c r="AD530" s="3">
        <f t="shared" si="51"/>
        <v>7.7840829482173302E-2</v>
      </c>
      <c r="AE530" s="3">
        <f t="shared" si="51"/>
        <v>9.0874825540024906E-2</v>
      </c>
      <c r="AF530" s="3">
        <f t="shared" si="51"/>
        <v>8.6901512681629933E-2</v>
      </c>
      <c r="AG530" s="3"/>
    </row>
    <row r="531" spans="1:33" ht="14.5" x14ac:dyDescent="0.35">
      <c r="A531" s="2">
        <v>43784</v>
      </c>
      <c r="B531" s="3">
        <v>4.3844527541543696E-3</v>
      </c>
      <c r="C531" s="6">
        <v>6.1871148645877838E-3</v>
      </c>
      <c r="D531" s="6">
        <v>5.0494452007114887E-3</v>
      </c>
      <c r="E531" s="3">
        <v>5.5047738077020087E-3</v>
      </c>
      <c r="F531" s="3">
        <v>5.3574235775013706E-3</v>
      </c>
      <c r="G531" s="3">
        <v>5.7381888148123313E-3</v>
      </c>
      <c r="H531" s="3">
        <v>5.7248152459789814E-3</v>
      </c>
      <c r="J531" s="2">
        <v>43784</v>
      </c>
      <c r="K531" s="8">
        <f t="shared" si="55"/>
        <v>3.2495906843922507E-6</v>
      </c>
      <c r="L531" s="8">
        <f t="shared" si="55"/>
        <v>4.4221495397802284E-7</v>
      </c>
      <c r="M531" s="8">
        <f t="shared" si="55"/>
        <v>1.2551192630220918E-6</v>
      </c>
      <c r="N531" s="8">
        <f t="shared" si="54"/>
        <v>9.4667222308454089E-7</v>
      </c>
      <c r="O531" s="8">
        <f t="shared" si="54"/>
        <v>1.8326013219257363E-6</v>
      </c>
      <c r="P531" s="8">
        <f t="shared" si="54"/>
        <v>1.7965716094902825E-6</v>
      </c>
      <c r="Q531" s="8"/>
      <c r="R531" s="9">
        <v>42172</v>
      </c>
      <c r="S531" s="3">
        <f t="shared" si="52"/>
        <v>1.8026621104334142E-3</v>
      </c>
      <c r="T531" s="3">
        <f t="shared" si="52"/>
        <v>6.6499244655711907E-4</v>
      </c>
      <c r="U531" s="3">
        <f t="shared" si="52"/>
        <v>1.1203210535476391E-3</v>
      </c>
      <c r="V531" s="3">
        <f t="shared" si="50"/>
        <v>9.7297082334700091E-4</v>
      </c>
      <c r="W531" s="3">
        <f t="shared" si="50"/>
        <v>1.3537360606579616E-3</v>
      </c>
      <c r="X531" s="3">
        <f t="shared" si="50"/>
        <v>1.3403624918246117E-3</v>
      </c>
      <c r="Z531" s="9">
        <v>42172</v>
      </c>
      <c r="AA531" s="3">
        <f t="shared" si="53"/>
        <v>5.3046597058744593E-2</v>
      </c>
      <c r="AB531" s="3">
        <f t="shared" si="53"/>
        <v>9.5174165918854303E-3</v>
      </c>
      <c r="AC531" s="3">
        <f t="shared" si="53"/>
        <v>2.4032771862146474E-2</v>
      </c>
      <c r="AD531" s="3">
        <f t="shared" si="51"/>
        <v>1.8806661455445628E-2</v>
      </c>
      <c r="AE531" s="3">
        <f t="shared" si="51"/>
        <v>3.3161844598991408E-2</v>
      </c>
      <c r="AF531" s="3">
        <f t="shared" si="51"/>
        <v>3.2613450448879977E-2</v>
      </c>
      <c r="AG531" s="3"/>
    </row>
    <row r="532" spans="1:33" ht="14.5" x14ac:dyDescent="0.35">
      <c r="A532" s="2">
        <v>43787</v>
      </c>
      <c r="B532" s="3">
        <v>3.0736860995581199E-3</v>
      </c>
      <c r="C532" s="6">
        <v>6.4013320952653876E-3</v>
      </c>
      <c r="D532" s="6">
        <v>5.6753945536911488E-3</v>
      </c>
      <c r="E532" s="3">
        <v>5.5425536184758092E-3</v>
      </c>
      <c r="F532" s="3">
        <v>5.3860072328379581E-3</v>
      </c>
      <c r="G532" s="3">
        <v>5.7709409924657064E-3</v>
      </c>
      <c r="H532" s="3">
        <v>5.7424562137138686E-3</v>
      </c>
      <c r="J532" s="2">
        <v>43787</v>
      </c>
      <c r="K532" s="8">
        <f t="shared" si="55"/>
        <v>1.1073227872746613E-5</v>
      </c>
      <c r="L532" s="8">
        <f t="shared" si="55"/>
        <v>6.7688868803072743E-6</v>
      </c>
      <c r="M532" s="8">
        <f t="shared" si="55"/>
        <v>6.0953068259667869E-6</v>
      </c>
      <c r="N532" s="8">
        <f t="shared" si="54"/>
        <v>5.3468290234125552E-6</v>
      </c>
      <c r="O532" s="8">
        <f t="shared" si="54"/>
        <v>7.2751839573139159E-6</v>
      </c>
      <c r="P532" s="8">
        <f t="shared" si="54"/>
        <v>7.1223339222108879E-6</v>
      </c>
      <c r="Q532" s="8"/>
      <c r="R532" s="9">
        <v>42173</v>
      </c>
      <c r="S532" s="3">
        <f t="shared" si="52"/>
        <v>3.3276459957072677E-3</v>
      </c>
      <c r="T532" s="3">
        <f t="shared" si="52"/>
        <v>2.6017084541330288E-3</v>
      </c>
      <c r="U532" s="3">
        <f t="shared" si="52"/>
        <v>2.4688675189176892E-3</v>
      </c>
      <c r="V532" s="3">
        <f t="shared" si="50"/>
        <v>2.3123211332798381E-3</v>
      </c>
      <c r="W532" s="3">
        <f t="shared" si="50"/>
        <v>2.6972548929075865E-3</v>
      </c>
      <c r="X532" s="3">
        <f t="shared" si="50"/>
        <v>2.6687701141557487E-3</v>
      </c>
      <c r="Z532" s="9">
        <v>42173</v>
      </c>
      <c r="AA532" s="3">
        <f t="shared" si="53"/>
        <v>0.2137920952206338</v>
      </c>
      <c r="AB532" s="3">
        <f t="shared" si="53"/>
        <v>0.15484360318105739</v>
      </c>
      <c r="AC532" s="3">
        <f t="shared" si="53"/>
        <v>0.144139176147001</v>
      </c>
      <c r="AD532" s="3">
        <f t="shared" si="51"/>
        <v>0.13160671770177679</v>
      </c>
      <c r="AE532" s="3">
        <f t="shared" si="51"/>
        <v>0.16257199533828137</v>
      </c>
      <c r="AF532" s="3">
        <f t="shared" si="51"/>
        <v>0.16026584604611682</v>
      </c>
      <c r="AG532" s="3"/>
    </row>
    <row r="533" spans="1:33" ht="14.5" x14ac:dyDescent="0.35">
      <c r="A533" s="2">
        <v>43788</v>
      </c>
      <c r="B533" s="3">
        <v>4.6850061298478896E-3</v>
      </c>
      <c r="C533" s="6">
        <v>4.806865006685257E-3</v>
      </c>
      <c r="D533" s="6">
        <v>5.0445818342268467E-3</v>
      </c>
      <c r="E533" s="3">
        <v>5.1248787441904517E-3</v>
      </c>
      <c r="F533" s="3">
        <v>4.9720388763841404E-3</v>
      </c>
      <c r="G533" s="3">
        <v>5.4349757464111472E-3</v>
      </c>
      <c r="H533" s="3">
        <v>5.4456081742574334E-3</v>
      </c>
      <c r="J533" s="2">
        <v>43788</v>
      </c>
      <c r="K533" s="8">
        <f t="shared" si="55"/>
        <v>1.4849585864064661E-8</v>
      </c>
      <c r="L533" s="8">
        <f t="shared" si="55"/>
        <v>1.2929468717962313E-7</v>
      </c>
      <c r="M533" s="8">
        <f t="shared" si="55"/>
        <v>1.9348791684856034E-7</v>
      </c>
      <c r="N533" s="8">
        <f t="shared" si="54"/>
        <v>8.2387797584143581E-8</v>
      </c>
      <c r="O533" s="8">
        <f t="shared" si="54"/>
        <v>5.6245442576803958E-7</v>
      </c>
      <c r="P533" s="8">
        <f t="shared" si="54"/>
        <v>5.7851546995997753E-7</v>
      </c>
      <c r="Q533" s="8"/>
      <c r="R533" s="9">
        <v>42174</v>
      </c>
      <c r="S533" s="3">
        <f t="shared" si="52"/>
        <v>1.2185887683736733E-4</v>
      </c>
      <c r="T533" s="3">
        <f t="shared" si="52"/>
        <v>3.5957570437895707E-4</v>
      </c>
      <c r="U533" s="3">
        <f t="shared" si="52"/>
        <v>4.3987261434256207E-4</v>
      </c>
      <c r="V533" s="3">
        <f t="shared" si="50"/>
        <v>2.8703274653625079E-4</v>
      </c>
      <c r="W533" s="3">
        <f t="shared" si="50"/>
        <v>7.4996961656325755E-4</v>
      </c>
      <c r="X533" s="3">
        <f t="shared" si="50"/>
        <v>7.6060204440954373E-4</v>
      </c>
      <c r="Z533" s="9">
        <v>42174</v>
      </c>
      <c r="AA533" s="3">
        <f t="shared" si="53"/>
        <v>3.2687302739820012E-4</v>
      </c>
      <c r="AB533" s="3">
        <f t="shared" si="53"/>
        <v>2.6679531729423278E-3</v>
      </c>
      <c r="AC533" s="3">
        <f t="shared" si="53"/>
        <v>3.9088074584372468E-3</v>
      </c>
      <c r="AD533" s="3">
        <f t="shared" si="51"/>
        <v>1.7333835919468576E-3</v>
      </c>
      <c r="AE533" s="3">
        <f t="shared" si="51"/>
        <v>1.0498328325432738E-2</v>
      </c>
      <c r="AF533" s="3">
        <f t="shared" si="51"/>
        <v>1.0769658309969454E-2</v>
      </c>
      <c r="AG533" s="3"/>
    </row>
    <row r="534" spans="1:33" ht="14.5" x14ac:dyDescent="0.35">
      <c r="A534" s="2">
        <v>43789</v>
      </c>
      <c r="B534" s="3">
        <v>9.0184943707217694E-3</v>
      </c>
      <c r="C534" s="6">
        <v>6.5436875447630882E-3</v>
      </c>
      <c r="D534" s="6">
        <v>6.722484715282917E-3</v>
      </c>
      <c r="E534" s="3">
        <v>5.2759884944395142E-3</v>
      </c>
      <c r="F534" s="3">
        <v>5.0766670552228671E-3</v>
      </c>
      <c r="G534" s="3">
        <v>5.5439712348633752E-3</v>
      </c>
      <c r="H534" s="3">
        <v>5.4776661485400977E-3</v>
      </c>
      <c r="J534" s="2">
        <v>43789</v>
      </c>
      <c r="K534" s="8">
        <f t="shared" si="55"/>
        <v>6.1246688258116819E-6</v>
      </c>
      <c r="L534" s="8">
        <f t="shared" si="55"/>
        <v>5.2716603378684378E-6</v>
      </c>
      <c r="M534" s="8">
        <f t="shared" si="55"/>
        <v>1.4006350234007211E-5</v>
      </c>
      <c r="N534" s="8">
        <f t="shared" si="54"/>
        <v>1.5538002585213283E-5</v>
      </c>
      <c r="O534" s="8">
        <f t="shared" si="54"/>
        <v>1.2072311021615249E-5</v>
      </c>
      <c r="P534" s="8">
        <f t="shared" si="54"/>
        <v>1.2537464498998219E-5</v>
      </c>
      <c r="Q534" s="8"/>
      <c r="R534" s="9">
        <v>42177</v>
      </c>
      <c r="S534" s="3">
        <f t="shared" si="52"/>
        <v>2.4748068259586812E-3</v>
      </c>
      <c r="T534" s="3">
        <f t="shared" si="52"/>
        <v>2.2960096554388524E-3</v>
      </c>
      <c r="U534" s="3">
        <f t="shared" si="52"/>
        <v>3.7425058762822552E-3</v>
      </c>
      <c r="V534" s="3">
        <f t="shared" si="50"/>
        <v>3.9418273154989024E-3</v>
      </c>
      <c r="W534" s="3">
        <f t="shared" si="50"/>
        <v>3.4745231358583942E-3</v>
      </c>
      <c r="X534" s="3">
        <f t="shared" si="50"/>
        <v>3.5408282221816717E-3</v>
      </c>
      <c r="Z534" s="9">
        <v>42177</v>
      </c>
      <c r="AA534" s="3">
        <f t="shared" si="53"/>
        <v>5.7421037326641944E-2</v>
      </c>
      <c r="AB534" s="3">
        <f t="shared" si="53"/>
        <v>4.7722255197286234E-2</v>
      </c>
      <c r="AC534" s="3">
        <f t="shared" si="53"/>
        <v>0.17323551600709219</v>
      </c>
      <c r="AD534" s="3">
        <f t="shared" si="51"/>
        <v>0.20183724339201503</v>
      </c>
      <c r="AE534" s="3">
        <f t="shared" si="51"/>
        <v>0.14015466352232742</v>
      </c>
      <c r="AF534" s="3">
        <f t="shared" si="51"/>
        <v>0.14781356020076553</v>
      </c>
      <c r="AG534" s="3"/>
    </row>
    <row r="535" spans="1:33" ht="14.5" x14ac:dyDescent="0.35">
      <c r="A535" s="2">
        <v>43790</v>
      </c>
      <c r="B535" s="3">
        <v>5.2213026396506603E-3</v>
      </c>
      <c r="C535" s="6">
        <v>6.6134147346019736E-3</v>
      </c>
      <c r="D535" s="6">
        <v>6.1810058541595936E-3</v>
      </c>
      <c r="E535" s="3">
        <v>6.2496170923995297E-3</v>
      </c>
      <c r="F535" s="3">
        <v>6.0489713199447367E-3</v>
      </c>
      <c r="G535" s="3">
        <v>6.3268724563194118E-3</v>
      </c>
      <c r="H535" s="3">
        <v>6.0950479960178872E-3</v>
      </c>
      <c r="J535" s="2">
        <v>43790</v>
      </c>
      <c r="K535" s="8">
        <f t="shared" si="55"/>
        <v>1.9379760849097345E-6</v>
      </c>
      <c r="L535" s="8">
        <f t="shared" si="55"/>
        <v>9.2103025993877966E-7</v>
      </c>
      <c r="M535" s="8">
        <f t="shared" si="55"/>
        <v>1.0574306137322068E-6</v>
      </c>
      <c r="N535" s="8">
        <f t="shared" si="54"/>
        <v>6.8503544433973807E-7</v>
      </c>
      <c r="O535" s="8">
        <f t="shared" si="54"/>
        <v>1.2222846195289769E-6</v>
      </c>
      <c r="P535" s="8">
        <f t="shared" si="54"/>
        <v>7.6343094777329237E-7</v>
      </c>
      <c r="Q535" s="8"/>
      <c r="R535" s="9">
        <v>42178</v>
      </c>
      <c r="S535" s="3">
        <f t="shared" si="52"/>
        <v>1.3921120949513133E-3</v>
      </c>
      <c r="T535" s="3">
        <f t="shared" si="52"/>
        <v>9.597032145089333E-4</v>
      </c>
      <c r="U535" s="3">
        <f t="shared" si="52"/>
        <v>1.0283144527488694E-3</v>
      </c>
      <c r="V535" s="3">
        <f t="shared" si="50"/>
        <v>8.2766868029407643E-4</v>
      </c>
      <c r="W535" s="3">
        <f t="shared" si="50"/>
        <v>1.1055698166687515E-3</v>
      </c>
      <c r="X535" s="3">
        <f t="shared" si="50"/>
        <v>8.7374535636722695E-4</v>
      </c>
      <c r="Z535" s="9">
        <v>42178</v>
      </c>
      <c r="AA535" s="3">
        <f t="shared" si="53"/>
        <v>2.5854973325855513E-2</v>
      </c>
      <c r="AB535" s="3">
        <f t="shared" si="53"/>
        <v>1.3467588038003964E-2</v>
      </c>
      <c r="AC535" s="3">
        <f t="shared" si="53"/>
        <v>1.52328850244281E-2</v>
      </c>
      <c r="AD535" s="3">
        <f t="shared" si="51"/>
        <v>1.031330385883078E-2</v>
      </c>
      <c r="AE535" s="3">
        <f t="shared" si="51"/>
        <v>1.731719652300967E-2</v>
      </c>
      <c r="AF535" s="3">
        <f t="shared" si="51"/>
        <v>1.1376400513781082E-2</v>
      </c>
      <c r="AG535" s="3"/>
    </row>
    <row r="536" spans="1:33" ht="14.5" x14ac:dyDescent="0.35">
      <c r="A536" s="2">
        <v>43791</v>
      </c>
      <c r="B536" s="3">
        <v>5.3632851397473896E-3</v>
      </c>
      <c r="C536" s="6">
        <v>5.1542213186621666E-3</v>
      </c>
      <c r="D536" s="6">
        <v>4.7116228379309177E-3</v>
      </c>
      <c r="E536" s="3">
        <v>5.7399985933399133E-3</v>
      </c>
      <c r="F536" s="3">
        <v>5.5500665705572935E-3</v>
      </c>
      <c r="G536" s="3">
        <v>5.9105071619887451E-3</v>
      </c>
      <c r="H536" s="3">
        <v>5.8562457291973721E-3</v>
      </c>
      <c r="J536" s="2">
        <v>43791</v>
      </c>
      <c r="K536" s="8">
        <f t="shared" si="55"/>
        <v>4.3707681286754148E-8</v>
      </c>
      <c r="L536" s="8">
        <f t="shared" si="55"/>
        <v>4.2466375560874252E-7</v>
      </c>
      <c r="M536" s="8">
        <f t="shared" si="55"/>
        <v>1.4191302611760647E-7</v>
      </c>
      <c r="N536" s="8">
        <f t="shared" si="54"/>
        <v>3.4887302895394886E-8</v>
      </c>
      <c r="O536" s="8">
        <f t="shared" si="54"/>
        <v>2.9945194162591849E-7</v>
      </c>
      <c r="P536" s="8">
        <f t="shared" si="54"/>
        <v>2.4301014275087421E-7</v>
      </c>
      <c r="Q536" s="8"/>
      <c r="R536" s="9">
        <v>42179</v>
      </c>
      <c r="S536" s="3">
        <f t="shared" si="52"/>
        <v>2.0906382108522303E-4</v>
      </c>
      <c r="T536" s="3">
        <f t="shared" si="52"/>
        <v>6.5166230181647189E-4</v>
      </c>
      <c r="U536" s="3">
        <f t="shared" si="52"/>
        <v>3.7671345359252366E-4</v>
      </c>
      <c r="V536" s="3">
        <f t="shared" si="50"/>
        <v>1.8678143080990382E-4</v>
      </c>
      <c r="W536" s="3">
        <f t="shared" si="50"/>
        <v>5.4722202224135544E-4</v>
      </c>
      <c r="X536" s="3">
        <f t="shared" si="50"/>
        <v>4.929605894499825E-4</v>
      </c>
      <c r="Z536" s="9">
        <v>42179</v>
      </c>
      <c r="AA536" s="3">
        <f t="shared" si="53"/>
        <v>8.0103529907060711E-4</v>
      </c>
      <c r="AB536" s="3">
        <f t="shared" si="53"/>
        <v>8.7652355609579846E-3</v>
      </c>
      <c r="AC536" s="3">
        <f t="shared" si="53"/>
        <v>2.2527411102564177E-3</v>
      </c>
      <c r="AD536" s="3">
        <f t="shared" si="51"/>
        <v>5.7932764883594778E-4</v>
      </c>
      <c r="AE536" s="3">
        <f t="shared" si="51"/>
        <v>4.570341724886573E-3</v>
      </c>
      <c r="AF536" s="3">
        <f t="shared" si="51"/>
        <v>3.7551548891121556E-3</v>
      </c>
      <c r="AG536" s="3"/>
    </row>
    <row r="537" spans="1:33" ht="14.5" x14ac:dyDescent="0.35">
      <c r="A537" s="2">
        <v>43794</v>
      </c>
      <c r="B537" s="3">
        <v>8.6324973313695302E-3</v>
      </c>
      <c r="C537" s="6">
        <v>5.3718117997050294E-3</v>
      </c>
      <c r="D537" s="6">
        <v>4.9420176073908806E-3</v>
      </c>
      <c r="E537" s="3">
        <v>5.8739790063693665E-3</v>
      </c>
      <c r="F537" s="3">
        <v>5.6706244599288198E-3</v>
      </c>
      <c r="G537" s="3">
        <v>6.022195888291974E-3</v>
      </c>
      <c r="H537" s="3">
        <v>5.9705814746280799E-3</v>
      </c>
      <c r="J537" s="2">
        <v>43794</v>
      </c>
      <c r="K537" s="8">
        <f t="shared" si="55"/>
        <v>1.0632070136406209E-5</v>
      </c>
      <c r="L537" s="8">
        <f t="shared" si="55"/>
        <v>1.361964059309753E-5</v>
      </c>
      <c r="M537" s="8">
        <f t="shared" si="55"/>
        <v>7.6094233493617087E-6</v>
      </c>
      <c r="N537" s="8">
        <f t="shared" si="54"/>
        <v>8.7726909065764387E-6</v>
      </c>
      <c r="O537" s="8">
        <f t="shared" si="54"/>
        <v>6.8136736237327727E-6</v>
      </c>
      <c r="P537" s="8">
        <f t="shared" si="54"/>
        <v>7.0857960283715692E-6</v>
      </c>
      <c r="Q537" s="8"/>
      <c r="R537" s="9">
        <v>42180</v>
      </c>
      <c r="S537" s="3">
        <f t="shared" si="52"/>
        <v>3.2606855316645008E-3</v>
      </c>
      <c r="T537" s="3">
        <f t="shared" si="52"/>
        <v>3.6904797239786496E-3</v>
      </c>
      <c r="U537" s="3">
        <f t="shared" si="52"/>
        <v>2.7585183250001637E-3</v>
      </c>
      <c r="V537" s="3">
        <f t="shared" si="52"/>
        <v>2.9618728714407103E-3</v>
      </c>
      <c r="W537" s="3">
        <f t="shared" si="52"/>
        <v>2.6103014430775562E-3</v>
      </c>
      <c r="X537" s="3">
        <f t="shared" si="52"/>
        <v>2.6619158567414503E-3</v>
      </c>
      <c r="Z537" s="9">
        <v>42180</v>
      </c>
      <c r="AA537" s="3">
        <f t="shared" si="53"/>
        <v>0.13263061575633439</v>
      </c>
      <c r="AB537" s="3">
        <f t="shared" si="53"/>
        <v>0.18899551023409034</v>
      </c>
      <c r="AC537" s="3">
        <f t="shared" si="53"/>
        <v>8.4615064544992791E-2</v>
      </c>
      <c r="AD537" s="3">
        <f t="shared" si="53"/>
        <v>0.1020840473047393</v>
      </c>
      <c r="AE537" s="3">
        <f t="shared" si="53"/>
        <v>7.3364901607545274E-2</v>
      </c>
      <c r="AF537" s="3">
        <f t="shared" si="53"/>
        <v>7.7149109577242081E-2</v>
      </c>
      <c r="AG537" s="3"/>
    </row>
    <row r="538" spans="1:33" ht="14.5" x14ac:dyDescent="0.35">
      <c r="A538" s="2">
        <v>43795</v>
      </c>
      <c r="B538" s="3">
        <v>4.4035193653687299E-3</v>
      </c>
      <c r="C538" s="6">
        <v>5.343292374163866E-3</v>
      </c>
      <c r="D538" s="6">
        <v>5.0647757016122341E-3</v>
      </c>
      <c r="E538" s="3">
        <v>6.9694028631203577E-3</v>
      </c>
      <c r="F538" s="3">
        <v>6.7228438057814971E-3</v>
      </c>
      <c r="G538" s="3">
        <v>6.8927763068702139E-3</v>
      </c>
      <c r="H538" s="3">
        <v>6.7519365270930299E-3</v>
      </c>
      <c r="J538" s="2">
        <v>43795</v>
      </c>
      <c r="K538" s="8">
        <f t="shared" si="55"/>
        <v>8.8317330805986302E-7</v>
      </c>
      <c r="L538" s="8">
        <f t="shared" si="55"/>
        <v>4.3725994222218229E-7</v>
      </c>
      <c r="M538" s="8">
        <f t="shared" si="55"/>
        <v>6.5837581240341275E-6</v>
      </c>
      <c r="N538" s="8">
        <f t="shared" si="54"/>
        <v>5.3792658598959959E-6</v>
      </c>
      <c r="O538" s="8">
        <f t="shared" si="54"/>
        <v>6.1964001208133228E-6</v>
      </c>
      <c r="P538" s="8">
        <f t="shared" si="54"/>
        <v>5.5150631654812172E-6</v>
      </c>
      <c r="Q538" s="8"/>
      <c r="R538" s="9">
        <v>42181</v>
      </c>
      <c r="S538" s="3">
        <f t="shared" si="52"/>
        <v>9.3977300879513614E-4</v>
      </c>
      <c r="T538" s="3">
        <f t="shared" si="52"/>
        <v>6.6125633624350422E-4</v>
      </c>
      <c r="U538" s="3">
        <f t="shared" si="52"/>
        <v>2.5658834977516278E-3</v>
      </c>
      <c r="V538" s="3">
        <f t="shared" si="52"/>
        <v>2.3193244404127672E-3</v>
      </c>
      <c r="W538" s="3">
        <f t="shared" si="52"/>
        <v>2.489256941501484E-3</v>
      </c>
      <c r="X538" s="3">
        <f t="shared" si="52"/>
        <v>2.3484171617243E-3</v>
      </c>
      <c r="Z538" s="9">
        <v>42181</v>
      </c>
      <c r="AA538" s="3">
        <f t="shared" si="53"/>
        <v>1.7558918760566034E-2</v>
      </c>
      <c r="AB538" s="3">
        <f t="shared" si="53"/>
        <v>9.3459296369413636E-3</v>
      </c>
      <c r="AC538" s="3">
        <f t="shared" si="53"/>
        <v>9.0961434089943172E-2</v>
      </c>
      <c r="AD538" s="3">
        <f t="shared" si="53"/>
        <v>7.8115603278371637E-2</v>
      </c>
      <c r="AE538" s="3">
        <f t="shared" si="53"/>
        <v>8.6929916832316989E-2</v>
      </c>
      <c r="AF538" s="3">
        <f t="shared" si="53"/>
        <v>7.9611411406993904E-2</v>
      </c>
      <c r="AG538" s="3"/>
    </row>
    <row r="539" spans="1:33" ht="14.5" x14ac:dyDescent="0.35">
      <c r="A539" s="2">
        <v>43796</v>
      </c>
      <c r="B539" s="3">
        <v>2.6689120477868099E-3</v>
      </c>
      <c r="C539" s="6">
        <v>6.3832607120275497E-3</v>
      </c>
      <c r="D539" s="6">
        <v>4.9575241282582283E-3</v>
      </c>
      <c r="E539" s="3">
        <v>6.2390595800035503E-3</v>
      </c>
      <c r="F539" s="3">
        <v>5.9892952570237551E-3</v>
      </c>
      <c r="G539" s="3">
        <v>6.2985691605508889E-3</v>
      </c>
      <c r="H539" s="3">
        <v>6.3403897512703516E-3</v>
      </c>
      <c r="J539" s="2">
        <v>43796</v>
      </c>
      <c r="K539" s="8">
        <f t="shared" si="55"/>
        <v>1.3796385999546968E-5</v>
      </c>
      <c r="L539" s="8">
        <f t="shared" si="55"/>
        <v>5.2377452548797139E-6</v>
      </c>
      <c r="M539" s="8">
        <f t="shared" si="55"/>
        <v>1.2745953401793281E-5</v>
      </c>
      <c r="N539" s="8">
        <f t="shared" si="54"/>
        <v>1.1024944656182635E-5</v>
      </c>
      <c r="O539" s="8">
        <f t="shared" si="54"/>
        <v>1.317441075623887E-5</v>
      </c>
      <c r="P539" s="8">
        <f t="shared" si="54"/>
        <v>1.3479748527176781E-5</v>
      </c>
      <c r="Q539" s="8"/>
      <c r="R539" s="9">
        <v>42184</v>
      </c>
      <c r="S539" s="3">
        <f t="shared" si="52"/>
        <v>3.7143486642407398E-3</v>
      </c>
      <c r="T539" s="3">
        <f t="shared" si="52"/>
        <v>2.2886120804714184E-3</v>
      </c>
      <c r="U539" s="3">
        <f t="shared" si="52"/>
        <v>3.5701475322167404E-3</v>
      </c>
      <c r="V539" s="3">
        <f t="shared" si="52"/>
        <v>3.3203832092369451E-3</v>
      </c>
      <c r="W539" s="3">
        <f t="shared" si="52"/>
        <v>3.629657112764079E-3</v>
      </c>
      <c r="X539" s="3">
        <f t="shared" si="52"/>
        <v>3.6714777034835416E-3</v>
      </c>
      <c r="Z539" s="9">
        <v>42184</v>
      </c>
      <c r="AA539" s="3">
        <f t="shared" si="53"/>
        <v>0.29011921630525395</v>
      </c>
      <c r="AB539" s="3">
        <f t="shared" si="53"/>
        <v>0.1575913680354768</v>
      </c>
      <c r="AC539" s="3">
        <f t="shared" si="53"/>
        <v>0.27693327934262024</v>
      </c>
      <c r="AD539" s="3">
        <f t="shared" si="53"/>
        <v>0.25391653998096575</v>
      </c>
      <c r="AE539" s="3">
        <f t="shared" si="53"/>
        <v>0.28238464371971528</v>
      </c>
      <c r="AF539" s="3">
        <f t="shared" si="53"/>
        <v>0.28620749312343996</v>
      </c>
      <c r="AG539" s="3"/>
    </row>
    <row r="540" spans="1:33" ht="14.5" x14ac:dyDescent="0.35">
      <c r="A540" s="2">
        <v>43798</v>
      </c>
      <c r="B540" s="3">
        <v>4.3335509942563797E-3</v>
      </c>
      <c r="C540" s="6">
        <v>6.6294721327722073E-3</v>
      </c>
      <c r="D540" s="6">
        <v>4.8065083101391792E-3</v>
      </c>
      <c r="E540" s="3">
        <v>5.3211558441017617E-3</v>
      </c>
      <c r="F540" s="3">
        <v>5.0749484155269255E-3</v>
      </c>
      <c r="G540" s="3">
        <v>5.576430794759283E-3</v>
      </c>
      <c r="H540" s="3">
        <v>5.6327240906239367E-3</v>
      </c>
      <c r="J540" s="2">
        <v>43798</v>
      </c>
      <c r="K540" s="8">
        <f t="shared" si="55"/>
        <v>5.2712538742838136E-6</v>
      </c>
      <c r="L540" s="8">
        <f t="shared" si="55"/>
        <v>2.236886226470622E-7</v>
      </c>
      <c r="M540" s="8">
        <f t="shared" si="55"/>
        <v>9.7536333943811944E-7</v>
      </c>
      <c r="N540" s="8">
        <f t="shared" si="54"/>
        <v>5.4967013626661515E-7</v>
      </c>
      <c r="O540" s="8">
        <f t="shared" si="54"/>
        <v>1.5447501984981365E-6</v>
      </c>
      <c r="P540" s="8">
        <f t="shared" si="54"/>
        <v>1.6878507343252655E-6</v>
      </c>
      <c r="Q540" s="8"/>
      <c r="R540" s="9">
        <v>42185</v>
      </c>
      <c r="S540" s="3">
        <f t="shared" si="52"/>
        <v>2.2959211385158275E-3</v>
      </c>
      <c r="T540" s="3">
        <f t="shared" si="52"/>
        <v>4.729573158827995E-4</v>
      </c>
      <c r="U540" s="3">
        <f t="shared" si="52"/>
        <v>9.87604849845382E-4</v>
      </c>
      <c r="V540" s="3">
        <f t="shared" si="52"/>
        <v>7.4139742127054577E-4</v>
      </c>
      <c r="W540" s="3">
        <f t="shared" si="52"/>
        <v>1.2428798005029032E-3</v>
      </c>
      <c r="X540" s="3">
        <f t="shared" si="52"/>
        <v>1.299173096367557E-3</v>
      </c>
      <c r="Z540" s="9">
        <v>42185</v>
      </c>
      <c r="AA540" s="3">
        <f t="shared" si="53"/>
        <v>7.8817531667872087E-2</v>
      </c>
      <c r="AB540" s="3">
        <f t="shared" si="53"/>
        <v>5.1842458248017032E-3</v>
      </c>
      <c r="AC540" s="3">
        <f t="shared" si="53"/>
        <v>1.9703561455703733E-2</v>
      </c>
      <c r="AD540" s="3">
        <f t="shared" si="53"/>
        <v>1.1839416727817742E-2</v>
      </c>
      <c r="AE540" s="3">
        <f t="shared" si="53"/>
        <v>2.928075265370178E-2</v>
      </c>
      <c r="AF540" s="3">
        <f t="shared" si="53"/>
        <v>3.1558493279844502E-2</v>
      </c>
      <c r="AG540" s="3"/>
    </row>
    <row r="541" spans="1:33" ht="14.5" x14ac:dyDescent="0.35">
      <c r="A541" s="2">
        <v>43801</v>
      </c>
      <c r="B541" s="3">
        <v>5.7310861491025799E-3</v>
      </c>
      <c r="C541" s="6">
        <v>5.1590758375823498E-3</v>
      </c>
      <c r="D541" s="6">
        <v>4.9895420670509338E-3</v>
      </c>
      <c r="E541" s="3">
        <v>5.5080302196550048E-3</v>
      </c>
      <c r="F541" s="3">
        <v>5.2423449026813371E-3</v>
      </c>
      <c r="G541" s="3">
        <v>5.7316074863739868E-3</v>
      </c>
      <c r="H541" s="3">
        <v>5.7062943064036184E-3</v>
      </c>
      <c r="J541" s="2">
        <v>43801</v>
      </c>
      <c r="K541" s="8">
        <f t="shared" si="55"/>
        <v>3.2719579648547075E-7</v>
      </c>
      <c r="L541" s="8">
        <f t="shared" si="55"/>
        <v>5.4988762562581846E-7</v>
      </c>
      <c r="M541" s="8">
        <f t="shared" si="55"/>
        <v>4.9753947661721603E-8</v>
      </c>
      <c r="N541" s="8">
        <f t="shared" si="54"/>
        <v>2.3886800595338999E-7</v>
      </c>
      <c r="O541" s="8">
        <f t="shared" si="54"/>
        <v>2.7179255055792722E-13</v>
      </c>
      <c r="P541" s="8">
        <f t="shared" si="54"/>
        <v>6.1463546441005212E-10</v>
      </c>
      <c r="Q541" s="8"/>
      <c r="R541" s="9">
        <v>42186</v>
      </c>
      <c r="S541" s="3">
        <f t="shared" si="52"/>
        <v>5.7201031152023015E-4</v>
      </c>
      <c r="T541" s="3">
        <f t="shared" si="52"/>
        <v>7.4154408205164609E-4</v>
      </c>
      <c r="U541" s="3">
        <f t="shared" si="52"/>
        <v>2.2305592944757511E-4</v>
      </c>
      <c r="V541" s="3">
        <f t="shared" si="52"/>
        <v>4.8874124642124279E-4</v>
      </c>
      <c r="W541" s="3">
        <f t="shared" si="52"/>
        <v>5.2133727140683817E-7</v>
      </c>
      <c r="X541" s="3">
        <f t="shared" si="52"/>
        <v>2.4791842698961529E-5</v>
      </c>
      <c r="Z541" s="9">
        <v>42186</v>
      </c>
      <c r="AA541" s="3">
        <f t="shared" si="53"/>
        <v>5.7269639367791836E-3</v>
      </c>
      <c r="AB541" s="3">
        <f t="shared" si="53"/>
        <v>1.0058735155074494E-2</v>
      </c>
      <c r="AC541" s="3">
        <f t="shared" si="53"/>
        <v>7.9849680604571205E-4</v>
      </c>
      <c r="AD541" s="3">
        <f t="shared" si="53"/>
        <v>4.0933411451957724E-3</v>
      </c>
      <c r="AE541" s="3">
        <f t="shared" si="53"/>
        <v>4.1369569991900335E-9</v>
      </c>
      <c r="AF541" s="3">
        <f t="shared" si="53"/>
        <v>9.4107373482810175E-6</v>
      </c>
      <c r="AG541" s="3"/>
    </row>
    <row r="542" spans="1:33" ht="14.5" x14ac:dyDescent="0.35">
      <c r="A542" s="2">
        <v>43802</v>
      </c>
      <c r="B542" s="3">
        <v>8.09062708432675E-3</v>
      </c>
      <c r="C542" s="6">
        <v>6.2120817601680764E-3</v>
      </c>
      <c r="D542" s="6">
        <v>5.63768669962883E-3</v>
      </c>
      <c r="E542" s="3">
        <v>5.7514725009068807E-3</v>
      </c>
      <c r="F542" s="3">
        <v>5.569747635696805E-3</v>
      </c>
      <c r="G542" s="3">
        <v>5.9163513987535409E-3</v>
      </c>
      <c r="H542" s="3">
        <v>5.8343237068305444E-3</v>
      </c>
      <c r="J542" s="2">
        <v>43802</v>
      </c>
      <c r="K542" s="8">
        <f t="shared" si="55"/>
        <v>3.5289325349184161E-6</v>
      </c>
      <c r="L542" s="8">
        <f t="shared" si="55"/>
        <v>6.0169165308819802E-6</v>
      </c>
      <c r="M542" s="8">
        <f t="shared" si="55"/>
        <v>5.4716441651341822E-6</v>
      </c>
      <c r="N542" s="8">
        <f t="shared" si="54"/>
        <v>6.3548331945248153E-6</v>
      </c>
      <c r="O542" s="8">
        <f t="shared" si="54"/>
        <v>4.7274747568748482E-6</v>
      </c>
      <c r="P542" s="8">
        <f t="shared" si="54"/>
        <v>5.0909049313007848E-6</v>
      </c>
      <c r="Q542" s="8"/>
      <c r="R542" s="9">
        <v>42187</v>
      </c>
      <c r="S542" s="3">
        <f t="shared" si="52"/>
        <v>1.8785453241586736E-3</v>
      </c>
      <c r="T542" s="3">
        <f t="shared" si="52"/>
        <v>2.45294038469792E-3</v>
      </c>
      <c r="U542" s="3">
        <f t="shared" si="52"/>
        <v>2.3391545834198692E-3</v>
      </c>
      <c r="V542" s="3">
        <f t="shared" si="52"/>
        <v>2.520879448629945E-3</v>
      </c>
      <c r="W542" s="3">
        <f t="shared" si="52"/>
        <v>2.1742756855732091E-3</v>
      </c>
      <c r="X542" s="3">
        <f t="shared" si="52"/>
        <v>2.2563033774962056E-3</v>
      </c>
      <c r="Z542" s="9">
        <v>42187</v>
      </c>
      <c r="AA542" s="3">
        <f t="shared" si="53"/>
        <v>3.8191724774913727E-2</v>
      </c>
      <c r="AB542" s="3">
        <f t="shared" si="53"/>
        <v>7.3864547291711435E-2</v>
      </c>
      <c r="AC542" s="3">
        <f t="shared" si="53"/>
        <v>6.5455008330203235E-2</v>
      </c>
      <c r="AD542" s="3">
        <f t="shared" si="53"/>
        <v>7.9245598574773091E-2</v>
      </c>
      <c r="AE542" s="3">
        <f t="shared" si="53"/>
        <v>5.4516496281586502E-2</v>
      </c>
      <c r="AF542" s="3">
        <f t="shared" si="53"/>
        <v>5.9781321065321746E-2</v>
      </c>
      <c r="AG542" s="3"/>
    </row>
    <row r="543" spans="1:33" ht="14.5" x14ac:dyDescent="0.35">
      <c r="A543" s="2">
        <v>43803</v>
      </c>
      <c r="B543" s="3">
        <v>5.27081413601209E-3</v>
      </c>
      <c r="C543" s="6">
        <v>5.083311814814806E-3</v>
      </c>
      <c r="D543" s="6">
        <v>5.2601718343794346E-3</v>
      </c>
      <c r="E543" s="3">
        <v>6.0869816153250964E-3</v>
      </c>
      <c r="F543" s="3">
        <v>5.8967512912447232E-3</v>
      </c>
      <c r="G543" s="3">
        <v>6.190788566284868E-3</v>
      </c>
      <c r="H543" s="3">
        <v>5.9999510799782531E-3</v>
      </c>
      <c r="J543" s="2">
        <v>43803</v>
      </c>
      <c r="K543" s="8">
        <f t="shared" si="55"/>
        <v>3.515712045436947E-8</v>
      </c>
      <c r="L543" s="8">
        <f t="shared" si="55"/>
        <v>1.1325858404042039E-10</v>
      </c>
      <c r="M543" s="8">
        <f t="shared" si="55"/>
        <v>6.6612935428814677E-7</v>
      </c>
      <c r="N543" s="8">
        <f t="shared" si="54"/>
        <v>3.9179732230072155E-7</v>
      </c>
      <c r="O543" s="8">
        <f t="shared" si="54"/>
        <v>8.4635295235572236E-7</v>
      </c>
      <c r="P543" s="8">
        <f t="shared" si="54"/>
        <v>5.3164068305631562E-7</v>
      </c>
      <c r="Q543" s="8"/>
      <c r="R543" s="9">
        <v>42191</v>
      </c>
      <c r="S543" s="3">
        <f t="shared" si="52"/>
        <v>1.8750232119728403E-4</v>
      </c>
      <c r="T543" s="3">
        <f t="shared" si="52"/>
        <v>1.0642301632655428E-5</v>
      </c>
      <c r="U543" s="3">
        <f t="shared" si="52"/>
        <v>8.1616747931300641E-4</v>
      </c>
      <c r="V543" s="3">
        <f t="shared" si="52"/>
        <v>6.2593715523263319E-4</v>
      </c>
      <c r="W543" s="3">
        <f t="shared" si="52"/>
        <v>9.1997443027277796E-4</v>
      </c>
      <c r="X543" s="3">
        <f t="shared" si="52"/>
        <v>7.2913694396616307E-4</v>
      </c>
      <c r="Z543" s="9">
        <v>42191</v>
      </c>
      <c r="AA543" s="3">
        <f t="shared" si="53"/>
        <v>6.6400426572288396E-4</v>
      </c>
      <c r="AB543" s="3">
        <f t="shared" si="53"/>
        <v>2.043882805891073E-6</v>
      </c>
      <c r="AC543" s="3">
        <f t="shared" si="53"/>
        <v>9.8833890042646644E-3</v>
      </c>
      <c r="AD543" s="3">
        <f t="shared" si="53"/>
        <v>6.0672428176842264E-3</v>
      </c>
      <c r="AE543" s="3">
        <f t="shared" si="53"/>
        <v>1.2273881062803582E-2</v>
      </c>
      <c r="AF543" s="3">
        <f t="shared" si="53"/>
        <v>8.0426654054153168E-3</v>
      </c>
      <c r="AG543" s="3"/>
    </row>
    <row r="544" spans="1:33" ht="14.5" x14ac:dyDescent="0.35">
      <c r="A544" s="2">
        <v>43804</v>
      </c>
      <c r="B544" s="3">
        <v>4.1157278378616598E-3</v>
      </c>
      <c r="C544" s="6">
        <v>4.658430814743042E-3</v>
      </c>
      <c r="D544" s="6">
        <v>3.9158486761152744E-3</v>
      </c>
      <c r="E544" s="3">
        <v>5.6905717133617501E-3</v>
      </c>
      <c r="F544" s="3">
        <v>5.5223378712561683E-3</v>
      </c>
      <c r="G544" s="3">
        <v>5.8572003749894396E-3</v>
      </c>
      <c r="H544" s="3">
        <v>5.7993505691226058E-3</v>
      </c>
      <c r="J544" s="2">
        <v>43804</v>
      </c>
      <c r="K544" s="8">
        <f t="shared" si="55"/>
        <v>2.9452652111591403E-7</v>
      </c>
      <c r="L544" s="8">
        <f t="shared" si="55"/>
        <v>3.9951679300437702E-8</v>
      </c>
      <c r="M544" s="8">
        <f t="shared" si="55"/>
        <v>2.4801332322001438E-6</v>
      </c>
      <c r="N544" s="8">
        <f t="shared" si="54"/>
        <v>1.9785517860461004E-6</v>
      </c>
      <c r="O544" s="8">
        <f t="shared" si="54"/>
        <v>3.0327265975702662E-6</v>
      </c>
      <c r="P544" s="8">
        <f t="shared" si="54"/>
        <v>2.8345855012185673E-6</v>
      </c>
      <c r="Q544" s="8"/>
      <c r="R544" s="9">
        <v>42192</v>
      </c>
      <c r="S544" s="3">
        <f t="shared" si="52"/>
        <v>5.4270297688138215E-4</v>
      </c>
      <c r="T544" s="3">
        <f t="shared" si="52"/>
        <v>1.9987916174638541E-4</v>
      </c>
      <c r="U544" s="3">
        <f t="shared" si="52"/>
        <v>1.5748438755000902E-3</v>
      </c>
      <c r="V544" s="3">
        <f t="shared" si="52"/>
        <v>1.4066100333945085E-3</v>
      </c>
      <c r="W544" s="3">
        <f t="shared" si="52"/>
        <v>1.7414725371277797E-3</v>
      </c>
      <c r="X544" s="3">
        <f t="shared" si="52"/>
        <v>1.683622731260946E-3</v>
      </c>
      <c r="Z544" s="9">
        <v>42192</v>
      </c>
      <c r="AA544" s="3">
        <f t="shared" si="53"/>
        <v>7.3638679683729613E-3</v>
      </c>
      <c r="AB544" s="3">
        <f t="shared" si="53"/>
        <v>1.2600265037310265E-3</v>
      </c>
      <c r="AC544" s="3">
        <f t="shared" si="53"/>
        <v>4.7248866150618962E-2</v>
      </c>
      <c r="AD544" s="3">
        <f t="shared" si="53"/>
        <v>3.9272824829340358E-2</v>
      </c>
      <c r="AE544" s="3">
        <f t="shared" si="53"/>
        <v>5.5534385128641617E-2</v>
      </c>
      <c r="AF544" s="3">
        <f t="shared" si="53"/>
        <v>5.261795986227602E-2</v>
      </c>
      <c r="AG544" s="3"/>
    </row>
    <row r="545" spans="1:33" ht="14.5" x14ac:dyDescent="0.35">
      <c r="A545" s="2">
        <v>43805</v>
      </c>
      <c r="B545" s="3">
        <v>6.7401822977029803E-3</v>
      </c>
      <c r="C545" s="6">
        <v>4.2498959228396416E-3</v>
      </c>
      <c r="D545" s="6">
        <v>3.8961679674685001E-3</v>
      </c>
      <c r="E545" s="3">
        <v>5.612126718077556E-3</v>
      </c>
      <c r="F545" s="3">
        <v>5.4109312604373365E-3</v>
      </c>
      <c r="G545" s="3">
        <v>5.772533483147213E-3</v>
      </c>
      <c r="H545" s="3">
        <v>5.7809670197960013E-3</v>
      </c>
      <c r="J545" s="2">
        <v>43805</v>
      </c>
      <c r="K545" s="8">
        <f t="shared" si="55"/>
        <v>6.2015262288299895E-6</v>
      </c>
      <c r="L545" s="8">
        <f t="shared" si="55"/>
        <v>8.0884175105790789E-6</v>
      </c>
      <c r="M545" s="8">
        <f t="shared" si="55"/>
        <v>1.2725093907240519E-6</v>
      </c>
      <c r="N545" s="8">
        <f t="shared" si="54"/>
        <v>1.7669083200717897E-6</v>
      </c>
      <c r="O545" s="8">
        <f t="shared" si="54"/>
        <v>9.3634422831118155E-7</v>
      </c>
      <c r="P545" s="8">
        <f t="shared" si="54"/>
        <v>9.2009394937016278E-7</v>
      </c>
      <c r="Q545" s="8"/>
      <c r="R545" s="9">
        <v>42193</v>
      </c>
      <c r="S545" s="3">
        <f t="shared" si="52"/>
        <v>2.4902863748633387E-3</v>
      </c>
      <c r="T545" s="3">
        <f t="shared" si="52"/>
        <v>2.8440143302344801E-3</v>
      </c>
      <c r="U545" s="3">
        <f t="shared" si="52"/>
        <v>1.1280555796254242E-3</v>
      </c>
      <c r="V545" s="3">
        <f t="shared" si="52"/>
        <v>1.3292510372656437E-3</v>
      </c>
      <c r="W545" s="3">
        <f t="shared" si="52"/>
        <v>9.6764881455576723E-4</v>
      </c>
      <c r="X545" s="3">
        <f t="shared" si="52"/>
        <v>9.5921527790697892E-4</v>
      </c>
      <c r="Z545" s="9">
        <v>42193</v>
      </c>
      <c r="AA545" s="3">
        <f t="shared" si="53"/>
        <v>0.12477160698366974</v>
      </c>
      <c r="AB545" s="3">
        <f t="shared" si="53"/>
        <v>0.18185820000571384</v>
      </c>
      <c r="AC545" s="3">
        <f t="shared" si="53"/>
        <v>1.7845996947156051E-2</v>
      </c>
      <c r="AD545" s="3">
        <f t="shared" si="53"/>
        <v>2.5994550707300057E-2</v>
      </c>
      <c r="AE545" s="3">
        <f t="shared" si="53"/>
        <v>1.2653922397213302E-2</v>
      </c>
      <c r="AF545" s="3">
        <f t="shared" si="53"/>
        <v>1.2410441554015605E-2</v>
      </c>
      <c r="AG545" s="3"/>
    </row>
    <row r="546" spans="1:33" ht="14.5" x14ac:dyDescent="0.35">
      <c r="A546" s="2">
        <v>43808</v>
      </c>
      <c r="B546" s="3">
        <v>3.62663929568653E-3</v>
      </c>
      <c r="C546" s="6">
        <v>4.7579184174537659E-3</v>
      </c>
      <c r="D546" s="6">
        <v>5.0040464848279953E-3</v>
      </c>
      <c r="E546" s="3">
        <v>6.279363267378749E-3</v>
      </c>
      <c r="F546" s="3">
        <v>6.1401587143020088E-3</v>
      </c>
      <c r="G546" s="3">
        <v>6.3030837953330452E-3</v>
      </c>
      <c r="H546" s="3">
        <v>6.2199452563044214E-3</v>
      </c>
      <c r="J546" s="2">
        <v>43808</v>
      </c>
      <c r="K546" s="8">
        <f t="shared" si="55"/>
        <v>1.2797924513464484E-6</v>
      </c>
      <c r="L546" s="8">
        <f t="shared" si="55"/>
        <v>1.8972505646985924E-6</v>
      </c>
      <c r="M546" s="8">
        <f t="shared" si="55"/>
        <v>7.0369444699905404E-6</v>
      </c>
      <c r="N546" s="8">
        <f t="shared" si="54"/>
        <v>6.3177798677570939E-6</v>
      </c>
      <c r="O546" s="8">
        <f t="shared" si="54"/>
        <v>7.1633551596880851E-6</v>
      </c>
      <c r="P546" s="8">
        <f t="shared" si="54"/>
        <v>6.7252358053762848E-6</v>
      </c>
      <c r="Q546" s="8"/>
      <c r="R546" s="9">
        <v>42194</v>
      </c>
      <c r="S546" s="3">
        <f t="shared" si="52"/>
        <v>1.1312791217672358E-3</v>
      </c>
      <c r="T546" s="3">
        <f t="shared" si="52"/>
        <v>1.3774071891414653E-3</v>
      </c>
      <c r="U546" s="3">
        <f t="shared" si="52"/>
        <v>2.6527239716922189E-3</v>
      </c>
      <c r="V546" s="3">
        <f t="shared" si="52"/>
        <v>2.5135194186154787E-3</v>
      </c>
      <c r="W546" s="3">
        <f t="shared" si="52"/>
        <v>2.6764444996465152E-3</v>
      </c>
      <c r="X546" s="3">
        <f t="shared" si="52"/>
        <v>2.5933059606178914E-3</v>
      </c>
      <c r="Z546" s="9">
        <v>42194</v>
      </c>
      <c r="AA546" s="3">
        <f t="shared" si="53"/>
        <v>3.3736201186809867E-2</v>
      </c>
      <c r="AB546" s="3">
        <f t="shared" si="53"/>
        <v>4.6681804689106432E-2</v>
      </c>
      <c r="AC546" s="3">
        <f t="shared" si="53"/>
        <v>0.12651107091382086</v>
      </c>
      <c r="AD546" s="3">
        <f t="shared" si="53"/>
        <v>0.11718678356163004</v>
      </c>
      <c r="AE546" s="3">
        <f t="shared" si="53"/>
        <v>0.12810798917319444</v>
      </c>
      <c r="AF546" s="3">
        <f t="shared" si="53"/>
        <v>0.12252081160625927</v>
      </c>
      <c r="AG546" s="3"/>
    </row>
    <row r="547" spans="1:33" ht="14.5" x14ac:dyDescent="0.35">
      <c r="A547" s="2">
        <v>43809</v>
      </c>
      <c r="B547" s="3">
        <v>2.8628997726430601E-3</v>
      </c>
      <c r="C547" s="6">
        <v>5.5029811337590218E-3</v>
      </c>
      <c r="D547" s="6">
        <v>5.5070193484425536E-3</v>
      </c>
      <c r="E547" s="3">
        <v>5.5718321877934861E-3</v>
      </c>
      <c r="F547" s="3">
        <v>5.4567189947268314E-3</v>
      </c>
      <c r="G547" s="3">
        <v>5.7438944121417984E-3</v>
      </c>
      <c r="H547" s="3">
        <v>5.7761148454285247E-3</v>
      </c>
      <c r="J547" s="2">
        <v>43809</v>
      </c>
      <c r="K547" s="8">
        <f t="shared" si="55"/>
        <v>6.9700295933119083E-6</v>
      </c>
      <c r="L547" s="8">
        <f t="shared" si="55"/>
        <v>6.9913683311260937E-6</v>
      </c>
      <c r="M547" s="8">
        <f t="shared" si="55"/>
        <v>7.3383148298527199E-6</v>
      </c>
      <c r="N547" s="8">
        <f t="shared" si="54"/>
        <v>6.7278981568512606E-6</v>
      </c>
      <c r="O547" s="8">
        <f t="shared" si="54"/>
        <v>8.3001301128204644E-6</v>
      </c>
      <c r="P547" s="8">
        <f t="shared" si="54"/>
        <v>8.4868220603044192E-6</v>
      </c>
      <c r="Q547" s="8"/>
      <c r="R547" s="9">
        <v>42195</v>
      </c>
      <c r="S547" s="3">
        <f t="shared" si="52"/>
        <v>2.6400813611159616E-3</v>
      </c>
      <c r="T547" s="3">
        <f t="shared" si="52"/>
        <v>2.6441195757994935E-3</v>
      </c>
      <c r="U547" s="3">
        <f t="shared" si="52"/>
        <v>2.708932415150426E-3</v>
      </c>
      <c r="V547" s="3">
        <f t="shared" si="52"/>
        <v>2.5938192220837713E-3</v>
      </c>
      <c r="W547" s="3">
        <f t="shared" si="52"/>
        <v>2.8809946394987383E-3</v>
      </c>
      <c r="X547" s="3">
        <f t="shared" si="52"/>
        <v>2.9132150727854645E-3</v>
      </c>
      <c r="Z547" s="9">
        <v>42195</v>
      </c>
      <c r="AA547" s="3">
        <f t="shared" si="53"/>
        <v>0.1737001978359991</v>
      </c>
      <c r="AB547" s="3">
        <f t="shared" si="53"/>
        <v>0.17405226378592431</v>
      </c>
      <c r="AC547" s="3">
        <f t="shared" si="53"/>
        <v>0.17970550315579725</v>
      </c>
      <c r="AD547" s="3">
        <f t="shared" si="53"/>
        <v>0.16966856691936183</v>
      </c>
      <c r="AE547" s="3">
        <f t="shared" si="53"/>
        <v>0.19472729236430952</v>
      </c>
      <c r="AF547" s="3">
        <f t="shared" si="53"/>
        <v>0.19754080467543078</v>
      </c>
      <c r="AG547" s="3"/>
    </row>
    <row r="548" spans="1:33" ht="14.5" x14ac:dyDescent="0.35">
      <c r="A548" s="2">
        <v>43810</v>
      </c>
      <c r="B548" s="3">
        <v>3.6343470893072001E-3</v>
      </c>
      <c r="C548" s="6">
        <v>6.7384461872279644E-3</v>
      </c>
      <c r="D548" s="6">
        <v>5.2895145490765572E-3</v>
      </c>
      <c r="E548" s="3">
        <v>4.8815660145878435E-3</v>
      </c>
      <c r="F548" s="3">
        <v>4.7584165801280477E-3</v>
      </c>
      <c r="G548" s="3">
        <v>5.1807108542911576E-3</v>
      </c>
      <c r="H548" s="3">
        <v>5.1980814502005108E-3</v>
      </c>
      <c r="J548" s="2">
        <v>43810</v>
      </c>
      <c r="K548" s="8">
        <f t="shared" si="55"/>
        <v>9.6354312097125022E-6</v>
      </c>
      <c r="L548" s="8">
        <f t="shared" si="55"/>
        <v>2.739579319879346E-6</v>
      </c>
      <c r="M548" s="8">
        <f t="shared" si="55"/>
        <v>1.555555047578203E-6</v>
      </c>
      <c r="N548" s="8">
        <f t="shared" si="54"/>
        <v>1.2635322201942395E-6</v>
      </c>
      <c r="O548" s="8">
        <f t="shared" si="54"/>
        <v>2.3912408936553601E-6</v>
      </c>
      <c r="P548" s="8">
        <f t="shared" si="54"/>
        <v>2.4452651514384107E-6</v>
      </c>
      <c r="Q548" s="8"/>
      <c r="R548" s="9">
        <v>42198</v>
      </c>
      <c r="S548" s="3">
        <f t="shared" si="52"/>
        <v>3.1040990979207643E-3</v>
      </c>
      <c r="T548" s="3">
        <f t="shared" si="52"/>
        <v>1.6551674597693571E-3</v>
      </c>
      <c r="U548" s="3">
        <f t="shared" si="52"/>
        <v>1.2472189252806434E-3</v>
      </c>
      <c r="V548" s="3">
        <f t="shared" si="52"/>
        <v>1.1240694908208476E-3</v>
      </c>
      <c r="W548" s="3">
        <f t="shared" si="52"/>
        <v>1.5463637649839575E-3</v>
      </c>
      <c r="X548" s="3">
        <f t="shared" si="52"/>
        <v>1.5637343608933107E-3</v>
      </c>
      <c r="Z548" s="9">
        <v>42198</v>
      </c>
      <c r="AA548" s="3">
        <f t="shared" si="53"/>
        <v>0.15674486011144495</v>
      </c>
      <c r="AB548" s="3">
        <f t="shared" si="53"/>
        <v>6.238218322840039E-2</v>
      </c>
      <c r="AC548" s="3">
        <f t="shared" si="53"/>
        <v>3.9540937076209204E-2</v>
      </c>
      <c r="AD548" s="3">
        <f t="shared" si="53"/>
        <v>3.3257850506597686E-2</v>
      </c>
      <c r="AE548" s="3">
        <f t="shared" si="53"/>
        <v>5.6027938247445341E-2</v>
      </c>
      <c r="AF548" s="3">
        <f t="shared" si="53"/>
        <v>5.7030990765345013E-2</v>
      </c>
      <c r="AG548" s="3"/>
    </row>
    <row r="549" spans="1:33" ht="14.5" x14ac:dyDescent="0.35">
      <c r="A549" s="2">
        <v>43811</v>
      </c>
      <c r="B549" s="3">
        <v>9.1376567866208406E-3</v>
      </c>
      <c r="C549" s="6">
        <v>5.7052243500947952E-3</v>
      </c>
      <c r="D549" s="6">
        <v>5.0819325260817996E-3</v>
      </c>
      <c r="E549" s="3">
        <v>4.8439712628600001E-3</v>
      </c>
      <c r="F549" s="3">
        <v>4.6897311940097422E-3</v>
      </c>
      <c r="G549" s="3">
        <v>5.1551034387800681E-3</v>
      </c>
      <c r="H549" s="3">
        <v>5.1229131000709799E-3</v>
      </c>
      <c r="J549" s="2">
        <v>43811</v>
      </c>
      <c r="K549" s="8">
        <f t="shared" si="55"/>
        <v>1.1781592431316125E-5</v>
      </c>
      <c r="L549" s="8">
        <f t="shared" si="55"/>
        <v>1.644889927752495E-5</v>
      </c>
      <c r="M549" s="8">
        <f t="shared" si="55"/>
        <v>1.8435735376953402E-5</v>
      </c>
      <c r="N549" s="8">
        <f t="shared" si="54"/>
        <v>1.9784042077404792E-5</v>
      </c>
      <c r="O549" s="8">
        <f t="shared" si="54"/>
        <v>1.5860731168397746E-5</v>
      </c>
      <c r="P549" s="8">
        <f t="shared" si="54"/>
        <v>1.6118166868691967E-5</v>
      </c>
      <c r="Q549" s="8"/>
      <c r="R549" s="9">
        <v>42199</v>
      </c>
      <c r="S549" s="3">
        <f t="shared" si="52"/>
        <v>3.4324324365260454E-3</v>
      </c>
      <c r="T549" s="3">
        <f t="shared" si="52"/>
        <v>4.055724260539041E-3</v>
      </c>
      <c r="U549" s="3">
        <f t="shared" si="52"/>
        <v>4.2936855237608405E-3</v>
      </c>
      <c r="V549" s="3">
        <f t="shared" si="52"/>
        <v>4.4479255926110984E-3</v>
      </c>
      <c r="W549" s="3">
        <f t="shared" si="52"/>
        <v>3.9825533478407725E-3</v>
      </c>
      <c r="X549" s="3">
        <f t="shared" si="52"/>
        <v>4.0147436865498607E-3</v>
      </c>
      <c r="Z549" s="9">
        <v>42199</v>
      </c>
      <c r="AA549" s="3">
        <f t="shared" si="53"/>
        <v>0.13060802810833838</v>
      </c>
      <c r="AB549" s="3">
        <f t="shared" si="53"/>
        <v>0.2113549420914449</v>
      </c>
      <c r="AC549" s="3">
        <f t="shared" si="53"/>
        <v>0.25172872059310691</v>
      </c>
      <c r="AD549" s="3">
        <f t="shared" si="53"/>
        <v>0.28141062987613008</v>
      </c>
      <c r="AE549" s="3">
        <f t="shared" si="53"/>
        <v>0.20012896797323343</v>
      </c>
      <c r="AF549" s="3">
        <f t="shared" si="53"/>
        <v>0.20500299636368191</v>
      </c>
      <c r="AG549" s="3"/>
    </row>
    <row r="550" spans="1:33" ht="14.5" x14ac:dyDescent="0.35">
      <c r="A550" s="2">
        <v>43812</v>
      </c>
      <c r="B550" s="3">
        <v>6.7622398698255603E-3</v>
      </c>
      <c r="C550" s="6">
        <v>5.4363226518034926E-3</v>
      </c>
      <c r="D550" s="6">
        <v>5.109407939016819E-3</v>
      </c>
      <c r="E550" s="3">
        <v>6.2637948275931308E-3</v>
      </c>
      <c r="F550" s="3">
        <v>6.0923313529299087E-3</v>
      </c>
      <c r="G550" s="3">
        <v>6.2956608792605158E-3</v>
      </c>
      <c r="H550" s="3">
        <v>6.0699152362638197E-3</v>
      </c>
      <c r="J550" s="2">
        <v>43812</v>
      </c>
      <c r="K550" s="8">
        <f t="shared" si="55"/>
        <v>1.7580564690473793E-6</v>
      </c>
      <c r="L550" s="8">
        <f t="shared" si="55"/>
        <v>2.7318533915009519E-6</v>
      </c>
      <c r="M550" s="8">
        <f t="shared" si="55"/>
        <v>2.484474601260884E-7</v>
      </c>
      <c r="N550" s="8">
        <f t="shared" si="54"/>
        <v>4.4877742100933154E-7</v>
      </c>
      <c r="O550" s="8">
        <f t="shared" si="54"/>
        <v>2.1769595443669592E-7</v>
      </c>
      <c r="P550" s="8">
        <f t="shared" si="54"/>
        <v>4.7931339823639844E-7</v>
      </c>
      <c r="Q550" s="8"/>
      <c r="R550" s="9">
        <v>42200</v>
      </c>
      <c r="S550" s="3">
        <f t="shared" si="52"/>
        <v>1.3259172180220677E-3</v>
      </c>
      <c r="T550" s="3">
        <f t="shared" si="52"/>
        <v>1.6528319308087413E-3</v>
      </c>
      <c r="U550" s="3">
        <f t="shared" si="52"/>
        <v>4.984450422324295E-4</v>
      </c>
      <c r="V550" s="3">
        <f t="shared" si="52"/>
        <v>6.6990851689565159E-4</v>
      </c>
      <c r="W550" s="3">
        <f t="shared" si="52"/>
        <v>4.6657899056504453E-4</v>
      </c>
      <c r="X550" s="3">
        <f t="shared" si="52"/>
        <v>6.9232463356174063E-4</v>
      </c>
      <c r="Z550" s="9">
        <v>42200</v>
      </c>
      <c r="AA550" s="3">
        <f t="shared" si="53"/>
        <v>2.5648327075685096E-2</v>
      </c>
      <c r="AB550" s="3">
        <f t="shared" si="53"/>
        <v>4.3217313481492159E-2</v>
      </c>
      <c r="AC550" s="3">
        <f t="shared" si="53"/>
        <v>3.0075968276317422E-3</v>
      </c>
      <c r="AD550" s="3">
        <f t="shared" si="53"/>
        <v>5.6359524367830538E-3</v>
      </c>
      <c r="AE550" s="3">
        <f t="shared" si="53"/>
        <v>2.6176711857734958E-3</v>
      </c>
      <c r="AF550" s="3">
        <f t="shared" si="53"/>
        <v>6.0488330262242762E-3</v>
      </c>
      <c r="AG550" s="3"/>
    </row>
    <row r="551" spans="1:33" ht="14.5" x14ac:dyDescent="0.35">
      <c r="A551" s="2">
        <v>43815</v>
      </c>
      <c r="B551" s="3">
        <v>7.9307122197358193E-3</v>
      </c>
      <c r="C551" s="6">
        <v>4.3365713208913803E-3</v>
      </c>
      <c r="D551" s="6">
        <v>4.368179477751255E-3</v>
      </c>
      <c r="E551" s="3">
        <v>5.8936455813465381E-3</v>
      </c>
      <c r="F551" s="3">
        <v>5.7275412295013086E-3</v>
      </c>
      <c r="G551" s="3">
        <v>6.0046727200983351E-3</v>
      </c>
      <c r="H551" s="3">
        <v>5.8824259351772179E-3</v>
      </c>
      <c r="J551" s="2">
        <v>43815</v>
      </c>
      <c r="K551" s="8">
        <f t="shared" si="55"/>
        <v>1.2917848800746312E-5</v>
      </c>
      <c r="L551" s="8">
        <f t="shared" si="55"/>
        <v>1.2691639537712059E-5</v>
      </c>
      <c r="M551" s="8">
        <f t="shared" si="55"/>
        <v>4.1496404892386065E-6</v>
      </c>
      <c r="N551" s="8">
        <f t="shared" si="54"/>
        <v>4.8539624122109146E-6</v>
      </c>
      <c r="O551" s="8">
        <f t="shared" si="54"/>
        <v>3.7096281541638105E-6</v>
      </c>
      <c r="P551" s="8">
        <f t="shared" si="54"/>
        <v>4.1954767035108801E-6</v>
      </c>
      <c r="Q551" s="8"/>
      <c r="R551" s="9">
        <v>42201</v>
      </c>
      <c r="S551" s="3">
        <f t="shared" si="52"/>
        <v>3.594140898844439E-3</v>
      </c>
      <c r="T551" s="3">
        <f t="shared" si="52"/>
        <v>3.5625327419845643E-3</v>
      </c>
      <c r="U551" s="3">
        <f t="shared" si="52"/>
        <v>2.0370666383892812E-3</v>
      </c>
      <c r="V551" s="3">
        <f t="shared" si="52"/>
        <v>2.2031709902345107E-3</v>
      </c>
      <c r="W551" s="3">
        <f t="shared" si="52"/>
        <v>1.9260394996374842E-3</v>
      </c>
      <c r="X551" s="3">
        <f t="shared" si="52"/>
        <v>2.0482862845586014E-3</v>
      </c>
      <c r="Z551" s="9">
        <v>42201</v>
      </c>
      <c r="AA551" s="3">
        <f t="shared" si="53"/>
        <v>0.22513900235068141</v>
      </c>
      <c r="AB551" s="3">
        <f t="shared" si="53"/>
        <v>0.21916812617380699</v>
      </c>
      <c r="AC551" s="3">
        <f t="shared" si="53"/>
        <v>4.8769696232652482E-2</v>
      </c>
      <c r="AD551" s="3">
        <f t="shared" si="53"/>
        <v>5.9206104477459442E-2</v>
      </c>
      <c r="AE551" s="3">
        <f t="shared" si="53"/>
        <v>4.2551890029155715E-2</v>
      </c>
      <c r="AF551" s="3">
        <f t="shared" si="53"/>
        <v>4.9430753401717986E-2</v>
      </c>
      <c r="AG551" s="3"/>
    </row>
    <row r="552" spans="1:33" ht="14.5" x14ac:dyDescent="0.35">
      <c r="A552" s="2">
        <v>43816</v>
      </c>
      <c r="B552" s="3">
        <v>2.3298807321368098E-3</v>
      </c>
      <c r="C552" s="6">
        <v>4.3576690368354321E-3</v>
      </c>
      <c r="D552" s="6">
        <v>3.2551265321671958E-3</v>
      </c>
      <c r="E552" s="3">
        <v>6.5036880020969481E-3</v>
      </c>
      <c r="F552" s="3">
        <v>6.3334219483616519E-3</v>
      </c>
      <c r="G552" s="3">
        <v>6.4789452409102161E-3</v>
      </c>
      <c r="H552" s="3">
        <v>6.3478451411809224E-3</v>
      </c>
      <c r="J552" s="2">
        <v>43816</v>
      </c>
      <c r="K552" s="8">
        <f t="shared" si="55"/>
        <v>4.1119254086725122E-6</v>
      </c>
      <c r="L552" s="8">
        <f t="shared" si="55"/>
        <v>8.5607979047386909E-7</v>
      </c>
      <c r="M552" s="8">
        <f t="shared" si="55"/>
        <v>1.7420667126772101E-5</v>
      </c>
      <c r="N552" s="8">
        <f t="shared" si="54"/>
        <v>1.6028342270011087E-5</v>
      </c>
      <c r="O552" s="8">
        <f t="shared" si="54"/>
        <v>1.7214736297963106E-5</v>
      </c>
      <c r="P552" s="8">
        <f t="shared" si="54"/>
        <v>1.6144037992345205E-5</v>
      </c>
      <c r="Q552" s="8"/>
      <c r="R552" s="9">
        <v>42202</v>
      </c>
      <c r="S552" s="3">
        <f t="shared" si="52"/>
        <v>2.0277883046986222E-3</v>
      </c>
      <c r="T552" s="3">
        <f t="shared" si="52"/>
        <v>9.2524580003038601E-4</v>
      </c>
      <c r="U552" s="3">
        <f t="shared" si="52"/>
        <v>4.1738072699601383E-3</v>
      </c>
      <c r="V552" s="3">
        <f t="shared" si="52"/>
        <v>4.0035412162248421E-3</v>
      </c>
      <c r="W552" s="3">
        <f t="shared" si="52"/>
        <v>4.1490645087734063E-3</v>
      </c>
      <c r="X552" s="3">
        <f t="shared" si="52"/>
        <v>4.0179644090441126E-3</v>
      </c>
      <c r="Z552" s="9">
        <v>42202</v>
      </c>
      <c r="AA552" s="3">
        <f t="shared" si="53"/>
        <v>0.16078236971744042</v>
      </c>
      <c r="AB552" s="3">
        <f t="shared" si="53"/>
        <v>5.0171417137880869E-2</v>
      </c>
      <c r="AC552" s="3">
        <f t="shared" si="53"/>
        <v>0.38479225221351809</v>
      </c>
      <c r="AD552" s="3">
        <f t="shared" si="53"/>
        <v>0.36789436178670432</v>
      </c>
      <c r="AE552" s="3">
        <f t="shared" si="53"/>
        <v>0.38234867693339458</v>
      </c>
      <c r="AF552" s="3">
        <f t="shared" si="53"/>
        <v>0.36933323314573974</v>
      </c>
      <c r="AG552" s="3"/>
    </row>
    <row r="553" spans="1:33" ht="14.5" x14ac:dyDescent="0.35">
      <c r="A553" s="2">
        <v>43817</v>
      </c>
      <c r="B553" s="3">
        <v>4.1506744637804897E-3</v>
      </c>
      <c r="C553" s="6">
        <v>4.4938977807760239E-3</v>
      </c>
      <c r="D553" s="6">
        <v>3.370821475982666E-3</v>
      </c>
      <c r="E553" s="3">
        <v>5.5155612503913522E-3</v>
      </c>
      <c r="F553" s="3">
        <v>5.3607288143587813E-3</v>
      </c>
      <c r="G553" s="3">
        <v>5.6731283983821237E-3</v>
      </c>
      <c r="H553" s="3">
        <v>5.7828949740987854E-3</v>
      </c>
      <c r="J553" s="2">
        <v>43817</v>
      </c>
      <c r="K553" s="8">
        <f t="shared" si="55"/>
        <v>1.1780224532941691E-7</v>
      </c>
      <c r="L553" s="8">
        <f t="shared" si="55"/>
        <v>6.0817068257719261E-7</v>
      </c>
      <c r="M553" s="8">
        <f t="shared" si="55"/>
        <v>1.8629159402649259E-6</v>
      </c>
      <c r="N553" s="8">
        <f t="shared" si="54"/>
        <v>1.464231531353451E-6</v>
      </c>
      <c r="O553" s="8">
        <f t="shared" si="54"/>
        <v>2.3178659829839964E-6</v>
      </c>
      <c r="P553" s="8">
        <f t="shared" si="54"/>
        <v>2.6641437943037175E-6</v>
      </c>
      <c r="Q553" s="8"/>
      <c r="R553" s="9">
        <v>42205</v>
      </c>
      <c r="S553" s="3">
        <f t="shared" ref="S553:X595" si="56">ABS($B553-C553)</f>
        <v>3.4322331699553413E-4</v>
      </c>
      <c r="T553" s="3">
        <f t="shared" si="56"/>
        <v>7.7985298779782372E-4</v>
      </c>
      <c r="U553" s="3">
        <f t="shared" si="56"/>
        <v>1.3648867866108624E-3</v>
      </c>
      <c r="V553" s="3">
        <f t="shared" si="56"/>
        <v>1.2100543505782916E-3</v>
      </c>
      <c r="W553" s="3">
        <f t="shared" si="56"/>
        <v>1.5224539346016339E-3</v>
      </c>
      <c r="X553" s="3">
        <f t="shared" si="56"/>
        <v>1.6322205103182956E-3</v>
      </c>
      <c r="Z553" s="9">
        <v>42205</v>
      </c>
      <c r="AA553" s="3">
        <f t="shared" ref="AA553:AF595" si="57">($B553/C553)-LN($B553/C553)-1</f>
        <v>3.0741683559742938E-3</v>
      </c>
      <c r="AB553" s="3">
        <f t="shared" si="57"/>
        <v>2.3239620607802935E-2</v>
      </c>
      <c r="AC553" s="3">
        <f t="shared" si="57"/>
        <v>3.6841485317047562E-2</v>
      </c>
      <c r="AD553" s="3">
        <f t="shared" si="57"/>
        <v>3.0103380111072831E-2</v>
      </c>
      <c r="AE553" s="3">
        <f t="shared" si="57"/>
        <v>4.4107542562439317E-2</v>
      </c>
      <c r="AF553" s="3">
        <f t="shared" si="57"/>
        <v>4.9383851443171256E-2</v>
      </c>
      <c r="AG553" s="3"/>
    </row>
    <row r="554" spans="1:33" ht="14.5" x14ac:dyDescent="0.35">
      <c r="A554" s="2">
        <v>43818</v>
      </c>
      <c r="B554" s="3">
        <v>2.3073989356176198E-3</v>
      </c>
      <c r="C554" s="6">
        <v>3.4785708412528038E-3</v>
      </c>
      <c r="D554" s="6">
        <v>3.0718371272087102E-3</v>
      </c>
      <c r="E554" s="3">
        <v>5.8583072327921815E-3</v>
      </c>
      <c r="F554" s="3">
        <v>5.6805260067141232E-3</v>
      </c>
      <c r="G554" s="3">
        <v>5.9450777197598828E-3</v>
      </c>
      <c r="H554" s="3">
        <v>5.9804900049008026E-3</v>
      </c>
      <c r="J554" s="2">
        <v>43818</v>
      </c>
      <c r="K554" s="8">
        <f t="shared" si="55"/>
        <v>1.3716436325491482E-6</v>
      </c>
      <c r="L554" s="8">
        <f t="shared" si="55"/>
        <v>5.8436574876305653E-7</v>
      </c>
      <c r="M554" s="8">
        <f t="shared" si="55"/>
        <v>1.2608949734943146E-5</v>
      </c>
      <c r="N554" s="8">
        <f t="shared" si="54"/>
        <v>1.1377986237764075E-5</v>
      </c>
      <c r="O554" s="8">
        <f t="shared" si="54"/>
        <v>1.3232706936598732E-5</v>
      </c>
      <c r="P554" s="8">
        <f t="shared" si="54"/>
        <v>1.3491598003247874E-5</v>
      </c>
      <c r="Q554" s="8"/>
      <c r="R554" s="9">
        <v>42206</v>
      </c>
      <c r="S554" s="3">
        <f t="shared" si="56"/>
        <v>1.171171905635184E-3</v>
      </c>
      <c r="T554" s="3">
        <f t="shared" si="56"/>
        <v>7.6443819159109031E-4</v>
      </c>
      <c r="U554" s="3">
        <f t="shared" si="56"/>
        <v>3.5509082971745616E-3</v>
      </c>
      <c r="V554" s="3">
        <f t="shared" si="56"/>
        <v>3.3731270710965033E-3</v>
      </c>
      <c r="W554" s="3">
        <f t="shared" si="56"/>
        <v>3.6376787841422629E-3</v>
      </c>
      <c r="X554" s="3">
        <f t="shared" si="56"/>
        <v>3.6730910692831828E-3</v>
      </c>
      <c r="Z554" s="9">
        <v>42206</v>
      </c>
      <c r="AA554" s="3">
        <f t="shared" si="57"/>
        <v>7.3818724579461481E-2</v>
      </c>
      <c r="AB554" s="3">
        <f t="shared" si="57"/>
        <v>3.7301156165139071E-2</v>
      </c>
      <c r="AC554" s="3">
        <f t="shared" si="57"/>
        <v>0.3256076659605518</v>
      </c>
      <c r="AD554" s="3">
        <f t="shared" si="57"/>
        <v>0.30711753762830574</v>
      </c>
      <c r="AE554" s="3">
        <f t="shared" si="57"/>
        <v>0.33456193634425868</v>
      </c>
      <c r="AF554" s="3">
        <f t="shared" si="57"/>
        <v>0.33820266740766303</v>
      </c>
      <c r="AG554" s="3"/>
    </row>
    <row r="555" spans="1:33" ht="14.5" x14ac:dyDescent="0.35">
      <c r="A555" s="2">
        <v>43819</v>
      </c>
      <c r="B555" s="3">
        <v>3.0154117760705398E-3</v>
      </c>
      <c r="C555" s="6">
        <v>3.289039246737957E-3</v>
      </c>
      <c r="D555" s="6">
        <v>2.6699206791818142E-3</v>
      </c>
      <c r="E555" s="3">
        <v>4.9123857374290709E-3</v>
      </c>
      <c r="F555" s="3">
        <v>4.7104677026121693E-3</v>
      </c>
      <c r="G555" s="3">
        <v>5.2204777572377016E-3</v>
      </c>
      <c r="H555" s="3">
        <v>5.2688645217215833E-3</v>
      </c>
      <c r="J555" s="2">
        <v>43819</v>
      </c>
      <c r="K555" s="8">
        <f t="shared" si="55"/>
        <v>7.4871992703848242E-8</v>
      </c>
      <c r="L555" s="8">
        <f t="shared" si="55"/>
        <v>1.1936409802937481E-7</v>
      </c>
      <c r="M555" s="8">
        <f t="shared" si="55"/>
        <v>3.5985102100722781E-6</v>
      </c>
      <c r="N555" s="8">
        <f t="shared" si="54"/>
        <v>2.8732145941039018E-6</v>
      </c>
      <c r="O555" s="8">
        <f t="shared" si="54"/>
        <v>4.8623159813006978E-6</v>
      </c>
      <c r="P555" s="8">
        <f t="shared" si="54"/>
        <v>5.0780492768822263E-6</v>
      </c>
      <c r="Q555" s="8"/>
      <c r="R555" s="9">
        <v>42207</v>
      </c>
      <c r="S555" s="3">
        <f t="shared" si="56"/>
        <v>2.7362747066741718E-4</v>
      </c>
      <c r="T555" s="3">
        <f t="shared" si="56"/>
        <v>3.4549109688872563E-4</v>
      </c>
      <c r="U555" s="3">
        <f t="shared" si="56"/>
        <v>1.8969739613585311E-3</v>
      </c>
      <c r="V555" s="3">
        <f t="shared" si="56"/>
        <v>1.6950559265416294E-3</v>
      </c>
      <c r="W555" s="3">
        <f t="shared" si="56"/>
        <v>2.2050659811671618E-3</v>
      </c>
      <c r="X555" s="3">
        <f t="shared" si="56"/>
        <v>2.2534527456510435E-3</v>
      </c>
      <c r="Z555" s="9">
        <v>42207</v>
      </c>
      <c r="AA555" s="3">
        <f t="shared" si="57"/>
        <v>3.6653648016937712E-3</v>
      </c>
      <c r="AB555" s="3">
        <f t="shared" si="57"/>
        <v>7.7136259744796654E-3</v>
      </c>
      <c r="AC555" s="3">
        <f t="shared" si="57"/>
        <v>0.10186187843251138</v>
      </c>
      <c r="AD555" s="3">
        <f t="shared" si="57"/>
        <v>8.6202053837607595E-2</v>
      </c>
      <c r="AE555" s="3">
        <f t="shared" si="57"/>
        <v>0.12646475102012955</v>
      </c>
      <c r="AF555" s="3">
        <f t="shared" si="57"/>
        <v>0.1303861894976539</v>
      </c>
      <c r="AG555" s="3"/>
    </row>
    <row r="556" spans="1:33" ht="14.5" x14ac:dyDescent="0.35">
      <c r="A556" s="2">
        <v>43822</v>
      </c>
      <c r="B556" s="3">
        <v>4.5826487938340696E-3</v>
      </c>
      <c r="C556" s="6">
        <v>4.334842786192894E-3</v>
      </c>
      <c r="D556" s="6">
        <v>3.3297787886112928E-3</v>
      </c>
      <c r="E556" s="3">
        <v>4.6585325213270787E-3</v>
      </c>
      <c r="F556" s="3">
        <v>4.4834106197435952E-3</v>
      </c>
      <c r="G556" s="3">
        <v>5.0290524834650614E-3</v>
      </c>
      <c r="H556" s="3">
        <v>5.0100726888118313E-3</v>
      </c>
      <c r="J556" s="2">
        <v>43822</v>
      </c>
      <c r="K556" s="8">
        <f t="shared" si="55"/>
        <v>6.1407817423058389E-8</v>
      </c>
      <c r="L556" s="8">
        <f t="shared" si="55"/>
        <v>1.5696832499869207E-6</v>
      </c>
      <c r="M556" s="8">
        <f t="shared" si="55"/>
        <v>5.7583400982332632E-9</v>
      </c>
      <c r="N556" s="8">
        <f t="shared" si="54"/>
        <v>9.8482151968113104E-9</v>
      </c>
      <c r="O556" s="8">
        <f t="shared" si="54"/>
        <v>1.9927625411616285E-7</v>
      </c>
      <c r="P556" s="8">
        <f t="shared" si="54"/>
        <v>1.8269118599796068E-7</v>
      </c>
      <c r="Q556" s="8"/>
      <c r="R556" s="9">
        <v>42208</v>
      </c>
      <c r="S556" s="3">
        <f t="shared" si="56"/>
        <v>2.4780600764117561E-4</v>
      </c>
      <c r="T556" s="3">
        <f t="shared" si="56"/>
        <v>1.2528700052227768E-3</v>
      </c>
      <c r="U556" s="3">
        <f t="shared" si="56"/>
        <v>7.588372749300909E-5</v>
      </c>
      <c r="V556" s="3">
        <f t="shared" si="56"/>
        <v>9.9238174090474432E-5</v>
      </c>
      <c r="W556" s="3">
        <f t="shared" si="56"/>
        <v>4.464036896309918E-4</v>
      </c>
      <c r="X556" s="3">
        <f t="shared" si="56"/>
        <v>4.2742389497776173E-4</v>
      </c>
      <c r="Z556" s="9">
        <v>42208</v>
      </c>
      <c r="AA556" s="3">
        <f t="shared" si="57"/>
        <v>1.5742619946592651E-3</v>
      </c>
      <c r="AB556" s="3">
        <f t="shared" si="57"/>
        <v>5.6890935569921419E-2</v>
      </c>
      <c r="AC556" s="3">
        <f t="shared" si="57"/>
        <v>1.341274229009759E-4</v>
      </c>
      <c r="AD556" s="3">
        <f t="shared" si="57"/>
        <v>2.4141276890610186E-4</v>
      </c>
      <c r="AE556" s="3">
        <f t="shared" si="57"/>
        <v>4.1894537159166134E-3</v>
      </c>
      <c r="AF556" s="3">
        <f t="shared" si="57"/>
        <v>3.8603406080492952E-3</v>
      </c>
      <c r="AG556" s="3"/>
    </row>
    <row r="557" spans="1:33" ht="14.5" x14ac:dyDescent="0.35">
      <c r="A557" s="2">
        <v>43823</v>
      </c>
      <c r="B557" s="3">
        <v>2.2367323795621898E-3</v>
      </c>
      <c r="C557" s="6">
        <v>4.8826374113559723E-3</v>
      </c>
      <c r="D557" s="6">
        <v>3.83227108977735E-3</v>
      </c>
      <c r="E557" s="3">
        <v>4.5465372163300318E-3</v>
      </c>
      <c r="F557" s="3">
        <v>4.3717136336826395E-3</v>
      </c>
      <c r="G557" s="3">
        <v>4.9318419165278954E-3</v>
      </c>
      <c r="H557" s="3">
        <v>4.8134980399075324E-3</v>
      </c>
      <c r="J557" s="2">
        <v>43823</v>
      </c>
      <c r="K557" s="8">
        <f t="shared" si="55"/>
        <v>7.0008134372716573E-6</v>
      </c>
      <c r="L557" s="8">
        <f t="shared" si="55"/>
        <v>2.545743775795057E-6</v>
      </c>
      <c r="M557" s="8">
        <f t="shared" si="55"/>
        <v>5.3351983839561172E-6</v>
      </c>
      <c r="N557" s="8">
        <f t="shared" si="54"/>
        <v>4.5581449554457284E-6</v>
      </c>
      <c r="O557" s="8">
        <f t="shared" si="54"/>
        <v>7.2636154162435002E-6</v>
      </c>
      <c r="P557" s="8">
        <f t="shared" si="54"/>
        <v>6.6397212683349691E-6</v>
      </c>
      <c r="Q557" s="8"/>
      <c r="R557" s="9">
        <v>42209</v>
      </c>
      <c r="S557" s="3">
        <f t="shared" si="56"/>
        <v>2.6459050317937825E-3</v>
      </c>
      <c r="T557" s="3">
        <f t="shared" si="56"/>
        <v>1.5955387102151602E-3</v>
      </c>
      <c r="U557" s="3">
        <f t="shared" si="56"/>
        <v>2.309804836767842E-3</v>
      </c>
      <c r="V557" s="3">
        <f t="shared" si="56"/>
        <v>2.1349812541204497E-3</v>
      </c>
      <c r="W557" s="3">
        <f t="shared" si="56"/>
        <v>2.6951095369657056E-3</v>
      </c>
      <c r="X557" s="3">
        <f t="shared" si="56"/>
        <v>2.5767656603453426E-3</v>
      </c>
      <c r="Z557" s="9">
        <v>42209</v>
      </c>
      <c r="AA557" s="3">
        <f t="shared" si="57"/>
        <v>0.23876870322837873</v>
      </c>
      <c r="AB557" s="3">
        <f t="shared" si="57"/>
        <v>0.12209869841863052</v>
      </c>
      <c r="AC557" s="3">
        <f t="shared" si="57"/>
        <v>0.20131379393851501</v>
      </c>
      <c r="AD557" s="3">
        <f t="shared" si="57"/>
        <v>0.1817764681196401</v>
      </c>
      <c r="AE557" s="3">
        <f t="shared" si="57"/>
        <v>0.24422529722667252</v>
      </c>
      <c r="AF557" s="3">
        <f t="shared" si="57"/>
        <v>0.23108721324493753</v>
      </c>
      <c r="AG557" s="3"/>
    </row>
    <row r="558" spans="1:33" ht="14.5" x14ac:dyDescent="0.35">
      <c r="A558" s="2">
        <v>43825</v>
      </c>
      <c r="B558" s="3">
        <v>2.4861098957419301E-3</v>
      </c>
      <c r="C558" s="6">
        <v>4.6156821772456169E-3</v>
      </c>
      <c r="D558" s="6">
        <v>3.9115254767239094E-3</v>
      </c>
      <c r="E558" s="3">
        <v>4.1156661654143892E-3</v>
      </c>
      <c r="F558" s="3">
        <v>4.0573074733055168E-3</v>
      </c>
      <c r="G558" s="3">
        <v>4.5654209228558349E-3</v>
      </c>
      <c r="H558" s="3">
        <v>4.5509968855899623E-3</v>
      </c>
      <c r="J558" s="2">
        <v>43825</v>
      </c>
      <c r="K558" s="8">
        <f t="shared" si="55"/>
        <v>4.5350781021488182E-6</v>
      </c>
      <c r="L558" s="8">
        <f t="shared" si="55"/>
        <v>2.0318095785061937E-6</v>
      </c>
      <c r="M558" s="8">
        <f t="shared" si="55"/>
        <v>2.6554536360288205E-6</v>
      </c>
      <c r="N558" s="8">
        <f t="shared" si="54"/>
        <v>2.4686618277416831E-6</v>
      </c>
      <c r="O558" s="8">
        <f t="shared" si="54"/>
        <v>4.3235343474774813E-6</v>
      </c>
      <c r="P558" s="8">
        <f t="shared" si="54"/>
        <v>4.2637582808436677E-6</v>
      </c>
      <c r="Q558" s="8"/>
      <c r="R558" s="9">
        <v>42212</v>
      </c>
      <c r="S558" s="3">
        <f t="shared" si="56"/>
        <v>2.1295722815036868E-3</v>
      </c>
      <c r="T558" s="3">
        <f t="shared" si="56"/>
        <v>1.4254155809819793E-3</v>
      </c>
      <c r="U558" s="3">
        <f t="shared" si="56"/>
        <v>1.6295562696724592E-3</v>
      </c>
      <c r="V558" s="3">
        <f t="shared" si="56"/>
        <v>1.5711975775635867E-3</v>
      </c>
      <c r="W558" s="3">
        <f t="shared" si="56"/>
        <v>2.0793110271139048E-3</v>
      </c>
      <c r="X558" s="3">
        <f t="shared" si="56"/>
        <v>2.0648869898480323E-3</v>
      </c>
      <c r="Z558" s="9">
        <v>42212</v>
      </c>
      <c r="AA558" s="3">
        <f t="shared" si="57"/>
        <v>0.15736289461267683</v>
      </c>
      <c r="AB558" s="3">
        <f t="shared" si="57"/>
        <v>8.8794008179167605E-2</v>
      </c>
      <c r="AC558" s="3">
        <f t="shared" si="57"/>
        <v>0.10814165397224551</v>
      </c>
      <c r="AD558" s="3">
        <f t="shared" si="57"/>
        <v>0.10254907567103588</v>
      </c>
      <c r="AE558" s="3">
        <f t="shared" si="57"/>
        <v>0.15234369390327407</v>
      </c>
      <c r="AF558" s="3">
        <f t="shared" si="57"/>
        <v>0.15090519882230824</v>
      </c>
      <c r="AG558" s="3"/>
    </row>
    <row r="559" spans="1:33" ht="14.5" x14ac:dyDescent="0.35">
      <c r="A559" s="2">
        <v>43826</v>
      </c>
      <c r="B559" s="3">
        <v>5.0715352221955799E-3</v>
      </c>
      <c r="C559" s="6">
        <v>6.01974967867136E-3</v>
      </c>
      <c r="D559" s="6">
        <v>5.5136135779321194E-3</v>
      </c>
      <c r="E559" s="3">
        <v>3.9646593251680858E-3</v>
      </c>
      <c r="F559" s="3">
        <v>3.9758769075287671E-3</v>
      </c>
      <c r="G559" s="3">
        <v>4.435859092475113E-3</v>
      </c>
      <c r="H559" s="3">
        <v>4.3957059724295724E-3</v>
      </c>
      <c r="J559" s="2">
        <v>43826</v>
      </c>
      <c r="K559" s="8">
        <f t="shared" si="55"/>
        <v>8.9911065546965902E-7</v>
      </c>
      <c r="L559" s="8">
        <f t="shared" si="55"/>
        <v>1.9543327261072233E-7</v>
      </c>
      <c r="M559" s="8">
        <f t="shared" si="55"/>
        <v>1.22517425142042E-6</v>
      </c>
      <c r="N559" s="8">
        <f t="shared" si="54"/>
        <v>1.2004671424985206E-6</v>
      </c>
      <c r="O559" s="8">
        <f t="shared" si="54"/>
        <v>4.0408414189639193E-7</v>
      </c>
      <c r="P559" s="8">
        <f t="shared" si="54"/>
        <v>4.5674517483928458E-7</v>
      </c>
      <c r="Q559" s="8"/>
      <c r="R559" s="9">
        <v>42213</v>
      </c>
      <c r="S559" s="3">
        <f t="shared" si="56"/>
        <v>9.4821445647578009E-4</v>
      </c>
      <c r="T559" s="3">
        <f t="shared" si="56"/>
        <v>4.4207835573653945E-4</v>
      </c>
      <c r="U559" s="3">
        <f t="shared" si="56"/>
        <v>1.1068758970274942E-3</v>
      </c>
      <c r="V559" s="3">
        <f t="shared" si="56"/>
        <v>1.0956583146668128E-3</v>
      </c>
      <c r="W559" s="3">
        <f t="shared" si="56"/>
        <v>6.3567612972046696E-4</v>
      </c>
      <c r="X559" s="3">
        <f t="shared" si="56"/>
        <v>6.7582924976600754E-4</v>
      </c>
      <c r="Z559" s="9">
        <v>42213</v>
      </c>
      <c r="AA559" s="3">
        <f t="shared" si="57"/>
        <v>1.3884843028621363E-2</v>
      </c>
      <c r="AB559" s="3">
        <f t="shared" si="57"/>
        <v>3.39722996542835E-3</v>
      </c>
      <c r="AC559" s="3">
        <f t="shared" si="57"/>
        <v>3.2961980315994621E-2</v>
      </c>
      <c r="AD559" s="3">
        <f t="shared" si="57"/>
        <v>3.21782706345215E-2</v>
      </c>
      <c r="AE559" s="3">
        <f t="shared" si="57"/>
        <v>9.38167753250152E-3</v>
      </c>
      <c r="AF559" s="3">
        <f t="shared" si="57"/>
        <v>1.073217352852307E-2</v>
      </c>
      <c r="AG559" s="3"/>
    </row>
    <row r="560" spans="1:33" ht="14.5" x14ac:dyDescent="0.35">
      <c r="A560" s="2">
        <v>43829</v>
      </c>
      <c r="B560" s="3">
        <v>4.9925323926732499E-3</v>
      </c>
      <c r="C560" s="6">
        <v>7.1534370072185993E-3</v>
      </c>
      <c r="D560" s="6">
        <v>7.0867682807147503E-3</v>
      </c>
      <c r="E560" s="3">
        <v>4.5983322970750053E-3</v>
      </c>
      <c r="F560" s="3">
        <v>4.5643850814307569E-3</v>
      </c>
      <c r="G560" s="3">
        <v>4.9069168470579809E-3</v>
      </c>
      <c r="H560" s="3">
        <v>4.7829222601017043E-3</v>
      </c>
      <c r="J560" s="2">
        <v>43829</v>
      </c>
      <c r="K560" s="8">
        <f t="shared" si="55"/>
        <v>4.6695087531633857E-6</v>
      </c>
      <c r="L560" s="8">
        <f t="shared" si="55"/>
        <v>4.3858239547609717E-6</v>
      </c>
      <c r="M560" s="8">
        <f t="shared" si="55"/>
        <v>1.5539371536966513E-7</v>
      </c>
      <c r="N560" s="8">
        <f t="shared" si="54"/>
        <v>1.8331012012417615E-7</v>
      </c>
      <c r="O560" s="8">
        <f t="shared" si="54"/>
        <v>7.3300216510001958E-9</v>
      </c>
      <c r="P560" s="8">
        <f t="shared" si="54"/>
        <v>4.3936407676660917E-8</v>
      </c>
      <c r="Q560" s="8"/>
      <c r="R560" s="9">
        <v>42214</v>
      </c>
      <c r="S560" s="3">
        <f t="shared" si="56"/>
        <v>2.1609046145453495E-3</v>
      </c>
      <c r="T560" s="3">
        <f t="shared" si="56"/>
        <v>2.0942358880415004E-3</v>
      </c>
      <c r="U560" s="3">
        <f t="shared" si="56"/>
        <v>3.9420009559824453E-4</v>
      </c>
      <c r="V560" s="3">
        <f t="shared" si="56"/>
        <v>4.2814731124249297E-4</v>
      </c>
      <c r="W560" s="3">
        <f t="shared" si="56"/>
        <v>8.5615545615268934E-5</v>
      </c>
      <c r="X560" s="3">
        <f t="shared" si="56"/>
        <v>2.0961013257154559E-4</v>
      </c>
      <c r="Z560" s="9">
        <v>42214</v>
      </c>
      <c r="AA560" s="3">
        <f t="shared" si="57"/>
        <v>5.7570454919221525E-2</v>
      </c>
      <c r="AB560" s="3">
        <f t="shared" si="57"/>
        <v>5.4772621583268011E-2</v>
      </c>
      <c r="AC560" s="3">
        <f t="shared" si="57"/>
        <v>3.4771717778290245E-3</v>
      </c>
      <c r="AD560" s="3">
        <f t="shared" si="57"/>
        <v>4.1422781989415292E-3</v>
      </c>
      <c r="AE560" s="3">
        <f t="shared" si="57"/>
        <v>1.5046743582947109E-4</v>
      </c>
      <c r="AF560" s="3">
        <f t="shared" si="57"/>
        <v>9.3313651045190404E-4</v>
      </c>
      <c r="AG560" s="3"/>
    </row>
    <row r="561" spans="1:33" ht="14.5" x14ac:dyDescent="0.35">
      <c r="A561" s="2">
        <v>43830</v>
      </c>
      <c r="B561" s="3">
        <v>5.5005293369568397E-3</v>
      </c>
      <c r="C561" s="6">
        <v>7.3828096501529217E-3</v>
      </c>
      <c r="D561" s="6">
        <v>7.491319440305233E-3</v>
      </c>
      <c r="E561" s="3">
        <v>4.7766976965105176E-3</v>
      </c>
      <c r="F561" s="3">
        <v>4.7344820741911514E-3</v>
      </c>
      <c r="G561" s="3">
        <v>5.0419176510790396E-3</v>
      </c>
      <c r="H561" s="3">
        <v>4.9407562872156672E-3</v>
      </c>
      <c r="J561" s="2">
        <v>43830</v>
      </c>
      <c r="K561" s="8">
        <f t="shared" si="55"/>
        <v>3.5429791774455406E-6</v>
      </c>
      <c r="L561" s="8">
        <f t="shared" si="55"/>
        <v>3.9632452355899062E-6</v>
      </c>
      <c r="M561" s="8">
        <f t="shared" si="55"/>
        <v>5.239322437112138E-7</v>
      </c>
      <c r="N561" s="8">
        <f t="shared" si="54"/>
        <v>5.8682840879080348E-7</v>
      </c>
      <c r="O561" s="8">
        <f t="shared" si="54"/>
        <v>2.1032467842367801E-7</v>
      </c>
      <c r="P561" s="8">
        <f t="shared" si="54"/>
        <v>3.133458672165332E-7</v>
      </c>
      <c r="Q561" s="8"/>
      <c r="R561" s="9">
        <v>42215</v>
      </c>
      <c r="S561" s="3">
        <f t="shared" si="56"/>
        <v>1.882280313196082E-3</v>
      </c>
      <c r="T561" s="3">
        <f t="shared" si="56"/>
        <v>1.9907901033483933E-3</v>
      </c>
      <c r="U561" s="3">
        <f t="shared" si="56"/>
        <v>7.2383164044632214E-4</v>
      </c>
      <c r="V561" s="3">
        <f t="shared" si="56"/>
        <v>7.6604726276568828E-4</v>
      </c>
      <c r="W561" s="3">
        <f t="shared" si="56"/>
        <v>4.5861168587780013E-4</v>
      </c>
      <c r="X561" s="3">
        <f t="shared" si="56"/>
        <v>5.5977304974117251E-4</v>
      </c>
      <c r="Z561" s="9">
        <v>42215</v>
      </c>
      <c r="AA561" s="3">
        <f t="shared" si="57"/>
        <v>3.9355477992707222E-2</v>
      </c>
      <c r="AB561" s="3">
        <f t="shared" si="57"/>
        <v>4.3154354298901243E-2</v>
      </c>
      <c r="AC561" s="3">
        <f t="shared" si="57"/>
        <v>1.0439020551908929E-2</v>
      </c>
      <c r="AD561" s="3">
        <f t="shared" si="57"/>
        <v>1.1829710605852917E-2</v>
      </c>
      <c r="AE561" s="3">
        <f t="shared" si="57"/>
        <v>3.9019385202754275E-3</v>
      </c>
      <c r="AF561" s="3">
        <f t="shared" si="57"/>
        <v>5.971120746268932E-3</v>
      </c>
      <c r="AG561" s="3"/>
    </row>
    <row r="562" spans="1:33" ht="14.5" x14ac:dyDescent="0.35">
      <c r="A562" s="2">
        <v>43832</v>
      </c>
      <c r="B562" s="3">
        <v>1.1115680235031299E-2</v>
      </c>
      <c r="C562" s="6">
        <v>6.3224621117115021E-3</v>
      </c>
      <c r="D562" s="6">
        <v>6.7899804562330246E-3</v>
      </c>
      <c r="E562" s="3">
        <v>4.9816174792056897E-3</v>
      </c>
      <c r="F562" s="3">
        <v>5.0470586372793249E-3</v>
      </c>
      <c r="G562" s="3">
        <v>5.2198181333131767E-3</v>
      </c>
      <c r="H562" s="3">
        <v>5.1035451602339469E-3</v>
      </c>
      <c r="J562" s="2">
        <v>43832</v>
      </c>
      <c r="K562" s="8">
        <f t="shared" si="55"/>
        <v>2.2974939977721358E-5</v>
      </c>
      <c r="L562" s="8">
        <f t="shared" si="55"/>
        <v>1.8711678576295443E-5</v>
      </c>
      <c r="M562" s="8">
        <f t="shared" si="55"/>
        <v>3.7626725892406874E-5</v>
      </c>
      <c r="N562" s="8">
        <f t="shared" si="54"/>
        <v>3.6828168096701726E-5</v>
      </c>
      <c r="O562" s="8">
        <f t="shared" si="54"/>
        <v>3.4761189922476036E-5</v>
      </c>
      <c r="P562" s="8">
        <f t="shared" si="54"/>
        <v>3.6145768157608567E-5</v>
      </c>
      <c r="Q562" s="8"/>
      <c r="R562" s="9">
        <v>42216</v>
      </c>
      <c r="S562" s="3">
        <f t="shared" si="56"/>
        <v>4.7932181233197972E-3</v>
      </c>
      <c r="T562" s="3">
        <f t="shared" si="56"/>
        <v>4.3256997787982747E-3</v>
      </c>
      <c r="U562" s="3">
        <f t="shared" si="56"/>
        <v>6.1340627558256096E-3</v>
      </c>
      <c r="V562" s="3">
        <f t="shared" si="56"/>
        <v>6.0686215977519744E-3</v>
      </c>
      <c r="W562" s="3">
        <f t="shared" si="56"/>
        <v>5.8958621017181226E-3</v>
      </c>
      <c r="X562" s="3">
        <f t="shared" si="56"/>
        <v>6.0121350747973524E-3</v>
      </c>
      <c r="Z562" s="9">
        <v>42216</v>
      </c>
      <c r="AA562" s="3">
        <f t="shared" si="57"/>
        <v>0.19387720442167122</v>
      </c>
      <c r="AB562" s="3">
        <f t="shared" si="57"/>
        <v>0.14416233852843918</v>
      </c>
      <c r="AC562" s="3">
        <f t="shared" si="57"/>
        <v>0.42873746428498949</v>
      </c>
      <c r="AD562" s="3">
        <f t="shared" si="57"/>
        <v>0.41285646730877312</v>
      </c>
      <c r="AE562" s="3">
        <f t="shared" si="57"/>
        <v>0.37362066676882577</v>
      </c>
      <c r="AF562" s="3">
        <f t="shared" si="57"/>
        <v>0.39960981294620357</v>
      </c>
      <c r="AG562" s="3"/>
    </row>
    <row r="563" spans="1:33" ht="14.5" x14ac:dyDescent="0.35">
      <c r="A563" s="2">
        <v>43833</v>
      </c>
      <c r="B563" s="3">
        <v>9.2576426171680892E-3</v>
      </c>
      <c r="C563" s="6">
        <v>5.8945883065462112E-3</v>
      </c>
      <c r="D563" s="6">
        <v>6.5979422070086002E-3</v>
      </c>
      <c r="E563" s="3">
        <v>6.8124452409436959E-3</v>
      </c>
      <c r="F563" s="3">
        <v>6.848466129644638E-3</v>
      </c>
      <c r="G563" s="3">
        <v>6.6847343575015539E-3</v>
      </c>
      <c r="H563" s="3">
        <v>6.4069059241318657E-3</v>
      </c>
      <c r="J563" s="2">
        <v>43833</v>
      </c>
      <c r="K563" s="8">
        <f t="shared" si="55"/>
        <v>1.1310134296192395E-5</v>
      </c>
      <c r="L563" s="8">
        <f t="shared" si="55"/>
        <v>7.0740062718025535E-6</v>
      </c>
      <c r="M563" s="8">
        <f t="shared" si="55"/>
        <v>5.9789902086946575E-6</v>
      </c>
      <c r="N563" s="8">
        <f t="shared" si="54"/>
        <v>5.8041313480358336E-6</v>
      </c>
      <c r="O563" s="8">
        <f t="shared" si="54"/>
        <v>6.6198569126602794E-6</v>
      </c>
      <c r="P563" s="8">
        <f t="shared" si="54"/>
        <v>8.1266996930231029E-6</v>
      </c>
      <c r="Q563" s="8"/>
      <c r="R563" s="9">
        <v>42219</v>
      </c>
      <c r="S563" s="3">
        <f t="shared" si="56"/>
        <v>3.3630543106218779E-3</v>
      </c>
      <c r="T563" s="3">
        <f t="shared" si="56"/>
        <v>2.6597004101594889E-3</v>
      </c>
      <c r="U563" s="3">
        <f t="shared" si="56"/>
        <v>2.4451973762243933E-3</v>
      </c>
      <c r="V563" s="3">
        <f t="shared" si="56"/>
        <v>2.4091764875234511E-3</v>
      </c>
      <c r="W563" s="3">
        <f t="shared" si="56"/>
        <v>2.5729082596665353E-3</v>
      </c>
      <c r="X563" s="3">
        <f t="shared" si="56"/>
        <v>2.8507366930362234E-3</v>
      </c>
      <c r="Z563" s="9">
        <v>42219</v>
      </c>
      <c r="AA563" s="3">
        <f t="shared" si="57"/>
        <v>0.11911777280334102</v>
      </c>
      <c r="AB563" s="3">
        <f t="shared" si="57"/>
        <v>6.441896953125914E-2</v>
      </c>
      <c r="AC563" s="3">
        <f t="shared" si="57"/>
        <v>5.2232622984313526E-2</v>
      </c>
      <c r="AD563" s="3">
        <f t="shared" si="57"/>
        <v>5.0358634245293521E-2</v>
      </c>
      <c r="AE563" s="3">
        <f t="shared" si="57"/>
        <v>5.9270152865368742E-2</v>
      </c>
      <c r="AF563" s="3">
        <f t="shared" si="57"/>
        <v>7.6874507399717906E-2</v>
      </c>
      <c r="AG563" s="3"/>
    </row>
    <row r="564" spans="1:33" ht="14.5" x14ac:dyDescent="0.35">
      <c r="A564" s="2">
        <v>43836</v>
      </c>
      <c r="B564" s="3">
        <v>9.0592490139584508E-3</v>
      </c>
      <c r="C564" s="6">
        <v>5.7936976663768291E-3</v>
      </c>
      <c r="D564" s="6">
        <v>5.707145668566227E-3</v>
      </c>
      <c r="E564" s="3">
        <v>7.183190878835349E-3</v>
      </c>
      <c r="F564" s="3">
        <v>7.3296768704284943E-3</v>
      </c>
      <c r="G564" s="3">
        <v>6.9630614613666268E-3</v>
      </c>
      <c r="H564" s="3">
        <v>6.8324369022765338E-3</v>
      </c>
      <c r="J564" s="2">
        <v>43836</v>
      </c>
      <c r="K564" s="8">
        <f t="shared" si="55"/>
        <v>1.0663825603692145E-5</v>
      </c>
      <c r="L564" s="8">
        <f t="shared" si="55"/>
        <v>1.1236596838189739E-5</v>
      </c>
      <c r="M564" s="8">
        <f t="shared" si="55"/>
        <v>3.5195941263615706E-6</v>
      </c>
      <c r="N564" s="8">
        <f t="shared" si="54"/>
        <v>2.9914197996748085E-6</v>
      </c>
      <c r="O564" s="8">
        <f t="shared" si="54"/>
        <v>4.3940022556409016E-6</v>
      </c>
      <c r="P564" s="8">
        <f t="shared" si="54"/>
        <v>4.9586921807332786E-6</v>
      </c>
      <c r="Q564" s="8"/>
      <c r="R564" s="9">
        <v>42220</v>
      </c>
      <c r="S564" s="3">
        <f t="shared" si="56"/>
        <v>3.2655513475816217E-3</v>
      </c>
      <c r="T564" s="3">
        <f t="shared" si="56"/>
        <v>3.3521033453922239E-3</v>
      </c>
      <c r="U564" s="3">
        <f t="shared" si="56"/>
        <v>1.8760581351231018E-3</v>
      </c>
      <c r="V564" s="3">
        <f t="shared" si="56"/>
        <v>1.7295721435299566E-3</v>
      </c>
      <c r="W564" s="3">
        <f t="shared" si="56"/>
        <v>2.0961875525918241E-3</v>
      </c>
      <c r="X564" s="3">
        <f t="shared" si="56"/>
        <v>2.2268121116819171E-3</v>
      </c>
      <c r="Z564" s="9">
        <v>42220</v>
      </c>
      <c r="AA564" s="3">
        <f t="shared" si="57"/>
        <v>0.11662304046073779</v>
      </c>
      <c r="AB564" s="3">
        <f t="shared" si="57"/>
        <v>0.12528477589403031</v>
      </c>
      <c r="AC564" s="3">
        <f t="shared" si="57"/>
        <v>2.9130835363638363E-2</v>
      </c>
      <c r="AD564" s="3">
        <f t="shared" si="57"/>
        <v>2.4113608152653843E-2</v>
      </c>
      <c r="AE564" s="3">
        <f t="shared" si="57"/>
        <v>3.7876970203459592E-2</v>
      </c>
      <c r="AF564" s="3">
        <f t="shared" si="57"/>
        <v>4.3812876207230511E-2</v>
      </c>
      <c r="AG564" s="3"/>
    </row>
    <row r="565" spans="1:33" ht="14.5" x14ac:dyDescent="0.35">
      <c r="A565" s="2">
        <v>43837</v>
      </c>
      <c r="B565" s="3">
        <v>4.1638400842353004E-3</v>
      </c>
      <c r="C565" s="6">
        <v>5.0245262682437897E-3</v>
      </c>
      <c r="D565" s="6">
        <v>4.8883752897381783E-3</v>
      </c>
      <c r="E565" s="3">
        <v>7.5337220548614622E-3</v>
      </c>
      <c r="F565" s="3">
        <v>7.8296474506469559E-3</v>
      </c>
      <c r="G565" s="3">
        <v>7.9000838625365999E-3</v>
      </c>
      <c r="H565" s="3">
        <v>7.1442200229431679E-3</v>
      </c>
      <c r="J565" s="2">
        <v>43837</v>
      </c>
      <c r="K565" s="8">
        <f t="shared" si="55"/>
        <v>7.40780707343095E-7</v>
      </c>
      <c r="L565" s="8">
        <f t="shared" si="55"/>
        <v>5.2495126401309744E-7</v>
      </c>
      <c r="M565" s="8">
        <f t="shared" si="55"/>
        <v>1.1356104495951264E-5</v>
      </c>
      <c r="N565" s="8">
        <f t="shared" si="54"/>
        <v>1.3438143647637958E-5</v>
      </c>
      <c r="O565" s="8">
        <f t="shared" si="54"/>
        <v>1.3959517570895171E-5</v>
      </c>
      <c r="P565" s="8">
        <f t="shared" si="54"/>
        <v>8.8826645790523128E-6</v>
      </c>
      <c r="Q565" s="8"/>
      <c r="R565" s="9">
        <v>42221</v>
      </c>
      <c r="S565" s="3">
        <f t="shared" si="56"/>
        <v>8.6068618400848926E-4</v>
      </c>
      <c r="T565" s="3">
        <f t="shared" si="56"/>
        <v>7.2453520550287785E-4</v>
      </c>
      <c r="U565" s="3">
        <f t="shared" si="56"/>
        <v>3.3698819706261618E-3</v>
      </c>
      <c r="V565" s="3">
        <f t="shared" si="56"/>
        <v>3.6658073664116555E-3</v>
      </c>
      <c r="W565" s="3">
        <f t="shared" si="56"/>
        <v>3.7362437783012995E-3</v>
      </c>
      <c r="X565" s="3">
        <f t="shared" si="56"/>
        <v>2.9803799387078675E-3</v>
      </c>
      <c r="Z565" s="9">
        <v>42221</v>
      </c>
      <c r="AA565" s="3">
        <f t="shared" si="57"/>
        <v>1.6596447214276333E-2</v>
      </c>
      <c r="AB565" s="3">
        <f t="shared" si="57"/>
        <v>1.2206297361106788E-2</v>
      </c>
      <c r="AC565" s="3">
        <f t="shared" si="57"/>
        <v>0.14564508680158328</v>
      </c>
      <c r="AD565" s="3">
        <f t="shared" si="57"/>
        <v>0.1632840254229162</v>
      </c>
      <c r="AE565" s="3">
        <f t="shared" si="57"/>
        <v>0.16749839932712041</v>
      </c>
      <c r="AF565" s="3">
        <f t="shared" si="57"/>
        <v>0.12269230237381334</v>
      </c>
      <c r="AG565" s="3"/>
    </row>
    <row r="566" spans="1:33" ht="14.5" x14ac:dyDescent="0.35">
      <c r="A566" s="2">
        <v>43838</v>
      </c>
      <c r="B566" s="3">
        <v>4.5608917564743702E-3</v>
      </c>
      <c r="C566" s="6">
        <v>5.6455442681908607E-3</v>
      </c>
      <c r="D566" s="6">
        <v>4.9078818410634986E-3</v>
      </c>
      <c r="E566" s="3">
        <v>6.6417829348576849E-3</v>
      </c>
      <c r="F566" s="3">
        <v>6.9571781636429799E-3</v>
      </c>
      <c r="G566" s="3">
        <v>7.1020355450131939E-3</v>
      </c>
      <c r="H566" s="3">
        <v>6.6281438360431683E-3</v>
      </c>
      <c r="J566" s="2">
        <v>43838</v>
      </c>
      <c r="K566" s="8">
        <f t="shared" si="55"/>
        <v>1.1764710711728916E-6</v>
      </c>
      <c r="L566" s="8">
        <f t="shared" si="55"/>
        <v>1.2040211880317046E-7</v>
      </c>
      <c r="M566" s="8">
        <f t="shared" si="55"/>
        <v>4.3301080962735002E-6</v>
      </c>
      <c r="N566" s="8">
        <f t="shared" si="54"/>
        <v>5.7421885451810441E-6</v>
      </c>
      <c r="O566" s="8">
        <f t="shared" si="54"/>
        <v>6.4574117540294457E-6</v>
      </c>
      <c r="P566" s="8">
        <f t="shared" si="54"/>
        <v>4.2735311604815198E-6</v>
      </c>
      <c r="Q566" s="8"/>
      <c r="R566" s="9">
        <v>42222</v>
      </c>
      <c r="S566" s="3">
        <f t="shared" si="56"/>
        <v>1.0846525117164905E-3</v>
      </c>
      <c r="T566" s="3">
        <f t="shared" si="56"/>
        <v>3.4699008458912838E-4</v>
      </c>
      <c r="U566" s="3">
        <f t="shared" si="56"/>
        <v>2.0808911783833147E-3</v>
      </c>
      <c r="V566" s="3">
        <f t="shared" si="56"/>
        <v>2.3962864071686097E-3</v>
      </c>
      <c r="W566" s="3">
        <f t="shared" si="56"/>
        <v>2.5411437885388237E-3</v>
      </c>
      <c r="X566" s="3">
        <f t="shared" si="56"/>
        <v>2.0672520795687981E-3</v>
      </c>
      <c r="Z566" s="9">
        <v>42222</v>
      </c>
      <c r="AA566" s="3">
        <f t="shared" si="57"/>
        <v>2.122303309374507E-2</v>
      </c>
      <c r="AB566" s="3">
        <f t="shared" si="57"/>
        <v>2.623708418456383E-3</v>
      </c>
      <c r="AC566" s="3">
        <f t="shared" si="57"/>
        <v>6.2559177391287024E-2</v>
      </c>
      <c r="AD566" s="3">
        <f t="shared" si="57"/>
        <v>7.7822120922677707E-2</v>
      </c>
      <c r="AE566" s="3">
        <f t="shared" si="57"/>
        <v>8.5058279983416085E-2</v>
      </c>
      <c r="AF566" s="3">
        <f t="shared" si="57"/>
        <v>6.1916590523492854E-2</v>
      </c>
      <c r="AG566" s="3"/>
    </row>
    <row r="567" spans="1:33" ht="14.5" x14ac:dyDescent="0.35">
      <c r="A567" s="2">
        <v>43839</v>
      </c>
      <c r="B567" s="3">
        <v>4.6649650896041298E-3</v>
      </c>
      <c r="C567" s="6">
        <v>5.9944987297058114E-3</v>
      </c>
      <c r="D567" s="6">
        <v>5.7024904526770106E-3</v>
      </c>
      <c r="E567" s="3">
        <v>6.6251741210382777E-3</v>
      </c>
      <c r="F567" s="3">
        <v>6.9331520609356087E-3</v>
      </c>
      <c r="G567" s="3">
        <v>7.0615817500779823E-3</v>
      </c>
      <c r="H567" s="3">
        <v>6.5966339334360916E-3</v>
      </c>
      <c r="J567" s="2">
        <v>43839</v>
      </c>
      <c r="K567" s="8">
        <f t="shared" si="55"/>
        <v>1.767659700162028E-6</v>
      </c>
      <c r="L567" s="8">
        <f t="shared" si="55"/>
        <v>1.0764588790195133E-6</v>
      </c>
      <c r="M567" s="8">
        <f t="shared" si="55"/>
        <v>3.8424194469160003E-6</v>
      </c>
      <c r="N567" s="8">
        <f t="shared" si="54"/>
        <v>5.1446721369178675E-6</v>
      </c>
      <c r="O567" s="8">
        <f t="shared" si="54"/>
        <v>5.7437714172608412E-6</v>
      </c>
      <c r="P567" s="8">
        <f t="shared" si="54"/>
        <v>3.7313445222311084E-6</v>
      </c>
      <c r="Q567" s="8"/>
      <c r="R567" s="9">
        <v>42223</v>
      </c>
      <c r="S567" s="3">
        <f t="shared" si="56"/>
        <v>1.3295336401016817E-3</v>
      </c>
      <c r="T567" s="3">
        <f t="shared" si="56"/>
        <v>1.0375253630728809E-3</v>
      </c>
      <c r="U567" s="3">
        <f t="shared" si="56"/>
        <v>1.9602090314341479E-3</v>
      </c>
      <c r="V567" s="3">
        <f t="shared" si="56"/>
        <v>2.268186971331479E-3</v>
      </c>
      <c r="W567" s="3">
        <f t="shared" si="56"/>
        <v>2.3966166604738525E-3</v>
      </c>
      <c r="X567" s="3">
        <f t="shared" si="56"/>
        <v>1.9316688438319619E-3</v>
      </c>
      <c r="Z567" s="9">
        <v>42223</v>
      </c>
      <c r="AA567" s="3">
        <f t="shared" si="57"/>
        <v>2.8969522877022369E-2</v>
      </c>
      <c r="AB567" s="3">
        <f t="shared" si="57"/>
        <v>1.8880151212891549E-2</v>
      </c>
      <c r="AC567" s="3">
        <f t="shared" si="57"/>
        <v>5.4923470884199244E-2</v>
      </c>
      <c r="AD567" s="3">
        <f t="shared" si="57"/>
        <v>6.9083296826962126E-2</v>
      </c>
      <c r="AE567" s="3">
        <f t="shared" si="57"/>
        <v>7.5200641153119641E-2</v>
      </c>
      <c r="AF567" s="3">
        <f t="shared" si="57"/>
        <v>5.3652716059041428E-2</v>
      </c>
      <c r="AG567" s="3"/>
    </row>
    <row r="568" spans="1:33" ht="14.5" x14ac:dyDescent="0.35">
      <c r="A568" s="2">
        <v>43840</v>
      </c>
      <c r="B568" s="3">
        <v>4.4548722874039898E-3</v>
      </c>
      <c r="C568" s="6">
        <v>5.7361610233783722E-3</v>
      </c>
      <c r="D568" s="6">
        <v>6.0415677726268768E-3</v>
      </c>
      <c r="E568" s="3">
        <v>6.0161071685974846E-3</v>
      </c>
      <c r="F568" s="3">
        <v>6.3268987411833413E-3</v>
      </c>
      <c r="G568" s="3">
        <v>6.3719584831690556E-3</v>
      </c>
      <c r="H568" s="3">
        <v>6.0652770830834186E-3</v>
      </c>
      <c r="J568" s="2">
        <v>43840</v>
      </c>
      <c r="K568" s="8">
        <f t="shared" si="55"/>
        <v>1.6417008249348306E-6</v>
      </c>
      <c r="L568" s="8">
        <f t="shared" si="55"/>
        <v>2.5176025628266927E-6</v>
      </c>
      <c r="M568" s="8">
        <f t="shared" si="55"/>
        <v>2.4374543542552658E-6</v>
      </c>
      <c r="N568" s="8">
        <f t="shared" si="54"/>
        <v>3.5044830436496943E-6</v>
      </c>
      <c r="O568" s="8">
        <f t="shared" si="54"/>
        <v>3.6752194819929719E-6</v>
      </c>
      <c r="P568" s="8">
        <f t="shared" si="54"/>
        <v>2.5934036059473029E-6</v>
      </c>
      <c r="Q568" s="8"/>
      <c r="R568" s="9">
        <v>42226</v>
      </c>
      <c r="S568" s="3">
        <f t="shared" si="56"/>
        <v>1.2812887359743824E-3</v>
      </c>
      <c r="T568" s="3">
        <f t="shared" si="56"/>
        <v>1.586695485222887E-3</v>
      </c>
      <c r="U568" s="3">
        <f t="shared" si="56"/>
        <v>1.5612348811934948E-3</v>
      </c>
      <c r="V568" s="3">
        <f t="shared" si="56"/>
        <v>1.8720264537793515E-3</v>
      </c>
      <c r="W568" s="3">
        <f t="shared" si="56"/>
        <v>1.9170861957650658E-3</v>
      </c>
      <c r="X568" s="3">
        <f t="shared" si="56"/>
        <v>1.6104047956794288E-3</v>
      </c>
      <c r="Z568" s="9">
        <v>42226</v>
      </c>
      <c r="AA568" s="3">
        <f t="shared" si="57"/>
        <v>2.9421355258803628E-2</v>
      </c>
      <c r="AB568" s="3">
        <f t="shared" si="57"/>
        <v>4.2035391484936957E-2</v>
      </c>
      <c r="AC568" s="3">
        <f t="shared" si="57"/>
        <v>4.0932853239039613E-2</v>
      </c>
      <c r="AD568" s="3">
        <f t="shared" si="57"/>
        <v>5.4928053857615122E-2</v>
      </c>
      <c r="AE568" s="3">
        <f t="shared" si="57"/>
        <v>5.7045538081107239E-2</v>
      </c>
      <c r="AF568" s="3">
        <f t="shared" si="57"/>
        <v>4.3069677575704013E-2</v>
      </c>
      <c r="AG568" s="3"/>
    </row>
    <row r="569" spans="1:33" ht="14.5" x14ac:dyDescent="0.35">
      <c r="A569" s="2">
        <v>43843</v>
      </c>
      <c r="B569" s="3">
        <v>6.5092674530324796E-3</v>
      </c>
      <c r="C569" s="6">
        <v>6.0413377359509468E-3</v>
      </c>
      <c r="D569" s="6">
        <v>6.0079707764089108E-3</v>
      </c>
      <c r="E569" s="3">
        <v>5.5462459214298786E-3</v>
      </c>
      <c r="F569" s="3">
        <v>5.8757824589923263E-3</v>
      </c>
      <c r="G569" s="3">
        <v>5.8430635471913104E-3</v>
      </c>
      <c r="H569" s="3">
        <v>5.6828382981585516E-3</v>
      </c>
      <c r="J569" s="2">
        <v>43843</v>
      </c>
      <c r="K569" s="8">
        <f t="shared" si="55"/>
        <v>2.189582201280033E-7</v>
      </c>
      <c r="L569" s="8">
        <f t="shared" si="55"/>
        <v>2.5129835799383493E-7</v>
      </c>
      <c r="M569" s="8">
        <f t="shared" si="55"/>
        <v>9.2741047033021948E-7</v>
      </c>
      <c r="N569" s="8">
        <f t="shared" si="54"/>
        <v>4.0130323767405301E-7</v>
      </c>
      <c r="O569" s="8">
        <f t="shared" si="54"/>
        <v>4.4382764415802946E-7</v>
      </c>
      <c r="P569" s="8">
        <f t="shared" si="54"/>
        <v>6.829851480256348E-7</v>
      </c>
      <c r="Q569" s="8"/>
      <c r="R569" s="9">
        <v>42227</v>
      </c>
      <c r="S569" s="3">
        <f t="shared" si="56"/>
        <v>4.6792971708153278E-4</v>
      </c>
      <c r="T569" s="3">
        <f t="shared" si="56"/>
        <v>5.0129667662356884E-4</v>
      </c>
      <c r="U569" s="3">
        <f t="shared" si="56"/>
        <v>9.6302153160260102E-4</v>
      </c>
      <c r="V569" s="3">
        <f t="shared" si="56"/>
        <v>6.3348499404015327E-4</v>
      </c>
      <c r="W569" s="3">
        <f t="shared" si="56"/>
        <v>6.662039058411692E-4</v>
      </c>
      <c r="X569" s="3">
        <f t="shared" si="56"/>
        <v>8.2642915487392797E-4</v>
      </c>
      <c r="Z569" s="9">
        <v>42227</v>
      </c>
      <c r="AA569" s="3">
        <f t="shared" si="57"/>
        <v>2.853196261823232E-3</v>
      </c>
      <c r="AB569" s="3">
        <f t="shared" si="57"/>
        <v>3.2987278957810062E-3</v>
      </c>
      <c r="AC569" s="3">
        <f t="shared" si="57"/>
        <v>1.3529206384087056E-2</v>
      </c>
      <c r="AD569" s="3">
        <f t="shared" si="57"/>
        <v>5.4251862216661006E-3</v>
      </c>
      <c r="AE569" s="3">
        <f t="shared" si="57"/>
        <v>6.0445164774585169E-3</v>
      </c>
      <c r="AF569" s="3">
        <f t="shared" si="57"/>
        <v>9.6493063398490619E-3</v>
      </c>
      <c r="AG569" s="3"/>
    </row>
    <row r="570" spans="1:33" ht="14.5" x14ac:dyDescent="0.35">
      <c r="A570" s="2">
        <v>43844</v>
      </c>
      <c r="B570" s="3">
        <v>8.1774441069016896E-3</v>
      </c>
      <c r="C570" s="6">
        <v>6.3402159139513969E-3</v>
      </c>
      <c r="D570" s="6">
        <v>6.7247957922518253E-3</v>
      </c>
      <c r="E570" s="3">
        <v>5.6924269470069802E-3</v>
      </c>
      <c r="F570" s="3">
        <v>5.997757017984523E-3</v>
      </c>
      <c r="G570" s="3">
        <v>5.8942745471296694E-3</v>
      </c>
      <c r="H570" s="3">
        <v>5.7229725684024516E-3</v>
      </c>
      <c r="J570" s="2">
        <v>43844</v>
      </c>
      <c r="K570" s="8">
        <f t="shared" si="55"/>
        <v>3.3754074329713979E-6</v>
      </c>
      <c r="L570" s="8">
        <f t="shared" si="55"/>
        <v>2.1101871260550913E-6</v>
      </c>
      <c r="M570" s="8">
        <f t="shared" si="55"/>
        <v>6.1753102849711678E-6</v>
      </c>
      <c r="N570" s="8">
        <f t="shared" si="54"/>
        <v>4.7510358055921922E-6</v>
      </c>
      <c r="O570" s="8">
        <f t="shared" si="54"/>
        <v>5.2128632386695604E-6</v>
      </c>
      <c r="P570" s="8">
        <f t="shared" si="54"/>
        <v>6.024430533302816E-6</v>
      </c>
      <c r="Q570" s="8"/>
      <c r="R570" s="9">
        <v>42228</v>
      </c>
      <c r="S570" s="3">
        <f t="shared" si="56"/>
        <v>1.8372281929502927E-3</v>
      </c>
      <c r="T570" s="3">
        <f t="shared" si="56"/>
        <v>1.4526483146498643E-3</v>
      </c>
      <c r="U570" s="3">
        <f t="shared" si="56"/>
        <v>2.4850171598947094E-3</v>
      </c>
      <c r="V570" s="3">
        <f t="shared" si="56"/>
        <v>2.1796870889171666E-3</v>
      </c>
      <c r="W570" s="3">
        <f t="shared" si="56"/>
        <v>2.2831695597720202E-3</v>
      </c>
      <c r="X570" s="3">
        <f t="shared" si="56"/>
        <v>2.454471538499238E-3</v>
      </c>
      <c r="Z570" s="9">
        <v>42228</v>
      </c>
      <c r="AA570" s="3">
        <f t="shared" si="57"/>
        <v>3.530693643949534E-2</v>
      </c>
      <c r="AB570" s="3">
        <f t="shared" si="57"/>
        <v>2.0435657833641985E-2</v>
      </c>
      <c r="AC570" s="3">
        <f t="shared" si="57"/>
        <v>7.4304963137789004E-2</v>
      </c>
      <c r="AD570" s="3">
        <f t="shared" si="57"/>
        <v>5.3422961378667422E-2</v>
      </c>
      <c r="AE570" s="3">
        <f t="shared" si="57"/>
        <v>5.9955604289397169E-2</v>
      </c>
      <c r="AF570" s="3">
        <f t="shared" si="57"/>
        <v>7.1989240049324499E-2</v>
      </c>
      <c r="AG570" s="3"/>
    </row>
    <row r="571" spans="1:33" ht="14.5" x14ac:dyDescent="0.35">
      <c r="A571" s="2">
        <v>43845</v>
      </c>
      <c r="B571" s="3">
        <v>5.5777857144310404E-3</v>
      </c>
      <c r="C571" s="6">
        <v>5.4755294695496559E-3</v>
      </c>
      <c r="D571" s="6">
        <v>5.6533059105277061E-3</v>
      </c>
      <c r="E571" s="3">
        <v>6.3967989820564695E-3</v>
      </c>
      <c r="F571" s="3">
        <v>6.6734289920494239E-3</v>
      </c>
      <c r="G571" s="3">
        <v>6.4237209875303526E-3</v>
      </c>
      <c r="H571" s="3">
        <v>6.2593429550290196E-3</v>
      </c>
      <c r="J571" s="2">
        <v>43845</v>
      </c>
      <c r="K571" s="8">
        <f t="shared" si="55"/>
        <v>1.0456339617241672E-8</v>
      </c>
      <c r="L571" s="8">
        <f t="shared" si="55"/>
        <v>5.703300018478848E-9</v>
      </c>
      <c r="M571" s="8">
        <f t="shared" si="55"/>
        <v>6.7078273254648283E-7</v>
      </c>
      <c r="N571" s="8">
        <f t="shared" si="54"/>
        <v>1.2004341917903542E-6</v>
      </c>
      <c r="O571" s="8">
        <f t="shared" si="54"/>
        <v>7.1560648627360784E-7</v>
      </c>
      <c r="P571" s="8">
        <f t="shared" si="54"/>
        <v>4.6452027221153172E-7</v>
      </c>
      <c r="Q571" s="8"/>
      <c r="R571" s="9">
        <v>42229</v>
      </c>
      <c r="S571" s="3">
        <f t="shared" si="56"/>
        <v>1.0225624488138449E-4</v>
      </c>
      <c r="T571" s="3">
        <f t="shared" si="56"/>
        <v>7.5520196096665743E-5</v>
      </c>
      <c r="U571" s="3">
        <f t="shared" si="56"/>
        <v>8.1901326762542914E-4</v>
      </c>
      <c r="V571" s="3">
        <f t="shared" si="56"/>
        <v>1.0956432776183835E-3</v>
      </c>
      <c r="W571" s="3">
        <f t="shared" si="56"/>
        <v>8.4593527309931218E-4</v>
      </c>
      <c r="X571" s="3">
        <f t="shared" si="56"/>
        <v>6.8155724059797921E-4</v>
      </c>
      <c r="Z571" s="9">
        <v>42229</v>
      </c>
      <c r="AA571" s="3">
        <f t="shared" si="57"/>
        <v>1.722392199703382E-4</v>
      </c>
      <c r="AB571" s="3">
        <f t="shared" si="57"/>
        <v>9.0028633449978912E-5</v>
      </c>
      <c r="AC571" s="3">
        <f t="shared" si="57"/>
        <v>8.970973062953469E-3</v>
      </c>
      <c r="AD571" s="3">
        <f t="shared" si="57"/>
        <v>1.5161991422463883E-2</v>
      </c>
      <c r="AE571" s="3">
        <f t="shared" si="57"/>
        <v>9.5163779485534228E-3</v>
      </c>
      <c r="AF571" s="3">
        <f t="shared" si="57"/>
        <v>6.3969608797826982E-3</v>
      </c>
      <c r="AG571" s="3"/>
    </row>
    <row r="572" spans="1:33" ht="14.5" x14ac:dyDescent="0.35">
      <c r="A572" s="2">
        <v>43846</v>
      </c>
      <c r="B572" s="3">
        <v>6.6508726664370899E-3</v>
      </c>
      <c r="C572" s="6">
        <v>4.7720293514430523E-3</v>
      </c>
      <c r="D572" s="6">
        <v>5.3057940676808357E-3</v>
      </c>
      <c r="E572" s="3">
        <v>6.0201263336415005E-3</v>
      </c>
      <c r="F572" s="3">
        <v>6.3212549843251224E-3</v>
      </c>
      <c r="G572" s="3">
        <v>6.3041871436893158E-3</v>
      </c>
      <c r="H572" s="3">
        <v>6.0519518100647486E-3</v>
      </c>
      <c r="J572" s="2">
        <v>43846</v>
      </c>
      <c r="K572" s="8">
        <f t="shared" si="55"/>
        <v>3.5300522022977845E-6</v>
      </c>
      <c r="L572" s="8">
        <f t="shared" si="55"/>
        <v>1.8092364368320883E-6</v>
      </c>
      <c r="M572" s="8">
        <f t="shared" si="55"/>
        <v>3.9784093633508446E-7</v>
      </c>
      <c r="N572" s="8">
        <f t="shared" si="54"/>
        <v>1.0864781636086608E-7</v>
      </c>
      <c r="O572" s="8">
        <f t="shared" si="54"/>
        <v>1.201908516828974E-7</v>
      </c>
      <c r="P572" s="8">
        <f t="shared" si="54"/>
        <v>3.5870619219777866E-7</v>
      </c>
      <c r="Q572" s="8"/>
      <c r="R572" s="9">
        <v>42230</v>
      </c>
      <c r="S572" s="3">
        <f t="shared" si="56"/>
        <v>1.8788433149940376E-3</v>
      </c>
      <c r="T572" s="3">
        <f t="shared" si="56"/>
        <v>1.3450785987562542E-3</v>
      </c>
      <c r="U572" s="3">
        <f t="shared" si="56"/>
        <v>6.3074633279558943E-4</v>
      </c>
      <c r="V572" s="3">
        <f t="shared" si="56"/>
        <v>3.2961768211196753E-4</v>
      </c>
      <c r="W572" s="3">
        <f t="shared" si="56"/>
        <v>3.4668552274777411E-4</v>
      </c>
      <c r="X572" s="3">
        <f t="shared" si="56"/>
        <v>5.9892085637234128E-4</v>
      </c>
      <c r="Z572" s="9">
        <v>42230</v>
      </c>
      <c r="AA572" s="3">
        <f t="shared" si="57"/>
        <v>6.1743563858824402E-2</v>
      </c>
      <c r="AB572" s="3">
        <f t="shared" si="57"/>
        <v>2.7562640838656005E-2</v>
      </c>
      <c r="AC572" s="3">
        <f t="shared" si="57"/>
        <v>5.1331102708997989E-3</v>
      </c>
      <c r="AD572" s="3">
        <f t="shared" si="57"/>
        <v>1.3140298748641754E-3</v>
      </c>
      <c r="AE572" s="3">
        <f t="shared" si="57"/>
        <v>1.4588628662246528E-3</v>
      </c>
      <c r="AF572" s="3">
        <f t="shared" si="57"/>
        <v>4.5960151697699292E-3</v>
      </c>
      <c r="AG572" s="3"/>
    </row>
    <row r="573" spans="1:33" ht="14.5" x14ac:dyDescent="0.35">
      <c r="A573" s="2">
        <v>43847</v>
      </c>
      <c r="B573" s="3">
        <v>6.9011880178761901E-3</v>
      </c>
      <c r="C573" s="6">
        <v>6.0869916342198849E-3</v>
      </c>
      <c r="D573" s="6">
        <v>6.2945284880697727E-3</v>
      </c>
      <c r="E573" s="3">
        <v>6.3786924099288479E-3</v>
      </c>
      <c r="F573" s="3">
        <v>6.7092853379276769E-3</v>
      </c>
      <c r="G573" s="3">
        <v>6.6774177001549919E-3</v>
      </c>
      <c r="H573" s="3">
        <v>6.3010022475306661E-3</v>
      </c>
      <c r="J573" s="2">
        <v>43847</v>
      </c>
      <c r="K573" s="8">
        <f t="shared" si="55"/>
        <v>6.6291575115900534E-7</v>
      </c>
      <c r="L573" s="8">
        <f t="shared" si="55"/>
        <v>3.6803578510494337E-7</v>
      </c>
      <c r="M573" s="8">
        <f t="shared" si="55"/>
        <v>2.7300166032426275E-7</v>
      </c>
      <c r="N573" s="8">
        <f t="shared" si="54"/>
        <v>3.6826638571421476E-8</v>
      </c>
      <c r="O573" s="8">
        <f t="shared" si="54"/>
        <v>5.0073155093045981E-8</v>
      </c>
      <c r="P573" s="8">
        <f t="shared" si="54"/>
        <v>3.6022295892525005E-7</v>
      </c>
      <c r="Q573" s="8"/>
      <c r="R573" s="9">
        <v>42233</v>
      </c>
      <c r="S573" s="3">
        <f t="shared" si="56"/>
        <v>8.1419638365630518E-4</v>
      </c>
      <c r="T573" s="3">
        <f t="shared" si="56"/>
        <v>6.0665952980641733E-4</v>
      </c>
      <c r="U573" s="3">
        <f t="shared" si="56"/>
        <v>5.224956079473422E-4</v>
      </c>
      <c r="V573" s="3">
        <f t="shared" si="56"/>
        <v>1.9190267994851316E-4</v>
      </c>
      <c r="W573" s="3">
        <f t="shared" si="56"/>
        <v>2.2377031772119818E-4</v>
      </c>
      <c r="X573" s="3">
        <f t="shared" si="56"/>
        <v>6.0018577034552396E-4</v>
      </c>
      <c r="Z573" s="9">
        <v>42233</v>
      </c>
      <c r="AA573" s="3">
        <f t="shared" si="57"/>
        <v>8.2204647218722116E-3</v>
      </c>
      <c r="AB573" s="3">
        <f t="shared" si="57"/>
        <v>4.3660567203189782E-3</v>
      </c>
      <c r="AC573" s="3">
        <f t="shared" si="57"/>
        <v>3.1822030721437855E-3</v>
      </c>
      <c r="AD573" s="3">
        <f t="shared" si="57"/>
        <v>4.0141659054948597E-4</v>
      </c>
      <c r="AE573" s="3">
        <f t="shared" si="57"/>
        <v>5.4927285202532872E-4</v>
      </c>
      <c r="AF573" s="3">
        <f t="shared" si="57"/>
        <v>4.2675635477344986E-3</v>
      </c>
      <c r="AG573" s="3"/>
    </row>
    <row r="574" spans="1:33" ht="14.5" x14ac:dyDescent="0.35">
      <c r="A574" s="2">
        <v>43851</v>
      </c>
      <c r="B574" s="3">
        <v>4.0291937199229896E-3</v>
      </c>
      <c r="C574" s="6">
        <v>7.3907901532948017E-3</v>
      </c>
      <c r="D574" s="6">
        <v>7.4547943659126759E-3</v>
      </c>
      <c r="E574" s="3">
        <v>6.6336103746086478E-3</v>
      </c>
      <c r="F574" s="3">
        <v>6.9395124928773493E-3</v>
      </c>
      <c r="G574" s="3">
        <v>6.9564761591006394E-3</v>
      </c>
      <c r="H574" s="3">
        <v>6.4987074473326894E-3</v>
      </c>
      <c r="J574" s="2">
        <v>43851</v>
      </c>
      <c r="K574" s="8">
        <f t="shared" si="55"/>
        <v>1.1300330580858088E-5</v>
      </c>
      <c r="L574" s="8">
        <f t="shared" si="55"/>
        <v>1.1734739785804955E-5</v>
      </c>
      <c r="M574" s="8">
        <f t="shared" si="55"/>
        <v>6.7829861112040344E-6</v>
      </c>
      <c r="N574" s="8">
        <f t="shared" si="54"/>
        <v>8.4699553602105699E-6</v>
      </c>
      <c r="O574" s="8">
        <f t="shared" si="54"/>
        <v>8.5689824787178509E-6</v>
      </c>
      <c r="P574" s="8">
        <f t="shared" si="54"/>
        <v>6.0984980498649487E-6</v>
      </c>
      <c r="Q574" s="8"/>
      <c r="R574" s="9">
        <v>42234</v>
      </c>
      <c r="S574" s="3">
        <f t="shared" si="56"/>
        <v>3.3615964333718121E-3</v>
      </c>
      <c r="T574" s="3">
        <f t="shared" si="56"/>
        <v>3.4256006459896862E-3</v>
      </c>
      <c r="U574" s="3">
        <f t="shared" si="56"/>
        <v>2.6044166546856581E-3</v>
      </c>
      <c r="V574" s="3">
        <f t="shared" si="56"/>
        <v>2.9103187729543597E-3</v>
      </c>
      <c r="W574" s="3">
        <f t="shared" si="56"/>
        <v>2.9272824391776498E-3</v>
      </c>
      <c r="X574" s="3">
        <f t="shared" si="56"/>
        <v>2.4695137274096998E-3</v>
      </c>
      <c r="Z574" s="9">
        <v>42234</v>
      </c>
      <c r="AA574" s="3">
        <f t="shared" si="57"/>
        <v>0.15183249963127143</v>
      </c>
      <c r="AB574" s="3">
        <f t="shared" si="57"/>
        <v>0.15577462754613913</v>
      </c>
      <c r="AC574" s="3">
        <f t="shared" si="57"/>
        <v>0.10597369175893823</v>
      </c>
      <c r="AD574" s="3">
        <f t="shared" si="57"/>
        <v>0.12428148954937868</v>
      </c>
      <c r="AE574" s="3">
        <f t="shared" si="57"/>
        <v>0.12530715294470696</v>
      </c>
      <c r="AF574" s="3">
        <f t="shared" si="57"/>
        <v>9.8036262827359E-2</v>
      </c>
      <c r="AG574" s="3"/>
    </row>
    <row r="575" spans="1:33" ht="14.5" x14ac:dyDescent="0.35">
      <c r="A575" s="2">
        <v>43852</v>
      </c>
      <c r="B575" s="3">
        <v>5.0096602258401599E-3</v>
      </c>
      <c r="C575" s="6">
        <v>7.8480858355760574E-3</v>
      </c>
      <c r="D575" s="6">
        <v>7.8240176662802696E-3</v>
      </c>
      <c r="E575" s="3">
        <v>5.955421451726145E-3</v>
      </c>
      <c r="F575" s="3">
        <v>6.301455466775175E-3</v>
      </c>
      <c r="G575" s="3">
        <v>6.3041263630988194E-3</v>
      </c>
      <c r="H575" s="3">
        <v>6.0776015806081364E-3</v>
      </c>
      <c r="J575" s="2">
        <v>43852</v>
      </c>
      <c r="K575" s="8">
        <f t="shared" si="55"/>
        <v>8.056659942004602E-6</v>
      </c>
      <c r="L575" s="8">
        <f t="shared" si="55"/>
        <v>7.9206078025606064E-6</v>
      </c>
      <c r="M575" s="8">
        <f t="shared" si="55"/>
        <v>8.944642963893613E-7</v>
      </c>
      <c r="N575" s="8">
        <f t="shared" si="54"/>
        <v>1.6687349445023538E-6</v>
      </c>
      <c r="O575" s="8">
        <f t="shared" si="54"/>
        <v>1.6756425805093548E-6</v>
      </c>
      <c r="P575" s="8">
        <f t="shared" si="54"/>
        <v>1.1404987372236611E-6</v>
      </c>
      <c r="Q575" s="8"/>
      <c r="R575" s="9">
        <v>42235</v>
      </c>
      <c r="S575" s="3">
        <f t="shared" si="56"/>
        <v>2.8384256097358975E-3</v>
      </c>
      <c r="T575" s="3">
        <f t="shared" si="56"/>
        <v>2.8143574404401097E-3</v>
      </c>
      <c r="U575" s="3">
        <f t="shared" si="56"/>
        <v>9.4576122588598509E-4</v>
      </c>
      <c r="V575" s="3">
        <f t="shared" si="56"/>
        <v>1.2917952409350151E-3</v>
      </c>
      <c r="W575" s="3">
        <f t="shared" si="56"/>
        <v>1.2944661372586595E-3</v>
      </c>
      <c r="X575" s="3">
        <f t="shared" si="56"/>
        <v>1.0679413547679765E-3</v>
      </c>
      <c r="Z575" s="9">
        <v>42235</v>
      </c>
      <c r="AA575" s="3">
        <f t="shared" si="57"/>
        <v>8.7230494818650861E-2</v>
      </c>
      <c r="AB575" s="3">
        <f t="shared" si="57"/>
        <v>8.6122647476904124E-2</v>
      </c>
      <c r="AC575" s="3">
        <f t="shared" si="57"/>
        <v>1.4127112615016424E-2</v>
      </c>
      <c r="AD575" s="3">
        <f t="shared" si="57"/>
        <v>2.4413036255452436E-2</v>
      </c>
      <c r="AE575" s="3">
        <f t="shared" si="57"/>
        <v>2.4499979051828102E-2</v>
      </c>
      <c r="AF575" s="3">
        <f t="shared" si="57"/>
        <v>1.7524482019160015E-2</v>
      </c>
      <c r="AG575" s="3"/>
    </row>
    <row r="576" spans="1:33" ht="14.5" x14ac:dyDescent="0.35">
      <c r="A576" s="2">
        <v>43853</v>
      </c>
      <c r="B576" s="3">
        <v>9.6028442844506897E-3</v>
      </c>
      <c r="C576" s="6">
        <v>7.0574418641626826E-3</v>
      </c>
      <c r="D576" s="6">
        <v>7.9819224774837494E-3</v>
      </c>
      <c r="E576" s="3">
        <v>5.8325724481684098E-3</v>
      </c>
      <c r="F576" s="3">
        <v>6.2053969546216814E-3</v>
      </c>
      <c r="G576" s="3">
        <v>6.1231755257703498E-3</v>
      </c>
      <c r="H576" s="3">
        <v>5.9292463070009169E-3</v>
      </c>
      <c r="J576" s="2">
        <v>43853</v>
      </c>
      <c r="K576" s="8">
        <f t="shared" si="55"/>
        <v>6.4790734812080442E-6</v>
      </c>
      <c r="L576" s="8">
        <f t="shared" si="55"/>
        <v>2.6273875043009707E-6</v>
      </c>
      <c r="M576" s="8">
        <f t="shared" si="55"/>
        <v>1.4214949719463355E-5</v>
      </c>
      <c r="N576" s="8">
        <f t="shared" si="54"/>
        <v>1.1542648358962258E-5</v>
      </c>
      <c r="O576" s="8">
        <f t="shared" si="54"/>
        <v>1.2108094670135978E-5</v>
      </c>
      <c r="P576" s="8">
        <f t="shared" si="54"/>
        <v>1.3495322099923062E-5</v>
      </c>
      <c r="Q576" s="8"/>
      <c r="R576" s="9">
        <v>42236</v>
      </c>
      <c r="S576" s="3">
        <f t="shared" si="56"/>
        <v>2.5454024202880071E-3</v>
      </c>
      <c r="T576" s="3">
        <f t="shared" si="56"/>
        <v>1.6209218069669403E-3</v>
      </c>
      <c r="U576" s="3">
        <f t="shared" si="56"/>
        <v>3.7702718362822799E-3</v>
      </c>
      <c r="V576" s="3">
        <f t="shared" si="56"/>
        <v>3.3974473298290083E-3</v>
      </c>
      <c r="W576" s="3">
        <f t="shared" si="56"/>
        <v>3.4796687586803399E-3</v>
      </c>
      <c r="X576" s="3">
        <f t="shared" si="56"/>
        <v>3.6735979774497728E-3</v>
      </c>
      <c r="Z576" s="9">
        <v>42236</v>
      </c>
      <c r="AA576" s="3">
        <f t="shared" si="57"/>
        <v>5.2692581570603192E-2</v>
      </c>
      <c r="AB576" s="3">
        <f t="shared" si="57"/>
        <v>1.8194070661975426E-2</v>
      </c>
      <c r="AC576" s="3">
        <f t="shared" si="57"/>
        <v>0.14781544380763423</v>
      </c>
      <c r="AD576" s="3">
        <f t="shared" si="57"/>
        <v>0.11085884665519852</v>
      </c>
      <c r="AE576" s="3">
        <f t="shared" si="57"/>
        <v>0.11829996458785108</v>
      </c>
      <c r="AF576" s="3">
        <f t="shared" si="57"/>
        <v>0.1374102757536888</v>
      </c>
      <c r="AG576" s="3"/>
    </row>
    <row r="577" spans="1:33" ht="14.5" x14ac:dyDescent="0.35">
      <c r="A577" s="2">
        <v>43854</v>
      </c>
      <c r="B577" s="3">
        <v>1.2005430224521101E-2</v>
      </c>
      <c r="C577" s="6">
        <v>6.5185376442968854E-3</v>
      </c>
      <c r="D577" s="6">
        <v>7.7361036092042923E-3</v>
      </c>
      <c r="E577" s="3">
        <v>7.0519394430978658E-3</v>
      </c>
      <c r="F577" s="3">
        <v>7.72919209397768E-3</v>
      </c>
      <c r="G577" s="3">
        <v>7.4358119066278271E-3</v>
      </c>
      <c r="H577" s="3">
        <v>6.7696642556516144E-3</v>
      </c>
      <c r="J577" s="2">
        <v>43854</v>
      </c>
      <c r="K577" s="8">
        <f t="shared" si="55"/>
        <v>3.0105990186919547E-5</v>
      </c>
      <c r="L577" s="8">
        <f t="shared" si="55"/>
        <v>1.8227149748252474E-5</v>
      </c>
      <c r="M577" s="8">
        <f t="shared" si="55"/>
        <v>2.453707092164497E-5</v>
      </c>
      <c r="N577" s="8">
        <f t="shared" si="54"/>
        <v>1.828621254911349E-5</v>
      </c>
      <c r="O577" s="8">
        <f t="shared" si="54"/>
        <v>2.0881411571225751E-5</v>
      </c>
      <c r="P577" s="8">
        <f t="shared" si="54"/>
        <v>2.7413245280771829E-5</v>
      </c>
      <c r="Q577" s="8"/>
      <c r="R577" s="9">
        <v>42237</v>
      </c>
      <c r="S577" s="3">
        <f t="shared" si="56"/>
        <v>5.4868925802242152E-3</v>
      </c>
      <c r="T577" s="3">
        <f t="shared" si="56"/>
        <v>4.2693266153168083E-3</v>
      </c>
      <c r="U577" s="3">
        <f t="shared" si="56"/>
        <v>4.9534907814232348E-3</v>
      </c>
      <c r="V577" s="3">
        <f t="shared" si="56"/>
        <v>4.2762381305434206E-3</v>
      </c>
      <c r="W577" s="3">
        <f t="shared" si="56"/>
        <v>4.5696183178932735E-3</v>
      </c>
      <c r="X577" s="3">
        <f t="shared" si="56"/>
        <v>5.2357659688694862E-3</v>
      </c>
      <c r="Z577" s="9">
        <v>42237</v>
      </c>
      <c r="AA577" s="3">
        <f t="shared" si="57"/>
        <v>0.23102772989040399</v>
      </c>
      <c r="AB577" s="3">
        <f t="shared" si="57"/>
        <v>0.11240948789459893</v>
      </c>
      <c r="AC577" s="3">
        <f t="shared" si="57"/>
        <v>0.17037317984811517</v>
      </c>
      <c r="AD577" s="3">
        <f t="shared" si="57"/>
        <v>0.11290337509206694</v>
      </c>
      <c r="AE577" s="3">
        <f t="shared" si="57"/>
        <v>0.13549065425596485</v>
      </c>
      <c r="AF577" s="3">
        <f t="shared" si="57"/>
        <v>0.20050832598309354</v>
      </c>
      <c r="AG577" s="3"/>
    </row>
    <row r="578" spans="1:33" ht="14.5" x14ac:dyDescent="0.35">
      <c r="A578" s="2">
        <v>43857</v>
      </c>
      <c r="B578" s="3">
        <v>1.10923375084153E-2</v>
      </c>
      <c r="C578" s="6">
        <v>7.4673178605735302E-3</v>
      </c>
      <c r="D578" s="6">
        <v>7.9360110685229301E-3</v>
      </c>
      <c r="E578" s="3">
        <v>8.0584230103308823E-3</v>
      </c>
      <c r="F578" s="3">
        <v>8.6955740004423122E-3</v>
      </c>
      <c r="G578" s="3">
        <v>8.4694172682703538E-3</v>
      </c>
      <c r="H578" s="3">
        <v>7.5490796823761931E-3</v>
      </c>
      <c r="J578" s="2">
        <v>43857</v>
      </c>
      <c r="K578" s="8">
        <f t="shared" si="55"/>
        <v>1.3140767447238871E-5</v>
      </c>
      <c r="L578" s="8">
        <f t="shared" si="55"/>
        <v>9.9623965951636435E-6</v>
      </c>
      <c r="M578" s="8">
        <f t="shared" si="55"/>
        <v>9.2046371816868252E-6</v>
      </c>
      <c r="N578" s="8">
        <f t="shared" si="54"/>
        <v>5.7444753131509831E-6</v>
      </c>
      <c r="O578" s="8">
        <f t="shared" si="54"/>
        <v>6.8797105861620235E-6</v>
      </c>
      <c r="P578" s="8">
        <f t="shared" si="54"/>
        <v>1.2554676021787379E-5</v>
      </c>
      <c r="Q578" s="8"/>
      <c r="R578" s="9">
        <v>42240</v>
      </c>
      <c r="S578" s="3">
        <f t="shared" si="56"/>
        <v>3.62501964784177E-3</v>
      </c>
      <c r="T578" s="3">
        <f t="shared" si="56"/>
        <v>3.15632643989237E-3</v>
      </c>
      <c r="U578" s="3">
        <f t="shared" si="56"/>
        <v>3.0339144980844179E-3</v>
      </c>
      <c r="V578" s="3">
        <f t="shared" si="56"/>
        <v>2.396763507972988E-3</v>
      </c>
      <c r="W578" s="3">
        <f t="shared" si="56"/>
        <v>2.6229202401449464E-3</v>
      </c>
      <c r="X578" s="3">
        <f t="shared" si="56"/>
        <v>3.5432578260391071E-3</v>
      </c>
      <c r="Z578" s="9">
        <v>42240</v>
      </c>
      <c r="AA578" s="3">
        <f t="shared" si="57"/>
        <v>8.973268941343493E-2</v>
      </c>
      <c r="AB578" s="3">
        <f t="shared" si="57"/>
        <v>6.2878240280243025E-2</v>
      </c>
      <c r="AC578" s="3">
        <f t="shared" si="57"/>
        <v>5.6953179140510013E-2</v>
      </c>
      <c r="AD578" s="3">
        <f t="shared" si="57"/>
        <v>3.2189886564140791E-2</v>
      </c>
      <c r="AE578" s="3">
        <f t="shared" si="57"/>
        <v>3.9900269262512778E-2</v>
      </c>
      <c r="AF578" s="3">
        <f t="shared" si="57"/>
        <v>8.4533990029603157E-2</v>
      </c>
      <c r="AG578" s="3"/>
    </row>
    <row r="579" spans="1:33" ht="14.5" x14ac:dyDescent="0.35">
      <c r="A579" s="2">
        <v>43858</v>
      </c>
      <c r="B579" s="3">
        <v>5.4535758747250203E-3</v>
      </c>
      <c r="C579" s="6">
        <v>7.9172402620315552E-3</v>
      </c>
      <c r="D579" s="6">
        <v>7.8652026131749153E-3</v>
      </c>
      <c r="E579" s="3">
        <v>8.3825080320042693E-3</v>
      </c>
      <c r="F579" s="3">
        <v>8.80857182491308E-3</v>
      </c>
      <c r="G579" s="3">
        <v>8.7212691338863051E-3</v>
      </c>
      <c r="H579" s="3">
        <v>7.9037710231450262E-3</v>
      </c>
      <c r="J579" s="2">
        <v>43858</v>
      </c>
      <c r="K579" s="8">
        <f t="shared" si="55"/>
        <v>6.0696422132824838E-6</v>
      </c>
      <c r="L579" s="8">
        <f t="shared" si="55"/>
        <v>5.815943525606478E-6</v>
      </c>
      <c r="M579" s="8">
        <f t="shared" si="55"/>
        <v>8.5786435819444764E-6</v>
      </c>
      <c r="N579" s="8">
        <f t="shared" si="54"/>
        <v>1.1255997825778282E-5</v>
      </c>
      <c r="O579" s="8">
        <f t="shared" si="54"/>
        <v>1.06778192359681E-5</v>
      </c>
      <c r="P579" s="8">
        <f t="shared" si="54"/>
        <v>6.0034562653409353E-6</v>
      </c>
      <c r="Q579" s="8"/>
      <c r="R579" s="9">
        <v>42241</v>
      </c>
      <c r="S579" s="3">
        <f t="shared" si="56"/>
        <v>2.4636643873065349E-3</v>
      </c>
      <c r="T579" s="3">
        <f t="shared" si="56"/>
        <v>2.411626738449895E-3</v>
      </c>
      <c r="U579" s="3">
        <f t="shared" si="56"/>
        <v>2.9289321572792491E-3</v>
      </c>
      <c r="V579" s="3">
        <f t="shared" si="56"/>
        <v>3.3549959501880597E-3</v>
      </c>
      <c r="W579" s="3">
        <f t="shared" si="56"/>
        <v>3.2676932591612848E-3</v>
      </c>
      <c r="X579" s="3">
        <f t="shared" si="56"/>
        <v>2.450195148420006E-3</v>
      </c>
      <c r="Z579" s="9">
        <v>42241</v>
      </c>
      <c r="AA579" s="3">
        <f t="shared" si="57"/>
        <v>6.1594010013084288E-2</v>
      </c>
      <c r="AB579" s="3">
        <f t="shared" si="57"/>
        <v>5.9556994689482945E-2</v>
      </c>
      <c r="AC579" s="3">
        <f t="shared" si="57"/>
        <v>8.0465637142379087E-2</v>
      </c>
      <c r="AD579" s="3">
        <f t="shared" si="57"/>
        <v>9.8575264023155196E-2</v>
      </c>
      <c r="AE579" s="3">
        <f t="shared" si="57"/>
        <v>9.4812319525429567E-2</v>
      </c>
      <c r="AF579" s="3">
        <f t="shared" si="57"/>
        <v>6.1065166784991742E-2</v>
      </c>
      <c r="AG579" s="3"/>
    </row>
    <row r="580" spans="1:33" ht="14.5" x14ac:dyDescent="0.35">
      <c r="A580" s="2">
        <v>43859</v>
      </c>
      <c r="B580" s="3">
        <v>4.8189641214181596E-3</v>
      </c>
      <c r="C580" s="6">
        <v>7.1833105757832527E-3</v>
      </c>
      <c r="D580" s="6">
        <v>6.5686572343111038E-3</v>
      </c>
      <c r="E580" s="3">
        <v>7.6341380535073205E-3</v>
      </c>
      <c r="F580" s="3">
        <v>8.2348321741893132E-3</v>
      </c>
      <c r="G580" s="3">
        <v>8.0930216990428416E-3</v>
      </c>
      <c r="H580" s="3">
        <v>7.5691140893204816E-3</v>
      </c>
      <c r="J580" s="2">
        <v>43859</v>
      </c>
      <c r="K580" s="8">
        <f t="shared" si="55"/>
        <v>5.5901341562687871E-6</v>
      </c>
      <c r="L580" s="8">
        <f t="shared" si="55"/>
        <v>3.0614259893050011E-6</v>
      </c>
      <c r="M580" s="8">
        <f t="shared" si="55"/>
        <v>7.9252042679143469E-6</v>
      </c>
      <c r="N580" s="8">
        <f t="shared" si="54"/>
        <v>1.1668154553942592E-5</v>
      </c>
      <c r="O580" s="8">
        <f t="shared" si="54"/>
        <v>1.0719453021601601E-5</v>
      </c>
      <c r="P580" s="8">
        <f t="shared" si="54"/>
        <v>7.5633248459531428E-6</v>
      </c>
      <c r="Q580" s="8"/>
      <c r="R580" s="9">
        <v>42242</v>
      </c>
      <c r="S580" s="3">
        <f t="shared" si="56"/>
        <v>2.3643464543650931E-3</v>
      </c>
      <c r="T580" s="3">
        <f t="shared" si="56"/>
        <v>1.7496931128929442E-3</v>
      </c>
      <c r="U580" s="3">
        <f t="shared" si="56"/>
        <v>2.8151739320891609E-3</v>
      </c>
      <c r="V580" s="3">
        <f t="shared" si="56"/>
        <v>3.4158680527711536E-3</v>
      </c>
      <c r="W580" s="3">
        <f t="shared" si="56"/>
        <v>3.2740575776246819E-3</v>
      </c>
      <c r="X580" s="3">
        <f t="shared" si="56"/>
        <v>2.750149967902322E-3</v>
      </c>
      <c r="Z580" s="9">
        <v>42242</v>
      </c>
      <c r="AA580" s="3">
        <f t="shared" si="57"/>
        <v>7.0056966695477341E-2</v>
      </c>
      <c r="AB580" s="3">
        <f t="shared" si="57"/>
        <v>4.3380458320606996E-2</v>
      </c>
      <c r="AC580" s="3">
        <f t="shared" si="57"/>
        <v>9.1309842846920564E-2</v>
      </c>
      <c r="AD580" s="3">
        <f t="shared" si="57"/>
        <v>0.12100674577403048</v>
      </c>
      <c r="AE580" s="3">
        <f t="shared" si="57"/>
        <v>0.11389001001678478</v>
      </c>
      <c r="AF580" s="3">
        <f t="shared" si="57"/>
        <v>8.8178617217471889E-2</v>
      </c>
      <c r="AG580" s="3"/>
    </row>
    <row r="581" spans="1:33" ht="14.5" x14ac:dyDescent="0.35">
      <c r="A581" s="2">
        <v>43860</v>
      </c>
      <c r="B581" s="3">
        <v>9.1143973132750307E-3</v>
      </c>
      <c r="C581" s="6">
        <v>7.3017929680645466E-3</v>
      </c>
      <c r="D581" s="6">
        <v>7.7321496792137623E-3</v>
      </c>
      <c r="E581" s="3">
        <v>7.5427504933010606E-3</v>
      </c>
      <c r="F581" s="3">
        <v>8.2027970099854131E-3</v>
      </c>
      <c r="G581" s="3">
        <v>8.0067768383899219E-3</v>
      </c>
      <c r="H581" s="3">
        <v>7.5358193115628198E-3</v>
      </c>
      <c r="J581" s="2">
        <v>43860</v>
      </c>
      <c r="K581" s="8">
        <f t="shared" si="55"/>
        <v>3.2855345122759277E-6</v>
      </c>
      <c r="L581" s="8">
        <f t="shared" si="55"/>
        <v>1.910608521867974E-6</v>
      </c>
      <c r="M581" s="8">
        <f t="shared" si="55"/>
        <v>2.4700737267342929E-6</v>
      </c>
      <c r="N581" s="8">
        <f t="shared" si="54"/>
        <v>8.3101511295772283E-7</v>
      </c>
      <c r="O581" s="8">
        <f t="shared" si="54"/>
        <v>1.2268231163847139E-6</v>
      </c>
      <c r="P581" s="8">
        <f t="shared" si="54"/>
        <v>2.4919085074897166E-6</v>
      </c>
      <c r="Q581" s="8"/>
      <c r="R581" s="9">
        <v>42243</v>
      </c>
      <c r="S581" s="3">
        <f t="shared" si="56"/>
        <v>1.8126043452104841E-3</v>
      </c>
      <c r="T581" s="3">
        <f t="shared" si="56"/>
        <v>1.3822476340612684E-3</v>
      </c>
      <c r="U581" s="3">
        <f t="shared" si="56"/>
        <v>1.5716468199739701E-3</v>
      </c>
      <c r="V581" s="3">
        <f t="shared" si="56"/>
        <v>9.1160030328961764E-4</v>
      </c>
      <c r="W581" s="3">
        <f t="shared" si="56"/>
        <v>1.1076204748851088E-3</v>
      </c>
      <c r="X581" s="3">
        <f t="shared" si="56"/>
        <v>1.5785780017122109E-3</v>
      </c>
      <c r="Z581" s="9">
        <v>42243</v>
      </c>
      <c r="AA581" s="3">
        <f t="shared" si="57"/>
        <v>2.6505638551074684E-2</v>
      </c>
      <c r="AB581" s="3">
        <f t="shared" si="57"/>
        <v>1.4297913879414814E-2</v>
      </c>
      <c r="AC581" s="3">
        <f t="shared" si="57"/>
        <v>1.9096830693261957E-2</v>
      </c>
      <c r="AD581" s="3">
        <f t="shared" si="57"/>
        <v>5.7527706748221608E-3</v>
      </c>
      <c r="AE581" s="3">
        <f t="shared" si="57"/>
        <v>8.7683770649251702E-3</v>
      </c>
      <c r="AF581" s="3">
        <f t="shared" si="57"/>
        <v>1.9288900418021671E-2</v>
      </c>
      <c r="AG581" s="3"/>
    </row>
    <row r="582" spans="1:33" ht="14.5" x14ac:dyDescent="0.35">
      <c r="A582" s="2">
        <v>43861</v>
      </c>
      <c r="B582" s="3">
        <v>9.6151899667290507E-3</v>
      </c>
      <c r="C582" s="6">
        <v>7.2341510094702244E-3</v>
      </c>
      <c r="D582" s="6">
        <v>8.6124679073691368E-3</v>
      </c>
      <c r="E582" s="3">
        <v>8.2521026462291439E-3</v>
      </c>
      <c r="F582" s="3">
        <v>9.4355498021386208E-3</v>
      </c>
      <c r="G582" s="3">
        <v>8.9343285395041341E-3</v>
      </c>
      <c r="H582" s="3">
        <v>7.9430707011224032E-3</v>
      </c>
      <c r="J582" s="2">
        <v>43861</v>
      </c>
      <c r="K582" s="8">
        <f t="shared" si="55"/>
        <v>5.6693465159841984E-6</v>
      </c>
      <c r="L582" s="8">
        <f t="shared" si="55"/>
        <v>1.0054515283269866E-6</v>
      </c>
      <c r="M582" s="8">
        <f t="shared" si="55"/>
        <v>1.8580070433076155E-6</v>
      </c>
      <c r="N582" s="8">
        <f t="shared" si="54"/>
        <v>3.2270588734076722E-8</v>
      </c>
      <c r="O582" s="8">
        <f t="shared" si="54"/>
        <v>4.6357228308275029E-7</v>
      </c>
      <c r="P582" s="8">
        <f t="shared" si="54"/>
        <v>2.7959828384129139E-6</v>
      </c>
      <c r="Q582" s="8"/>
      <c r="R582" s="9">
        <v>42244</v>
      </c>
      <c r="S582" s="3">
        <f t="shared" si="56"/>
        <v>2.3810389572588263E-3</v>
      </c>
      <c r="T582" s="3">
        <f t="shared" si="56"/>
        <v>1.0027220593599138E-3</v>
      </c>
      <c r="U582" s="3">
        <f t="shared" si="56"/>
        <v>1.3630873204999068E-3</v>
      </c>
      <c r="V582" s="3">
        <f t="shared" si="56"/>
        <v>1.7964016459042983E-4</v>
      </c>
      <c r="W582" s="3">
        <f t="shared" si="56"/>
        <v>6.8086142722491652E-4</v>
      </c>
      <c r="X582" s="3">
        <f t="shared" si="56"/>
        <v>1.6721192656066475E-3</v>
      </c>
      <c r="Z582" s="9">
        <v>42244</v>
      </c>
      <c r="AA582" s="3">
        <f t="shared" si="57"/>
        <v>4.4607558052911278E-2</v>
      </c>
      <c r="AB582" s="3">
        <f t="shared" si="57"/>
        <v>6.2935716429319832E-3</v>
      </c>
      <c r="AC582" s="3">
        <f t="shared" si="57"/>
        <v>1.2304504467671729E-2</v>
      </c>
      <c r="AD582" s="3">
        <f t="shared" si="57"/>
        <v>1.7896720423382639E-4</v>
      </c>
      <c r="AE582" s="3">
        <f t="shared" si="57"/>
        <v>2.7642017717157685E-3</v>
      </c>
      <c r="AF582" s="3">
        <f t="shared" si="57"/>
        <v>1.9468755046048614E-2</v>
      </c>
      <c r="AG582" s="3"/>
    </row>
    <row r="583" spans="1:33" ht="14.5" x14ac:dyDescent="0.35">
      <c r="A583" s="2">
        <v>43864</v>
      </c>
      <c r="B583" s="3">
        <v>6.7532594862968398E-3</v>
      </c>
      <c r="C583" s="6">
        <v>6.7083900794386864E-3</v>
      </c>
      <c r="D583" s="6">
        <v>6.9546559825539589E-3</v>
      </c>
      <c r="E583" s="3">
        <v>8.1716338112881228E-3</v>
      </c>
      <c r="F583" s="3">
        <v>9.3056053944942565E-3</v>
      </c>
      <c r="G583" s="3">
        <v>8.7835939959234558E-3</v>
      </c>
      <c r="H583" s="3">
        <v>7.8742951298501531E-3</v>
      </c>
      <c r="J583" s="2">
        <v>43864</v>
      </c>
      <c r="K583" s="8">
        <f t="shared" si="55"/>
        <v>2.0132636718025036E-9</v>
      </c>
      <c r="L583" s="8">
        <f t="shared" si="55"/>
        <v>4.0560548704643794E-8</v>
      </c>
      <c r="M583" s="8">
        <f t="shared" si="55"/>
        <v>2.0117857257944777E-6</v>
      </c>
      <c r="N583" s="8">
        <f t="shared" si="54"/>
        <v>6.5144696350920963E-6</v>
      </c>
      <c r="O583" s="8">
        <f t="shared" si="54"/>
        <v>4.1222582209807515E-6</v>
      </c>
      <c r="P583" s="8">
        <f t="shared" si="54"/>
        <v>1.2567209141169914E-6</v>
      </c>
      <c r="Q583" s="8"/>
      <c r="R583" s="9">
        <v>42247</v>
      </c>
      <c r="S583" s="3">
        <f t="shared" si="56"/>
        <v>4.4869406858153403E-5</v>
      </c>
      <c r="T583" s="3">
        <f t="shared" si="56"/>
        <v>2.0139649625711912E-4</v>
      </c>
      <c r="U583" s="3">
        <f t="shared" si="56"/>
        <v>1.418374324991283E-3</v>
      </c>
      <c r="V583" s="3">
        <f t="shared" si="56"/>
        <v>2.5523459081974167E-3</v>
      </c>
      <c r="W583" s="3">
        <f t="shared" si="56"/>
        <v>2.030334509626616E-3</v>
      </c>
      <c r="X583" s="3">
        <f t="shared" si="56"/>
        <v>1.1210356435533133E-3</v>
      </c>
      <c r="Z583" s="9">
        <v>42247</v>
      </c>
      <c r="AA583" s="3">
        <f t="shared" si="57"/>
        <v>2.2269111361383764E-5</v>
      </c>
      <c r="AB583" s="3">
        <f t="shared" si="57"/>
        <v>4.2757255040037911E-4</v>
      </c>
      <c r="AC583" s="3">
        <f t="shared" si="57"/>
        <v>1.7070672646628093E-2</v>
      </c>
      <c r="AD583" s="3">
        <f t="shared" si="57"/>
        <v>4.6311194644960363E-2</v>
      </c>
      <c r="AE583" s="3">
        <f t="shared" si="57"/>
        <v>3.1709618314784027E-2</v>
      </c>
      <c r="AF583" s="3">
        <f t="shared" si="57"/>
        <v>1.1211922837710997E-2</v>
      </c>
      <c r="AG583" s="3"/>
    </row>
    <row r="584" spans="1:33" ht="14.5" x14ac:dyDescent="0.35">
      <c r="A584" s="2">
        <v>43865</v>
      </c>
      <c r="B584" s="3">
        <v>9.2488003591470504E-3</v>
      </c>
      <c r="C584" s="6">
        <v>6.3394391909241676E-3</v>
      </c>
      <c r="D584" s="6">
        <v>6.5039522014558324E-3</v>
      </c>
      <c r="E584" s="3">
        <v>7.3166167625609742E-3</v>
      </c>
      <c r="F584" s="3">
        <v>8.3824530431644371E-3</v>
      </c>
      <c r="G584" s="3">
        <v>7.761022479414327E-3</v>
      </c>
      <c r="H584" s="3">
        <v>7.3002155827041389E-3</v>
      </c>
      <c r="J584" s="2">
        <v>43865</v>
      </c>
      <c r="K584" s="8">
        <f t="shared" si="55"/>
        <v>8.4643824071632174E-6</v>
      </c>
      <c r="L584" s="8">
        <f t="shared" si="55"/>
        <v>7.5341914087808737E-6</v>
      </c>
      <c r="M584" s="8">
        <f t="shared" si="55"/>
        <v>3.7333334509163049E-6</v>
      </c>
      <c r="N584" s="8">
        <f t="shared" si="54"/>
        <v>7.5055767191027797E-7</v>
      </c>
      <c r="O584" s="8">
        <f t="shared" si="54"/>
        <v>2.2134830194219977E-6</v>
      </c>
      <c r="P584" s="8">
        <f t="shared" si="54"/>
        <v>3.7969826309850711E-6</v>
      </c>
      <c r="Q584" s="8"/>
      <c r="R584" s="9">
        <v>42248</v>
      </c>
      <c r="S584" s="3">
        <f t="shared" si="56"/>
        <v>2.9093611682228827E-3</v>
      </c>
      <c r="T584" s="3">
        <f t="shared" si="56"/>
        <v>2.744848157691218E-3</v>
      </c>
      <c r="U584" s="3">
        <f t="shared" si="56"/>
        <v>1.9321835965860762E-3</v>
      </c>
      <c r="V584" s="3">
        <f t="shared" si="56"/>
        <v>8.6634731598261329E-4</v>
      </c>
      <c r="W584" s="3">
        <f t="shared" si="56"/>
        <v>1.4877778797327233E-3</v>
      </c>
      <c r="X584" s="3">
        <f t="shared" si="56"/>
        <v>1.9485847764429114E-3</v>
      </c>
      <c r="Z584" s="9">
        <v>42248</v>
      </c>
      <c r="AA584" s="3">
        <f t="shared" si="57"/>
        <v>8.1226825805988279E-2</v>
      </c>
      <c r="AB584" s="3">
        <f t="shared" si="57"/>
        <v>6.9943896923214233E-2</v>
      </c>
      <c r="AC584" s="3">
        <f t="shared" si="57"/>
        <v>2.9735741840227981E-2</v>
      </c>
      <c r="AD584" s="3">
        <f t="shared" si="57"/>
        <v>4.9992260167146529E-3</v>
      </c>
      <c r="AE584" s="3">
        <f t="shared" si="57"/>
        <v>1.6318930930462106E-2</v>
      </c>
      <c r="AF584" s="3">
        <f t="shared" si="57"/>
        <v>3.0331566121258202E-2</v>
      </c>
      <c r="AG584" s="3"/>
    </row>
    <row r="585" spans="1:33" ht="14.5" x14ac:dyDescent="0.35">
      <c r="A585" s="2">
        <v>43866</v>
      </c>
      <c r="B585" s="3">
        <v>7.9121217543882596E-3</v>
      </c>
      <c r="C585" s="6">
        <v>5.314631387591362E-3</v>
      </c>
      <c r="D585" s="6">
        <v>5.7007875293493271E-3</v>
      </c>
      <c r="E585" s="3">
        <v>8.053254139348159E-3</v>
      </c>
      <c r="F585" s="3">
        <v>8.8974442577370548E-3</v>
      </c>
      <c r="G585" s="3">
        <v>8.5182476664523894E-3</v>
      </c>
      <c r="H585" s="3">
        <v>7.7891309669145649E-3</v>
      </c>
      <c r="J585" s="2">
        <v>43866</v>
      </c>
      <c r="K585" s="8">
        <f t="shared" si="55"/>
        <v>6.7469562056026819E-6</v>
      </c>
      <c r="L585" s="8">
        <f t="shared" si="55"/>
        <v>4.8899990548285362E-6</v>
      </c>
      <c r="M585" s="8">
        <f t="shared" si="55"/>
        <v>1.9918350084469248E-8</v>
      </c>
      <c r="N585" s="8">
        <f t="shared" si="54"/>
        <v>9.7086043560553648E-7</v>
      </c>
      <c r="O585" s="8">
        <f t="shared" si="54"/>
        <v>3.6738862127557326E-7</v>
      </c>
      <c r="P585" s="8">
        <f t="shared" si="54"/>
        <v>1.5126733803399529E-8</v>
      </c>
      <c r="Q585" s="8"/>
      <c r="R585" s="9">
        <v>42249</v>
      </c>
      <c r="S585" s="3">
        <f t="shared" si="56"/>
        <v>2.5974903667968976E-3</v>
      </c>
      <c r="T585" s="3">
        <f t="shared" si="56"/>
        <v>2.2113342250389325E-3</v>
      </c>
      <c r="U585" s="3">
        <f t="shared" si="56"/>
        <v>1.4113238495989944E-4</v>
      </c>
      <c r="V585" s="3">
        <f t="shared" si="56"/>
        <v>9.8532250334879522E-4</v>
      </c>
      <c r="W585" s="3">
        <f t="shared" si="56"/>
        <v>6.0612591206412984E-4</v>
      </c>
      <c r="X585" s="3">
        <f t="shared" si="56"/>
        <v>1.2299078747369466E-4</v>
      </c>
      <c r="Z585" s="9">
        <v>42249</v>
      </c>
      <c r="AA585" s="3">
        <f t="shared" si="57"/>
        <v>9.0810951585846844E-2</v>
      </c>
      <c r="AB585" s="3">
        <f t="shared" si="57"/>
        <v>6.0108124965429166E-2</v>
      </c>
      <c r="AC585" s="3">
        <f t="shared" si="57"/>
        <v>1.5537887528593863E-4</v>
      </c>
      <c r="AD585" s="3">
        <f t="shared" si="57"/>
        <v>6.6258960817795476E-3</v>
      </c>
      <c r="AE585" s="3">
        <f t="shared" si="57"/>
        <v>2.6584900862347549E-3</v>
      </c>
      <c r="AF585" s="3">
        <f t="shared" si="57"/>
        <v>1.2336593826112185E-4</v>
      </c>
      <c r="AG585" s="3"/>
    </row>
    <row r="586" spans="1:33" ht="14.5" x14ac:dyDescent="0.35">
      <c r="A586" s="2">
        <v>43867</v>
      </c>
      <c r="B586" s="3">
        <v>4.6050622814389703E-3</v>
      </c>
      <c r="C586" s="6">
        <v>5.7236803695559502E-3</v>
      </c>
      <c r="D586" s="6">
        <v>5.50858024507761E-3</v>
      </c>
      <c r="E586" s="3">
        <v>8.1046285966857364E-3</v>
      </c>
      <c r="F586" s="3">
        <v>8.918642045121869E-3</v>
      </c>
      <c r="G586" s="3">
        <v>8.5990235340161272E-3</v>
      </c>
      <c r="H586" s="3">
        <v>7.8924196465560321E-3</v>
      </c>
      <c r="J586" s="2">
        <v>43867</v>
      </c>
      <c r="K586" s="8">
        <f t="shared" si="55"/>
        <v>1.2513064270624874E-6</v>
      </c>
      <c r="L586" s="8">
        <f t="shared" si="55"/>
        <v>8.1634471061771434E-7</v>
      </c>
      <c r="M586" s="8">
        <f t="shared" si="55"/>
        <v>1.2246964394809829E-5</v>
      </c>
      <c r="N586" s="8">
        <f t="shared" si="54"/>
        <v>1.8606970377654611E-5</v>
      </c>
      <c r="O586" s="8">
        <f t="shared" si="54"/>
        <v>1.5951726487087692E-5</v>
      </c>
      <c r="P586" s="8">
        <f t="shared" si="54"/>
        <v>1.0806718445989391E-5</v>
      </c>
      <c r="Q586" s="8"/>
      <c r="R586" s="9">
        <v>42250</v>
      </c>
      <c r="S586" s="3">
        <f t="shared" si="56"/>
        <v>1.1186180881169799E-3</v>
      </c>
      <c r="T586" s="3">
        <f t="shared" si="56"/>
        <v>9.0351796363863975E-4</v>
      </c>
      <c r="U586" s="3">
        <f t="shared" si="56"/>
        <v>3.4995663152467662E-3</v>
      </c>
      <c r="V586" s="3">
        <f t="shared" si="56"/>
        <v>4.3135797636828987E-3</v>
      </c>
      <c r="W586" s="3">
        <f t="shared" si="56"/>
        <v>3.993961252577157E-3</v>
      </c>
      <c r="X586" s="3">
        <f t="shared" si="56"/>
        <v>3.2873573651170619E-3</v>
      </c>
      <c r="Z586" s="9">
        <v>42250</v>
      </c>
      <c r="AA586" s="3">
        <f t="shared" si="57"/>
        <v>2.2018970785609104E-2</v>
      </c>
      <c r="AB586" s="3">
        <f t="shared" si="57"/>
        <v>1.5130612133074539E-2</v>
      </c>
      <c r="AC586" s="3">
        <f t="shared" si="57"/>
        <v>0.13348065503570616</v>
      </c>
      <c r="AD586" s="3">
        <f t="shared" si="57"/>
        <v>0.17732869743857105</v>
      </c>
      <c r="AE586" s="3">
        <f t="shared" si="57"/>
        <v>0.16002562400976927</v>
      </c>
      <c r="AF586" s="3">
        <f t="shared" si="57"/>
        <v>0.12222571283706429</v>
      </c>
      <c r="AG586" s="3"/>
    </row>
    <row r="587" spans="1:33" ht="14.5" x14ac:dyDescent="0.35">
      <c r="A587" s="2">
        <v>43868</v>
      </c>
      <c r="B587" s="3">
        <v>5.9097633650335296E-3</v>
      </c>
      <c r="C587" s="6">
        <v>5.6576943024992943E-3</v>
      </c>
      <c r="D587" s="6">
        <v>5.1752813160419464E-3</v>
      </c>
      <c r="E587" s="3">
        <v>7.0873055856350894E-3</v>
      </c>
      <c r="F587" s="3">
        <v>8.521524668649149E-3</v>
      </c>
      <c r="G587" s="3">
        <v>7.6469705834918446E-3</v>
      </c>
      <c r="H587" s="3">
        <v>7.1729854728479567E-3</v>
      </c>
      <c r="J587" s="2">
        <v>43868</v>
      </c>
      <c r="K587" s="8">
        <f t="shared" si="55"/>
        <v>6.3538812286888236E-8</v>
      </c>
      <c r="L587" s="8">
        <f t="shared" si="55"/>
        <v>5.3946388029087443E-7</v>
      </c>
      <c r="M587" s="8">
        <f t="shared" si="55"/>
        <v>1.3866056812992525E-6</v>
      </c>
      <c r="N587" s="8">
        <f t="shared" si="54"/>
        <v>6.8212971070639595E-6</v>
      </c>
      <c r="O587" s="8">
        <f t="shared" si="54"/>
        <v>3.0178889198636755E-6</v>
      </c>
      <c r="P587" s="8">
        <f t="shared" si="54"/>
        <v>1.5957300936711241E-6</v>
      </c>
      <c r="Q587" s="8"/>
      <c r="R587" s="9">
        <v>42251</v>
      </c>
      <c r="S587" s="3">
        <f t="shared" si="56"/>
        <v>2.5206906253423533E-4</v>
      </c>
      <c r="T587" s="3">
        <f t="shared" si="56"/>
        <v>7.344820489915832E-4</v>
      </c>
      <c r="U587" s="3">
        <f t="shared" si="56"/>
        <v>1.1775422206015598E-3</v>
      </c>
      <c r="V587" s="3">
        <f t="shared" si="56"/>
        <v>2.6117613036156194E-3</v>
      </c>
      <c r="W587" s="3">
        <f t="shared" si="56"/>
        <v>1.737207218458315E-3</v>
      </c>
      <c r="X587" s="3">
        <f t="shared" si="56"/>
        <v>1.2632221078144271E-3</v>
      </c>
      <c r="Z587" s="9">
        <v>42251</v>
      </c>
      <c r="AA587" s="3">
        <f t="shared" si="57"/>
        <v>9.6397092345790192E-4</v>
      </c>
      <c r="AB587" s="3">
        <f t="shared" si="57"/>
        <v>9.2090908397173266E-3</v>
      </c>
      <c r="AC587" s="3">
        <f t="shared" si="57"/>
        <v>1.5551366490285989E-2</v>
      </c>
      <c r="AD587" s="3">
        <f t="shared" si="57"/>
        <v>5.94995786420498E-2</v>
      </c>
      <c r="AE587" s="3">
        <f t="shared" si="57"/>
        <v>3.0527903346461605E-2</v>
      </c>
      <c r="AF587" s="3">
        <f t="shared" si="57"/>
        <v>1.7607884691464903E-2</v>
      </c>
      <c r="AG587" s="3"/>
    </row>
    <row r="588" spans="1:33" ht="14.5" x14ac:dyDescent="0.35">
      <c r="A588" s="2">
        <v>43871</v>
      </c>
      <c r="B588" s="3">
        <v>3.9214074377872101E-3</v>
      </c>
      <c r="C588" s="6">
        <v>5.6867985986173153E-3</v>
      </c>
      <c r="D588" s="6">
        <v>5.1995930261909962E-3</v>
      </c>
      <c r="E588" s="3">
        <v>6.978989120242968E-3</v>
      </c>
      <c r="F588" s="3">
        <v>8.4548094190314317E-3</v>
      </c>
      <c r="G588" s="3">
        <v>7.5254665441298616E-3</v>
      </c>
      <c r="H588" s="3">
        <v>7.0253238049780816E-3</v>
      </c>
      <c r="J588" s="2">
        <v>43871</v>
      </c>
      <c r="K588" s="8">
        <f t="shared" si="55"/>
        <v>3.1166059507370662E-6</v>
      </c>
      <c r="L588" s="8">
        <f t="shared" si="55"/>
        <v>1.6337583984031326E-6</v>
      </c>
      <c r="M588" s="8">
        <f t="shared" si="55"/>
        <v>9.3488057448889829E-6</v>
      </c>
      <c r="N588" s="8">
        <f t="shared" si="54"/>
        <v>2.0551733523549034E-5</v>
      </c>
      <c r="O588" s="8">
        <f t="shared" si="54"/>
        <v>1.2989242042011392E-5</v>
      </c>
      <c r="P588" s="8">
        <f t="shared" si="54"/>
        <v>9.6342968145153771E-6</v>
      </c>
      <c r="Q588" s="8"/>
      <c r="R588" s="9">
        <v>42255</v>
      </c>
      <c r="S588" s="3">
        <f t="shared" si="56"/>
        <v>1.7653911608301051E-3</v>
      </c>
      <c r="T588" s="3">
        <f t="shared" si="56"/>
        <v>1.278185588403786E-3</v>
      </c>
      <c r="U588" s="3">
        <f t="shared" si="56"/>
        <v>3.0575816824557579E-3</v>
      </c>
      <c r="V588" s="3">
        <f t="shared" si="56"/>
        <v>4.5334019812442216E-3</v>
      </c>
      <c r="W588" s="3">
        <f t="shared" si="56"/>
        <v>3.6040591063426514E-3</v>
      </c>
      <c r="X588" s="3">
        <f t="shared" si="56"/>
        <v>3.1039163671908714E-3</v>
      </c>
      <c r="Z588" s="9">
        <v>42255</v>
      </c>
      <c r="AA588" s="3">
        <f t="shared" si="57"/>
        <v>6.1260093788971792E-2</v>
      </c>
      <c r="AB588" s="3">
        <f t="shared" si="57"/>
        <v>3.6305568639211749E-2</v>
      </c>
      <c r="AC588" s="3">
        <f t="shared" si="57"/>
        <v>0.13834105014267717</v>
      </c>
      <c r="AD588" s="3">
        <f t="shared" si="57"/>
        <v>0.23209271614571647</v>
      </c>
      <c r="AE588" s="3">
        <f t="shared" si="57"/>
        <v>0.17292713893725931</v>
      </c>
      <c r="AF588" s="3">
        <f t="shared" si="57"/>
        <v>0.1412524138297675</v>
      </c>
      <c r="AG588" s="3"/>
    </row>
    <row r="589" spans="1:33" ht="14.5" x14ac:dyDescent="0.35">
      <c r="A589" s="2">
        <v>43872</v>
      </c>
      <c r="B589" s="3">
        <v>6.8777214988222498E-3</v>
      </c>
      <c r="C589" s="6">
        <v>4.9429405480623254E-3</v>
      </c>
      <c r="D589" s="6">
        <v>4.9565467052161694E-3</v>
      </c>
      <c r="E589" s="3">
        <v>6.3824422717563088E-3</v>
      </c>
      <c r="F589" s="3">
        <v>7.9352671235178099E-3</v>
      </c>
      <c r="G589" s="3">
        <v>6.8181742823339841E-3</v>
      </c>
      <c r="H589" s="3">
        <v>6.6166468100587834E-3</v>
      </c>
      <c r="J589" s="2">
        <v>43872</v>
      </c>
      <c r="K589" s="8">
        <f t="shared" si="55"/>
        <v>3.7433773274234771E-6</v>
      </c>
      <c r="L589" s="8">
        <f t="shared" si="55"/>
        <v>3.6909125875873658E-6</v>
      </c>
      <c r="M589" s="8">
        <f t="shared" si="55"/>
        <v>2.4530151276303601E-7</v>
      </c>
      <c r="N589" s="8">
        <f t="shared" si="54"/>
        <v>1.1184027483127224E-6</v>
      </c>
      <c r="O589" s="8">
        <f t="shared" si="54"/>
        <v>3.5458709915003889E-9</v>
      </c>
      <c r="P589" s="8">
        <f t="shared" si="54"/>
        <v>6.8159993112940869E-8</v>
      </c>
      <c r="Q589" s="8"/>
      <c r="R589" s="9">
        <v>42256</v>
      </c>
      <c r="S589" s="3">
        <f t="shared" si="56"/>
        <v>1.9347809507599244E-3</v>
      </c>
      <c r="T589" s="3">
        <f t="shared" si="56"/>
        <v>1.9211747936060805E-3</v>
      </c>
      <c r="U589" s="3">
        <f t="shared" si="56"/>
        <v>4.9527922706594108E-4</v>
      </c>
      <c r="V589" s="3">
        <f t="shared" si="56"/>
        <v>1.0575456246955601E-3</v>
      </c>
      <c r="W589" s="3">
        <f t="shared" si="56"/>
        <v>5.9547216488265754E-5</v>
      </c>
      <c r="X589" s="3">
        <f t="shared" si="56"/>
        <v>2.6107468876346643E-4</v>
      </c>
      <c r="Z589" s="9">
        <v>42256</v>
      </c>
      <c r="AA589" s="3">
        <f t="shared" si="57"/>
        <v>6.1096054445399339E-2</v>
      </c>
      <c r="AB589" s="3">
        <f t="shared" si="57"/>
        <v>6.0025338322635013E-2</v>
      </c>
      <c r="AC589" s="3">
        <f t="shared" si="57"/>
        <v>2.8636731432600815E-3</v>
      </c>
      <c r="AD589" s="3">
        <f t="shared" si="57"/>
        <v>9.7580130580965374E-3</v>
      </c>
      <c r="AE589" s="3">
        <f t="shared" si="57"/>
        <v>3.7917287030619917E-5</v>
      </c>
      <c r="AF589" s="3">
        <f t="shared" si="57"/>
        <v>7.5854807900399557E-4</v>
      </c>
      <c r="AG589" s="3"/>
    </row>
    <row r="590" spans="1:33" ht="14.5" x14ac:dyDescent="0.35">
      <c r="A590" s="2">
        <v>43873</v>
      </c>
      <c r="B590" s="3">
        <v>4.6692816783373003E-3</v>
      </c>
      <c r="C590" s="6">
        <v>4.9650305882096291E-3</v>
      </c>
      <c r="D590" s="6">
        <v>5.2684363909065723E-3</v>
      </c>
      <c r="E590" s="3">
        <v>6.6742448568467023E-3</v>
      </c>
      <c r="F590" s="3">
        <v>8.663312591723803E-3</v>
      </c>
      <c r="G590" s="3">
        <v>7.321553872840867E-3</v>
      </c>
      <c r="H590" s="3">
        <v>6.7272887347855932E-3</v>
      </c>
      <c r="J590" s="2">
        <v>43873</v>
      </c>
      <c r="K590" s="8">
        <f t="shared" si="55"/>
        <v>8.7467417690670813E-8</v>
      </c>
      <c r="L590" s="8">
        <f t="shared" si="55"/>
        <v>3.5898636959396695E-7</v>
      </c>
      <c r="M590" s="8">
        <f t="shared" si="55"/>
        <v>4.0198773471785236E-6</v>
      </c>
      <c r="N590" s="8">
        <f t="shared" si="54"/>
        <v>1.5952282937087021E-5</v>
      </c>
      <c r="O590" s="8">
        <f t="shared" si="54"/>
        <v>7.0345477937367656E-6</v>
      </c>
      <c r="P590" s="8">
        <f t="shared" si="54"/>
        <v>4.2353930443909666E-6</v>
      </c>
      <c r="Q590" s="8"/>
      <c r="R590" s="9">
        <v>42257</v>
      </c>
      <c r="S590" s="3">
        <f t="shared" si="56"/>
        <v>2.9574890987232871E-4</v>
      </c>
      <c r="T590" s="3">
        <f t="shared" si="56"/>
        <v>5.99154712569272E-4</v>
      </c>
      <c r="U590" s="3">
        <f t="shared" si="56"/>
        <v>2.0049631785094019E-3</v>
      </c>
      <c r="V590" s="3">
        <f t="shared" si="56"/>
        <v>3.9940309133865027E-3</v>
      </c>
      <c r="W590" s="3">
        <f t="shared" si="56"/>
        <v>2.6522721945035667E-3</v>
      </c>
      <c r="X590" s="3">
        <f t="shared" si="56"/>
        <v>2.0580070564482928E-3</v>
      </c>
      <c r="Z590" s="9">
        <v>42257</v>
      </c>
      <c r="AA590" s="3">
        <f t="shared" si="57"/>
        <v>1.8478323530584095E-3</v>
      </c>
      <c r="AB590" s="3">
        <f t="shared" si="57"/>
        <v>7.003036240426086E-3</v>
      </c>
      <c r="AC590" s="3">
        <f t="shared" si="57"/>
        <v>5.6847824061608598E-2</v>
      </c>
      <c r="AD590" s="3">
        <f t="shared" si="57"/>
        <v>0.15706377949772765</v>
      </c>
      <c r="AE590" s="3">
        <f t="shared" si="57"/>
        <v>8.7561971239486835E-2</v>
      </c>
      <c r="AF590" s="3">
        <f t="shared" si="57"/>
        <v>5.9247716333033607E-2</v>
      </c>
      <c r="AG590" s="3"/>
    </row>
    <row r="591" spans="1:33" ht="14.5" x14ac:dyDescent="0.35">
      <c r="A591" s="2">
        <v>43874</v>
      </c>
      <c r="B591" s="3">
        <v>6.2652379859302202E-3</v>
      </c>
      <c r="C591" s="6">
        <v>5.3500491194427013E-3</v>
      </c>
      <c r="D591" s="6">
        <v>5.184695590287447E-3</v>
      </c>
      <c r="E591" s="3">
        <v>6.0145457506106635E-3</v>
      </c>
      <c r="F591" s="3">
        <v>8.850040854842393E-3</v>
      </c>
      <c r="G591" s="3">
        <v>6.6232823882117721E-3</v>
      </c>
      <c r="H591" s="3">
        <v>6.280863663870412E-3</v>
      </c>
      <c r="J591" s="2">
        <v>43874</v>
      </c>
      <c r="K591" s="8">
        <f t="shared" si="55"/>
        <v>8.3757066134270955E-7</v>
      </c>
      <c r="L591" s="8">
        <f t="shared" si="55"/>
        <v>1.1675718687814233E-6</v>
      </c>
      <c r="M591" s="8">
        <f t="shared" si="55"/>
        <v>6.2846596849515969E-8</v>
      </c>
      <c r="N591" s="8">
        <f t="shared" si="54"/>
        <v>6.6812058711365996E-6</v>
      </c>
      <c r="O591" s="8">
        <f t="shared" si="54"/>
        <v>1.2819579400515376E-7</v>
      </c>
      <c r="P591" s="8">
        <f t="shared" si="54"/>
        <v>2.441618110905981E-10</v>
      </c>
      <c r="Q591" s="8"/>
      <c r="R591" s="9">
        <v>42258</v>
      </c>
      <c r="S591" s="3">
        <f t="shared" si="56"/>
        <v>9.1518886648751883E-4</v>
      </c>
      <c r="T591" s="3">
        <f t="shared" si="56"/>
        <v>1.0805423956427732E-3</v>
      </c>
      <c r="U591" s="3">
        <f t="shared" si="56"/>
        <v>2.5069223531955665E-4</v>
      </c>
      <c r="V591" s="3">
        <f t="shared" si="56"/>
        <v>2.5848028689121729E-3</v>
      </c>
      <c r="W591" s="3">
        <f t="shared" si="56"/>
        <v>3.5804440228155189E-4</v>
      </c>
      <c r="X591" s="3">
        <f t="shared" si="56"/>
        <v>1.5625677940191846E-5</v>
      </c>
      <c r="Z591" s="9">
        <v>42258</v>
      </c>
      <c r="AA591" s="3">
        <f t="shared" si="57"/>
        <v>1.3150936839749106E-2</v>
      </c>
      <c r="AB591" s="3">
        <f t="shared" si="57"/>
        <v>1.9104553688247039E-2</v>
      </c>
      <c r="AC591" s="3">
        <f t="shared" si="57"/>
        <v>8.4524526764395702E-4</v>
      </c>
      <c r="AD591" s="3">
        <f t="shared" si="57"/>
        <v>5.3338728674144908E-2</v>
      </c>
      <c r="AE591" s="3">
        <f t="shared" si="57"/>
        <v>1.5160485022795989E-3</v>
      </c>
      <c r="AF591" s="3">
        <f t="shared" si="57"/>
        <v>3.0997741731209061E-6</v>
      </c>
      <c r="AG591" s="3"/>
    </row>
    <row r="592" spans="1:33" ht="14.5" x14ac:dyDescent="0.35">
      <c r="A592" s="2">
        <v>43875</v>
      </c>
      <c r="B592" s="3">
        <v>4.2295172205084903E-3</v>
      </c>
      <c r="C592" s="6">
        <v>6.4760348759591579E-3</v>
      </c>
      <c r="D592" s="6">
        <v>5.8643682859838009E-3</v>
      </c>
      <c r="E592" s="3">
        <v>6.4266540440951932E-3</v>
      </c>
      <c r="F592" s="3">
        <v>9.89366839925368E-3</v>
      </c>
      <c r="G592" s="3">
        <v>7.4405374299439664E-3</v>
      </c>
      <c r="H592" s="3">
        <v>6.5482984515302673E-3</v>
      </c>
      <c r="J592" s="2">
        <v>43875</v>
      </c>
      <c r="K592" s="8">
        <f t="shared" si="55"/>
        <v>5.0468415762515651E-6</v>
      </c>
      <c r="L592" s="8">
        <f t="shared" si="55"/>
        <v>2.6727380062857583E-6</v>
      </c>
      <c r="M592" s="8">
        <f t="shared" si="55"/>
        <v>4.8274102215606666E-6</v>
      </c>
      <c r="N592" s="8">
        <f t="shared" si="55"/>
        <v>3.208260857568052E-5</v>
      </c>
      <c r="O592" s="8">
        <f t="shared" si="55"/>
        <v>1.031065078540305E-5</v>
      </c>
      <c r="P592" s="8">
        <f t="shared" si="55"/>
        <v>5.3767463973388676E-6</v>
      </c>
      <c r="Q592" s="8"/>
      <c r="R592" s="9">
        <v>42261</v>
      </c>
      <c r="S592" s="3">
        <f t="shared" si="56"/>
        <v>2.2465176554506677E-3</v>
      </c>
      <c r="T592" s="3">
        <f t="shared" si="56"/>
        <v>1.6348510654753106E-3</v>
      </c>
      <c r="U592" s="3">
        <f t="shared" si="56"/>
        <v>2.1971368235867029E-3</v>
      </c>
      <c r="V592" s="3">
        <f t="shared" si="56"/>
        <v>5.6641511787451897E-3</v>
      </c>
      <c r="W592" s="3">
        <f t="shared" si="56"/>
        <v>3.2110202094354761E-3</v>
      </c>
      <c r="X592" s="3">
        <f t="shared" si="56"/>
        <v>2.318781231021777E-3</v>
      </c>
      <c r="Z592" s="9">
        <v>42261</v>
      </c>
      <c r="AA592" s="3">
        <f t="shared" si="57"/>
        <v>7.9123476594386233E-2</v>
      </c>
      <c r="AB592" s="3">
        <f t="shared" si="57"/>
        <v>4.8029901338948022E-2</v>
      </c>
      <c r="AC592" s="3">
        <f t="shared" si="57"/>
        <v>7.6487374210171044E-2</v>
      </c>
      <c r="AD592" s="3">
        <f t="shared" si="57"/>
        <v>0.27730451264728351</v>
      </c>
      <c r="AE592" s="3">
        <f t="shared" si="57"/>
        <v>0.13329766298943579</v>
      </c>
      <c r="AF592" s="3">
        <f t="shared" si="57"/>
        <v>8.3012992877521175E-2</v>
      </c>
      <c r="AG592" s="3"/>
    </row>
    <row r="593" spans="1:33" ht="14.5" x14ac:dyDescent="0.35">
      <c r="A593" s="2">
        <v>43879</v>
      </c>
      <c r="B593" s="3">
        <v>5.79861441539884E-3</v>
      </c>
      <c r="C593" s="6">
        <v>6.8235881626605988E-3</v>
      </c>
      <c r="D593" s="6">
        <v>6.2202103435993186E-3</v>
      </c>
      <c r="E593" s="3">
        <v>5.8866308495696771E-3</v>
      </c>
      <c r="F593" s="3">
        <v>9.4066359790729651E-3</v>
      </c>
      <c r="G593" s="3">
        <v>6.6006099513361144E-3</v>
      </c>
      <c r="H593" s="3">
        <v>6.1724983108983333E-3</v>
      </c>
      <c r="J593" s="2">
        <v>43879</v>
      </c>
      <c r="K593" s="8">
        <f t="shared" ref="K593:P635" si="58">($B593-C593)^2</f>
        <v>1.0505711825758117E-6</v>
      </c>
      <c r="L593" s="8">
        <f t="shared" si="58"/>
        <v>1.777431266752231E-7</v>
      </c>
      <c r="M593" s="8">
        <f t="shared" si="58"/>
        <v>7.7468926841492991E-9</v>
      </c>
      <c r="N593" s="8">
        <f t="shared" si="58"/>
        <v>1.3017819603937478E-5</v>
      </c>
      <c r="O593" s="8">
        <f t="shared" si="58"/>
        <v>6.4319683966331596E-7</v>
      </c>
      <c r="P593" s="8">
        <f t="shared" si="58"/>
        <v>1.3978916731387606E-7</v>
      </c>
      <c r="Q593" s="8"/>
      <c r="R593" s="9">
        <v>42262</v>
      </c>
      <c r="S593" s="3">
        <f t="shared" si="56"/>
        <v>1.0249737472617588E-3</v>
      </c>
      <c r="T593" s="3">
        <f t="shared" si="56"/>
        <v>4.2159592820047859E-4</v>
      </c>
      <c r="U593" s="3">
        <f t="shared" si="56"/>
        <v>8.8016434170837092E-5</v>
      </c>
      <c r="V593" s="3">
        <f t="shared" si="56"/>
        <v>3.6080215636741251E-3</v>
      </c>
      <c r="W593" s="3">
        <f t="shared" si="56"/>
        <v>8.0199553593727439E-4</v>
      </c>
      <c r="X593" s="3">
        <f t="shared" si="56"/>
        <v>3.7388389549949334E-4</v>
      </c>
      <c r="Z593" s="9">
        <v>42262</v>
      </c>
      <c r="AA593" s="3">
        <f t="shared" si="57"/>
        <v>1.2556085403028439E-2</v>
      </c>
      <c r="AB593" s="3">
        <f t="shared" si="57"/>
        <v>2.4063245926664312E-3</v>
      </c>
      <c r="AC593" s="3">
        <f t="shared" si="57"/>
        <v>1.1290682022946363E-4</v>
      </c>
      <c r="AD593" s="3">
        <f t="shared" si="57"/>
        <v>0.10023509617450421</v>
      </c>
      <c r="AE593" s="3">
        <f t="shared" si="57"/>
        <v>8.0398203229710141E-3</v>
      </c>
      <c r="AF593" s="3">
        <f t="shared" si="57"/>
        <v>1.9121343364048027E-3</v>
      </c>
      <c r="AG593" s="3"/>
    </row>
    <row r="594" spans="1:33" ht="14.5" x14ac:dyDescent="0.35">
      <c r="A594" s="2">
        <v>43880</v>
      </c>
      <c r="B594" s="3">
        <v>5.0197860985963403E-3</v>
      </c>
      <c r="C594" s="6">
        <v>8.4585212171077728E-3</v>
      </c>
      <c r="D594" s="6">
        <v>8.1050032749772072E-3</v>
      </c>
      <c r="E594" s="3">
        <v>6.3205113578594825E-3</v>
      </c>
      <c r="F594" s="3">
        <v>9.7752539798913671E-3</v>
      </c>
      <c r="G594" s="3">
        <v>7.2926796378712912E-3</v>
      </c>
      <c r="H594" s="3">
        <v>6.4621431062458351E-3</v>
      </c>
      <c r="J594" s="2">
        <v>43880</v>
      </c>
      <c r="K594" s="8">
        <f t="shared" si="58"/>
        <v>1.1824899215283835E-5</v>
      </c>
      <c r="L594" s="8">
        <f t="shared" si="58"/>
        <v>9.5185650254355286E-6</v>
      </c>
      <c r="M594" s="8">
        <f t="shared" si="58"/>
        <v>1.6918862000851685E-6</v>
      </c>
      <c r="N594" s="8">
        <f t="shared" si="58"/>
        <v>2.261447477002861E-5</v>
      </c>
      <c r="O594" s="8">
        <f t="shared" si="58"/>
        <v>5.1660450408778125E-6</v>
      </c>
      <c r="P594" s="8">
        <f t="shared" si="58"/>
        <v>2.0803937375156047E-6</v>
      </c>
      <c r="Q594" s="8"/>
      <c r="R594" s="9">
        <v>42263</v>
      </c>
      <c r="S594" s="3">
        <f t="shared" si="56"/>
        <v>3.4387351185114325E-3</v>
      </c>
      <c r="T594" s="3">
        <f t="shared" si="56"/>
        <v>3.0852171763808669E-3</v>
      </c>
      <c r="U594" s="3">
        <f t="shared" si="56"/>
        <v>1.3007252592631422E-3</v>
      </c>
      <c r="V594" s="3">
        <f t="shared" si="56"/>
        <v>4.7554678812950267E-3</v>
      </c>
      <c r="W594" s="3">
        <f t="shared" si="56"/>
        <v>2.2728935392749509E-3</v>
      </c>
      <c r="X594" s="3">
        <f t="shared" si="56"/>
        <v>1.4423570076494948E-3</v>
      </c>
      <c r="Z594" s="9">
        <v>42263</v>
      </c>
      <c r="AA594" s="3">
        <f t="shared" si="57"/>
        <v>0.11524610403947699</v>
      </c>
      <c r="AB594" s="3">
        <f t="shared" si="57"/>
        <v>9.8438353545348356E-2</v>
      </c>
      <c r="AC594" s="3">
        <f t="shared" si="57"/>
        <v>2.4618485275029967E-2</v>
      </c>
      <c r="AD594" s="3">
        <f t="shared" si="57"/>
        <v>0.17998652731543174</v>
      </c>
      <c r="AE594" s="3">
        <f t="shared" si="57"/>
        <v>6.1815916223113554E-2</v>
      </c>
      <c r="AF594" s="3">
        <f t="shared" si="57"/>
        <v>2.9372658417754938E-2</v>
      </c>
      <c r="AG594" s="3"/>
    </row>
    <row r="595" spans="1:33" ht="14.5" x14ac:dyDescent="0.35">
      <c r="A595" s="2">
        <v>43881</v>
      </c>
      <c r="B595" s="3">
        <v>8.9024909336041704E-3</v>
      </c>
      <c r="C595" s="6">
        <v>1.0896435938775539E-2</v>
      </c>
      <c r="D595" s="6">
        <v>1.081717386841774E-2</v>
      </c>
      <c r="E595" s="3">
        <v>5.9994629897103247E-3</v>
      </c>
      <c r="F595" s="3">
        <v>9.5767033532571204E-3</v>
      </c>
      <c r="G595" s="3">
        <v>6.852567010944755E-3</v>
      </c>
      <c r="H595" s="3">
        <v>6.2209116572989644E-3</v>
      </c>
      <c r="J595" s="2">
        <v>43881</v>
      </c>
      <c r="K595" s="8">
        <f t="shared" si="58"/>
        <v>3.9758166836478504E-6</v>
      </c>
      <c r="L595" s="8">
        <f t="shared" si="58"/>
        <v>3.6660107408663035E-6</v>
      </c>
      <c r="M595" s="8">
        <f t="shared" si="58"/>
        <v>8.4275712430285293E-6</v>
      </c>
      <c r="N595" s="8">
        <f t="shared" si="58"/>
        <v>4.5456238681428553E-7</v>
      </c>
      <c r="O595" s="8">
        <f t="shared" si="58"/>
        <v>4.2021880886913646E-6</v>
      </c>
      <c r="P595" s="8">
        <f t="shared" si="58"/>
        <v>7.1908674151095528E-6</v>
      </c>
      <c r="Q595" s="8"/>
      <c r="R595" s="9">
        <v>42264</v>
      </c>
      <c r="S595" s="3">
        <f t="shared" si="56"/>
        <v>1.993945005171369E-3</v>
      </c>
      <c r="T595" s="3">
        <f t="shared" si="56"/>
        <v>1.9146829348135695E-3</v>
      </c>
      <c r="U595" s="3">
        <f t="shared" si="56"/>
        <v>2.9030279438938458E-3</v>
      </c>
      <c r="V595" s="3">
        <f t="shared" ref="V595:X658" si="59">ABS($B595-F595)</f>
        <v>6.7421241965294997E-4</v>
      </c>
      <c r="W595" s="3">
        <f t="shared" si="59"/>
        <v>2.0499239226594154E-3</v>
      </c>
      <c r="X595" s="3">
        <f t="shared" si="59"/>
        <v>2.6815792763052061E-3</v>
      </c>
      <c r="Z595" s="9">
        <v>42264</v>
      </c>
      <c r="AA595" s="3">
        <f t="shared" si="57"/>
        <v>1.9114071586290526E-2</v>
      </c>
      <c r="AB595" s="3">
        <f t="shared" si="57"/>
        <v>1.7799936425113128E-2</v>
      </c>
      <c r="AC595" s="3">
        <f t="shared" si="57"/>
        <v>8.9220144603456841E-2</v>
      </c>
      <c r="AD595" s="3">
        <f t="shared" ref="AD595:AF658" si="60">($B595/F595)-LN($B595/F595)-1</f>
        <v>2.600991762415461E-3</v>
      </c>
      <c r="AE595" s="3">
        <f t="shared" si="60"/>
        <v>3.7439073122976563E-2</v>
      </c>
      <c r="AF595" s="3">
        <f t="shared" si="60"/>
        <v>7.2644237354725139E-2</v>
      </c>
      <c r="AG595" s="3"/>
    </row>
    <row r="596" spans="1:33" ht="14.5" x14ac:dyDescent="0.35">
      <c r="A596" s="2">
        <v>43882</v>
      </c>
      <c r="B596" s="3">
        <v>7.0119947777059896E-3</v>
      </c>
      <c r="C596" s="6">
        <v>1.0924059897661211E-2</v>
      </c>
      <c r="D596" s="6">
        <v>1.245558820664883E-2</v>
      </c>
      <c r="E596" s="3">
        <v>7.0536102848158585E-3</v>
      </c>
      <c r="F596" s="3">
        <v>1.0667038426292505E-2</v>
      </c>
      <c r="G596" s="3">
        <v>8.6058842810995649E-3</v>
      </c>
      <c r="H596" s="3">
        <v>6.9290224101326743E-3</v>
      </c>
      <c r="J596" s="2">
        <v>43882</v>
      </c>
      <c r="K596" s="8">
        <f t="shared" si="58"/>
        <v>1.530425350277026E-5</v>
      </c>
      <c r="L596" s="8">
        <f t="shared" si="58"/>
        <v>2.9632709419629673E-5</v>
      </c>
      <c r="M596" s="8">
        <f t="shared" si="58"/>
        <v>1.7318504320115496E-9</v>
      </c>
      <c r="N596" s="8">
        <f t="shared" si="58"/>
        <v>1.3359344073072627E-5</v>
      </c>
      <c r="O596" s="8">
        <f t="shared" si="58"/>
        <v>2.5404837490282184E-6</v>
      </c>
      <c r="P596" s="8">
        <f t="shared" si="58"/>
        <v>6.8844137807213392E-9</v>
      </c>
      <c r="Q596" s="8"/>
      <c r="R596" s="9">
        <v>42265</v>
      </c>
      <c r="S596" s="3">
        <f t="shared" ref="S596:X659" si="61">ABS($B596-C596)</f>
        <v>3.9120651199552213E-3</v>
      </c>
      <c r="T596" s="3">
        <f t="shared" si="61"/>
        <v>5.4435934289428405E-3</v>
      </c>
      <c r="U596" s="3">
        <f t="shared" si="61"/>
        <v>4.1615507109868909E-5</v>
      </c>
      <c r="V596" s="3">
        <f t="shared" si="59"/>
        <v>3.6550436485865154E-3</v>
      </c>
      <c r="W596" s="3">
        <f t="shared" si="59"/>
        <v>1.5938895033935753E-3</v>
      </c>
      <c r="X596" s="3">
        <f t="shared" si="59"/>
        <v>8.2972367573315269E-5</v>
      </c>
      <c r="Z596" s="9">
        <v>42265</v>
      </c>
      <c r="AA596" s="3">
        <f t="shared" ref="AA596:AF659" si="62">($B596/C596)-LN($B596/C596)-1</f>
        <v>8.5230884628842984E-2</v>
      </c>
      <c r="AB596" s="3">
        <f t="shared" si="62"/>
        <v>0.13750689822317774</v>
      </c>
      <c r="AC596" s="3">
        <f t="shared" si="62"/>
        <v>1.7473096321607429E-5</v>
      </c>
      <c r="AD596" s="3">
        <f t="shared" si="60"/>
        <v>7.6887843782109222E-2</v>
      </c>
      <c r="AE596" s="3">
        <f t="shared" si="60"/>
        <v>1.961470060953463E-2</v>
      </c>
      <c r="AF596" s="3">
        <f t="shared" si="60"/>
        <v>7.1128427572508812E-5</v>
      </c>
      <c r="AG596" s="3"/>
    </row>
    <row r="597" spans="1:33" ht="14.5" x14ac:dyDescent="0.35">
      <c r="A597" s="2">
        <v>43885</v>
      </c>
      <c r="B597" s="3">
        <v>1.64429622287421E-2</v>
      </c>
      <c r="C597" s="6">
        <v>1.2276338413357729E-2</v>
      </c>
      <c r="D597" s="6">
        <v>1.447687391191721E-2</v>
      </c>
      <c r="E597" s="3">
        <v>6.8523039129579737E-3</v>
      </c>
      <c r="F597" s="3">
        <v>1.0828811978207625E-2</v>
      </c>
      <c r="G597" s="3">
        <v>8.2481712876035472E-3</v>
      </c>
      <c r="H597" s="3">
        <v>6.8691209154435971E-3</v>
      </c>
      <c r="J597" s="2">
        <v>43885</v>
      </c>
      <c r="K597" s="8">
        <f t="shared" si="58"/>
        <v>1.7360754018928211E-5</v>
      </c>
      <c r="L597" s="8">
        <f t="shared" si="58"/>
        <v>3.8655032695553313E-6</v>
      </c>
      <c r="M597" s="8">
        <f t="shared" si="58"/>
        <v>9.1980726930119218E-5</v>
      </c>
      <c r="N597" s="8">
        <f t="shared" si="58"/>
        <v>3.1518683035576313E-5</v>
      </c>
      <c r="O597" s="8">
        <f t="shared" si="58"/>
        <v>6.7154598568966488E-5</v>
      </c>
      <c r="P597" s="8">
        <f t="shared" si="58"/>
        <v>9.1658437492221211E-5</v>
      </c>
      <c r="Q597" s="8"/>
      <c r="R597" s="9">
        <v>42268</v>
      </c>
      <c r="S597" s="3">
        <f t="shared" si="61"/>
        <v>4.1666238153843706E-3</v>
      </c>
      <c r="T597" s="3">
        <f t="shared" si="61"/>
        <v>1.9660883168248905E-3</v>
      </c>
      <c r="U597" s="3">
        <f t="shared" si="61"/>
        <v>9.5906583157841264E-3</v>
      </c>
      <c r="V597" s="3">
        <f t="shared" si="59"/>
        <v>5.6141502505344752E-3</v>
      </c>
      <c r="W597" s="3">
        <f t="shared" si="59"/>
        <v>8.1947909411385529E-3</v>
      </c>
      <c r="X597" s="3">
        <f t="shared" si="59"/>
        <v>9.5738413132985031E-3</v>
      </c>
      <c r="Z597" s="9">
        <v>42268</v>
      </c>
      <c r="AA597" s="3">
        <f t="shared" si="62"/>
        <v>4.7178960821034455E-2</v>
      </c>
      <c r="AB597" s="3">
        <f t="shared" si="62"/>
        <v>8.4638156449843294E-3</v>
      </c>
      <c r="AC597" s="3">
        <f t="shared" si="62"/>
        <v>0.52431273353552421</v>
      </c>
      <c r="AD597" s="3">
        <f t="shared" si="60"/>
        <v>0.10075843028195797</v>
      </c>
      <c r="AE597" s="3">
        <f t="shared" si="60"/>
        <v>0.30362217646602541</v>
      </c>
      <c r="AF597" s="3">
        <f t="shared" si="60"/>
        <v>0.5208891682741652</v>
      </c>
      <c r="AG597" s="3"/>
    </row>
    <row r="598" spans="1:33" ht="14.5" x14ac:dyDescent="0.35">
      <c r="A598" s="2">
        <v>43886</v>
      </c>
      <c r="B598" s="3">
        <v>1.75032032541463E-2</v>
      </c>
      <c r="C598" s="6">
        <v>1.403645891696215E-2</v>
      </c>
      <c r="D598" s="6">
        <v>1.8714660778641701E-2</v>
      </c>
      <c r="E598" s="3">
        <v>9.6770602660108448E-3</v>
      </c>
      <c r="F598" s="3">
        <v>1.3512425873580019E-2</v>
      </c>
      <c r="G598" s="3">
        <v>1.287786193842386E-2</v>
      </c>
      <c r="H598" s="3">
        <v>8.849717511525898E-3</v>
      </c>
      <c r="J598" s="2">
        <v>43886</v>
      </c>
      <c r="K598" s="8">
        <f t="shared" si="58"/>
        <v>1.2018316299398368E-5</v>
      </c>
      <c r="L598" s="8">
        <f t="shared" si="58"/>
        <v>1.4676293336565254E-6</v>
      </c>
      <c r="M598" s="8">
        <f t="shared" si="58"/>
        <v>6.1248514070741752E-5</v>
      </c>
      <c r="N598" s="8">
        <f t="shared" si="58"/>
        <v>1.5926304101239466E-5</v>
      </c>
      <c r="O598" s="8">
        <f t="shared" si="58"/>
        <v>2.1393782286928985E-5</v>
      </c>
      <c r="P598" s="8">
        <f t="shared" si="58"/>
        <v>7.4882815497734559E-5</v>
      </c>
      <c r="Q598" s="8"/>
      <c r="R598" s="9">
        <v>42269</v>
      </c>
      <c r="S598" s="3">
        <f t="shared" si="61"/>
        <v>3.4667443371841494E-3</v>
      </c>
      <c r="T598" s="3">
        <f t="shared" si="61"/>
        <v>1.2114575244954011E-3</v>
      </c>
      <c r="U598" s="3">
        <f t="shared" si="61"/>
        <v>7.8261429881354549E-3</v>
      </c>
      <c r="V598" s="3">
        <f t="shared" si="59"/>
        <v>3.9907773805662808E-3</v>
      </c>
      <c r="W598" s="3">
        <f t="shared" si="59"/>
        <v>4.6253413157224393E-3</v>
      </c>
      <c r="X598" s="3">
        <f t="shared" si="59"/>
        <v>8.6534857426204016E-3</v>
      </c>
      <c r="Z598" s="9">
        <v>42269</v>
      </c>
      <c r="AA598" s="3">
        <f t="shared" si="62"/>
        <v>2.6255650097833705E-2</v>
      </c>
      <c r="AB598" s="3">
        <f t="shared" si="62"/>
        <v>2.1902340955148869E-3</v>
      </c>
      <c r="AC598" s="3">
        <f t="shared" si="62"/>
        <v>0.21610570713550148</v>
      </c>
      <c r="AD598" s="3">
        <f t="shared" si="60"/>
        <v>3.6567086721617237E-2</v>
      </c>
      <c r="AE598" s="3">
        <f t="shared" si="60"/>
        <v>5.2295773355349517E-2</v>
      </c>
      <c r="AF598" s="3">
        <f t="shared" si="60"/>
        <v>0.29582784262483353</v>
      </c>
      <c r="AG598" s="3"/>
    </row>
    <row r="599" spans="1:33" ht="14.5" x14ac:dyDescent="0.35">
      <c r="A599" s="2">
        <v>43887</v>
      </c>
      <c r="B599" s="3">
        <v>1.5144583597525499E-2</v>
      </c>
      <c r="C599" s="6">
        <v>1.438325457274914E-2</v>
      </c>
      <c r="D599" s="6">
        <v>1.958657801151276E-2</v>
      </c>
      <c r="E599" s="3">
        <v>1.1039869977342019E-2</v>
      </c>
      <c r="F599" s="3">
        <v>1.5158086861686923E-2</v>
      </c>
      <c r="G599" s="3">
        <v>1.5009269721054409E-2</v>
      </c>
      <c r="H599" s="3">
        <v>9.9943418447650256E-3</v>
      </c>
      <c r="J599" s="2">
        <v>43887</v>
      </c>
      <c r="K599" s="8">
        <f t="shared" si="58"/>
        <v>5.7962188396692273E-7</v>
      </c>
      <c r="L599" s="8">
        <f t="shared" si="58"/>
        <v>1.9731314373894028E-5</v>
      </c>
      <c r="M599" s="8">
        <f t="shared" si="58"/>
        <v>1.6848673903719773E-5</v>
      </c>
      <c r="N599" s="8">
        <f t="shared" si="58"/>
        <v>1.8233814301318206E-10</v>
      </c>
      <c r="O599" s="8">
        <f t="shared" si="58"/>
        <v>1.8309845165633379E-8</v>
      </c>
      <c r="P599" s="8">
        <f t="shared" si="58"/>
        <v>2.6524990111877274E-5</v>
      </c>
      <c r="Q599" s="8"/>
      <c r="R599" s="9">
        <v>42270</v>
      </c>
      <c r="S599" s="3">
        <f t="shared" si="61"/>
        <v>7.6132902477635961E-4</v>
      </c>
      <c r="T599" s="3">
        <f t="shared" si="61"/>
        <v>4.4419944139872606E-3</v>
      </c>
      <c r="U599" s="3">
        <f t="shared" si="61"/>
        <v>4.1047136201834804E-3</v>
      </c>
      <c r="V599" s="3">
        <f t="shared" si="59"/>
        <v>1.3503264161423417E-5</v>
      </c>
      <c r="W599" s="3">
        <f t="shared" si="59"/>
        <v>1.353138764710899E-4</v>
      </c>
      <c r="X599" s="3">
        <f t="shared" si="59"/>
        <v>5.1502417527604736E-3</v>
      </c>
      <c r="Z599" s="9">
        <v>42270</v>
      </c>
      <c r="AA599" s="3">
        <f t="shared" si="62"/>
        <v>1.35332743584482E-3</v>
      </c>
      <c r="AB599" s="3">
        <f t="shared" si="62"/>
        <v>3.041391541181282E-2</v>
      </c>
      <c r="AC599" s="3">
        <f t="shared" si="62"/>
        <v>5.5678462532506412E-2</v>
      </c>
      <c r="AD599" s="3">
        <f t="shared" si="60"/>
        <v>3.970240052275642E-7</v>
      </c>
      <c r="AE599" s="3">
        <f t="shared" si="60"/>
        <v>4.0395695733774772E-5</v>
      </c>
      <c r="AF599" s="3">
        <f t="shared" si="60"/>
        <v>9.9691916547510306E-2</v>
      </c>
      <c r="AG599" s="3"/>
    </row>
    <row r="600" spans="1:33" ht="14.5" x14ac:dyDescent="0.35">
      <c r="A600" s="2">
        <v>43888</v>
      </c>
      <c r="B600" s="3">
        <v>1.94454315658956E-2</v>
      </c>
      <c r="C600" s="6">
        <v>1.754153706133366E-2</v>
      </c>
      <c r="D600" s="6">
        <v>2.0736111328005791E-2</v>
      </c>
      <c r="E600" s="3">
        <v>1.1635271841877907E-2</v>
      </c>
      <c r="F600" s="3">
        <v>1.5719729370344365E-2</v>
      </c>
      <c r="G600" s="3">
        <v>1.540780832637181E-2</v>
      </c>
      <c r="H600" s="3">
        <v>1.2112370361888371E-2</v>
      </c>
      <c r="J600" s="2">
        <v>43888</v>
      </c>
      <c r="K600" s="8">
        <f t="shared" si="58"/>
        <v>3.6248142845011569E-6</v>
      </c>
      <c r="L600" s="8">
        <f t="shared" si="58"/>
        <v>1.6658542483208176E-6</v>
      </c>
      <c r="M600" s="8">
        <f t="shared" si="58"/>
        <v>6.0998594914668134E-5</v>
      </c>
      <c r="N600" s="8">
        <f t="shared" si="58"/>
        <v>1.38808568499353E-5</v>
      </c>
      <c r="O600" s="8">
        <f t="shared" si="58"/>
        <v>1.6302401424342586E-5</v>
      </c>
      <c r="P600" s="8">
        <f t="shared" si="58"/>
        <v>5.3773786621715961E-5</v>
      </c>
      <c r="Q600" s="8"/>
      <c r="R600" s="9">
        <v>42271</v>
      </c>
      <c r="S600" s="3">
        <f t="shared" si="61"/>
        <v>1.9038945045619406E-3</v>
      </c>
      <c r="T600" s="3">
        <f t="shared" si="61"/>
        <v>1.2906797621101904E-3</v>
      </c>
      <c r="U600" s="3">
        <f t="shared" si="61"/>
        <v>7.8101597240176936E-3</v>
      </c>
      <c r="V600" s="3">
        <f t="shared" si="59"/>
        <v>3.7257021955512358E-3</v>
      </c>
      <c r="W600" s="3">
        <f t="shared" si="59"/>
        <v>4.0376232395237903E-3</v>
      </c>
      <c r="X600" s="3">
        <f t="shared" si="59"/>
        <v>7.3330612040072296E-3</v>
      </c>
      <c r="Z600" s="9">
        <v>42271</v>
      </c>
      <c r="AA600" s="3">
        <f t="shared" si="62"/>
        <v>5.4958089520564801E-3</v>
      </c>
      <c r="AB600" s="3">
        <f t="shared" si="62"/>
        <v>2.0214317248250513E-3</v>
      </c>
      <c r="AC600" s="3">
        <f t="shared" si="62"/>
        <v>0.15767758099759588</v>
      </c>
      <c r="AD600" s="3">
        <f t="shared" si="60"/>
        <v>2.4312446383075281E-2</v>
      </c>
      <c r="AE600" s="3">
        <f t="shared" si="60"/>
        <v>2.9312712258743989E-2</v>
      </c>
      <c r="AF600" s="3">
        <f t="shared" si="60"/>
        <v>0.13203428218187296</v>
      </c>
      <c r="AG600" s="3"/>
    </row>
    <row r="601" spans="1:33" ht="14.5" x14ac:dyDescent="0.35">
      <c r="A601" s="2">
        <v>43889</v>
      </c>
      <c r="B601" s="3">
        <v>2.3928261119765398E-2</v>
      </c>
      <c r="C601" s="6">
        <v>1.538046728819609E-2</v>
      </c>
      <c r="D601" s="6">
        <v>2.0982766523957249E-2</v>
      </c>
      <c r="E601" s="3">
        <v>1.3426016316913687E-2</v>
      </c>
      <c r="F601" s="3">
        <v>1.7154224064919739E-2</v>
      </c>
      <c r="G601" s="3">
        <v>1.7843635757071229E-2</v>
      </c>
      <c r="H601" s="3">
        <v>1.4008680094435479E-2</v>
      </c>
      <c r="J601" s="2">
        <v>43889</v>
      </c>
      <c r="K601" s="8">
        <f t="shared" si="58"/>
        <v>7.3064779387014308E-5</v>
      </c>
      <c r="L601" s="8">
        <f t="shared" si="58"/>
        <v>8.6759384139350131E-6</v>
      </c>
      <c r="M601" s="8">
        <f t="shared" si="58"/>
        <v>1.1029714589902578E-4</v>
      </c>
      <c r="N601" s="8">
        <f t="shared" si="58"/>
        <v>4.5887578020422057E-5</v>
      </c>
      <c r="O601" s="8">
        <f t="shared" si="58"/>
        <v>3.7022665804341157E-5</v>
      </c>
      <c r="P601" s="8">
        <f t="shared" si="58"/>
        <v>9.8398087718085361E-5</v>
      </c>
      <c r="Q601" s="8"/>
      <c r="R601" s="9">
        <v>42272</v>
      </c>
      <c r="S601" s="3">
        <f t="shared" si="61"/>
        <v>8.5477938315693079E-3</v>
      </c>
      <c r="T601" s="3">
        <f t="shared" si="61"/>
        <v>2.9454945958081492E-3</v>
      </c>
      <c r="U601" s="3">
        <f t="shared" si="61"/>
        <v>1.0502244802851711E-2</v>
      </c>
      <c r="V601" s="3">
        <f t="shared" si="59"/>
        <v>6.7740370548456594E-3</v>
      </c>
      <c r="W601" s="3">
        <f t="shared" si="59"/>
        <v>6.0846253626941696E-3</v>
      </c>
      <c r="X601" s="3">
        <f t="shared" si="59"/>
        <v>9.9195810253299189E-3</v>
      </c>
      <c r="Z601" s="9">
        <v>42272</v>
      </c>
      <c r="AA601" s="3">
        <f t="shared" si="62"/>
        <v>0.11379455805496641</v>
      </c>
      <c r="AB601" s="3">
        <f t="shared" si="62"/>
        <v>9.0180716155321416E-3</v>
      </c>
      <c r="AC601" s="3">
        <f t="shared" si="62"/>
        <v>0.20436500504316801</v>
      </c>
      <c r="AD601" s="3">
        <f t="shared" si="60"/>
        <v>6.2074531877876149E-2</v>
      </c>
      <c r="AE601" s="3">
        <f t="shared" si="60"/>
        <v>4.7583620019974848E-2</v>
      </c>
      <c r="AF601" s="3">
        <f t="shared" si="60"/>
        <v>0.17271938373864448</v>
      </c>
      <c r="AG601" s="3"/>
    </row>
    <row r="602" spans="1:33" ht="14.5" x14ac:dyDescent="0.35">
      <c r="A602" s="2">
        <v>43892</v>
      </c>
      <c r="B602" s="3">
        <v>2.01646579999794E-2</v>
      </c>
      <c r="C602" s="6">
        <v>1.6573736444115639E-2</v>
      </c>
      <c r="D602" s="6">
        <v>2.067294530570507E-2</v>
      </c>
      <c r="E602" s="3">
        <v>1.596931602819995E-2</v>
      </c>
      <c r="F602" s="3">
        <v>1.9605278823443442E-2</v>
      </c>
      <c r="G602" s="3">
        <v>2.1424355929915529E-2</v>
      </c>
      <c r="H602" s="3">
        <v>1.663710486328026E-2</v>
      </c>
      <c r="J602" s="2">
        <v>43892</v>
      </c>
      <c r="K602" s="8">
        <f t="shared" si="58"/>
        <v>1.2894717620367019E-5</v>
      </c>
      <c r="L602" s="8">
        <f t="shared" si="58"/>
        <v>2.5835598516186084E-7</v>
      </c>
      <c r="M602" s="8">
        <f t="shared" si="58"/>
        <v>1.7600894260174287E-5</v>
      </c>
      <c r="N602" s="8">
        <f t="shared" si="58"/>
        <v>3.1290506314204668E-7</v>
      </c>
      <c r="O602" s="8">
        <f t="shared" si="58"/>
        <v>1.5868388746853678E-6</v>
      </c>
      <c r="P602" s="8">
        <f t="shared" si="58"/>
        <v>1.2443631132235947E-5</v>
      </c>
      <c r="Q602" s="8"/>
      <c r="R602" s="9">
        <v>42275</v>
      </c>
      <c r="S602" s="3">
        <f t="shared" si="61"/>
        <v>3.5909215558637617E-3</v>
      </c>
      <c r="T602" s="3">
        <f t="shared" si="61"/>
        <v>5.082873057256701E-4</v>
      </c>
      <c r="U602" s="3">
        <f t="shared" si="61"/>
        <v>4.1953419717794503E-3</v>
      </c>
      <c r="V602" s="3">
        <f t="shared" si="59"/>
        <v>5.593791765359582E-4</v>
      </c>
      <c r="W602" s="3">
        <f t="shared" si="59"/>
        <v>1.2596979299361287E-3</v>
      </c>
      <c r="X602" s="3">
        <f t="shared" si="59"/>
        <v>3.5275531366991408E-3</v>
      </c>
      <c r="Z602" s="9">
        <v>42275</v>
      </c>
      <c r="AA602" s="3">
        <f t="shared" si="62"/>
        <v>2.0551200283800863E-2</v>
      </c>
      <c r="AB602" s="3">
        <f t="shared" si="62"/>
        <v>3.0730987979388225E-4</v>
      </c>
      <c r="AC602" s="3">
        <f t="shared" si="62"/>
        <v>2.9450354702093673E-2</v>
      </c>
      <c r="AD602" s="3">
        <f t="shared" si="60"/>
        <v>3.9945902733440342E-4</v>
      </c>
      <c r="AE602" s="3">
        <f t="shared" si="60"/>
        <v>1.7994640889662517E-3</v>
      </c>
      <c r="AF602" s="3">
        <f t="shared" si="60"/>
        <v>1.9733231823598096E-2</v>
      </c>
      <c r="AG602" s="3"/>
    </row>
    <row r="603" spans="1:33" ht="14.5" x14ac:dyDescent="0.35">
      <c r="A603" s="2">
        <v>43893</v>
      </c>
      <c r="B603" s="3">
        <v>2.6915418479218099E-2</v>
      </c>
      <c r="C603" s="6">
        <v>1.9045621156692501E-2</v>
      </c>
      <c r="D603" s="6">
        <v>2.268411219120026E-2</v>
      </c>
      <c r="E603" s="3">
        <v>1.589766676413866E-2</v>
      </c>
      <c r="F603" s="3">
        <v>1.8919599648411455E-2</v>
      </c>
      <c r="G603" s="3">
        <v>1.993864703350081E-2</v>
      </c>
      <c r="H603" s="3">
        <v>1.64090921604194E-2</v>
      </c>
      <c r="J603" s="2">
        <v>43893</v>
      </c>
      <c r="K603" s="8">
        <f t="shared" si="58"/>
        <v>6.1933709897631068E-5</v>
      </c>
      <c r="L603" s="8">
        <f t="shared" si="58"/>
        <v>1.7903952903019306E-5</v>
      </c>
      <c r="M603" s="8">
        <f t="shared" si="58"/>
        <v>1.2139085285513592E-4</v>
      </c>
      <c r="N603" s="8">
        <f t="shared" si="58"/>
        <v>6.3933118775082122E-5</v>
      </c>
      <c r="O603" s="8">
        <f t="shared" si="58"/>
        <v>4.8675339805776112E-5</v>
      </c>
      <c r="P603" s="8">
        <f t="shared" si="58"/>
        <v>1.1038289271708222E-4</v>
      </c>
      <c r="Q603" s="8"/>
      <c r="R603" s="9">
        <v>42276</v>
      </c>
      <c r="S603" s="3">
        <f t="shared" si="61"/>
        <v>7.8697973225255978E-3</v>
      </c>
      <c r="T603" s="3">
        <f t="shared" si="61"/>
        <v>4.2313062880178394E-3</v>
      </c>
      <c r="U603" s="3">
        <f t="shared" si="61"/>
        <v>1.1017751715079439E-2</v>
      </c>
      <c r="V603" s="3">
        <f t="shared" si="59"/>
        <v>7.995818830806644E-3</v>
      </c>
      <c r="W603" s="3">
        <f t="shared" si="59"/>
        <v>6.9767714457172891E-3</v>
      </c>
      <c r="X603" s="3">
        <f t="shared" si="59"/>
        <v>1.0506326318798699E-2</v>
      </c>
      <c r="Z603" s="9">
        <v>42276</v>
      </c>
      <c r="AA603" s="3">
        <f t="shared" si="62"/>
        <v>6.7345615027495365E-2</v>
      </c>
      <c r="AB603" s="3">
        <f t="shared" si="62"/>
        <v>1.5497188154289798E-2</v>
      </c>
      <c r="AC603" s="3">
        <f t="shared" si="62"/>
        <v>0.1665151134699121</v>
      </c>
      <c r="AD603" s="3">
        <f t="shared" si="60"/>
        <v>7.012003479779283E-2</v>
      </c>
      <c r="AE603" s="3">
        <f t="shared" si="60"/>
        <v>4.9872589463417993E-2</v>
      </c>
      <c r="AF603" s="3">
        <f t="shared" si="60"/>
        <v>0.14541096644588225</v>
      </c>
      <c r="AG603" s="3"/>
    </row>
    <row r="604" spans="1:33" ht="14.5" x14ac:dyDescent="0.35">
      <c r="A604" s="2">
        <v>43894</v>
      </c>
      <c r="B604" s="3">
        <v>1.50569590200453E-2</v>
      </c>
      <c r="C604" s="6">
        <v>2.634762600064278E-2</v>
      </c>
      <c r="D604" s="6">
        <v>2.750662341713905E-2</v>
      </c>
      <c r="E604" s="3">
        <v>1.8106042438804586E-2</v>
      </c>
      <c r="F604" s="3">
        <v>2.1099614318950802E-2</v>
      </c>
      <c r="G604" s="3">
        <v>2.321540181438092E-2</v>
      </c>
      <c r="H604" s="3">
        <v>1.8785570967896521E-2</v>
      </c>
      <c r="J604" s="2">
        <v>43894</v>
      </c>
      <c r="K604" s="8">
        <f t="shared" si="58"/>
        <v>1.2747916086675419E-4</v>
      </c>
      <c r="L604" s="8">
        <f t="shared" si="58"/>
        <v>1.5499414360026367E-4</v>
      </c>
      <c r="M604" s="8">
        <f t="shared" si="58"/>
        <v>9.2969096945528106E-6</v>
      </c>
      <c r="N604" s="8">
        <f t="shared" si="58"/>
        <v>3.6513683061390742E-5</v>
      </c>
      <c r="O604" s="8">
        <f t="shared" si="58"/>
        <v>6.6560188828446802E-5</v>
      </c>
      <c r="P604" s="8">
        <f t="shared" si="58"/>
        <v>1.3902547057658876E-5</v>
      </c>
      <c r="Q604" s="8"/>
      <c r="R604" s="9">
        <v>42277</v>
      </c>
      <c r="S604" s="3">
        <f t="shared" si="61"/>
        <v>1.129066698059748E-2</v>
      </c>
      <c r="T604" s="3">
        <f t="shared" si="61"/>
        <v>1.2449664397093749E-2</v>
      </c>
      <c r="U604" s="3">
        <f t="shared" si="61"/>
        <v>3.0490834187592852E-3</v>
      </c>
      <c r="V604" s="3">
        <f t="shared" si="59"/>
        <v>6.042655298905502E-3</v>
      </c>
      <c r="W604" s="3">
        <f t="shared" si="59"/>
        <v>8.15844279433562E-3</v>
      </c>
      <c r="X604" s="3">
        <f t="shared" si="59"/>
        <v>3.7286119478512209E-3</v>
      </c>
      <c r="Z604" s="9">
        <v>42277</v>
      </c>
      <c r="AA604" s="3">
        <f t="shared" si="62"/>
        <v>0.1310109798652852</v>
      </c>
      <c r="AB604" s="3">
        <f t="shared" si="62"/>
        <v>0.14998049139968339</v>
      </c>
      <c r="AC604" s="3">
        <f t="shared" si="62"/>
        <v>1.600401235753246E-2</v>
      </c>
      <c r="AD604" s="3">
        <f t="shared" si="60"/>
        <v>5.1027481400494956E-2</v>
      </c>
      <c r="AE604" s="3">
        <f t="shared" si="60"/>
        <v>8.1551935160091737E-2</v>
      </c>
      <c r="AF604" s="3">
        <f t="shared" si="60"/>
        <v>2.2766037151322083E-2</v>
      </c>
      <c r="AG604" s="3"/>
    </row>
    <row r="605" spans="1:33" ht="14.5" x14ac:dyDescent="0.35">
      <c r="A605" s="2">
        <v>43895</v>
      </c>
      <c r="B605" s="3">
        <v>2.2932047497952399E-2</v>
      </c>
      <c r="C605" s="6">
        <v>2.582588791847229E-2</v>
      </c>
      <c r="D605" s="6">
        <v>3.1375858932733543E-2</v>
      </c>
      <c r="E605" s="3">
        <v>1.6228680669839124E-2</v>
      </c>
      <c r="F605" s="3">
        <v>1.9406976111068484E-2</v>
      </c>
      <c r="G605" s="3">
        <v>1.985593679676206E-2</v>
      </c>
      <c r="H605" s="3">
        <v>1.651799360435326E-2</v>
      </c>
      <c r="J605" s="2">
        <v>43895</v>
      </c>
      <c r="K605" s="8">
        <f t="shared" si="58"/>
        <v>8.3743123794347428E-6</v>
      </c>
      <c r="L605" s="8">
        <f t="shared" si="58"/>
        <v>7.129795154614081E-5</v>
      </c>
      <c r="M605" s="8">
        <f t="shared" si="58"/>
        <v>4.4935126832249424E-5</v>
      </c>
      <c r="N605" s="8">
        <f t="shared" si="58"/>
        <v>1.2426128282627687E-5</v>
      </c>
      <c r="O605" s="8">
        <f t="shared" si="58"/>
        <v>9.4624570459777161E-6</v>
      </c>
      <c r="P605" s="8">
        <f t="shared" si="58"/>
        <v>4.1140087349994272E-5</v>
      </c>
      <c r="Q605" s="8"/>
      <c r="R605" s="9">
        <v>42278</v>
      </c>
      <c r="S605" s="3">
        <f t="shared" si="61"/>
        <v>2.8938404205198914E-3</v>
      </c>
      <c r="T605" s="3">
        <f t="shared" si="61"/>
        <v>8.4438114347811441E-3</v>
      </c>
      <c r="U605" s="3">
        <f t="shared" si="61"/>
        <v>6.7033668281132747E-3</v>
      </c>
      <c r="V605" s="3">
        <f t="shared" si="59"/>
        <v>3.5250713868839149E-3</v>
      </c>
      <c r="W605" s="3">
        <f t="shared" si="59"/>
        <v>3.0761107011903384E-3</v>
      </c>
      <c r="X605" s="3">
        <f t="shared" si="59"/>
        <v>6.4140538935991386E-3</v>
      </c>
      <c r="Z605" s="9">
        <v>42278</v>
      </c>
      <c r="AA605" s="3">
        <f t="shared" si="62"/>
        <v>6.7900866248937763E-3</v>
      </c>
      <c r="AB605" s="3">
        <f t="shared" si="62"/>
        <v>4.4385290535578825E-2</v>
      </c>
      <c r="AC605" s="3">
        <f t="shared" si="62"/>
        <v>6.7301497547981537E-2</v>
      </c>
      <c r="AD605" s="3">
        <f t="shared" si="60"/>
        <v>1.4736602834154899E-2</v>
      </c>
      <c r="AE605" s="3">
        <f t="shared" si="60"/>
        <v>1.0889118223286864E-2</v>
      </c>
      <c r="AF605" s="3">
        <f t="shared" si="60"/>
        <v>6.0222003693876536E-2</v>
      </c>
      <c r="AG605" s="3"/>
    </row>
    <row r="606" spans="1:33" ht="14.5" x14ac:dyDescent="0.35">
      <c r="A606" s="2">
        <v>43896</v>
      </c>
      <c r="B606" s="3">
        <v>2.8897061359982899E-2</v>
      </c>
      <c r="C606" s="6">
        <v>2.6207916438579559E-2</v>
      </c>
      <c r="D606" s="6">
        <v>3.4745480865240097E-2</v>
      </c>
      <c r="E606" s="3">
        <v>1.8049488782760276E-2</v>
      </c>
      <c r="F606" s="3">
        <v>2.123844912611688E-2</v>
      </c>
      <c r="G606" s="3">
        <v>2.2882563303233239E-2</v>
      </c>
      <c r="H606" s="3">
        <v>1.8552017702267221E-2</v>
      </c>
      <c r="J606" s="2">
        <v>43896</v>
      </c>
      <c r="K606" s="8">
        <f t="shared" si="58"/>
        <v>7.2315004083093753E-6</v>
      </c>
      <c r="L606" s="8">
        <f t="shared" si="58"/>
        <v>3.4204010709472846E-5</v>
      </c>
      <c r="M606" s="8">
        <f t="shared" si="58"/>
        <v>1.1766983081811228E-4</v>
      </c>
      <c r="N606" s="8">
        <f t="shared" si="58"/>
        <v>5.8654341348722255E-5</v>
      </c>
      <c r="O606" s="8">
        <f t="shared" si="58"/>
        <v>3.617418687464544E-5</v>
      </c>
      <c r="P606" s="8">
        <f t="shared" si="58"/>
        <v>1.070199282800434E-4</v>
      </c>
      <c r="Q606" s="8"/>
      <c r="R606" s="9">
        <v>42279</v>
      </c>
      <c r="S606" s="3">
        <f t="shared" si="61"/>
        <v>2.68914492140334E-3</v>
      </c>
      <c r="T606" s="3">
        <f t="shared" si="61"/>
        <v>5.8484195052571977E-3</v>
      </c>
      <c r="U606" s="3">
        <f t="shared" si="61"/>
        <v>1.0847572577222624E-2</v>
      </c>
      <c r="V606" s="3">
        <f t="shared" si="59"/>
        <v>7.658612233866019E-3</v>
      </c>
      <c r="W606" s="3">
        <f t="shared" si="59"/>
        <v>6.0144980567496606E-3</v>
      </c>
      <c r="X606" s="3">
        <f t="shared" si="59"/>
        <v>1.0345043657715679E-2</v>
      </c>
      <c r="Z606" s="9">
        <v>42279</v>
      </c>
      <c r="AA606" s="3">
        <f t="shared" si="62"/>
        <v>4.929728039346104E-3</v>
      </c>
      <c r="AB606" s="3">
        <f t="shared" si="62"/>
        <v>1.5987877986309185E-2</v>
      </c>
      <c r="AC606" s="3">
        <f t="shared" si="62"/>
        <v>0.13036802660104452</v>
      </c>
      <c r="AD606" s="3">
        <f t="shared" si="60"/>
        <v>5.2674563976136124E-2</v>
      </c>
      <c r="AE606" s="3">
        <f t="shared" si="60"/>
        <v>2.9477257542906088E-2</v>
      </c>
      <c r="AF606" s="3">
        <f t="shared" si="60"/>
        <v>0.11446228817617721</v>
      </c>
      <c r="AG606" s="3"/>
    </row>
    <row r="607" spans="1:33" ht="14.5" x14ac:dyDescent="0.35">
      <c r="A607" s="2">
        <v>43899</v>
      </c>
      <c r="B607" s="3">
        <v>4.5165936387853697E-2</v>
      </c>
      <c r="C607" s="6">
        <v>2.9146406799554821E-2</v>
      </c>
      <c r="D607" s="6">
        <v>3.9366293698549271E-2</v>
      </c>
      <c r="E607" s="3">
        <v>1.9740395964310473E-2</v>
      </c>
      <c r="F607" s="3">
        <v>2.2828431766666123E-2</v>
      </c>
      <c r="G607" s="3">
        <v>2.53637304259333E-2</v>
      </c>
      <c r="H607" s="3">
        <v>2.038720707212997E-2</v>
      </c>
      <c r="J607" s="2">
        <v>43899</v>
      </c>
      <c r="K607" s="8">
        <f t="shared" si="58"/>
        <v>2.5662532823038316E-4</v>
      </c>
      <c r="L607" s="8">
        <f t="shared" si="58"/>
        <v>3.3635855323602281E-5</v>
      </c>
      <c r="M607" s="8">
        <f t="shared" si="58"/>
        <v>6.4645810582923062E-4</v>
      </c>
      <c r="N607" s="8">
        <f t="shared" si="58"/>
        <v>4.9896411270157622E-4</v>
      </c>
      <c r="O607" s="8">
        <f t="shared" si="58"/>
        <v>3.9212736095831574E-4</v>
      </c>
      <c r="P607" s="8">
        <f t="shared" si="58"/>
        <v>6.1398542650190643E-4</v>
      </c>
      <c r="Q607" s="8"/>
      <c r="R607" s="9">
        <v>42282</v>
      </c>
      <c r="S607" s="3">
        <f t="shared" si="61"/>
        <v>1.6019529588298876E-2</v>
      </c>
      <c r="T607" s="3">
        <f t="shared" si="61"/>
        <v>5.7996426893044267E-3</v>
      </c>
      <c r="U607" s="3">
        <f t="shared" si="61"/>
        <v>2.5425540423543225E-2</v>
      </c>
      <c r="V607" s="3">
        <f t="shared" si="59"/>
        <v>2.2337504621187575E-2</v>
      </c>
      <c r="W607" s="3">
        <f t="shared" si="59"/>
        <v>1.9802205961920397E-2</v>
      </c>
      <c r="X607" s="3">
        <f t="shared" si="59"/>
        <v>2.4778729315723728E-2</v>
      </c>
      <c r="Z607" s="9">
        <v>42282</v>
      </c>
      <c r="AA607" s="3">
        <f t="shared" si="62"/>
        <v>0.11161125197998323</v>
      </c>
      <c r="AB607" s="3">
        <f t="shared" si="62"/>
        <v>9.8918654433992614E-3</v>
      </c>
      <c r="AC607" s="3">
        <f t="shared" si="62"/>
        <v>0.46031937197378614</v>
      </c>
      <c r="AD607" s="3">
        <f t="shared" si="60"/>
        <v>0.29615850805676391</v>
      </c>
      <c r="AE607" s="3">
        <f t="shared" si="60"/>
        <v>0.20370627390559481</v>
      </c>
      <c r="AF607" s="3">
        <f t="shared" si="60"/>
        <v>0.41997019695225246</v>
      </c>
      <c r="AG607" s="3"/>
    </row>
    <row r="608" spans="1:33" ht="14.5" x14ac:dyDescent="0.35">
      <c r="A608" s="2">
        <v>43900</v>
      </c>
      <c r="B608" s="3">
        <v>3.81023309160902E-2</v>
      </c>
      <c r="C608" s="6">
        <v>3.8208138197660453E-2</v>
      </c>
      <c r="D608" s="6">
        <v>4.5542631298303597E-2</v>
      </c>
      <c r="E608" s="3">
        <v>2.5204933571253647E-2</v>
      </c>
      <c r="F608" s="3">
        <v>2.7638426825700564E-2</v>
      </c>
      <c r="G608" s="3">
        <v>3.217662074660136E-2</v>
      </c>
      <c r="H608" s="3">
        <v>2.628057147513747E-2</v>
      </c>
      <c r="J608" s="2">
        <v>43900</v>
      </c>
      <c r="K608" s="8">
        <f t="shared" si="58"/>
        <v>1.1195180833286727E-8</v>
      </c>
      <c r="L608" s="8">
        <f t="shared" si="58"/>
        <v>5.5358069777564817E-5</v>
      </c>
      <c r="M608" s="8">
        <f t="shared" si="58"/>
        <v>1.6634285827059697E-4</v>
      </c>
      <c r="N608" s="8">
        <f t="shared" si="58"/>
        <v>1.0949328881287297E-4</v>
      </c>
      <c r="O608" s="8">
        <f t="shared" si="58"/>
        <v>3.5114041012783464E-5</v>
      </c>
      <c r="P608" s="8">
        <f t="shared" si="58"/>
        <v>1.3975399627975501E-4</v>
      </c>
      <c r="Q608" s="8"/>
      <c r="R608" s="9">
        <v>42283</v>
      </c>
      <c r="S608" s="3">
        <f t="shared" si="61"/>
        <v>1.0580728157025265E-4</v>
      </c>
      <c r="T608" s="3">
        <f t="shared" si="61"/>
        <v>7.4403003822133967E-3</v>
      </c>
      <c r="U608" s="3">
        <f t="shared" si="61"/>
        <v>1.2897397344836553E-2</v>
      </c>
      <c r="V608" s="3">
        <f t="shared" si="59"/>
        <v>1.0463904090389636E-2</v>
      </c>
      <c r="W608" s="3">
        <f t="shared" si="59"/>
        <v>5.9257101694888403E-3</v>
      </c>
      <c r="X608" s="3">
        <f t="shared" si="59"/>
        <v>1.182175944095273E-2</v>
      </c>
      <c r="Z608" s="9">
        <v>42283</v>
      </c>
      <c r="AA608" s="3">
        <f t="shared" si="62"/>
        <v>3.8414224270422181E-6</v>
      </c>
      <c r="AB608" s="3">
        <f t="shared" si="62"/>
        <v>1.5003364217362147E-2</v>
      </c>
      <c r="AC608" s="3">
        <f t="shared" si="62"/>
        <v>9.8465595609101175E-2</v>
      </c>
      <c r="AD608" s="3">
        <f t="shared" si="60"/>
        <v>5.7531465746241128E-2</v>
      </c>
      <c r="AE608" s="3">
        <f t="shared" si="60"/>
        <v>1.5126645381283943E-2</v>
      </c>
      <c r="AF608" s="3">
        <f t="shared" si="60"/>
        <v>7.8383337342033954E-2</v>
      </c>
      <c r="AG608" s="3"/>
    </row>
    <row r="609" spans="1:33" ht="14.5" x14ac:dyDescent="0.35">
      <c r="A609" s="2">
        <v>43901</v>
      </c>
      <c r="B609" s="3">
        <v>3.7440282364549E-2</v>
      </c>
      <c r="C609" s="6">
        <v>3.8426738232374191E-2</v>
      </c>
      <c r="D609" s="6">
        <v>4.9416199326515198E-2</v>
      </c>
      <c r="E609" s="3">
        <v>2.5521473146747079E-2</v>
      </c>
      <c r="F609" s="3">
        <v>2.7933493412620376E-2</v>
      </c>
      <c r="G609" s="3">
        <v>3.1777277486680022E-2</v>
      </c>
      <c r="H609" s="3">
        <v>2.6290598943652248E-2</v>
      </c>
      <c r="J609" s="2">
        <v>43901</v>
      </c>
      <c r="K609" s="8">
        <f t="shared" si="58"/>
        <v>9.7309517916675033E-7</v>
      </c>
      <c r="L609" s="8">
        <f t="shared" si="58"/>
        <v>1.4342258707990968E-4</v>
      </c>
      <c r="M609" s="8">
        <f t="shared" si="58"/>
        <v>1.4205801317036004E-4</v>
      </c>
      <c r="N609" s="8">
        <f t="shared" si="58"/>
        <v>9.0379036176512168E-5</v>
      </c>
      <c r="O609" s="8">
        <f t="shared" si="58"/>
        <v>3.2069624246767838E-5</v>
      </c>
      <c r="P609" s="8">
        <f t="shared" si="58"/>
        <v>1.243154403862199E-4</v>
      </c>
      <c r="Q609" s="8"/>
      <c r="R609" s="9">
        <v>42284</v>
      </c>
      <c r="S609" s="3">
        <f t="shared" si="61"/>
        <v>9.8645586782519085E-4</v>
      </c>
      <c r="T609" s="3">
        <f t="shared" si="61"/>
        <v>1.1975916961966197E-2</v>
      </c>
      <c r="U609" s="3">
        <f t="shared" si="61"/>
        <v>1.1918809217801921E-2</v>
      </c>
      <c r="V609" s="3">
        <f t="shared" si="59"/>
        <v>9.5067889519286249E-3</v>
      </c>
      <c r="W609" s="3">
        <f t="shared" si="59"/>
        <v>5.6630048778689782E-3</v>
      </c>
      <c r="X609" s="3">
        <f t="shared" si="59"/>
        <v>1.1149683420896752E-2</v>
      </c>
      <c r="Z609" s="9">
        <v>42284</v>
      </c>
      <c r="AA609" s="3">
        <f t="shared" si="62"/>
        <v>3.3525213975926782E-4</v>
      </c>
      <c r="AB609" s="3">
        <f t="shared" si="62"/>
        <v>3.5183100934483846E-2</v>
      </c>
      <c r="AC609" s="3">
        <f t="shared" si="62"/>
        <v>8.3784009083416322E-2</v>
      </c>
      <c r="AD609" s="3">
        <f t="shared" si="60"/>
        <v>4.7415812440916527E-2</v>
      </c>
      <c r="AE609" s="3">
        <f t="shared" si="60"/>
        <v>1.4213549394310077E-2</v>
      </c>
      <c r="AF609" s="3">
        <f t="shared" si="60"/>
        <v>7.0558157025743862E-2</v>
      </c>
      <c r="AG609" s="3"/>
    </row>
    <row r="610" spans="1:33" ht="14.5" x14ac:dyDescent="0.35">
      <c r="A610" s="2">
        <v>43902</v>
      </c>
      <c r="B610" s="3">
        <v>4.4017908514394001E-2</v>
      </c>
      <c r="C610" s="6">
        <v>3.8145817816257477E-2</v>
      </c>
      <c r="D610" s="6">
        <v>5.2146680653095252E-2</v>
      </c>
      <c r="E610" s="3">
        <v>2.7899796157427808E-2</v>
      </c>
      <c r="F610" s="3">
        <v>3.0413886634402643E-2</v>
      </c>
      <c r="G610" s="3">
        <v>3.4839687622086279E-2</v>
      </c>
      <c r="H610" s="3">
        <v>2.856983326066739E-2</v>
      </c>
      <c r="J610" s="2">
        <v>43902</v>
      </c>
      <c r="K610" s="8">
        <f t="shared" si="58"/>
        <v>3.4481449167141494E-5</v>
      </c>
      <c r="L610" s="8">
        <f t="shared" si="58"/>
        <v>6.6076936482925721E-5</v>
      </c>
      <c r="M610" s="8">
        <f t="shared" si="58"/>
        <v>2.597935459517863E-4</v>
      </c>
      <c r="N610" s="8">
        <f t="shared" si="58"/>
        <v>1.8506941131128362E-4</v>
      </c>
      <c r="O610" s="8">
        <f t="shared" si="58"/>
        <v>8.4239738747993948E-5</v>
      </c>
      <c r="P610" s="8">
        <f t="shared" si="58"/>
        <v>2.386430290448005E-4</v>
      </c>
      <c r="Q610" s="8"/>
      <c r="R610" s="9">
        <v>42285</v>
      </c>
      <c r="S610" s="3">
        <f t="shared" si="61"/>
        <v>5.8720906981365242E-3</v>
      </c>
      <c r="T610" s="3">
        <f t="shared" si="61"/>
        <v>8.1287721387012513E-3</v>
      </c>
      <c r="U610" s="3">
        <f t="shared" si="61"/>
        <v>1.6118112356966193E-2</v>
      </c>
      <c r="V610" s="3">
        <f t="shared" si="59"/>
        <v>1.3604021879991358E-2</v>
      </c>
      <c r="W610" s="3">
        <f t="shared" si="59"/>
        <v>9.1782208923077216E-3</v>
      </c>
      <c r="X610" s="3">
        <f t="shared" si="59"/>
        <v>1.5448075253726611E-2</v>
      </c>
      <c r="Z610" s="9">
        <v>42285</v>
      </c>
      <c r="AA610" s="3">
        <f t="shared" si="62"/>
        <v>1.0757558810799983E-2</v>
      </c>
      <c r="AB610" s="3">
        <f t="shared" si="62"/>
        <v>1.3581136948719985E-2</v>
      </c>
      <c r="AC610" s="3">
        <f t="shared" si="62"/>
        <v>0.12173716102244692</v>
      </c>
      <c r="AD610" s="3">
        <f t="shared" si="60"/>
        <v>7.759913449647482E-2</v>
      </c>
      <c r="AE610" s="3">
        <f t="shared" si="60"/>
        <v>2.9602161119820281E-2</v>
      </c>
      <c r="AF610" s="3">
        <f t="shared" si="60"/>
        <v>0.10846764230998707</v>
      </c>
      <c r="AG610" s="3"/>
    </row>
    <row r="611" spans="1:33" ht="14.5" x14ac:dyDescent="0.35">
      <c r="A611" s="2">
        <v>43903</v>
      </c>
      <c r="B611" s="3">
        <v>6.3068236342318396E-2</v>
      </c>
      <c r="C611" s="6">
        <v>4.4149816036224372E-2</v>
      </c>
      <c r="D611" s="6">
        <v>5.7042758911848068E-2</v>
      </c>
      <c r="E611" s="3">
        <v>3.1452251387287807E-2</v>
      </c>
      <c r="F611" s="3">
        <v>3.3288944166310286E-2</v>
      </c>
      <c r="G611" s="3">
        <v>3.7945255476533678E-2</v>
      </c>
      <c r="H611" s="3">
        <v>3.2246859589282827E-2</v>
      </c>
      <c r="J611" s="2">
        <v>43903</v>
      </c>
      <c r="K611" s="8">
        <f t="shared" si="58"/>
        <v>3.5790662687803067E-4</v>
      </c>
      <c r="L611" s="8">
        <f t="shared" si="58"/>
        <v>3.6306378265107301E-5</v>
      </c>
      <c r="M611" s="8">
        <f t="shared" si="58"/>
        <v>9.9957050467672053E-4</v>
      </c>
      <c r="N611" s="8">
        <f t="shared" si="58"/>
        <v>8.8680624250405782E-4</v>
      </c>
      <c r="O611" s="8">
        <f t="shared" si="58"/>
        <v>6.311641675825851E-4</v>
      </c>
      <c r="P611" s="8">
        <f t="shared" si="58"/>
        <v>9.4995726495256138E-4</v>
      </c>
      <c r="Q611" s="8"/>
      <c r="R611" s="9">
        <v>42286</v>
      </c>
      <c r="S611" s="3">
        <f t="shared" si="61"/>
        <v>1.8918420306094023E-2</v>
      </c>
      <c r="T611" s="3">
        <f t="shared" si="61"/>
        <v>6.0254774304703274E-3</v>
      </c>
      <c r="U611" s="3">
        <f t="shared" si="61"/>
        <v>3.1615984955030589E-2</v>
      </c>
      <c r="V611" s="3">
        <f t="shared" si="59"/>
        <v>2.977929217600811E-2</v>
      </c>
      <c r="W611" s="3">
        <f t="shared" si="59"/>
        <v>2.5122980865784718E-2</v>
      </c>
      <c r="X611" s="3">
        <f t="shared" si="59"/>
        <v>3.0821376753035569E-2</v>
      </c>
      <c r="Z611" s="9">
        <v>42286</v>
      </c>
      <c r="AA611" s="3">
        <f t="shared" si="62"/>
        <v>7.1876580144500934E-2</v>
      </c>
      <c r="AB611" s="3">
        <f t="shared" si="62"/>
        <v>5.2147768432928565E-3</v>
      </c>
      <c r="AC611" s="3">
        <f t="shared" si="62"/>
        <v>0.30945909215161294</v>
      </c>
      <c r="AD611" s="3">
        <f t="shared" si="60"/>
        <v>0.25557811990369528</v>
      </c>
      <c r="AE611" s="3">
        <f t="shared" si="60"/>
        <v>0.15401212381391316</v>
      </c>
      <c r="AF611" s="3">
        <f t="shared" si="60"/>
        <v>0.28499808187176834</v>
      </c>
      <c r="AG611" s="3"/>
    </row>
    <row r="612" spans="1:33" ht="14.5" x14ac:dyDescent="0.35">
      <c r="A612" s="2">
        <v>43906</v>
      </c>
      <c r="B612" s="3">
        <v>5.79069381042389E-2</v>
      </c>
      <c r="C612" s="6">
        <v>4.0708467364311218E-2</v>
      </c>
      <c r="D612" s="6">
        <v>5.9966444969177253E-2</v>
      </c>
      <c r="E612" s="3">
        <v>3.8468124749989459E-2</v>
      </c>
      <c r="F612" s="3">
        <v>3.9445441724746344E-2</v>
      </c>
      <c r="G612" s="3">
        <v>4.4785949599109642E-2</v>
      </c>
      <c r="H612" s="3">
        <v>3.9777830338971178E-2</v>
      </c>
      <c r="J612" s="2">
        <v>43906</v>
      </c>
      <c r="K612" s="8">
        <f t="shared" si="58"/>
        <v>2.9578739579214861E-4</v>
      </c>
      <c r="L612" s="8">
        <f t="shared" si="58"/>
        <v>4.2415685267282024E-6</v>
      </c>
      <c r="M612" s="8">
        <f t="shared" si="58"/>
        <v>3.7786746462134643E-4</v>
      </c>
      <c r="N612" s="8">
        <f t="shared" si="58"/>
        <v>3.4082684857001679E-4</v>
      </c>
      <c r="O612" s="8">
        <f t="shared" si="58"/>
        <v>1.7216033935173411E-4</v>
      </c>
      <c r="P612" s="8">
        <f t="shared" si="58"/>
        <v>3.2866454836469046E-4</v>
      </c>
      <c r="Q612" s="8"/>
      <c r="R612" s="9">
        <v>42290</v>
      </c>
      <c r="S612" s="3">
        <f t="shared" si="61"/>
        <v>1.7198470739927682E-2</v>
      </c>
      <c r="T612" s="3">
        <f t="shared" si="61"/>
        <v>2.0595068649383527E-3</v>
      </c>
      <c r="U612" s="3">
        <f t="shared" si="61"/>
        <v>1.9438813354249442E-2</v>
      </c>
      <c r="V612" s="3">
        <f t="shared" si="59"/>
        <v>1.8461496379492556E-2</v>
      </c>
      <c r="W612" s="3">
        <f t="shared" si="59"/>
        <v>1.3120988505129258E-2</v>
      </c>
      <c r="X612" s="3">
        <f t="shared" si="59"/>
        <v>1.8129107765267723E-2</v>
      </c>
      <c r="Z612" s="9">
        <v>42290</v>
      </c>
      <c r="AA612" s="3">
        <f t="shared" si="62"/>
        <v>7.0077862381110245E-2</v>
      </c>
      <c r="AB612" s="3">
        <f t="shared" si="62"/>
        <v>6.0362728564022916E-4</v>
      </c>
      <c r="AC612" s="3">
        <f t="shared" si="62"/>
        <v>9.6315377308687777E-2</v>
      </c>
      <c r="AD612" s="3">
        <f t="shared" si="60"/>
        <v>8.4107391694834277E-2</v>
      </c>
      <c r="AE612" s="3">
        <f t="shared" si="60"/>
        <v>3.6028349489623857E-2</v>
      </c>
      <c r="AF612" s="3">
        <f t="shared" si="60"/>
        <v>8.0231614141804464E-2</v>
      </c>
      <c r="AG612" s="3"/>
    </row>
    <row r="613" spans="1:33" ht="14.5" x14ac:dyDescent="0.35">
      <c r="A613" s="2">
        <v>43907</v>
      </c>
      <c r="B613" s="3">
        <v>5.3950410478221703E-2</v>
      </c>
      <c r="C613" s="6">
        <v>3.7197846919298172E-2</v>
      </c>
      <c r="D613" s="6">
        <v>5.2244044840335853E-2</v>
      </c>
      <c r="E613" s="3">
        <v>3.9495055623233813E-2</v>
      </c>
      <c r="F613" s="3">
        <v>4.0449032934486963E-2</v>
      </c>
      <c r="G613" s="3">
        <v>4.5664887018799109E-2</v>
      </c>
      <c r="H613" s="3">
        <v>4.0519790019811097E-2</v>
      </c>
      <c r="J613" s="2">
        <v>43907</v>
      </c>
      <c r="K613" s="8">
        <f t="shared" si="58"/>
        <v>2.8064838579577265E-4</v>
      </c>
      <c r="L613" s="8">
        <f t="shared" si="58"/>
        <v>2.9116836901575828E-6</v>
      </c>
      <c r="M613" s="8">
        <f t="shared" si="58"/>
        <v>2.0895728398362195E-4</v>
      </c>
      <c r="N613" s="8">
        <f t="shared" si="58"/>
        <v>1.8228719557846472E-4</v>
      </c>
      <c r="O613" s="8">
        <f t="shared" si="58"/>
        <v>6.8649898996642143E-5</v>
      </c>
      <c r="P613" s="8">
        <f t="shared" si="58"/>
        <v>1.8038156589787749E-4</v>
      </c>
      <c r="Q613" s="8"/>
      <c r="R613" s="9">
        <v>42291</v>
      </c>
      <c r="S613" s="3">
        <f t="shared" si="61"/>
        <v>1.6752563558923531E-2</v>
      </c>
      <c r="T613" s="3">
        <f t="shared" si="61"/>
        <v>1.7063656378858497E-3</v>
      </c>
      <c r="U613" s="3">
        <f t="shared" si="61"/>
        <v>1.445535485498789E-2</v>
      </c>
      <c r="V613" s="3">
        <f t="shared" si="59"/>
        <v>1.350137754373474E-2</v>
      </c>
      <c r="W613" s="3">
        <f t="shared" si="59"/>
        <v>8.2855234594225932E-3</v>
      </c>
      <c r="X613" s="3">
        <f t="shared" si="59"/>
        <v>1.3430620458410605E-2</v>
      </c>
      <c r="Z613" s="9">
        <v>42291</v>
      </c>
      <c r="AA613" s="3">
        <f t="shared" si="62"/>
        <v>7.8549377387593156E-2</v>
      </c>
      <c r="AB613" s="3">
        <f t="shared" si="62"/>
        <v>5.2204795678800764E-4</v>
      </c>
      <c r="AC613" s="3">
        <f t="shared" si="62"/>
        <v>5.4114354807582199E-2</v>
      </c>
      <c r="AD613" s="3">
        <f t="shared" si="60"/>
        <v>4.576483557181521E-2</v>
      </c>
      <c r="AE613" s="3">
        <f t="shared" si="60"/>
        <v>1.4706256981554366E-2</v>
      </c>
      <c r="AF613" s="3">
        <f t="shared" si="60"/>
        <v>4.5183490696351747E-2</v>
      </c>
      <c r="AG613" s="3"/>
    </row>
    <row r="614" spans="1:33" ht="14.5" x14ac:dyDescent="0.35">
      <c r="A614" s="2">
        <v>43908</v>
      </c>
      <c r="B614" s="3">
        <v>7.0112936051331398E-2</v>
      </c>
      <c r="C614" s="6">
        <v>3.5545017570257187E-2</v>
      </c>
      <c r="D614" s="6">
        <v>4.8932313919067383E-2</v>
      </c>
      <c r="E614" s="3">
        <v>4.0935995927040079E-2</v>
      </c>
      <c r="F614" s="3">
        <v>4.1297184223425557E-2</v>
      </c>
      <c r="G614" s="3">
        <v>4.5282372056414083E-2</v>
      </c>
      <c r="H614" s="3">
        <v>4.1728220299323007E-2</v>
      </c>
      <c r="J614" s="2">
        <v>43908</v>
      </c>
      <c r="K614" s="8">
        <f t="shared" si="58"/>
        <v>1.1949409881141921E-3</v>
      </c>
      <c r="L614" s="8">
        <f t="shared" si="58"/>
        <v>4.4861875390975225E-4</v>
      </c>
      <c r="M614" s="8">
        <f t="shared" si="58"/>
        <v>8.5129383501648069E-4</v>
      </c>
      <c r="N614" s="8">
        <f t="shared" si="58"/>
        <v>8.3034755340745891E-4</v>
      </c>
      <c r="O614" s="8">
        <f t="shared" si="58"/>
        <v>6.1655690830568412E-4</v>
      </c>
      <c r="P614" s="8">
        <f t="shared" si="58"/>
        <v>8.0569208832231333E-4</v>
      </c>
      <c r="Q614" s="8"/>
      <c r="R614" s="9">
        <v>42292</v>
      </c>
      <c r="S614" s="3">
        <f t="shared" si="61"/>
        <v>3.4567918481074211E-2</v>
      </c>
      <c r="T614" s="3">
        <f t="shared" si="61"/>
        <v>2.1180622132264015E-2</v>
      </c>
      <c r="U614" s="3">
        <f t="shared" si="61"/>
        <v>2.9176940124291319E-2</v>
      </c>
      <c r="V614" s="3">
        <f t="shared" si="59"/>
        <v>2.8815751827905842E-2</v>
      </c>
      <c r="W614" s="3">
        <f t="shared" si="59"/>
        <v>2.4830563994917315E-2</v>
      </c>
      <c r="X614" s="3">
        <f t="shared" si="59"/>
        <v>2.8384715752008391E-2</v>
      </c>
      <c r="Z614" s="9">
        <v>42292</v>
      </c>
      <c r="AA614" s="3">
        <f t="shared" si="62"/>
        <v>0.29320362045341852</v>
      </c>
      <c r="AB614" s="3">
        <f t="shared" si="62"/>
        <v>7.318619935106585E-2</v>
      </c>
      <c r="AC614" s="3">
        <f t="shared" si="62"/>
        <v>0.17464779272891384</v>
      </c>
      <c r="AD614" s="3">
        <f t="shared" si="60"/>
        <v>0.16845253952734707</v>
      </c>
      <c r="AE614" s="3">
        <f t="shared" si="60"/>
        <v>0.1111599588464165</v>
      </c>
      <c r="AF614" s="3">
        <f t="shared" si="60"/>
        <v>0.16129861709815474</v>
      </c>
      <c r="AG614" s="3"/>
    </row>
    <row r="615" spans="1:33" ht="14.5" x14ac:dyDescent="0.35">
      <c r="A615" s="2">
        <v>43909</v>
      </c>
      <c r="B615" s="3">
        <v>5.3647113533379802E-2</v>
      </c>
      <c r="C615" s="6">
        <v>3.484581783413887E-2</v>
      </c>
      <c r="D615" s="6">
        <v>4.814799502491951E-2</v>
      </c>
      <c r="E615" s="3">
        <v>4.7465495971046073E-2</v>
      </c>
      <c r="F615" s="3">
        <v>4.7820840864184921E-2</v>
      </c>
      <c r="G615" s="3">
        <v>5.3547857319728331E-2</v>
      </c>
      <c r="H615" s="3">
        <v>4.8683429366646991E-2</v>
      </c>
      <c r="J615" s="2">
        <v>43909</v>
      </c>
      <c r="K615" s="8">
        <f t="shared" si="58"/>
        <v>3.5348871997029557E-4</v>
      </c>
      <c r="L615" s="8">
        <f t="shared" si="58"/>
        <v>3.0240304370090545E-5</v>
      </c>
      <c r="M615" s="8">
        <f t="shared" si="58"/>
        <v>3.8212395686952787E-5</v>
      </c>
      <c r="N615" s="8">
        <f t="shared" si="58"/>
        <v>3.3945453215807238E-5</v>
      </c>
      <c r="O615" s="8">
        <f t="shared" si="58"/>
        <v>9.8517959484263532E-9</v>
      </c>
      <c r="P615" s="8">
        <f t="shared" si="58"/>
        <v>2.4638160507074002E-5</v>
      </c>
      <c r="Q615" s="8"/>
      <c r="R615" s="9">
        <v>42293</v>
      </c>
      <c r="S615" s="3">
        <f t="shared" si="61"/>
        <v>1.8801295699240932E-2</v>
      </c>
      <c r="T615" s="3">
        <f t="shared" si="61"/>
        <v>5.499118508460292E-3</v>
      </c>
      <c r="U615" s="3">
        <f t="shared" si="61"/>
        <v>6.1816175623337286E-3</v>
      </c>
      <c r="V615" s="3">
        <f t="shared" si="59"/>
        <v>5.8262726691948805E-3</v>
      </c>
      <c r="W615" s="3">
        <f t="shared" si="59"/>
        <v>9.9256213651470471E-5</v>
      </c>
      <c r="X615" s="3">
        <f t="shared" si="59"/>
        <v>4.963684166732811E-3</v>
      </c>
      <c r="Z615" s="9">
        <v>42293</v>
      </c>
      <c r="AA615" s="3">
        <f t="shared" si="62"/>
        <v>0.10806219442481879</v>
      </c>
      <c r="AB615" s="3">
        <f t="shared" si="62"/>
        <v>6.064655915253514E-3</v>
      </c>
      <c r="AC615" s="3">
        <f t="shared" si="62"/>
        <v>7.809299745861864E-3</v>
      </c>
      <c r="AD615" s="3">
        <f t="shared" si="60"/>
        <v>6.8693091448581711E-3</v>
      </c>
      <c r="AE615" s="3">
        <f t="shared" si="60"/>
        <v>1.7157932690192723E-6</v>
      </c>
      <c r="AF615" s="3">
        <f t="shared" si="60"/>
        <v>4.8694387716679E-3</v>
      </c>
      <c r="AG615" s="3"/>
    </row>
    <row r="616" spans="1:33" ht="14.5" x14ac:dyDescent="0.35">
      <c r="A616" s="2">
        <v>43910</v>
      </c>
      <c r="B616" s="3">
        <v>4.3118891346569203E-2</v>
      </c>
      <c r="C616" s="6">
        <v>3.3766824752092361E-2</v>
      </c>
      <c r="D616" s="6">
        <v>4.3724909424781799E-2</v>
      </c>
      <c r="E616" s="3">
        <v>4.6284860226965263E-2</v>
      </c>
      <c r="F616" s="3">
        <v>4.6326011179423948E-2</v>
      </c>
      <c r="G616" s="3">
        <v>5.0568317521332888E-2</v>
      </c>
      <c r="H616" s="3">
        <v>4.6837920278561561E-2</v>
      </c>
      <c r="J616" s="2">
        <v>43910</v>
      </c>
      <c r="K616" s="8">
        <f t="shared" si="58"/>
        <v>8.7461149587529682E-5</v>
      </c>
      <c r="L616" s="8">
        <f t="shared" si="58"/>
        <v>3.6725791112048807E-7</v>
      </c>
      <c r="M616" s="8">
        <f t="shared" si="58"/>
        <v>1.002335895163628E-5</v>
      </c>
      <c r="N616" s="8">
        <f t="shared" si="58"/>
        <v>1.0285617622290246E-5</v>
      </c>
      <c r="O616" s="8">
        <f t="shared" si="58"/>
        <v>5.5493950333254302E-5</v>
      </c>
      <c r="P616" s="8">
        <f t="shared" si="58"/>
        <v>1.3831176196996216E-5</v>
      </c>
      <c r="Q616" s="8"/>
      <c r="R616" s="9">
        <v>42296</v>
      </c>
      <c r="S616" s="3">
        <f t="shared" si="61"/>
        <v>9.3520665944768419E-3</v>
      </c>
      <c r="T616" s="3">
        <f t="shared" si="61"/>
        <v>6.0601807821259596E-4</v>
      </c>
      <c r="U616" s="3">
        <f t="shared" si="61"/>
        <v>3.1659688803960598E-3</v>
      </c>
      <c r="V616" s="3">
        <f t="shared" si="59"/>
        <v>3.2071198328547448E-3</v>
      </c>
      <c r="W616" s="3">
        <f t="shared" si="59"/>
        <v>7.4494261747636847E-3</v>
      </c>
      <c r="X616" s="3">
        <f t="shared" si="59"/>
        <v>3.7190289319923575E-3</v>
      </c>
      <c r="Z616" s="9">
        <v>42296</v>
      </c>
      <c r="AA616" s="3">
        <f t="shared" si="62"/>
        <v>3.2477790603555601E-2</v>
      </c>
      <c r="AB616" s="3">
        <f t="shared" si="62"/>
        <v>9.6943682803329878E-5</v>
      </c>
      <c r="AC616" s="3">
        <f t="shared" si="62"/>
        <v>2.4518749231452475E-3</v>
      </c>
      <c r="AD616" s="3">
        <f t="shared" si="60"/>
        <v>2.5130303729703485E-3</v>
      </c>
      <c r="AE616" s="3">
        <f t="shared" si="60"/>
        <v>1.2049929048812524E-2</v>
      </c>
      <c r="AF616" s="3">
        <f t="shared" si="60"/>
        <v>3.3298281742937252E-3</v>
      </c>
      <c r="AG616" s="3"/>
    </row>
    <row r="617" spans="1:33" ht="14.5" x14ac:dyDescent="0.35">
      <c r="A617" s="2">
        <v>43913</v>
      </c>
      <c r="B617" s="3">
        <v>3.9658915567138402E-2</v>
      </c>
      <c r="C617" s="6">
        <v>2.744646929204464E-2</v>
      </c>
      <c r="D617" s="6">
        <v>3.340761736035347E-2</v>
      </c>
      <c r="E617" s="3">
        <v>4.3201504183302167E-2</v>
      </c>
      <c r="F617" s="3">
        <v>4.3407563827121395E-2</v>
      </c>
      <c r="G617" s="3">
        <v>4.6941245752682693E-2</v>
      </c>
      <c r="H617" s="3">
        <v>4.3306155106984191E-2</v>
      </c>
      <c r="J617" s="2">
        <v>43913</v>
      </c>
      <c r="K617" s="8">
        <f t="shared" si="58"/>
        <v>1.4914384402205151E-4</v>
      </c>
      <c r="L617" s="8">
        <f t="shared" si="58"/>
        <v>3.9078729270152507E-5</v>
      </c>
      <c r="M617" s="8">
        <f t="shared" si="58"/>
        <v>1.25499341033731E-5</v>
      </c>
      <c r="N617" s="8">
        <f t="shared" si="58"/>
        <v>1.4052363777073526E-5</v>
      </c>
      <c r="O617" s="8">
        <f t="shared" si="58"/>
        <v>5.3032332931289562E-5</v>
      </c>
      <c r="P617" s="8">
        <f t="shared" si="58"/>
        <v>1.3302356261014527E-5</v>
      </c>
      <c r="Q617" s="8"/>
      <c r="R617" s="9">
        <v>42297</v>
      </c>
      <c r="S617" s="3">
        <f t="shared" si="61"/>
        <v>1.2212446275093762E-2</v>
      </c>
      <c r="T617" s="3">
        <f t="shared" si="61"/>
        <v>6.2512982067849318E-3</v>
      </c>
      <c r="U617" s="3">
        <f t="shared" si="61"/>
        <v>3.5425886161637651E-3</v>
      </c>
      <c r="V617" s="3">
        <f t="shared" si="59"/>
        <v>3.7486482599829937E-3</v>
      </c>
      <c r="W617" s="3">
        <f t="shared" si="59"/>
        <v>7.2823301855442918E-3</v>
      </c>
      <c r="X617" s="3">
        <f t="shared" si="59"/>
        <v>3.6472395398457896E-3</v>
      </c>
      <c r="Z617" s="9">
        <v>42297</v>
      </c>
      <c r="AA617" s="3">
        <f t="shared" si="62"/>
        <v>7.6876849188535434E-2</v>
      </c>
      <c r="AB617" s="3">
        <f t="shared" si="62"/>
        <v>1.5590100246122507E-2</v>
      </c>
      <c r="AC617" s="3">
        <f t="shared" si="62"/>
        <v>3.5580233235268377E-3</v>
      </c>
      <c r="AD617" s="3">
        <f t="shared" si="60"/>
        <v>3.9585951566880606E-3</v>
      </c>
      <c r="AE617" s="3">
        <f t="shared" si="60"/>
        <v>1.3443818977898925E-2</v>
      </c>
      <c r="AF617" s="3">
        <f t="shared" si="60"/>
        <v>3.7591075418612618E-3</v>
      </c>
      <c r="AG617" s="3"/>
    </row>
    <row r="618" spans="1:33" ht="14.5" x14ac:dyDescent="0.35">
      <c r="A618" s="2">
        <v>43914</v>
      </c>
      <c r="B618" s="3">
        <v>4.27087518087877E-2</v>
      </c>
      <c r="C618" s="6">
        <v>2.610619738698006E-2</v>
      </c>
      <c r="D618" s="6">
        <v>2.9277730733156201E-2</v>
      </c>
      <c r="E618" s="3">
        <v>4.1337431205273695E-2</v>
      </c>
      <c r="F618" s="3">
        <v>4.1965877373059769E-2</v>
      </c>
      <c r="G618" s="3">
        <v>4.5417129434655479E-2</v>
      </c>
      <c r="H618" s="3">
        <v>4.1256533542633977E-2</v>
      </c>
      <c r="J618" s="2">
        <v>43914</v>
      </c>
      <c r="K618" s="8">
        <f t="shared" si="58"/>
        <v>2.7564481332908438E-4</v>
      </c>
      <c r="L618" s="8">
        <f t="shared" si="58"/>
        <v>1.803923271340575E-4</v>
      </c>
      <c r="M618" s="8">
        <f t="shared" si="58"/>
        <v>1.8805201976220148E-6</v>
      </c>
      <c r="N618" s="8">
        <f t="shared" si="58"/>
        <v>5.5186242725809108E-7</v>
      </c>
      <c r="O618" s="8">
        <f t="shared" si="58"/>
        <v>7.3353093643011875E-6</v>
      </c>
      <c r="P618" s="8">
        <f t="shared" si="58"/>
        <v>2.1089378925505232E-6</v>
      </c>
      <c r="Q618" s="8"/>
      <c r="R618" s="9">
        <v>42298</v>
      </c>
      <c r="S618" s="3">
        <f t="shared" si="61"/>
        <v>1.6602554421807639E-2</v>
      </c>
      <c r="T618" s="3">
        <f t="shared" si="61"/>
        <v>1.3431021075631499E-2</v>
      </c>
      <c r="U618" s="3">
        <f t="shared" si="61"/>
        <v>1.3713206035140049E-3</v>
      </c>
      <c r="V618" s="3">
        <f t="shared" si="59"/>
        <v>7.4287443572793044E-4</v>
      </c>
      <c r="W618" s="3">
        <f t="shared" si="59"/>
        <v>2.7083776258677791E-3</v>
      </c>
      <c r="X618" s="3">
        <f t="shared" si="59"/>
        <v>1.4522182661537222E-3</v>
      </c>
      <c r="Z618" s="9">
        <v>42298</v>
      </c>
      <c r="AA618" s="3">
        <f t="shared" si="62"/>
        <v>0.14373106272311142</v>
      </c>
      <c r="AB618" s="3">
        <f t="shared" si="62"/>
        <v>8.1168614177367759E-2</v>
      </c>
      <c r="AC618" s="3">
        <f t="shared" si="62"/>
        <v>5.3837691366998008E-4</v>
      </c>
      <c r="AD618" s="3">
        <f t="shared" si="60"/>
        <v>1.5485328027686762E-4</v>
      </c>
      <c r="AE618" s="3">
        <f t="shared" si="60"/>
        <v>1.8520794403555918E-3</v>
      </c>
      <c r="AF618" s="3">
        <f t="shared" si="60"/>
        <v>6.053455805632435E-4</v>
      </c>
      <c r="AG618" s="3"/>
    </row>
    <row r="619" spans="1:33" ht="14.5" x14ac:dyDescent="0.35">
      <c r="A619" s="2">
        <v>43915</v>
      </c>
      <c r="B619" s="3">
        <v>4.2103487144577997E-2</v>
      </c>
      <c r="C619" s="6">
        <v>2.2767718881368641E-2</v>
      </c>
      <c r="D619" s="6">
        <v>2.656307257711887E-2</v>
      </c>
      <c r="E619" s="3">
        <v>4.125275992593043E-2</v>
      </c>
      <c r="F619" s="3">
        <v>4.2043756319260314E-2</v>
      </c>
      <c r="G619" s="3">
        <v>4.562895034620372E-2</v>
      </c>
      <c r="H619" s="3">
        <v>4.1198852242574233E-2</v>
      </c>
      <c r="J619" s="2">
        <v>43915</v>
      </c>
      <c r="K619" s="8">
        <f t="shared" si="58"/>
        <v>3.738719343285342E-4</v>
      </c>
      <c r="L619" s="8">
        <f t="shared" si="58"/>
        <v>2.4150448492849585E-4</v>
      </c>
      <c r="M619" s="8">
        <f t="shared" si="58"/>
        <v>7.2373680054782674E-7</v>
      </c>
      <c r="N619" s="8">
        <f t="shared" si="58"/>
        <v>3.5677714931315778E-9</v>
      </c>
      <c r="O619" s="8">
        <f t="shared" si="58"/>
        <v>1.242889078601709E-5</v>
      </c>
      <c r="P619" s="8">
        <f t="shared" si="58"/>
        <v>8.1836430592336097E-7</v>
      </c>
      <c r="Q619" s="8"/>
      <c r="R619" s="9">
        <v>42299</v>
      </c>
      <c r="S619" s="3">
        <f t="shared" si="61"/>
        <v>1.9335768263209357E-2</v>
      </c>
      <c r="T619" s="3">
        <f t="shared" si="61"/>
        <v>1.5540414567459127E-2</v>
      </c>
      <c r="U619" s="3">
        <f t="shared" si="61"/>
        <v>8.5072721864756784E-4</v>
      </c>
      <c r="V619" s="3">
        <f t="shared" si="59"/>
        <v>5.9730825317683145E-5</v>
      </c>
      <c r="W619" s="3">
        <f t="shared" si="59"/>
        <v>3.5254632016257226E-3</v>
      </c>
      <c r="X619" s="3">
        <f t="shared" si="59"/>
        <v>9.0463490200376473E-4</v>
      </c>
      <c r="Z619" s="9">
        <v>42299</v>
      </c>
      <c r="AA619" s="3">
        <f t="shared" si="62"/>
        <v>0.23447555690214616</v>
      </c>
      <c r="AB619" s="3">
        <f t="shared" si="62"/>
        <v>0.12442972536995511</v>
      </c>
      <c r="AC619" s="3">
        <f t="shared" si="62"/>
        <v>2.0976090820301607E-4</v>
      </c>
      <c r="AD619" s="3">
        <f t="shared" si="60"/>
        <v>1.0082144752399103E-6</v>
      </c>
      <c r="AE619" s="3">
        <f t="shared" si="60"/>
        <v>3.1480871731977E-3</v>
      </c>
      <c r="AF619" s="3">
        <f t="shared" si="60"/>
        <v>2.3760000122807767E-4</v>
      </c>
      <c r="AG619" s="3"/>
    </row>
    <row r="620" spans="1:33" ht="14.5" x14ac:dyDescent="0.35">
      <c r="A620" s="2">
        <v>43916</v>
      </c>
      <c r="B620" s="3">
        <v>2.1907058527046899E-2</v>
      </c>
      <c r="C620" s="6">
        <v>2.269690856337547E-2</v>
      </c>
      <c r="D620" s="6">
        <v>2.438316494226456E-2</v>
      </c>
      <c r="E620" s="3">
        <v>3.888291558937905E-2</v>
      </c>
      <c r="F620" s="3">
        <v>4.0333998283458725E-2</v>
      </c>
      <c r="G620" s="3">
        <v>4.400205543010767E-2</v>
      </c>
      <c r="H620" s="3">
        <v>3.8752917636077307E-2</v>
      </c>
      <c r="J620" s="2">
        <v>43916</v>
      </c>
      <c r="K620" s="8">
        <f t="shared" si="58"/>
        <v>6.2386307988824383E-7</v>
      </c>
      <c r="L620" s="8">
        <f t="shared" si="58"/>
        <v>6.1311029794820561E-6</v>
      </c>
      <c r="M620" s="8">
        <f t="shared" si="58"/>
        <v>2.8817972300073237E-4</v>
      </c>
      <c r="N620" s="8">
        <f t="shared" si="58"/>
        <v>3.3955210878643073E-4</v>
      </c>
      <c r="O620" s="8">
        <f t="shared" si="58"/>
        <v>4.8818888814626505E-4</v>
      </c>
      <c r="P620" s="8">
        <f t="shared" si="58"/>
        <v>2.8378296912130274E-4</v>
      </c>
      <c r="Q620" s="8"/>
      <c r="R620" s="9">
        <v>42300</v>
      </c>
      <c r="S620" s="3">
        <f t="shared" si="61"/>
        <v>7.8985003632857029E-4</v>
      </c>
      <c r="T620" s="3">
        <f t="shared" si="61"/>
        <v>2.4761064152176611E-3</v>
      </c>
      <c r="U620" s="3">
        <f t="shared" si="61"/>
        <v>1.697585706233215E-2</v>
      </c>
      <c r="V620" s="3">
        <f t="shared" si="59"/>
        <v>1.8426939756411825E-2</v>
      </c>
      <c r="W620" s="3">
        <f t="shared" si="59"/>
        <v>2.2094996903060771E-2</v>
      </c>
      <c r="X620" s="3">
        <f t="shared" si="59"/>
        <v>1.6845859109030407E-2</v>
      </c>
      <c r="Z620" s="9">
        <v>42300</v>
      </c>
      <c r="AA620" s="3">
        <f t="shared" si="62"/>
        <v>6.1994144790289418E-4</v>
      </c>
      <c r="AB620" s="3">
        <f t="shared" si="62"/>
        <v>5.5342041387838048E-3</v>
      </c>
      <c r="AC620" s="3">
        <f t="shared" si="62"/>
        <v>0.1371569757042006</v>
      </c>
      <c r="AD620" s="3">
        <f t="shared" si="60"/>
        <v>0.1535271080841587</v>
      </c>
      <c r="AE620" s="3">
        <f t="shared" si="60"/>
        <v>0.19529189148167081</v>
      </c>
      <c r="AF620" s="3">
        <f t="shared" si="60"/>
        <v>0.1356980369237708</v>
      </c>
      <c r="AG620" s="3"/>
    </row>
    <row r="621" spans="1:33" ht="14.5" x14ac:dyDescent="0.35">
      <c r="A621" s="2">
        <v>43917</v>
      </c>
      <c r="B621" s="3">
        <v>2.1627376239095001E-2</v>
      </c>
      <c r="C621" s="6">
        <v>2.5003388524055481E-2</v>
      </c>
      <c r="D621" s="6">
        <v>2.3690605536103249E-2</v>
      </c>
      <c r="E621" s="3">
        <v>3.2687834425923837E-2</v>
      </c>
      <c r="F621" s="3">
        <v>3.4329043926194236E-2</v>
      </c>
      <c r="G621" s="3">
        <v>3.482943134599658E-2</v>
      </c>
      <c r="H621" s="3">
        <v>3.1882414975288237E-2</v>
      </c>
      <c r="J621" s="2">
        <v>43917</v>
      </c>
      <c r="K621" s="8">
        <f t="shared" si="58"/>
        <v>1.1397458948204081E-5</v>
      </c>
      <c r="L621" s="8">
        <f t="shared" si="58"/>
        <v>4.2569151320331479E-6</v>
      </c>
      <c r="M621" s="8">
        <f t="shared" si="58"/>
        <v>1.2233373530258902E-4</v>
      </c>
      <c r="N621" s="8">
        <f t="shared" si="58"/>
        <v>1.6133236203350084E-4</v>
      </c>
      <c r="O621" s="8">
        <f t="shared" si="58"/>
        <v>1.7429425904566604E-4</v>
      </c>
      <c r="P621" s="8">
        <f t="shared" si="58"/>
        <v>1.0516581948082376E-4</v>
      </c>
      <c r="Q621" s="8"/>
      <c r="R621" s="9">
        <v>42303</v>
      </c>
      <c r="S621" s="3">
        <f t="shared" si="61"/>
        <v>3.37601228496048E-3</v>
      </c>
      <c r="T621" s="3">
        <f t="shared" si="61"/>
        <v>2.0632292970082476E-3</v>
      </c>
      <c r="U621" s="3">
        <f t="shared" si="61"/>
        <v>1.1060458186828836E-2</v>
      </c>
      <c r="V621" s="3">
        <f t="shared" si="59"/>
        <v>1.2701667687099235E-2</v>
      </c>
      <c r="W621" s="3">
        <f t="shared" si="59"/>
        <v>1.3202055106901579E-2</v>
      </c>
      <c r="X621" s="3">
        <f t="shared" si="59"/>
        <v>1.0255038736193236E-2</v>
      </c>
      <c r="Z621" s="9">
        <v>42303</v>
      </c>
      <c r="AA621" s="3">
        <f t="shared" si="62"/>
        <v>1.0029235614819942E-2</v>
      </c>
      <c r="AB621" s="3">
        <f t="shared" si="62"/>
        <v>4.028037600587675E-3</v>
      </c>
      <c r="AC621" s="3">
        <f t="shared" si="62"/>
        <v>7.4676846208724168E-2</v>
      </c>
      <c r="AD621" s="3">
        <f t="shared" si="60"/>
        <v>9.2034115502302782E-2</v>
      </c>
      <c r="AE621" s="3">
        <f t="shared" si="60"/>
        <v>9.745399972634039E-2</v>
      </c>
      <c r="AF621" s="3">
        <f t="shared" si="60"/>
        <v>6.6442791789502742E-2</v>
      </c>
      <c r="AG621" s="3"/>
    </row>
    <row r="622" spans="1:33" ht="14.5" x14ac:dyDescent="0.35">
      <c r="A622" s="2">
        <v>43920</v>
      </c>
      <c r="B622" s="3">
        <v>2.0876311300325301E-2</v>
      </c>
      <c r="C622" s="6">
        <v>2.2901371121406559E-2</v>
      </c>
      <c r="D622" s="6">
        <v>2.471424825489521E-2</v>
      </c>
      <c r="E622" s="3">
        <v>3.0729160020113659E-2</v>
      </c>
      <c r="F622" s="3">
        <v>3.2286992158290138E-2</v>
      </c>
      <c r="G622" s="3">
        <v>3.218107365699352E-2</v>
      </c>
      <c r="H622" s="3">
        <v>2.9909870026344671E-2</v>
      </c>
      <c r="J622" s="2">
        <v>43920</v>
      </c>
      <c r="K622" s="8">
        <f t="shared" si="58"/>
        <v>4.1008672789576555E-6</v>
      </c>
      <c r="L622" s="8">
        <f t="shared" si="58"/>
        <v>1.472976006725335E-5</v>
      </c>
      <c r="M622" s="8">
        <f t="shared" si="58"/>
        <v>9.7078627895035087E-5</v>
      </c>
      <c r="N622" s="8">
        <f t="shared" si="58"/>
        <v>1.3020363764232516E-4</v>
      </c>
      <c r="O622" s="8">
        <f t="shared" si="58"/>
        <v>1.2779765194074279E-4</v>
      </c>
      <c r="P622" s="8">
        <f t="shared" si="58"/>
        <v>8.1605183256440705E-5</v>
      </c>
      <c r="Q622" s="8"/>
      <c r="R622" s="9">
        <v>42304</v>
      </c>
      <c r="S622" s="3">
        <f t="shared" si="61"/>
        <v>2.0250598210812577E-3</v>
      </c>
      <c r="T622" s="3">
        <f t="shared" si="61"/>
        <v>3.8379369545699094E-3</v>
      </c>
      <c r="U622" s="3">
        <f t="shared" si="61"/>
        <v>9.8528487197883582E-3</v>
      </c>
      <c r="V622" s="3">
        <f t="shared" si="59"/>
        <v>1.1410680857964837E-2</v>
      </c>
      <c r="W622" s="3">
        <f t="shared" si="59"/>
        <v>1.1304762356668219E-2</v>
      </c>
      <c r="X622" s="3">
        <f t="shared" si="59"/>
        <v>9.0335587260193702E-3</v>
      </c>
      <c r="Z622" s="9">
        <v>42304</v>
      </c>
      <c r="AA622" s="3">
        <f t="shared" si="62"/>
        <v>4.1564320470348637E-3</v>
      </c>
      <c r="AB622" s="3">
        <f t="shared" si="62"/>
        <v>1.3472362104169466E-2</v>
      </c>
      <c r="AC622" s="3">
        <f t="shared" si="62"/>
        <v>6.5961809690725515E-2</v>
      </c>
      <c r="AD622" s="3">
        <f t="shared" si="60"/>
        <v>8.2635164021678698E-2</v>
      </c>
      <c r="AE622" s="3">
        <f t="shared" si="60"/>
        <v>8.1477366246337279E-2</v>
      </c>
      <c r="AF622" s="3">
        <f t="shared" si="60"/>
        <v>5.7547430847643355E-2</v>
      </c>
      <c r="AG622" s="3"/>
    </row>
    <row r="623" spans="1:33" ht="14.5" x14ac:dyDescent="0.35">
      <c r="A623" s="2">
        <v>43921</v>
      </c>
      <c r="B623" s="3">
        <v>2.1197792739216102E-2</v>
      </c>
      <c r="C623" s="6">
        <v>2.0568899810314178E-2</v>
      </c>
      <c r="D623" s="6">
        <v>2.5200888514518741E-2</v>
      </c>
      <c r="E623" s="3">
        <v>2.8879827686775005E-2</v>
      </c>
      <c r="F623" s="3">
        <v>3.0465820464773297E-2</v>
      </c>
      <c r="G623" s="3">
        <v>2.980530858904646E-2</v>
      </c>
      <c r="H623" s="3">
        <v>2.804241476307881E-2</v>
      </c>
      <c r="J623" s="2">
        <v>43921</v>
      </c>
      <c r="K623" s="8">
        <f t="shared" si="58"/>
        <v>3.9550631602283929E-7</v>
      </c>
      <c r="L623" s="8">
        <f t="shared" si="58"/>
        <v>1.6024775786245842E-5</v>
      </c>
      <c r="M623" s="8">
        <f t="shared" si="58"/>
        <v>5.9013660935516331E-5</v>
      </c>
      <c r="N623" s="8">
        <f t="shared" si="58"/>
        <v>8.5896337921696883E-5</v>
      </c>
      <c r="O623" s="8">
        <f t="shared" si="58"/>
        <v>7.4089329105080836E-5</v>
      </c>
      <c r="P623" s="8">
        <f t="shared" si="58"/>
        <v>4.6848850649546438E-5</v>
      </c>
      <c r="Q623" s="8"/>
      <c r="R623" s="9">
        <v>42305</v>
      </c>
      <c r="S623" s="3">
        <f t="shared" si="61"/>
        <v>6.2889292890192308E-4</v>
      </c>
      <c r="T623" s="3">
        <f t="shared" si="61"/>
        <v>4.0030957753026397E-3</v>
      </c>
      <c r="U623" s="3">
        <f t="shared" si="61"/>
        <v>7.6820349475589036E-3</v>
      </c>
      <c r="V623" s="3">
        <f t="shared" si="59"/>
        <v>9.2680277255571958E-3</v>
      </c>
      <c r="W623" s="3">
        <f t="shared" si="59"/>
        <v>8.6075158498303585E-3</v>
      </c>
      <c r="X623" s="3">
        <f t="shared" si="59"/>
        <v>6.8446220238627085E-3</v>
      </c>
      <c r="Z623" s="9">
        <v>42305</v>
      </c>
      <c r="AA623" s="3">
        <f t="shared" si="62"/>
        <v>4.5809939016128176E-4</v>
      </c>
      <c r="AB623" s="3">
        <f t="shared" si="62"/>
        <v>1.4134785992487409E-2</v>
      </c>
      <c r="AC623" s="3">
        <f t="shared" si="62"/>
        <v>4.3246260191532215E-2</v>
      </c>
      <c r="AD623" s="3">
        <f t="shared" si="60"/>
        <v>5.8497682250907346E-2</v>
      </c>
      <c r="AE623" s="3">
        <f t="shared" si="60"/>
        <v>5.1998089742288478E-2</v>
      </c>
      <c r="AF623" s="3">
        <f t="shared" si="60"/>
        <v>3.5740067359857797E-2</v>
      </c>
      <c r="AG623" s="3"/>
    </row>
    <row r="624" spans="1:33" ht="14.5" x14ac:dyDescent="0.35">
      <c r="A624" s="2">
        <v>43922</v>
      </c>
      <c r="B624" s="3">
        <v>3.4765942746826199E-2</v>
      </c>
      <c r="C624" s="6">
        <v>2.3650135844945911E-2</v>
      </c>
      <c r="D624" s="6">
        <v>2.8809534385800362E-2</v>
      </c>
      <c r="E624" s="3">
        <v>2.6898709337233536E-2</v>
      </c>
      <c r="F624" s="3">
        <v>2.8905192641817914E-2</v>
      </c>
      <c r="G624" s="3">
        <v>2.771140910455594E-2</v>
      </c>
      <c r="H624" s="3">
        <v>2.608999397451316E-2</v>
      </c>
      <c r="J624" s="2">
        <v>43922</v>
      </c>
      <c r="K624" s="8">
        <f t="shared" si="58"/>
        <v>1.2356116307988944E-4</v>
      </c>
      <c r="L624" s="8">
        <f t="shared" si="58"/>
        <v>3.5478800563298502E-5</v>
      </c>
      <c r="M624" s="8">
        <f t="shared" si="58"/>
        <v>6.1893361521011002E-5</v>
      </c>
      <c r="N624" s="8">
        <f t="shared" si="58"/>
        <v>3.434839179335462E-5</v>
      </c>
      <c r="O624" s="8">
        <f t="shared" si="58"/>
        <v>4.9766444909922893E-5</v>
      </c>
      <c r="P624" s="8">
        <f t="shared" si="58"/>
        <v>7.5272087099800131E-5</v>
      </c>
      <c r="Q624" s="8"/>
      <c r="R624" s="9">
        <v>42306</v>
      </c>
      <c r="S624" s="3">
        <f t="shared" si="61"/>
        <v>1.1115806901880288E-2</v>
      </c>
      <c r="T624" s="3">
        <f t="shared" si="61"/>
        <v>5.9564083610258375E-3</v>
      </c>
      <c r="U624" s="3">
        <f t="shared" si="61"/>
        <v>7.8672334095926631E-3</v>
      </c>
      <c r="V624" s="3">
        <f t="shared" si="59"/>
        <v>5.8607501050082847E-3</v>
      </c>
      <c r="W624" s="3">
        <f t="shared" si="59"/>
        <v>7.0545336422702595E-3</v>
      </c>
      <c r="X624" s="3">
        <f t="shared" si="59"/>
        <v>8.6759487723130392E-3</v>
      </c>
      <c r="Z624" s="9">
        <v>42306</v>
      </c>
      <c r="AA624" s="3">
        <f t="shared" si="62"/>
        <v>8.4740885108554931E-2</v>
      </c>
      <c r="AB624" s="3">
        <f t="shared" si="62"/>
        <v>1.8819425231922704E-2</v>
      </c>
      <c r="AC624" s="3">
        <f t="shared" si="62"/>
        <v>3.591629609877689E-2</v>
      </c>
      <c r="AD624" s="3">
        <f t="shared" si="60"/>
        <v>1.814069483487768E-2</v>
      </c>
      <c r="AE624" s="3">
        <f t="shared" si="60"/>
        <v>2.7777410164761207E-2</v>
      </c>
      <c r="AF624" s="3">
        <f t="shared" si="60"/>
        <v>4.5452934142969692E-2</v>
      </c>
      <c r="AG624" s="3"/>
    </row>
    <row r="625" spans="1:33" ht="14.5" x14ac:dyDescent="0.35">
      <c r="A625" s="2">
        <v>43923</v>
      </c>
      <c r="B625" s="3">
        <v>2.7445812297467499E-2</v>
      </c>
      <c r="C625" s="6">
        <v>2.5944791734218601E-2</v>
      </c>
      <c r="D625" s="6">
        <v>3.2799810171127319E-2</v>
      </c>
      <c r="E625" s="3">
        <v>2.8624663278873717E-2</v>
      </c>
      <c r="F625" s="3">
        <v>3.0519776985748842E-2</v>
      </c>
      <c r="G625" s="3">
        <v>3.0877564220602009E-2</v>
      </c>
      <c r="H625" s="3">
        <v>2.8224669311270149E-2</v>
      </c>
      <c r="J625" s="2">
        <v>43923</v>
      </c>
      <c r="K625" s="8">
        <f t="shared" si="58"/>
        <v>2.2530627312960381E-6</v>
      </c>
      <c r="L625" s="8">
        <f t="shared" si="58"/>
        <v>2.8665293231153881E-5</v>
      </c>
      <c r="M625" s="8">
        <f t="shared" si="58"/>
        <v>1.3896896363624053E-6</v>
      </c>
      <c r="N625" s="8">
        <f t="shared" si="58"/>
        <v>9.4492589048006176E-6</v>
      </c>
      <c r="O625" s="8">
        <f t="shared" si="58"/>
        <v>1.1776921261937409E-5</v>
      </c>
      <c r="P625" s="8">
        <f t="shared" si="58"/>
        <v>6.0661824794958265E-7</v>
      </c>
      <c r="Q625" s="8"/>
      <c r="R625" s="9">
        <v>42307</v>
      </c>
      <c r="S625" s="3">
        <f t="shared" si="61"/>
        <v>1.5010205632488977E-3</v>
      </c>
      <c r="T625" s="3">
        <f t="shared" si="61"/>
        <v>5.3539978736598208E-3</v>
      </c>
      <c r="U625" s="3">
        <f t="shared" si="61"/>
        <v>1.1788509814062188E-3</v>
      </c>
      <c r="V625" s="3">
        <f t="shared" si="59"/>
        <v>3.0739646882813436E-3</v>
      </c>
      <c r="W625" s="3">
        <f t="shared" si="59"/>
        <v>3.4317519231345101E-3</v>
      </c>
      <c r="X625" s="3">
        <f t="shared" si="59"/>
        <v>7.7885701380265085E-4</v>
      </c>
      <c r="Z625" s="9">
        <v>42307</v>
      </c>
      <c r="AA625" s="3">
        <f t="shared" si="62"/>
        <v>1.6116946123265752E-3</v>
      </c>
      <c r="AB625" s="3">
        <f t="shared" si="62"/>
        <v>1.4976541866945858E-2</v>
      </c>
      <c r="AC625" s="3">
        <f t="shared" si="62"/>
        <v>8.7204829379383675E-4</v>
      </c>
      <c r="AD625" s="3">
        <f t="shared" si="60"/>
        <v>5.4408826193488302E-3</v>
      </c>
      <c r="AE625" s="3">
        <f t="shared" si="60"/>
        <v>6.6756148881204069E-3</v>
      </c>
      <c r="AF625" s="3">
        <f t="shared" si="60"/>
        <v>3.8789188577337264E-4</v>
      </c>
      <c r="AG625" s="3"/>
    </row>
    <row r="626" spans="1:33" ht="14.5" x14ac:dyDescent="0.35">
      <c r="A626" s="2">
        <v>43924</v>
      </c>
      <c r="B626" s="3">
        <v>2.7214986828764599E-2</v>
      </c>
      <c r="C626" s="6">
        <v>2.4406880140304569E-2</v>
      </c>
      <c r="D626" s="6">
        <v>2.9217848554253582E-2</v>
      </c>
      <c r="E626" s="3">
        <v>2.7948853250783404E-2</v>
      </c>
      <c r="F626" s="3">
        <v>2.9865681155029571E-2</v>
      </c>
      <c r="G626" s="3">
        <v>2.9390962614260639E-2</v>
      </c>
      <c r="H626" s="3">
        <v>2.7309626712278191E-2</v>
      </c>
      <c r="J626" s="2">
        <v>43924</v>
      </c>
      <c r="K626" s="8">
        <f t="shared" si="58"/>
        <v>7.8854631737739538E-6</v>
      </c>
      <c r="L626" s="8">
        <f t="shared" si="58"/>
        <v>4.0114550914287065E-6</v>
      </c>
      <c r="M626" s="8">
        <f t="shared" si="58"/>
        <v>5.3855992536668281E-7</v>
      </c>
      <c r="N626" s="8">
        <f t="shared" si="58"/>
        <v>7.0261804112933139E-6</v>
      </c>
      <c r="O626" s="8">
        <f t="shared" si="58"/>
        <v>4.7348706190651076E-6</v>
      </c>
      <c r="P626" s="8">
        <f t="shared" si="58"/>
        <v>8.95670755146639E-9</v>
      </c>
      <c r="Q626" s="8"/>
      <c r="R626" s="9">
        <v>42310</v>
      </c>
      <c r="S626" s="3">
        <f t="shared" si="61"/>
        <v>2.8081066884600298E-3</v>
      </c>
      <c r="T626" s="3">
        <f t="shared" si="61"/>
        <v>2.002861725488983E-3</v>
      </c>
      <c r="U626" s="3">
        <f t="shared" si="61"/>
        <v>7.33866422018805E-4</v>
      </c>
      <c r="V626" s="3">
        <f t="shared" si="59"/>
        <v>2.650694326264972E-3</v>
      </c>
      <c r="W626" s="3">
        <f t="shared" si="59"/>
        <v>2.1759757854960399E-3</v>
      </c>
      <c r="X626" s="3">
        <f t="shared" si="59"/>
        <v>9.4639883513592676E-5</v>
      </c>
      <c r="Z626" s="9">
        <v>42310</v>
      </c>
      <c r="AA626" s="3">
        <f t="shared" si="62"/>
        <v>6.1511552017463611E-3</v>
      </c>
      <c r="AB626" s="3">
        <f t="shared" si="62"/>
        <v>2.4627123540130746E-3</v>
      </c>
      <c r="AC626" s="3">
        <f t="shared" si="62"/>
        <v>3.5088343774791753E-4</v>
      </c>
      <c r="AD626" s="3">
        <f t="shared" si="60"/>
        <v>4.1883710933523499E-3</v>
      </c>
      <c r="AE626" s="3">
        <f t="shared" si="60"/>
        <v>2.8838851945462984E-3</v>
      </c>
      <c r="AF626" s="3">
        <f t="shared" si="60"/>
        <v>6.0185471910667587E-6</v>
      </c>
      <c r="AG626" s="3"/>
    </row>
    <row r="627" spans="1:33" ht="14.5" x14ac:dyDescent="0.35">
      <c r="A627" s="2">
        <v>43927</v>
      </c>
      <c r="B627" s="3">
        <v>3.7042775136223602E-2</v>
      </c>
      <c r="C627" s="6">
        <v>2.1192774176597599E-2</v>
      </c>
      <c r="D627" s="6">
        <v>2.716926671564579E-2</v>
      </c>
      <c r="E627" s="3">
        <v>2.8587191105216105E-2</v>
      </c>
      <c r="F627" s="3">
        <v>3.0878483029912002E-2</v>
      </c>
      <c r="G627" s="3">
        <v>3.0530381756823158E-2</v>
      </c>
      <c r="H627" s="3">
        <v>2.7911319456587379E-2</v>
      </c>
      <c r="J627" s="2">
        <v>43927</v>
      </c>
      <c r="K627" s="8">
        <f t="shared" si="58"/>
        <v>2.512225304201452E-4</v>
      </c>
      <c r="L627" s="8">
        <f t="shared" si="58"/>
        <v>9.7486168531220956E-5</v>
      </c>
      <c r="M627" s="8">
        <f t="shared" si="58"/>
        <v>7.1496901305428994E-5</v>
      </c>
      <c r="N627" s="8">
        <f t="shared" si="58"/>
        <v>3.7998497171935502E-5</v>
      </c>
      <c r="O627" s="8">
        <f t="shared" si="58"/>
        <v>4.2411267528058725E-5</v>
      </c>
      <c r="P627" s="8">
        <f t="shared" si="58"/>
        <v>8.338348282916063E-5</v>
      </c>
      <c r="Q627" s="8"/>
      <c r="R627" s="9">
        <v>42311</v>
      </c>
      <c r="S627" s="3">
        <f t="shared" si="61"/>
        <v>1.5850000959626003E-2</v>
      </c>
      <c r="T627" s="3">
        <f t="shared" si="61"/>
        <v>9.8735084205778118E-3</v>
      </c>
      <c r="U627" s="3">
        <f t="shared" si="61"/>
        <v>8.4555840310074973E-3</v>
      </c>
      <c r="V627" s="3">
        <f t="shared" si="59"/>
        <v>6.1642921063116002E-3</v>
      </c>
      <c r="W627" s="3">
        <f t="shared" si="59"/>
        <v>6.5123933794004434E-3</v>
      </c>
      <c r="X627" s="3">
        <f t="shared" si="59"/>
        <v>9.1314556796362224E-3</v>
      </c>
      <c r="Z627" s="9">
        <v>42311</v>
      </c>
      <c r="AA627" s="3">
        <f t="shared" si="62"/>
        <v>0.18948342147135344</v>
      </c>
      <c r="AB627" s="3">
        <f t="shared" si="62"/>
        <v>5.3420351683858058E-2</v>
      </c>
      <c r="AC627" s="3">
        <f t="shared" si="62"/>
        <v>3.6667685754563806E-2</v>
      </c>
      <c r="AD627" s="3">
        <f t="shared" si="60"/>
        <v>1.7616934772626713E-2</v>
      </c>
      <c r="AE627" s="3">
        <f t="shared" si="60"/>
        <v>1.995759408487574E-2</v>
      </c>
      <c r="AF627" s="3">
        <f t="shared" si="60"/>
        <v>4.4118576802182119E-2</v>
      </c>
      <c r="AG627" s="3"/>
    </row>
    <row r="628" spans="1:33" ht="14.5" x14ac:dyDescent="0.35">
      <c r="A628" s="2">
        <v>43928</v>
      </c>
      <c r="B628" s="3">
        <v>3.84406083796964E-2</v>
      </c>
      <c r="C628" s="6">
        <v>2.0598884671926498E-2</v>
      </c>
      <c r="D628" s="6">
        <v>2.4794856086373329E-2</v>
      </c>
      <c r="E628" s="3">
        <v>3.1878668017857721E-2</v>
      </c>
      <c r="F628" s="3">
        <v>3.3934787296711906E-2</v>
      </c>
      <c r="G628" s="3">
        <v>3.536301822750243E-2</v>
      </c>
      <c r="H628" s="3">
        <v>3.1483974551587343E-2</v>
      </c>
      <c r="J628" s="2">
        <v>43928</v>
      </c>
      <c r="K628" s="8">
        <f t="shared" si="58"/>
        <v>3.1832710486439855E-4</v>
      </c>
      <c r="L628" s="8">
        <f t="shared" si="58"/>
        <v>1.8620655565073185E-4</v>
      </c>
      <c r="M628" s="8">
        <f t="shared" si="58"/>
        <v>4.3059061312327539E-5</v>
      </c>
      <c r="N628" s="8">
        <f t="shared" si="58"/>
        <v>2.0302423631867561E-5</v>
      </c>
      <c r="O628" s="8">
        <f t="shared" si="58"/>
        <v>9.4715611448813087E-6</v>
      </c>
      <c r="P628" s="8">
        <f t="shared" si="58"/>
        <v>4.8394754218391278E-5</v>
      </c>
      <c r="Q628" s="8"/>
      <c r="R628" s="9">
        <v>42312</v>
      </c>
      <c r="S628" s="3">
        <f t="shared" si="61"/>
        <v>1.7841723707769902E-2</v>
      </c>
      <c r="T628" s="3">
        <f t="shared" si="61"/>
        <v>1.3645752293323071E-2</v>
      </c>
      <c r="U628" s="3">
        <f t="shared" si="61"/>
        <v>6.5619403618386793E-3</v>
      </c>
      <c r="V628" s="3">
        <f t="shared" si="59"/>
        <v>4.5058210829844944E-3</v>
      </c>
      <c r="W628" s="3">
        <f t="shared" si="59"/>
        <v>3.0775901521939708E-3</v>
      </c>
      <c r="X628" s="3">
        <f t="shared" si="59"/>
        <v>6.9566338281090573E-3</v>
      </c>
      <c r="Z628" s="9">
        <v>42312</v>
      </c>
      <c r="AA628" s="3">
        <f t="shared" si="62"/>
        <v>0.24227250930202793</v>
      </c>
      <c r="AB628" s="3">
        <f t="shared" si="62"/>
        <v>0.1118679029005385</v>
      </c>
      <c r="AC628" s="3">
        <f t="shared" si="62"/>
        <v>1.8663769701629862E-2</v>
      </c>
      <c r="AD628" s="3">
        <f t="shared" si="60"/>
        <v>8.1050734889331899E-3</v>
      </c>
      <c r="AE628" s="3">
        <f t="shared" si="60"/>
        <v>3.5806726203482242E-3</v>
      </c>
      <c r="AF628" s="3">
        <f t="shared" si="60"/>
        <v>2.1322190731872137E-2</v>
      </c>
      <c r="AG628" s="3"/>
    </row>
    <row r="629" spans="1:33" ht="14.5" x14ac:dyDescent="0.35">
      <c r="A629" s="2">
        <v>43929</v>
      </c>
      <c r="B629" s="3">
        <v>2.3297979178390001E-2</v>
      </c>
      <c r="C629" s="6">
        <v>2.156760543584824E-2</v>
      </c>
      <c r="D629" s="6">
        <v>2.3482482880353931E-2</v>
      </c>
      <c r="E629" s="3">
        <v>3.383242873198971E-2</v>
      </c>
      <c r="F629" s="3">
        <v>3.6047407799059919E-2</v>
      </c>
      <c r="G629" s="3">
        <v>3.8287913383752509E-2</v>
      </c>
      <c r="H629" s="3">
        <v>3.3458093437374367E-2</v>
      </c>
      <c r="J629" s="2">
        <v>43929</v>
      </c>
      <c r="K629" s="8">
        <f t="shared" si="58"/>
        <v>2.9941932888779808E-6</v>
      </c>
      <c r="L629" s="8">
        <f t="shared" si="58"/>
        <v>3.4041616038394883E-8</v>
      </c>
      <c r="M629" s="8">
        <f t="shared" si="58"/>
        <v>1.1097462739733711E-4</v>
      </c>
      <c r="N629" s="8">
        <f t="shared" si="58"/>
        <v>1.6254793015355726E-4</v>
      </c>
      <c r="O629" s="8">
        <f t="shared" si="58"/>
        <v>2.2469812748109692E-4</v>
      </c>
      <c r="P629" s="8">
        <f t="shared" si="58"/>
        <v>1.0322792175561744E-4</v>
      </c>
      <c r="Q629" s="8"/>
      <c r="R629" s="9">
        <v>42313</v>
      </c>
      <c r="S629" s="3">
        <f t="shared" si="61"/>
        <v>1.730373742541761E-3</v>
      </c>
      <c r="T629" s="3">
        <f t="shared" si="61"/>
        <v>1.8450370196393048E-4</v>
      </c>
      <c r="U629" s="3">
        <f t="shared" si="61"/>
        <v>1.0534449553599709E-2</v>
      </c>
      <c r="V629" s="3">
        <f t="shared" si="59"/>
        <v>1.2749428620669918E-2</v>
      </c>
      <c r="W629" s="3">
        <f t="shared" si="59"/>
        <v>1.4989934205362508E-2</v>
      </c>
      <c r="X629" s="3">
        <f t="shared" si="59"/>
        <v>1.0160114258984367E-2</v>
      </c>
      <c r="Z629" s="9">
        <v>42313</v>
      </c>
      <c r="AA629" s="3">
        <f t="shared" si="62"/>
        <v>3.056034960653875E-3</v>
      </c>
      <c r="AB629" s="3">
        <f t="shared" si="62"/>
        <v>3.1029479026889462E-5</v>
      </c>
      <c r="AC629" s="3">
        <f t="shared" si="62"/>
        <v>6.1681780076820569E-2</v>
      </c>
      <c r="AD629" s="3">
        <f t="shared" si="60"/>
        <v>8.2783296061349931E-2</v>
      </c>
      <c r="AE629" s="3">
        <f t="shared" si="60"/>
        <v>0.10526199817785686</v>
      </c>
      <c r="AF629" s="3">
        <f t="shared" si="60"/>
        <v>5.8260224823874163E-2</v>
      </c>
      <c r="AG629" s="3"/>
    </row>
    <row r="630" spans="1:33" ht="14.5" x14ac:dyDescent="0.35">
      <c r="A630" s="2">
        <v>43930</v>
      </c>
      <c r="B630" s="3">
        <v>2.2079022738866999E-2</v>
      </c>
      <c r="C630" s="6">
        <v>2.2737361490726471E-2</v>
      </c>
      <c r="D630" s="6">
        <v>2.193046361207962E-2</v>
      </c>
      <c r="E630" s="3">
        <v>3.0008042115548847E-2</v>
      </c>
      <c r="F630" s="3">
        <v>3.2491606849525775E-2</v>
      </c>
      <c r="G630" s="3">
        <v>3.2139898547094363E-2</v>
      </c>
      <c r="H630" s="3">
        <v>2.9190438412517051E-2</v>
      </c>
      <c r="J630" s="2">
        <v>43930</v>
      </c>
      <c r="K630" s="8">
        <f t="shared" si="58"/>
        <v>4.3340991219988729E-7</v>
      </c>
      <c r="L630" s="8">
        <f t="shared" si="58"/>
        <v>2.2069814151828461E-8</v>
      </c>
      <c r="M630" s="8">
        <f t="shared" si="58"/>
        <v>6.2869348275796194E-5</v>
      </c>
      <c r="N630" s="8">
        <f t="shared" si="58"/>
        <v>1.0842190786154362E-4</v>
      </c>
      <c r="O630" s="8">
        <f t="shared" si="58"/>
        <v>1.0122122202857462E-4</v>
      </c>
      <c r="P630" s="8">
        <f t="shared" si="58"/>
        <v>5.0572232883435622E-5</v>
      </c>
      <c r="Q630" s="8"/>
      <c r="R630" s="9">
        <v>42314</v>
      </c>
      <c r="S630" s="3">
        <f t="shared" si="61"/>
        <v>6.5833875185947188E-4</v>
      </c>
      <c r="T630" s="3">
        <f t="shared" si="61"/>
        <v>1.485591267873787E-4</v>
      </c>
      <c r="U630" s="3">
        <f t="shared" si="61"/>
        <v>7.9290193766818479E-3</v>
      </c>
      <c r="V630" s="3">
        <f t="shared" si="59"/>
        <v>1.0412584110658776E-2</v>
      </c>
      <c r="W630" s="3">
        <f t="shared" si="59"/>
        <v>1.0060875808227364E-2</v>
      </c>
      <c r="X630" s="3">
        <f t="shared" si="59"/>
        <v>7.1114156736500518E-3</v>
      </c>
      <c r="Z630" s="9">
        <v>42314</v>
      </c>
      <c r="AA630" s="3">
        <f t="shared" si="62"/>
        <v>4.2743952846358013E-4</v>
      </c>
      <c r="AB630" s="3">
        <f t="shared" si="62"/>
        <v>2.2841113186178319E-5</v>
      </c>
      <c r="AC630" s="3">
        <f t="shared" si="62"/>
        <v>4.2607642175362948E-2</v>
      </c>
      <c r="AD630" s="3">
        <f t="shared" si="60"/>
        <v>6.5883879760539443E-2</v>
      </c>
      <c r="AE630" s="3">
        <f t="shared" si="60"/>
        <v>6.2436404889282482E-2</v>
      </c>
      <c r="AF630" s="3">
        <f t="shared" si="60"/>
        <v>3.559183672471522E-2</v>
      </c>
      <c r="AG630" s="3"/>
    </row>
    <row r="631" spans="1:33" ht="14.5" x14ac:dyDescent="0.35">
      <c r="A631" s="2">
        <v>43934</v>
      </c>
      <c r="B631" s="3">
        <v>1.8997932452913899E-2</v>
      </c>
      <c r="C631" s="6">
        <v>1.986255869269371E-2</v>
      </c>
      <c r="D631" s="6">
        <v>2.0600989460945129E-2</v>
      </c>
      <c r="E631" s="3">
        <v>2.9103195811944069E-2</v>
      </c>
      <c r="F631" s="3">
        <v>3.1544145377365766E-2</v>
      </c>
      <c r="G631" s="3">
        <v>3.092692638397972E-2</v>
      </c>
      <c r="H631" s="3">
        <v>2.8283214226725129E-2</v>
      </c>
      <c r="J631" s="2">
        <v>43934</v>
      </c>
      <c r="K631" s="8">
        <f t="shared" si="58"/>
        <v>7.4757853451577499E-7</v>
      </c>
      <c r="L631" s="8">
        <f t="shared" si="58"/>
        <v>2.569791770998039E-6</v>
      </c>
      <c r="M631" s="8">
        <f t="shared" si="58"/>
        <v>1.0211634755535771E-4</v>
      </c>
      <c r="N631" s="8">
        <f t="shared" si="58"/>
        <v>1.5740745874568308E-4</v>
      </c>
      <c r="O631" s="8">
        <f t="shared" si="58"/>
        <v>1.4230089620740518E-4</v>
      </c>
      <c r="P631" s="8">
        <f t="shared" si="58"/>
        <v>8.6216457619071017E-5</v>
      </c>
      <c r="Q631" s="8"/>
      <c r="R631" s="9">
        <v>42317</v>
      </c>
      <c r="S631" s="3">
        <f t="shared" si="61"/>
        <v>8.6462623977981087E-4</v>
      </c>
      <c r="T631" s="3">
        <f t="shared" si="61"/>
        <v>1.6030570080312299E-3</v>
      </c>
      <c r="U631" s="3">
        <f t="shared" si="61"/>
        <v>1.010526335903017E-2</v>
      </c>
      <c r="V631" s="3">
        <f t="shared" si="59"/>
        <v>1.2546212924451867E-2</v>
      </c>
      <c r="W631" s="3">
        <f t="shared" si="59"/>
        <v>1.1928993931065821E-2</v>
      </c>
      <c r="X631" s="3">
        <f t="shared" si="59"/>
        <v>9.2852817738112298E-3</v>
      </c>
      <c r="Z631" s="9">
        <v>42317</v>
      </c>
      <c r="AA631" s="3">
        <f t="shared" si="62"/>
        <v>9.7587570193113926E-4</v>
      </c>
      <c r="AB631" s="3">
        <f t="shared" si="62"/>
        <v>3.1943879841125344E-3</v>
      </c>
      <c r="AC631" s="3">
        <f t="shared" si="62"/>
        <v>7.9296058132594549E-2</v>
      </c>
      <c r="AD631" s="3">
        <f t="shared" si="60"/>
        <v>0.10932277857006545</v>
      </c>
      <c r="AE631" s="3">
        <f t="shared" si="60"/>
        <v>0.10158158396442474</v>
      </c>
      <c r="AF631" s="3">
        <f t="shared" si="60"/>
        <v>6.9641782579263012E-2</v>
      </c>
      <c r="AG631" s="3"/>
    </row>
    <row r="632" spans="1:33" ht="14.5" x14ac:dyDescent="0.35">
      <c r="A632" s="2">
        <v>43935</v>
      </c>
      <c r="B632" s="3">
        <v>2.2271057277726301E-2</v>
      </c>
      <c r="C632" s="6">
        <v>1.9041590392589569E-2</v>
      </c>
      <c r="D632" s="6">
        <v>1.9934432581067089E-2</v>
      </c>
      <c r="E632" s="3">
        <v>2.759775878161641E-2</v>
      </c>
      <c r="F632" s="3">
        <v>3.0080004219070561E-2</v>
      </c>
      <c r="G632" s="3">
        <v>2.8833307593123459E-2</v>
      </c>
      <c r="H632" s="3">
        <v>2.6722276795071359E-2</v>
      </c>
      <c r="J632" s="2">
        <v>43935</v>
      </c>
      <c r="K632" s="8">
        <f t="shared" si="58"/>
        <v>1.0429456362194743E-5</v>
      </c>
      <c r="L632" s="8">
        <f t="shared" si="58"/>
        <v>5.4598149730377538E-6</v>
      </c>
      <c r="M632" s="8">
        <f t="shared" si="58"/>
        <v>2.8373748911545159E-5</v>
      </c>
      <c r="N632" s="8">
        <f t="shared" si="58"/>
        <v>6.0979652332729873E-5</v>
      </c>
      <c r="O632" s="8">
        <f t="shared" si="58"/>
        <v>4.3063129201930104E-5</v>
      </c>
      <c r="P632" s="8">
        <f t="shared" si="58"/>
        <v>1.9813355191593577E-5</v>
      </c>
      <c r="Q632" s="8"/>
      <c r="R632" s="9">
        <v>42318</v>
      </c>
      <c r="S632" s="3">
        <f t="shared" si="61"/>
        <v>3.2294668851367316E-3</v>
      </c>
      <c r="T632" s="3">
        <f t="shared" si="61"/>
        <v>2.3366246966592119E-3</v>
      </c>
      <c r="U632" s="3">
        <f t="shared" si="61"/>
        <v>5.3267015038901099E-3</v>
      </c>
      <c r="V632" s="3">
        <f t="shared" si="59"/>
        <v>7.8089469413442601E-3</v>
      </c>
      <c r="W632" s="3">
        <f t="shared" si="59"/>
        <v>6.5622503153971584E-3</v>
      </c>
      <c r="X632" s="3">
        <f t="shared" si="59"/>
        <v>4.4512195173450585E-3</v>
      </c>
      <c r="Z632" s="9">
        <v>42318</v>
      </c>
      <c r="AA632" s="3">
        <f t="shared" si="62"/>
        <v>1.2938290162266108E-2</v>
      </c>
      <c r="AB632" s="3">
        <f t="shared" si="62"/>
        <v>6.3760721654122499E-3</v>
      </c>
      <c r="AC632" s="3">
        <f t="shared" si="62"/>
        <v>2.1434505722148112E-2</v>
      </c>
      <c r="AD632" s="3">
        <f t="shared" si="60"/>
        <v>4.0966771340284591E-2</v>
      </c>
      <c r="AE632" s="3">
        <f t="shared" si="60"/>
        <v>3.0650577312173466E-2</v>
      </c>
      <c r="AF632" s="3">
        <f t="shared" si="60"/>
        <v>1.5636235695704492E-2</v>
      </c>
      <c r="AG632" s="3"/>
    </row>
    <row r="633" spans="1:33" ht="14.5" x14ac:dyDescent="0.35">
      <c r="A633" s="2">
        <v>43936</v>
      </c>
      <c r="B633" s="3">
        <v>2.2885478865038202E-2</v>
      </c>
      <c r="C633" s="6">
        <v>2.1596994251012799E-2</v>
      </c>
      <c r="D633" s="6">
        <v>2.030996419489384E-2</v>
      </c>
      <c r="E633" s="3">
        <v>2.647995347467836E-2</v>
      </c>
      <c r="F633" s="3">
        <v>2.7592875625885655E-2</v>
      </c>
      <c r="G633" s="3">
        <v>2.6698435985354721E-2</v>
      </c>
      <c r="H633" s="3">
        <v>2.5766186531355491E-2</v>
      </c>
      <c r="J633" s="2">
        <v>43936</v>
      </c>
      <c r="K633" s="8">
        <f t="shared" si="58"/>
        <v>1.6601926005801916E-6</v>
      </c>
      <c r="L633" s="8">
        <f t="shared" si="58"/>
        <v>6.6332758161288176E-6</v>
      </c>
      <c r="M633" s="8">
        <f t="shared" si="58"/>
        <v>1.2920247719347768E-5</v>
      </c>
      <c r="N633" s="8">
        <f t="shared" si="58"/>
        <v>2.2159584264037097E-5</v>
      </c>
      <c r="O633" s="8">
        <f t="shared" si="58"/>
        <v>1.4538642001372444E-5</v>
      </c>
      <c r="P633" s="8">
        <f t="shared" si="58"/>
        <v>8.2984766587792035E-6</v>
      </c>
      <c r="Q633" s="8"/>
      <c r="R633" s="9">
        <v>42320</v>
      </c>
      <c r="S633" s="3">
        <f t="shared" si="61"/>
        <v>1.2884846140254029E-3</v>
      </c>
      <c r="T633" s="3">
        <f t="shared" si="61"/>
        <v>2.5755146701443611E-3</v>
      </c>
      <c r="U633" s="3">
        <f t="shared" si="61"/>
        <v>3.5944746096401581E-3</v>
      </c>
      <c r="V633" s="3">
        <f t="shared" si="59"/>
        <v>4.7073967608474536E-3</v>
      </c>
      <c r="W633" s="3">
        <f t="shared" si="59"/>
        <v>3.8129571203165194E-3</v>
      </c>
      <c r="X633" s="3">
        <f t="shared" si="59"/>
        <v>2.8807076663172893E-3</v>
      </c>
      <c r="Z633" s="9">
        <v>42320</v>
      </c>
      <c r="AA633" s="3">
        <f t="shared" si="62"/>
        <v>1.7119187368073163E-3</v>
      </c>
      <c r="AB633" s="3">
        <f t="shared" si="62"/>
        <v>7.4194132713241157E-3</v>
      </c>
      <c r="AC633" s="3">
        <f t="shared" si="62"/>
        <v>1.0142137984608279E-2</v>
      </c>
      <c r="AD633" s="3">
        <f t="shared" si="60"/>
        <v>1.645312014090683E-2</v>
      </c>
      <c r="AE633" s="3">
        <f t="shared" si="60"/>
        <v>1.1286639084723493E-2</v>
      </c>
      <c r="AF633" s="3">
        <f t="shared" si="60"/>
        <v>6.7585706743154006E-3</v>
      </c>
      <c r="AG633" s="3"/>
    </row>
    <row r="634" spans="1:33" ht="14.5" x14ac:dyDescent="0.35">
      <c r="A634" s="2">
        <v>43937</v>
      </c>
      <c r="B634" s="3">
        <v>2.17690909274177E-2</v>
      </c>
      <c r="C634" s="6">
        <v>1.8573734909296039E-2</v>
      </c>
      <c r="D634" s="6">
        <v>1.916596852242947E-2</v>
      </c>
      <c r="E634" s="3">
        <v>2.461648798027927E-2</v>
      </c>
      <c r="F634" s="3">
        <v>2.5734202194699216E-2</v>
      </c>
      <c r="G634" s="3">
        <v>2.4725090519610891E-2</v>
      </c>
      <c r="H634" s="3">
        <v>2.4019582731081651E-2</v>
      </c>
      <c r="J634" s="2">
        <v>43937</v>
      </c>
      <c r="K634" s="8">
        <f t="shared" si="58"/>
        <v>1.0210300082546313E-5</v>
      </c>
      <c r="L634" s="8">
        <f t="shared" si="58"/>
        <v>6.7762462553517061E-6</v>
      </c>
      <c r="M634" s="8">
        <f t="shared" si="58"/>
        <v>8.1076699766447588E-6</v>
      </c>
      <c r="N634" s="8">
        <f t="shared" si="58"/>
        <v>1.5722107361922835E-5</v>
      </c>
      <c r="O634" s="8">
        <f t="shared" si="58"/>
        <v>8.7379335890463119E-6</v>
      </c>
      <c r="P634" s="8">
        <f t="shared" si="58"/>
        <v>5.0647133583586265E-6</v>
      </c>
      <c r="Q634" s="8"/>
      <c r="R634" s="9">
        <v>42321</v>
      </c>
      <c r="S634" s="3">
        <f t="shared" si="61"/>
        <v>3.1953560181216603E-3</v>
      </c>
      <c r="T634" s="3">
        <f t="shared" si="61"/>
        <v>2.6031224049882298E-3</v>
      </c>
      <c r="U634" s="3">
        <f t="shared" si="61"/>
        <v>2.8473970528615708E-3</v>
      </c>
      <c r="V634" s="3">
        <f t="shared" si="59"/>
        <v>3.9651112672815167E-3</v>
      </c>
      <c r="W634" s="3">
        <f t="shared" si="59"/>
        <v>2.9559995921931911E-3</v>
      </c>
      <c r="X634" s="3">
        <f t="shared" si="59"/>
        <v>2.2504918036639517E-3</v>
      </c>
      <c r="Z634" s="9">
        <v>42321</v>
      </c>
      <c r="AA634" s="3">
        <f t="shared" si="62"/>
        <v>1.3293631785324944E-2</v>
      </c>
      <c r="AB634" s="3">
        <f t="shared" si="62"/>
        <v>8.4651464555092204E-3</v>
      </c>
      <c r="AC634" s="3">
        <f t="shared" si="62"/>
        <v>7.255024751250172E-3</v>
      </c>
      <c r="AD634" s="3">
        <f t="shared" si="60"/>
        <v>1.325038310876292E-2</v>
      </c>
      <c r="AE634" s="3">
        <f t="shared" si="60"/>
        <v>7.7727702480663297E-3</v>
      </c>
      <c r="AF634" s="3">
        <f t="shared" si="60"/>
        <v>4.6842860057987323E-3</v>
      </c>
      <c r="AG634" s="3"/>
    </row>
    <row r="635" spans="1:33" ht="14.5" x14ac:dyDescent="0.35">
      <c r="A635" s="2">
        <v>43938</v>
      </c>
      <c r="B635" s="3">
        <v>1.8368260881523199E-2</v>
      </c>
      <c r="C635" s="6">
        <v>1.6837965697050091E-2</v>
      </c>
      <c r="D635" s="6">
        <v>1.842548884451389E-2</v>
      </c>
      <c r="E635" s="3">
        <v>2.3825256963435876E-2</v>
      </c>
      <c r="F635" s="3">
        <v>2.4939688691510555E-2</v>
      </c>
      <c r="G635" s="3">
        <v>2.3966309649702668E-2</v>
      </c>
      <c r="H635" s="3">
        <v>2.3272214656727741E-2</v>
      </c>
      <c r="J635" s="2">
        <v>43938</v>
      </c>
      <c r="K635" s="8">
        <f t="shared" si="58"/>
        <v>2.3418033516215834E-6</v>
      </c>
      <c r="L635" s="8">
        <f t="shared" si="58"/>
        <v>3.275039748063857E-9</v>
      </c>
      <c r="M635" s="8">
        <f t="shared" si="58"/>
        <v>2.9778806238010305E-5</v>
      </c>
      <c r="N635" s="8">
        <f t="shared" ref="N635:P698" si="63">($B635-F635)^2</f>
        <v>4.3183663461875218E-5</v>
      </c>
      <c r="O635" s="8">
        <f t="shared" si="63"/>
        <v>3.1338150010915674E-5</v>
      </c>
      <c r="P635" s="8">
        <f t="shared" si="63"/>
        <v>2.404876262934288E-5</v>
      </c>
      <c r="Q635" s="8"/>
      <c r="R635" s="9">
        <v>42324</v>
      </c>
      <c r="S635" s="3">
        <f t="shared" si="61"/>
        <v>1.5302951844731079E-3</v>
      </c>
      <c r="T635" s="3">
        <f t="shared" si="61"/>
        <v>5.7227962990690634E-5</v>
      </c>
      <c r="U635" s="3">
        <f t="shared" si="61"/>
        <v>5.4569960819126767E-3</v>
      </c>
      <c r="V635" s="3">
        <f t="shared" si="59"/>
        <v>6.5714278099873562E-3</v>
      </c>
      <c r="W635" s="3">
        <f t="shared" si="59"/>
        <v>5.5980487681794693E-3</v>
      </c>
      <c r="X635" s="3">
        <f t="shared" si="59"/>
        <v>4.903953775204542E-3</v>
      </c>
      <c r="Z635" s="9">
        <v>42324</v>
      </c>
      <c r="AA635" s="3">
        <f t="shared" si="62"/>
        <v>3.8955911634981355E-3</v>
      </c>
      <c r="AB635" s="3">
        <f t="shared" si="62"/>
        <v>4.8333579740766908E-6</v>
      </c>
      <c r="AC635" s="3">
        <f t="shared" si="62"/>
        <v>3.1079525963322974E-2</v>
      </c>
      <c r="AD635" s="3">
        <f t="shared" si="60"/>
        <v>4.2343458632189801E-2</v>
      </c>
      <c r="AE635" s="3">
        <f t="shared" si="60"/>
        <v>3.2444933236788209E-2</v>
      </c>
      <c r="AF635" s="3">
        <f t="shared" si="60"/>
        <v>2.5914516662219889E-2</v>
      </c>
      <c r="AG635" s="3"/>
    </row>
    <row r="636" spans="1:33" ht="14.5" x14ac:dyDescent="0.35">
      <c r="A636" s="2">
        <v>43941</v>
      </c>
      <c r="B636" s="3">
        <v>1.8088443244095399E-2</v>
      </c>
      <c r="C636" s="6">
        <v>1.524240151047707E-2</v>
      </c>
      <c r="D636" s="6">
        <v>1.6912544146180149E-2</v>
      </c>
      <c r="E636" s="3">
        <v>2.2464870537439056E-2</v>
      </c>
      <c r="F636" s="3">
        <v>2.3345595823576759E-2</v>
      </c>
      <c r="G636" s="3">
        <v>2.226460314218285E-2</v>
      </c>
      <c r="H636" s="3">
        <v>2.188332146321063E-2</v>
      </c>
      <c r="J636" s="2">
        <v>43941</v>
      </c>
      <c r="K636" s="8">
        <f t="shared" ref="K636:P699" si="64">($B636-C636)^2</f>
        <v>8.099953549497229E-6</v>
      </c>
      <c r="L636" s="8">
        <f t="shared" si="64"/>
        <v>1.3827386884778986E-6</v>
      </c>
      <c r="M636" s="8">
        <f t="shared" si="64"/>
        <v>1.9153115853923288E-5</v>
      </c>
      <c r="N636" s="8">
        <f t="shared" si="63"/>
        <v>2.7637653243947514E-5</v>
      </c>
      <c r="O636" s="8">
        <f t="shared" si="63"/>
        <v>1.7440311494393785E-5</v>
      </c>
      <c r="P636" s="8">
        <f t="shared" si="63"/>
        <v>1.4401100697915187E-5</v>
      </c>
      <c r="Q636" s="8"/>
      <c r="R636" s="9">
        <v>42325</v>
      </c>
      <c r="S636" s="3">
        <f t="shared" si="61"/>
        <v>2.8460417336183298E-3</v>
      </c>
      <c r="T636" s="3">
        <f t="shared" si="61"/>
        <v>1.1758990979152499E-3</v>
      </c>
      <c r="U636" s="3">
        <f t="shared" si="61"/>
        <v>4.3764272933436571E-3</v>
      </c>
      <c r="V636" s="3">
        <f t="shared" si="59"/>
        <v>5.2571525794813598E-3</v>
      </c>
      <c r="W636" s="3">
        <f t="shared" si="59"/>
        <v>4.1761598980874504E-3</v>
      </c>
      <c r="X636" s="3">
        <f t="shared" si="59"/>
        <v>3.794878219115231E-3</v>
      </c>
      <c r="Z636" s="9">
        <v>42325</v>
      </c>
      <c r="AA636" s="3">
        <f t="shared" si="62"/>
        <v>1.5526599947159436E-2</v>
      </c>
      <c r="AB636" s="3">
        <f t="shared" si="62"/>
        <v>2.3105846758550985E-3</v>
      </c>
      <c r="AC636" s="3">
        <f t="shared" si="62"/>
        <v>2.1867498518561845E-2</v>
      </c>
      <c r="AD636" s="3">
        <f t="shared" si="60"/>
        <v>2.9946916310278571E-2</v>
      </c>
      <c r="AE636" s="3">
        <f t="shared" si="60"/>
        <v>2.0155400873783424E-2</v>
      </c>
      <c r="AF636" s="3">
        <f t="shared" si="60"/>
        <v>1.70373513914579E-2</v>
      </c>
      <c r="AG636" s="3"/>
    </row>
    <row r="637" spans="1:33" ht="14.5" x14ac:dyDescent="0.35">
      <c r="A637" s="2">
        <v>43942</v>
      </c>
      <c r="B637" s="3">
        <v>2.15176037882309E-2</v>
      </c>
      <c r="C637" s="6">
        <v>1.6787571832537651E-2</v>
      </c>
      <c r="D637" s="6">
        <v>1.722662337124348E-2</v>
      </c>
      <c r="E637" s="3">
        <v>2.1662882471643559E-2</v>
      </c>
      <c r="F637" s="3">
        <v>2.2676260631844417E-2</v>
      </c>
      <c r="G637" s="3">
        <v>2.1746023921859169E-2</v>
      </c>
      <c r="H637" s="3">
        <v>2.118620943958514E-2</v>
      </c>
      <c r="J637" s="2">
        <v>43942</v>
      </c>
      <c r="K637" s="8">
        <f t="shared" si="64"/>
        <v>2.2373202301879307E-5</v>
      </c>
      <c r="L637" s="8">
        <f t="shared" si="64"/>
        <v>1.8412512938969534E-5</v>
      </c>
      <c r="M637" s="8">
        <f t="shared" si="64"/>
        <v>2.110589585411545E-8</v>
      </c>
      <c r="N637" s="8">
        <f t="shared" si="63"/>
        <v>1.3424856812524375E-6</v>
      </c>
      <c r="O637" s="8">
        <f t="shared" si="63"/>
        <v>5.2175757446755897E-8</v>
      </c>
      <c r="P637" s="8">
        <f t="shared" si="63"/>
        <v>1.0982221431434774E-7</v>
      </c>
      <c r="Q637" s="8"/>
      <c r="R637" s="9">
        <v>42326</v>
      </c>
      <c r="S637" s="3">
        <f t="shared" si="61"/>
        <v>4.7300319556932494E-3</v>
      </c>
      <c r="T637" s="3">
        <f t="shared" si="61"/>
        <v>4.2909804169874201E-3</v>
      </c>
      <c r="U637" s="3">
        <f t="shared" si="61"/>
        <v>1.4527868341265848E-4</v>
      </c>
      <c r="V637" s="3">
        <f t="shared" si="59"/>
        <v>1.1586568436135168E-3</v>
      </c>
      <c r="W637" s="3">
        <f t="shared" si="59"/>
        <v>2.2842013362826818E-4</v>
      </c>
      <c r="X637" s="3">
        <f t="shared" si="59"/>
        <v>3.3139434864576031E-4</v>
      </c>
      <c r="Z637" s="9">
        <v>42326</v>
      </c>
      <c r="AA637" s="3">
        <f t="shared" si="62"/>
        <v>3.3525417591143913E-2</v>
      </c>
      <c r="AB637" s="3">
        <f t="shared" si="62"/>
        <v>2.6674723084073815E-2</v>
      </c>
      <c r="AC637" s="3">
        <f t="shared" si="62"/>
        <v>2.2588554501101754E-5</v>
      </c>
      <c r="AD637" s="3">
        <f t="shared" si="60"/>
        <v>1.3516223548244444E-3</v>
      </c>
      <c r="AE637" s="3">
        <f t="shared" si="60"/>
        <v>5.5556343747209525E-5</v>
      </c>
      <c r="AF637" s="3">
        <f t="shared" si="60"/>
        <v>1.210748958535568E-4</v>
      </c>
      <c r="AG637" s="3"/>
    </row>
    <row r="638" spans="1:33" ht="14.5" x14ac:dyDescent="0.35">
      <c r="A638" s="2">
        <v>43943</v>
      </c>
      <c r="B638" s="3">
        <v>1.7780824084209602E-2</v>
      </c>
      <c r="C638" s="6">
        <v>1.6930067911744121E-2</v>
      </c>
      <c r="D638" s="6">
        <v>1.8200036138296131E-2</v>
      </c>
      <c r="E638" s="3">
        <v>2.1738883859968396E-2</v>
      </c>
      <c r="F638" s="3">
        <v>2.2617687292496459E-2</v>
      </c>
      <c r="G638" s="3">
        <v>2.203133105129905E-2</v>
      </c>
      <c r="H638" s="3">
        <v>2.144197081767928E-2</v>
      </c>
      <c r="J638" s="2">
        <v>43943</v>
      </c>
      <c r="K638" s="8">
        <f t="shared" si="64"/>
        <v>7.2378606498811445E-7</v>
      </c>
      <c r="L638" s="8">
        <f t="shared" si="64"/>
        <v>1.7573874629144698E-7</v>
      </c>
      <c r="M638" s="8">
        <f t="shared" si="64"/>
        <v>1.5666237188479753E-5</v>
      </c>
      <c r="N638" s="8">
        <f t="shared" si="63"/>
        <v>2.3395245695679024E-5</v>
      </c>
      <c r="O638" s="8">
        <f t="shared" si="63"/>
        <v>1.8066809477275936E-5</v>
      </c>
      <c r="P638" s="8">
        <f t="shared" si="63"/>
        <v>1.3403995403995693E-5</v>
      </c>
      <c r="Q638" s="8"/>
      <c r="R638" s="9">
        <v>42327</v>
      </c>
      <c r="S638" s="3">
        <f t="shared" si="61"/>
        <v>8.5075617246548052E-4</v>
      </c>
      <c r="T638" s="3">
        <f t="shared" si="61"/>
        <v>4.1921205408652906E-4</v>
      </c>
      <c r="U638" s="3">
        <f t="shared" si="61"/>
        <v>3.9580597757587939E-3</v>
      </c>
      <c r="V638" s="3">
        <f t="shared" si="59"/>
        <v>4.8368632082868568E-3</v>
      </c>
      <c r="W638" s="3">
        <f t="shared" si="59"/>
        <v>4.2505069670894478E-3</v>
      </c>
      <c r="X638" s="3">
        <f t="shared" si="59"/>
        <v>3.6611467334696779E-3</v>
      </c>
      <c r="Z638" s="9">
        <v>42327</v>
      </c>
      <c r="AA638" s="3">
        <f t="shared" si="62"/>
        <v>1.2218261894234583E-3</v>
      </c>
      <c r="AB638" s="3">
        <f t="shared" si="62"/>
        <v>2.6941813713921015E-4</v>
      </c>
      <c r="AC638" s="3">
        <f t="shared" si="62"/>
        <v>1.8909147197263554E-2</v>
      </c>
      <c r="AD638" s="3">
        <f t="shared" si="60"/>
        <v>2.6758516351020001E-2</v>
      </c>
      <c r="AE638" s="3">
        <f t="shared" si="60"/>
        <v>2.1414898059777476E-2</v>
      </c>
      <c r="AF638" s="3">
        <f t="shared" si="60"/>
        <v>1.6482931024735858E-2</v>
      </c>
      <c r="AG638" s="3"/>
    </row>
    <row r="639" spans="1:33" ht="14.5" x14ac:dyDescent="0.35">
      <c r="A639" s="2">
        <v>43944</v>
      </c>
      <c r="B639" s="3">
        <v>1.7928702519187999E-2</v>
      </c>
      <c r="C639" s="6">
        <v>1.881045289337635E-2</v>
      </c>
      <c r="D639" s="6">
        <v>1.959581300616264E-2</v>
      </c>
      <c r="E639" s="3">
        <v>2.0326323731784609E-2</v>
      </c>
      <c r="F639" s="3">
        <v>2.1002170728215579E-2</v>
      </c>
      <c r="G639" s="3">
        <v>2.027095118350308E-2</v>
      </c>
      <c r="H639" s="3">
        <v>1.99696468443506E-2</v>
      </c>
      <c r="J639" s="2">
        <v>43944</v>
      </c>
      <c r="K639" s="8">
        <f t="shared" si="64"/>
        <v>7.7748372238129707E-7</v>
      </c>
      <c r="L639" s="8">
        <f t="shared" si="64"/>
        <v>2.7792573757808232E-6</v>
      </c>
      <c r="M639" s="8">
        <f t="shared" si="64"/>
        <v>5.7485874790932366E-6</v>
      </c>
      <c r="N639" s="8">
        <f t="shared" si="63"/>
        <v>9.4462068319031965E-6</v>
      </c>
      <c r="O639" s="8">
        <f t="shared" si="63"/>
        <v>5.4861288054857777E-6</v>
      </c>
      <c r="P639" s="8">
        <f t="shared" si="63"/>
        <v>4.1654537384134256E-6</v>
      </c>
      <c r="Q639" s="8"/>
      <c r="R639" s="9">
        <v>42328</v>
      </c>
      <c r="S639" s="3">
        <f t="shared" si="61"/>
        <v>8.8175037418835103E-4</v>
      </c>
      <c r="T639" s="3">
        <f t="shared" si="61"/>
        <v>1.6671104869746406E-3</v>
      </c>
      <c r="U639" s="3">
        <f t="shared" si="61"/>
        <v>2.3976212125966095E-3</v>
      </c>
      <c r="V639" s="3">
        <f t="shared" si="59"/>
        <v>3.0734682090275793E-3</v>
      </c>
      <c r="W639" s="3">
        <f t="shared" si="59"/>
        <v>2.3422486643150803E-3</v>
      </c>
      <c r="X639" s="3">
        <f t="shared" si="59"/>
        <v>2.0409443251626011E-3</v>
      </c>
      <c r="Z639" s="9">
        <v>42328</v>
      </c>
      <c r="AA639" s="3">
        <f t="shared" si="62"/>
        <v>1.1342463639831823E-3</v>
      </c>
      <c r="AB639" s="3">
        <f t="shared" si="62"/>
        <v>3.8381685986612624E-3</v>
      </c>
      <c r="AC639" s="3">
        <f t="shared" si="62"/>
        <v>7.5573992484887498E-3</v>
      </c>
      <c r="AD639" s="3">
        <f t="shared" si="60"/>
        <v>1.1882376999778455E-2</v>
      </c>
      <c r="AE639" s="3">
        <f t="shared" si="60"/>
        <v>7.2389110423851655E-3</v>
      </c>
      <c r="AF639" s="3">
        <f t="shared" si="60"/>
        <v>5.608217234248869E-3</v>
      </c>
      <c r="AG639" s="3"/>
    </row>
    <row r="640" spans="1:33" ht="14.5" x14ac:dyDescent="0.35">
      <c r="A640" s="2">
        <v>43945</v>
      </c>
      <c r="B640" s="3">
        <v>1.31552333303004E-2</v>
      </c>
      <c r="C640" s="6">
        <v>1.7619999125599861E-2</v>
      </c>
      <c r="D640" s="6">
        <v>1.768545992672443E-2</v>
      </c>
      <c r="E640" s="3">
        <v>1.9713148750648515E-2</v>
      </c>
      <c r="F640" s="3">
        <v>2.0194328174591006E-2</v>
      </c>
      <c r="G640" s="3">
        <v>1.9534778195468689E-2</v>
      </c>
      <c r="H640" s="3">
        <v>1.94117381655321E-2</v>
      </c>
      <c r="J640" s="2">
        <v>43945</v>
      </c>
      <c r="K640" s="8">
        <f t="shared" si="64"/>
        <v>1.9934133606876026E-5</v>
      </c>
      <c r="L640" s="8">
        <f t="shared" si="64"/>
        <v>2.0522953014947653E-5</v>
      </c>
      <c r="M640" s="8">
        <f t="shared" si="64"/>
        <v>4.3006254660439595E-5</v>
      </c>
      <c r="N640" s="8">
        <f t="shared" si="63"/>
        <v>4.9548856226918584E-5</v>
      </c>
      <c r="O640" s="8">
        <f t="shared" si="63"/>
        <v>4.0698592686695081E-5</v>
      </c>
      <c r="P640" s="8">
        <f t="shared" si="63"/>
        <v>3.9143852753277633E-5</v>
      </c>
      <c r="Q640" s="8"/>
      <c r="R640" s="9">
        <v>42331</v>
      </c>
      <c r="S640" s="3">
        <f t="shared" si="61"/>
        <v>4.4647657952994607E-3</v>
      </c>
      <c r="T640" s="3">
        <f t="shared" si="61"/>
        <v>4.53022659642403E-3</v>
      </c>
      <c r="U640" s="3">
        <f t="shared" si="61"/>
        <v>6.5579154203481149E-3</v>
      </c>
      <c r="V640" s="3">
        <f t="shared" si="59"/>
        <v>7.0390948442906054E-3</v>
      </c>
      <c r="W640" s="3">
        <f t="shared" si="59"/>
        <v>6.3795448651682886E-3</v>
      </c>
      <c r="X640" s="3">
        <f t="shared" si="59"/>
        <v>6.2565048352316993E-3</v>
      </c>
      <c r="Z640" s="9">
        <v>42331</v>
      </c>
      <c r="AA640" s="3">
        <f t="shared" si="62"/>
        <v>3.8822977609332288E-2</v>
      </c>
      <c r="AB640" s="3">
        <f t="shared" si="62"/>
        <v>3.9767747345104132E-2</v>
      </c>
      <c r="AC640" s="3">
        <f t="shared" si="62"/>
        <v>7.1799141791442311E-2</v>
      </c>
      <c r="AD640" s="3">
        <f t="shared" si="60"/>
        <v>8.0014216310954289E-2</v>
      </c>
      <c r="AE640" s="3">
        <f t="shared" si="60"/>
        <v>6.8803019246137964E-2</v>
      </c>
      <c r="AF640" s="3">
        <f t="shared" si="60"/>
        <v>6.6753056625603158E-2</v>
      </c>
      <c r="AG640" s="3"/>
    </row>
    <row r="641" spans="1:33" ht="14.5" x14ac:dyDescent="0.35">
      <c r="A641" s="2">
        <v>43948</v>
      </c>
      <c r="B641" s="3">
        <v>1.9504625802040799E-2</v>
      </c>
      <c r="C641" s="6">
        <v>2.23100446164608E-2</v>
      </c>
      <c r="D641" s="6">
        <v>2.1197002381086349E-2</v>
      </c>
      <c r="E641" s="3">
        <v>1.8066538021322489E-2</v>
      </c>
      <c r="F641" s="3">
        <v>1.8471198980770393E-2</v>
      </c>
      <c r="G641" s="3">
        <v>1.774108492339091E-2</v>
      </c>
      <c r="H641" s="3">
        <v>1.768283350508951E-2</v>
      </c>
      <c r="J641" s="2">
        <v>43948</v>
      </c>
      <c r="K641" s="8">
        <f t="shared" si="64"/>
        <v>7.8703747243017227E-6</v>
      </c>
      <c r="L641" s="8">
        <f t="shared" si="64"/>
        <v>2.8641384853019189E-6</v>
      </c>
      <c r="M641" s="8">
        <f t="shared" si="64"/>
        <v>2.0680964650513157E-6</v>
      </c>
      <c r="N641" s="8">
        <f t="shared" si="63"/>
        <v>1.0679709949210564E-6</v>
      </c>
      <c r="O641" s="8">
        <f t="shared" si="63"/>
        <v>3.1100764306692258E-6</v>
      </c>
      <c r="P641" s="8">
        <f t="shared" si="63"/>
        <v>3.318927173231054E-6</v>
      </c>
      <c r="Q641" s="8"/>
      <c r="R641" s="9">
        <v>42332</v>
      </c>
      <c r="S641" s="3">
        <f t="shared" si="61"/>
        <v>2.8054188144200007E-3</v>
      </c>
      <c r="T641" s="3">
        <f t="shared" si="61"/>
        <v>1.69237657904555E-3</v>
      </c>
      <c r="U641" s="3">
        <f t="shared" si="61"/>
        <v>1.4380877807183105E-3</v>
      </c>
      <c r="V641" s="3">
        <f t="shared" si="59"/>
        <v>1.0334268212704063E-3</v>
      </c>
      <c r="W641" s="3">
        <f t="shared" si="59"/>
        <v>1.7635408786498899E-3</v>
      </c>
      <c r="X641" s="3">
        <f t="shared" si="59"/>
        <v>1.8217922969512891E-3</v>
      </c>
      <c r="Z641" s="9">
        <v>42332</v>
      </c>
      <c r="AA641" s="3">
        <f t="shared" si="62"/>
        <v>8.6384562783541341E-3</v>
      </c>
      <c r="AB641" s="3">
        <f t="shared" si="62"/>
        <v>3.3677433911201149E-3</v>
      </c>
      <c r="AC641" s="3">
        <f t="shared" si="62"/>
        <v>3.0093625542584324E-3</v>
      </c>
      <c r="AD641" s="3">
        <f t="shared" si="60"/>
        <v>1.5090588709327779E-3</v>
      </c>
      <c r="AE641" s="3">
        <f t="shared" si="60"/>
        <v>4.6358161643142992E-3</v>
      </c>
      <c r="AF641" s="3">
        <f t="shared" si="60"/>
        <v>4.9686915868834003E-3</v>
      </c>
      <c r="AG641" s="3"/>
    </row>
    <row r="642" spans="1:33" ht="14.5" x14ac:dyDescent="0.35">
      <c r="A642" s="2">
        <v>43949</v>
      </c>
      <c r="B642" s="3">
        <v>2.2672855734118501E-2</v>
      </c>
      <c r="C642" s="6">
        <v>2.2932123392820358E-2</v>
      </c>
      <c r="D642" s="6">
        <v>2.3499816656112671E-2</v>
      </c>
      <c r="E642" s="3">
        <v>1.894477570745209E-2</v>
      </c>
      <c r="F642" s="3">
        <v>1.9335869126484908E-2</v>
      </c>
      <c r="G642" s="3">
        <v>1.885508449231664E-2</v>
      </c>
      <c r="H642" s="3">
        <v>1.8810221847578499E-2</v>
      </c>
      <c r="J642" s="2">
        <v>43949</v>
      </c>
      <c r="K642" s="8">
        <f t="shared" si="64"/>
        <v>6.7219718848742854E-8</v>
      </c>
      <c r="L642" s="8">
        <f t="shared" si="64"/>
        <v>6.838643665054479E-7</v>
      </c>
      <c r="M642" s="8">
        <f t="shared" si="64"/>
        <v>1.3898580685229022E-5</v>
      </c>
      <c r="N642" s="8">
        <f t="shared" si="63"/>
        <v>1.1135479619525953E-5</v>
      </c>
      <c r="O642" s="8">
        <f t="shared" si="63"/>
        <v>1.4575377254729323E-5</v>
      </c>
      <c r="P642" s="8">
        <f t="shared" si="63"/>
        <v>1.491994054144712E-5</v>
      </c>
      <c r="Q642" s="8"/>
      <c r="R642" s="9">
        <v>42333</v>
      </c>
      <c r="S642" s="3">
        <f t="shared" si="61"/>
        <v>2.5926765870185747E-4</v>
      </c>
      <c r="T642" s="3">
        <f t="shared" si="61"/>
        <v>8.269609219941701E-4</v>
      </c>
      <c r="U642" s="3">
        <f t="shared" si="61"/>
        <v>3.7280800266664103E-3</v>
      </c>
      <c r="V642" s="3">
        <f t="shared" si="59"/>
        <v>3.3369866076335929E-3</v>
      </c>
      <c r="W642" s="3">
        <f t="shared" si="59"/>
        <v>3.8177712418018608E-3</v>
      </c>
      <c r="X642" s="3">
        <f t="shared" si="59"/>
        <v>3.8626338865400019E-3</v>
      </c>
      <c r="Z642" s="9">
        <v>42333</v>
      </c>
      <c r="AA642" s="3">
        <f t="shared" si="62"/>
        <v>6.4397212109490454E-5</v>
      </c>
      <c r="AB642" s="3">
        <f t="shared" si="62"/>
        <v>6.3409190490171241E-4</v>
      </c>
      <c r="AC642" s="3">
        <f t="shared" si="62"/>
        <v>1.7146485945572554E-2</v>
      </c>
      <c r="AD642" s="3">
        <f t="shared" si="60"/>
        <v>1.3373568324044127E-2</v>
      </c>
      <c r="AE642" s="3">
        <f t="shared" si="60"/>
        <v>1.8093853196882392E-2</v>
      </c>
      <c r="AF642" s="3">
        <f t="shared" si="60"/>
        <v>1.8579609695648536E-2</v>
      </c>
      <c r="AG642" s="3"/>
    </row>
    <row r="643" spans="1:33" ht="14.5" x14ac:dyDescent="0.35">
      <c r="A643" s="2">
        <v>43950</v>
      </c>
      <c r="B643" s="3">
        <v>2.59890823343581E-2</v>
      </c>
      <c r="C643" s="6">
        <v>2.3058317601680759E-2</v>
      </c>
      <c r="D643" s="6">
        <v>2.0742379128932949E-2</v>
      </c>
      <c r="E643" s="3">
        <v>1.9580163217929391E-2</v>
      </c>
      <c r="F643" s="3">
        <v>2.0208421045429033E-2</v>
      </c>
      <c r="G643" s="3">
        <v>1.9813553725023341E-2</v>
      </c>
      <c r="H643" s="3">
        <v>1.954341967683848E-2</v>
      </c>
      <c r="J643" s="2">
        <v>43950</v>
      </c>
      <c r="K643" s="8">
        <f t="shared" si="64"/>
        <v>8.5893819183052886E-6</v>
      </c>
      <c r="L643" s="8">
        <f t="shared" si="64"/>
        <v>2.7527894525818553E-5</v>
      </c>
      <c r="M643" s="8">
        <f t="shared" si="64"/>
        <v>4.107424424092535E-5</v>
      </c>
      <c r="N643" s="8">
        <f t="shared" si="63"/>
        <v>3.3416044937323068E-5</v>
      </c>
      <c r="O643" s="8">
        <f t="shared" si="63"/>
        <v>3.8137153604712104E-5</v>
      </c>
      <c r="P643" s="8">
        <f t="shared" si="63"/>
        <v>4.1546567094542886E-5</v>
      </c>
      <c r="Q643" s="8"/>
      <c r="R643" s="9">
        <v>42335</v>
      </c>
      <c r="S643" s="3">
        <f t="shared" si="61"/>
        <v>2.9307647326773413E-3</v>
      </c>
      <c r="T643" s="3">
        <f t="shared" si="61"/>
        <v>5.246703205425151E-3</v>
      </c>
      <c r="U643" s="3">
        <f t="shared" si="61"/>
        <v>6.4089191164287095E-3</v>
      </c>
      <c r="V643" s="3">
        <f t="shared" si="59"/>
        <v>5.7806612889290676E-3</v>
      </c>
      <c r="W643" s="3">
        <f t="shared" si="59"/>
        <v>6.1755286093347593E-3</v>
      </c>
      <c r="X643" s="3">
        <f t="shared" si="59"/>
        <v>6.4456626575196199E-3</v>
      </c>
      <c r="Z643" s="9">
        <v>42335</v>
      </c>
      <c r="AA643" s="3">
        <f t="shared" si="62"/>
        <v>7.4522948090600671E-3</v>
      </c>
      <c r="AB643" s="3">
        <f t="shared" si="62"/>
        <v>2.7448434958535994E-2</v>
      </c>
      <c r="AC643" s="3">
        <f t="shared" si="62"/>
        <v>4.4157373771100294E-2</v>
      </c>
      <c r="AD643" s="3">
        <f t="shared" si="60"/>
        <v>3.4474961909199076E-2</v>
      </c>
      <c r="AE643" s="3">
        <f t="shared" si="60"/>
        <v>4.037172358772545E-2</v>
      </c>
      <c r="AF643" s="3">
        <f t="shared" si="60"/>
        <v>4.4774526815010152E-2</v>
      </c>
      <c r="AG643" s="3"/>
    </row>
    <row r="644" spans="1:33" ht="14.5" x14ac:dyDescent="0.35">
      <c r="A644" s="2">
        <v>43951</v>
      </c>
      <c r="B644" s="3">
        <v>1.35326550559629E-2</v>
      </c>
      <c r="C644" s="6">
        <v>1.9663631916046139E-2</v>
      </c>
      <c r="D644" s="6">
        <v>1.8579995259642601E-2</v>
      </c>
      <c r="E644" s="3">
        <v>2.0941434183563801E-2</v>
      </c>
      <c r="F644" s="3">
        <v>2.1391054041929484E-2</v>
      </c>
      <c r="G644" s="3">
        <v>2.1219891523729311E-2</v>
      </c>
      <c r="H644" s="3">
        <v>2.099411969138119E-2</v>
      </c>
      <c r="J644" s="2">
        <v>43951</v>
      </c>
      <c r="K644" s="8">
        <f t="shared" si="64"/>
        <v>3.7588877258876131E-5</v>
      </c>
      <c r="L644" s="8">
        <f t="shared" si="64"/>
        <v>2.5475643131681441E-5</v>
      </c>
      <c r="M644" s="8">
        <f t="shared" si="64"/>
        <v>5.4890008161574767E-5</v>
      </c>
      <c r="N644" s="8">
        <f t="shared" si="63"/>
        <v>6.175443462264063E-5</v>
      </c>
      <c r="O644" s="8">
        <f t="shared" si="63"/>
        <v>5.9093604511357806E-5</v>
      </c>
      <c r="P644" s="8">
        <f t="shared" si="63"/>
        <v>5.5673454505597797E-5</v>
      </c>
      <c r="Q644" s="8"/>
      <c r="R644" s="9">
        <v>42338</v>
      </c>
      <c r="S644" s="3">
        <f t="shared" si="61"/>
        <v>6.1309768600832388E-3</v>
      </c>
      <c r="T644" s="3">
        <f t="shared" si="61"/>
        <v>5.0473402036797007E-3</v>
      </c>
      <c r="U644" s="3">
        <f t="shared" si="61"/>
        <v>7.4087791276009011E-3</v>
      </c>
      <c r="V644" s="3">
        <f t="shared" si="61"/>
        <v>7.8583989859665835E-3</v>
      </c>
      <c r="W644" s="3">
        <f t="shared" si="61"/>
        <v>7.6872364677664107E-3</v>
      </c>
      <c r="X644" s="3">
        <f t="shared" si="61"/>
        <v>7.4614646354182902E-3</v>
      </c>
      <c r="Z644" s="9">
        <v>42338</v>
      </c>
      <c r="AA644" s="3">
        <f t="shared" si="62"/>
        <v>6.1872477675346094E-2</v>
      </c>
      <c r="AB644" s="3">
        <f t="shared" si="62"/>
        <v>4.5325273148195233E-2</v>
      </c>
      <c r="AC644" s="3">
        <f t="shared" si="62"/>
        <v>8.2838374922036939E-2</v>
      </c>
      <c r="AD644" s="3">
        <f t="shared" si="62"/>
        <v>9.0498662612638503E-2</v>
      </c>
      <c r="AE644" s="3">
        <f t="shared" si="62"/>
        <v>8.7567776107230433E-2</v>
      </c>
      <c r="AF644" s="3">
        <f t="shared" si="62"/>
        <v>8.3729367084320661E-2</v>
      </c>
      <c r="AG644" s="3"/>
    </row>
    <row r="645" spans="1:33" ht="14.5" x14ac:dyDescent="0.35">
      <c r="A645" s="2">
        <v>43952</v>
      </c>
      <c r="B645" s="3">
        <v>3.11421161423696E-2</v>
      </c>
      <c r="C645" s="6">
        <v>1.8231293186545369E-2</v>
      </c>
      <c r="D645" s="6">
        <v>1.6853006556630131E-2</v>
      </c>
      <c r="E645" s="3">
        <v>1.8400923251905225E-2</v>
      </c>
      <c r="F645" s="3">
        <v>1.8723438514127458E-2</v>
      </c>
      <c r="G645" s="3">
        <v>1.8242381402248781E-2</v>
      </c>
      <c r="H645" s="3">
        <v>1.8077197689518109E-2</v>
      </c>
      <c r="J645" s="2">
        <v>43952</v>
      </c>
      <c r="K645" s="8">
        <f t="shared" si="64"/>
        <v>1.6668934939663793E-4</v>
      </c>
      <c r="L645" s="8">
        <f t="shared" si="64"/>
        <v>2.0417865275327156E-4</v>
      </c>
      <c r="M645" s="8">
        <f t="shared" si="64"/>
        <v>1.6233799627201991E-4</v>
      </c>
      <c r="N645" s="8">
        <f t="shared" si="63"/>
        <v>1.5422355403420186E-4</v>
      </c>
      <c r="O645" s="8">
        <f t="shared" si="63"/>
        <v>1.6640315636547992E-4</v>
      </c>
      <c r="P645" s="8">
        <f t="shared" si="63"/>
        <v>1.7069209417965939E-4</v>
      </c>
      <c r="Q645" s="8"/>
      <c r="R645" s="9">
        <v>42339</v>
      </c>
      <c r="S645" s="3">
        <f t="shared" si="61"/>
        <v>1.2910822955824231E-2</v>
      </c>
      <c r="T645" s="3">
        <f t="shared" si="61"/>
        <v>1.4289109585739469E-2</v>
      </c>
      <c r="U645" s="3">
        <f t="shared" si="61"/>
        <v>1.2741192890464374E-2</v>
      </c>
      <c r="V645" s="3">
        <f t="shared" si="61"/>
        <v>1.2418677628242142E-2</v>
      </c>
      <c r="W645" s="3">
        <f t="shared" si="61"/>
        <v>1.2899734740120818E-2</v>
      </c>
      <c r="X645" s="3">
        <f t="shared" si="61"/>
        <v>1.3064918452851491E-2</v>
      </c>
      <c r="Z645" s="9">
        <v>42339</v>
      </c>
      <c r="AA645" s="3">
        <f t="shared" si="62"/>
        <v>0.17274665165599234</v>
      </c>
      <c r="AB645" s="3">
        <f t="shared" si="62"/>
        <v>0.23383503924142213</v>
      </c>
      <c r="AC645" s="3">
        <f t="shared" si="62"/>
        <v>0.16626111214038364</v>
      </c>
      <c r="AD645" s="3">
        <f t="shared" si="62"/>
        <v>0.15448408444822603</v>
      </c>
      <c r="AE645" s="3">
        <f t="shared" si="62"/>
        <v>0.17231639253082554</v>
      </c>
      <c r="AF645" s="3">
        <f t="shared" si="62"/>
        <v>0.17881941855614314</v>
      </c>
      <c r="AG645" s="3"/>
    </row>
    <row r="646" spans="1:33" ht="14.5" x14ac:dyDescent="0.35">
      <c r="A646" s="2">
        <v>43955</v>
      </c>
      <c r="B646" s="3">
        <v>1.92687215435722E-2</v>
      </c>
      <c r="C646" s="6">
        <v>1.9683770835399631E-2</v>
      </c>
      <c r="D646" s="6">
        <v>1.5047839842736719E-2</v>
      </c>
      <c r="E646" s="3">
        <v>2.3080441933830673E-2</v>
      </c>
      <c r="F646" s="3">
        <v>2.3473571157100165E-2</v>
      </c>
      <c r="G646" s="3">
        <v>2.3671169534814521E-2</v>
      </c>
      <c r="H646" s="3">
        <v>2.3282619456235911E-2</v>
      </c>
      <c r="J646" s="2">
        <v>43955</v>
      </c>
      <c r="K646" s="8">
        <f t="shared" si="64"/>
        <v>1.7226591464645194E-7</v>
      </c>
      <c r="L646" s="8">
        <f t="shared" si="64"/>
        <v>1.7815842332447822E-5</v>
      </c>
      <c r="M646" s="8">
        <f t="shared" si="64"/>
        <v>1.4529212333512202E-5</v>
      </c>
      <c r="N646" s="8">
        <f t="shared" si="63"/>
        <v>1.7680760272386273E-5</v>
      </c>
      <c r="O646" s="8">
        <f t="shared" si="63"/>
        <v>1.9381548315593548E-5</v>
      </c>
      <c r="P646" s="8">
        <f t="shared" si="63"/>
        <v>1.6111376453286094E-5</v>
      </c>
      <c r="Q646" s="8"/>
      <c r="R646" s="9">
        <v>42340</v>
      </c>
      <c r="S646" s="3">
        <f t="shared" si="61"/>
        <v>4.1504929182743094E-4</v>
      </c>
      <c r="T646" s="3">
        <f t="shared" si="61"/>
        <v>4.2208817008354809E-3</v>
      </c>
      <c r="U646" s="3">
        <f t="shared" si="61"/>
        <v>3.8117203902584725E-3</v>
      </c>
      <c r="V646" s="3">
        <f t="shared" si="61"/>
        <v>4.2048496135279646E-3</v>
      </c>
      <c r="W646" s="3">
        <f t="shared" si="61"/>
        <v>4.4024479912423212E-3</v>
      </c>
      <c r="X646" s="3">
        <f t="shared" si="61"/>
        <v>4.0138979126637109E-3</v>
      </c>
      <c r="Z646" s="9">
        <v>42340</v>
      </c>
      <c r="AA646" s="3">
        <f t="shared" si="62"/>
        <v>2.2548209508932437E-4</v>
      </c>
      <c r="AB646" s="3">
        <f t="shared" si="62"/>
        <v>3.3248829266733004E-2</v>
      </c>
      <c r="AC646" s="3">
        <f t="shared" si="62"/>
        <v>1.5353085894319607E-2</v>
      </c>
      <c r="AD646" s="3">
        <f t="shared" si="62"/>
        <v>1.8260793401352782E-2</v>
      </c>
      <c r="AE646" s="3">
        <f t="shared" si="62"/>
        <v>1.9791152876345919E-2</v>
      </c>
      <c r="AF646" s="3">
        <f t="shared" si="62"/>
        <v>1.6825103334470182E-2</v>
      </c>
      <c r="AG646" s="3"/>
    </row>
    <row r="647" spans="1:33" ht="14.5" x14ac:dyDescent="0.35">
      <c r="A647" s="2">
        <v>43956</v>
      </c>
      <c r="B647" s="3">
        <v>2.2397325614289101E-2</v>
      </c>
      <c r="C647" s="6">
        <v>1.8283465877175331E-2</v>
      </c>
      <c r="D647" s="6">
        <v>1.4331064186990259E-2</v>
      </c>
      <c r="E647" s="3">
        <v>2.0916502304226862E-2</v>
      </c>
      <c r="F647" s="3">
        <v>2.1314177850558703E-2</v>
      </c>
      <c r="G647" s="3">
        <v>2.1250982713664119E-2</v>
      </c>
      <c r="H647" s="3">
        <v>2.0772368234650829E-2</v>
      </c>
      <c r="J647" s="2">
        <v>43956</v>
      </c>
      <c r="K647" s="8">
        <f t="shared" si="64"/>
        <v>1.6923841936645778E-5</v>
      </c>
      <c r="L647" s="8">
        <f t="shared" si="64"/>
        <v>6.5064573413529155E-5</v>
      </c>
      <c r="M647" s="8">
        <f t="shared" si="64"/>
        <v>2.192837675623686E-6</v>
      </c>
      <c r="N647" s="8">
        <f t="shared" si="63"/>
        <v>1.1732090780741619E-6</v>
      </c>
      <c r="O647" s="8">
        <f t="shared" si="63"/>
        <v>1.3141020458132983E-6</v>
      </c>
      <c r="P647" s="8">
        <f t="shared" si="63"/>
        <v>2.6404864856408791E-6</v>
      </c>
      <c r="Q647" s="8"/>
      <c r="R647" s="9">
        <v>42341</v>
      </c>
      <c r="S647" s="3">
        <f t="shared" si="61"/>
        <v>4.1138597371137703E-3</v>
      </c>
      <c r="T647" s="3">
        <f t="shared" si="61"/>
        <v>8.0662614272988421E-3</v>
      </c>
      <c r="U647" s="3">
        <f t="shared" si="61"/>
        <v>1.4808233100622389E-3</v>
      </c>
      <c r="V647" s="3">
        <f t="shared" si="61"/>
        <v>1.0831477637303979E-3</v>
      </c>
      <c r="W647" s="3">
        <f t="shared" si="61"/>
        <v>1.1463429006249824E-3</v>
      </c>
      <c r="X647" s="3">
        <f t="shared" si="61"/>
        <v>1.624957379638272E-3</v>
      </c>
      <c r="Z647" s="9">
        <v>42341</v>
      </c>
      <c r="AA647" s="3">
        <f t="shared" si="62"/>
        <v>2.2059958823505088E-2</v>
      </c>
      <c r="AB647" s="3">
        <f t="shared" si="62"/>
        <v>0.11633947405669764</v>
      </c>
      <c r="AC647" s="3">
        <f t="shared" si="62"/>
        <v>2.3937617020133306E-3</v>
      </c>
      <c r="AD647" s="3">
        <f t="shared" si="62"/>
        <v>1.249100300827255E-3</v>
      </c>
      <c r="AE647" s="3">
        <f t="shared" si="62"/>
        <v>1.4046337854713986E-3</v>
      </c>
      <c r="AF647" s="3">
        <f t="shared" si="62"/>
        <v>2.9089652155103174E-3</v>
      </c>
      <c r="AG647" s="3"/>
    </row>
    <row r="648" spans="1:33" ht="14.5" x14ac:dyDescent="0.35">
      <c r="A648" s="2">
        <v>43957</v>
      </c>
      <c r="B648" s="3">
        <v>1.06532344820995E-2</v>
      </c>
      <c r="C648" s="6">
        <v>1.705988310277462E-2</v>
      </c>
      <c r="D648" s="6">
        <v>1.378860045224428E-2</v>
      </c>
      <c r="E648" s="3">
        <v>2.1337411590365219E-2</v>
      </c>
      <c r="F648" s="3">
        <v>2.0973577216741562E-2</v>
      </c>
      <c r="G648" s="3">
        <v>2.096828650090013E-2</v>
      </c>
      <c r="H648" s="3">
        <v>2.1304600454140531E-2</v>
      </c>
      <c r="J648" s="2">
        <v>43957</v>
      </c>
      <c r="K648" s="8">
        <f t="shared" si="64"/>
        <v>4.1045146548798417E-5</v>
      </c>
      <c r="L648" s="8">
        <f t="shared" si="64"/>
        <v>9.8305197667419171E-6</v>
      </c>
      <c r="M648" s="8">
        <f t="shared" si="64"/>
        <v>1.1415164048078921E-4</v>
      </c>
      <c r="N648" s="8">
        <f t="shared" si="63"/>
        <v>1.065094741604792E-4</v>
      </c>
      <c r="O648" s="8">
        <f t="shared" si="63"/>
        <v>1.0640029815056294E-4</v>
      </c>
      <c r="P648" s="8">
        <f t="shared" si="63"/>
        <v>1.1345159707035356E-4</v>
      </c>
      <c r="Q648" s="8"/>
      <c r="R648" s="9">
        <v>42342</v>
      </c>
      <c r="S648" s="3">
        <f t="shared" si="61"/>
        <v>6.4066486206751198E-3</v>
      </c>
      <c r="T648" s="3">
        <f t="shared" si="61"/>
        <v>3.1353659701447798E-3</v>
      </c>
      <c r="U648" s="3">
        <f t="shared" si="61"/>
        <v>1.0684177108265719E-2</v>
      </c>
      <c r="V648" s="3">
        <f t="shared" si="61"/>
        <v>1.0320342734642062E-2</v>
      </c>
      <c r="W648" s="3">
        <f t="shared" si="61"/>
        <v>1.0315052018800629E-2</v>
      </c>
      <c r="X648" s="3">
        <f t="shared" si="61"/>
        <v>1.065136597204103E-2</v>
      </c>
      <c r="Z648" s="9">
        <v>42342</v>
      </c>
      <c r="AA648" s="3">
        <f t="shared" si="62"/>
        <v>9.5327301923270769E-2</v>
      </c>
      <c r="AB648" s="3">
        <f t="shared" si="62"/>
        <v>3.059037567273748E-2</v>
      </c>
      <c r="AC648" s="3">
        <f t="shared" si="62"/>
        <v>0.19387331224586912</v>
      </c>
      <c r="AD648" s="3">
        <f t="shared" si="62"/>
        <v>0.18533584368751832</v>
      </c>
      <c r="AE648" s="3">
        <f t="shared" si="62"/>
        <v>0.18521171797294178</v>
      </c>
      <c r="AF648" s="3">
        <f t="shared" si="62"/>
        <v>0.19310333213867903</v>
      </c>
      <c r="AG648" s="3"/>
    </row>
    <row r="649" spans="1:33" ht="14.5" x14ac:dyDescent="0.35">
      <c r="A649" s="2">
        <v>43958</v>
      </c>
      <c r="B649" s="3">
        <v>1.14183218127458E-2</v>
      </c>
      <c r="C649" s="6">
        <v>1.9194517284631729E-2</v>
      </c>
      <c r="D649" s="6">
        <v>1.697475649416447E-2</v>
      </c>
      <c r="E649" s="3">
        <v>1.7778038038570809E-2</v>
      </c>
      <c r="F649" s="3">
        <v>1.7535792361400789E-2</v>
      </c>
      <c r="G649" s="3">
        <v>1.7469700781052051E-2</v>
      </c>
      <c r="H649" s="3">
        <v>1.7419865276143979E-2</v>
      </c>
      <c r="J649" s="2">
        <v>43958</v>
      </c>
      <c r="K649" s="8">
        <f t="shared" si="64"/>
        <v>6.0469216016979234E-5</v>
      </c>
      <c r="L649" s="8">
        <f t="shared" si="64"/>
        <v>3.0873966368872199E-5</v>
      </c>
      <c r="M649" s="8">
        <f t="shared" si="64"/>
        <v>4.0445990473021902E-5</v>
      </c>
      <c r="N649" s="8">
        <f t="shared" si="63"/>
        <v>3.7423445913661177E-5</v>
      </c>
      <c r="O649" s="8">
        <f t="shared" si="63"/>
        <v>3.6619187418059224E-5</v>
      </c>
      <c r="P649" s="8">
        <f t="shared" si="63"/>
        <v>3.601852394305741E-5</v>
      </c>
      <c r="Q649" s="8"/>
      <c r="R649" s="9">
        <v>42345</v>
      </c>
      <c r="S649" s="3">
        <f t="shared" si="61"/>
        <v>7.7761954718859293E-3</v>
      </c>
      <c r="T649" s="3">
        <f t="shared" si="61"/>
        <v>5.5564346814186705E-3</v>
      </c>
      <c r="U649" s="3">
        <f t="shared" si="61"/>
        <v>6.3597162258250094E-3</v>
      </c>
      <c r="V649" s="3">
        <f t="shared" si="61"/>
        <v>6.1174705486549893E-3</v>
      </c>
      <c r="W649" s="3">
        <f t="shared" si="61"/>
        <v>6.0513789683062508E-3</v>
      </c>
      <c r="X649" s="3">
        <f t="shared" si="61"/>
        <v>6.001543463398179E-3</v>
      </c>
      <c r="Z649" s="9">
        <v>42345</v>
      </c>
      <c r="AA649" s="3">
        <f t="shared" si="62"/>
        <v>0.11427957053392457</v>
      </c>
      <c r="AB649" s="3">
        <f t="shared" si="62"/>
        <v>6.9172923689004184E-2</v>
      </c>
      <c r="AC649" s="3">
        <f t="shared" si="62"/>
        <v>8.5015834957872238E-2</v>
      </c>
      <c r="AD649" s="3">
        <f t="shared" si="62"/>
        <v>8.0168590438730369E-2</v>
      </c>
      <c r="AE649" s="3">
        <f t="shared" si="62"/>
        <v>7.8855931707504157E-2</v>
      </c>
      <c r="AF649" s="3">
        <f t="shared" si="62"/>
        <v>7.7869040544228829E-2</v>
      </c>
      <c r="AG649" s="3"/>
    </row>
    <row r="650" spans="1:33" ht="14.5" x14ac:dyDescent="0.35">
      <c r="A650" s="2">
        <v>43959</v>
      </c>
      <c r="B650" s="3">
        <v>1.38317793505541E-2</v>
      </c>
      <c r="C650" s="6">
        <v>2.3389492183923721E-2</v>
      </c>
      <c r="D650" s="6">
        <v>2.290625311434269E-2</v>
      </c>
      <c r="E650" s="3">
        <v>1.7375884226347855E-2</v>
      </c>
      <c r="F650" s="3">
        <v>1.6988494094668728E-2</v>
      </c>
      <c r="G650" s="3">
        <v>1.698009966770956E-2</v>
      </c>
      <c r="H650" s="3">
        <v>1.709986845012695E-2</v>
      </c>
      <c r="J650" s="2">
        <v>43959</v>
      </c>
      <c r="K650" s="8">
        <f t="shared" si="64"/>
        <v>9.1349874605158352E-5</v>
      </c>
      <c r="L650" s="8">
        <f t="shared" si="64"/>
        <v>8.2346074089687443E-5</v>
      </c>
      <c r="M650" s="8">
        <f t="shared" si="64"/>
        <v>1.2560679370625064E-5</v>
      </c>
      <c r="N650" s="8">
        <f t="shared" si="63"/>
        <v>9.9648479757106758E-6</v>
      </c>
      <c r="O650" s="8">
        <f t="shared" si="63"/>
        <v>9.9119208194138528E-6</v>
      </c>
      <c r="P650" s="8">
        <f t="shared" si="63"/>
        <v>1.0680406362746881E-5</v>
      </c>
      <c r="Q650" s="8"/>
      <c r="R650" s="9">
        <v>42346</v>
      </c>
      <c r="S650" s="3">
        <f t="shared" si="61"/>
        <v>9.557712833369621E-3</v>
      </c>
      <c r="T650" s="3">
        <f t="shared" si="61"/>
        <v>9.0744737637885892E-3</v>
      </c>
      <c r="U650" s="3">
        <f t="shared" si="61"/>
        <v>3.5441048757937545E-3</v>
      </c>
      <c r="V650" s="3">
        <f t="shared" si="61"/>
        <v>3.1567147441146273E-3</v>
      </c>
      <c r="W650" s="3">
        <f t="shared" si="61"/>
        <v>3.1483203171554595E-3</v>
      </c>
      <c r="X650" s="3">
        <f t="shared" si="61"/>
        <v>3.26808909957285E-3</v>
      </c>
      <c r="Z650" s="9">
        <v>42346</v>
      </c>
      <c r="AA650" s="3">
        <f t="shared" si="62"/>
        <v>0.11668530965620993</v>
      </c>
      <c r="AB650" s="3">
        <f t="shared" si="62"/>
        <v>0.10828408437690706</v>
      </c>
      <c r="AC650" s="3">
        <f t="shared" si="62"/>
        <v>2.4147605711047015E-2</v>
      </c>
      <c r="AD650" s="3">
        <f t="shared" si="62"/>
        <v>1.9752635363769588E-2</v>
      </c>
      <c r="AE650" s="3">
        <f t="shared" si="62"/>
        <v>1.9660896501240366E-2</v>
      </c>
      <c r="AF650" s="3">
        <f t="shared" si="62"/>
        <v>2.0984182473295254E-2</v>
      </c>
      <c r="AG650" s="3"/>
    </row>
    <row r="651" spans="1:33" ht="14.5" x14ac:dyDescent="0.35">
      <c r="A651" s="2">
        <v>43962</v>
      </c>
      <c r="B651" s="3">
        <v>1.67197902828983E-2</v>
      </c>
      <c r="C651" s="6">
        <v>2.265571616590023E-2</v>
      </c>
      <c r="D651" s="6">
        <v>2.2173885256052021E-2</v>
      </c>
      <c r="E651" s="3">
        <v>1.5844678275409824E-2</v>
      </c>
      <c r="F651" s="3">
        <v>1.541144202383167E-2</v>
      </c>
      <c r="G651" s="3">
        <v>1.569784710924425E-2</v>
      </c>
      <c r="H651" s="3">
        <v>1.5715989939000571E-2</v>
      </c>
      <c r="J651" s="2">
        <v>43962</v>
      </c>
      <c r="K651" s="8">
        <f t="shared" si="64"/>
        <v>3.5235216088492244E-5</v>
      </c>
      <c r="L651" s="8">
        <f t="shared" si="64"/>
        <v>2.9747151976180682E-5</v>
      </c>
      <c r="M651" s="8">
        <f t="shared" si="64"/>
        <v>7.6582102565051037E-7</v>
      </c>
      <c r="N651" s="8">
        <f t="shared" si="63"/>
        <v>1.7117751670026818E-6</v>
      </c>
      <c r="O651" s="8">
        <f t="shared" si="63"/>
        <v>1.0443678501781124E-6</v>
      </c>
      <c r="P651" s="8">
        <f t="shared" si="63"/>
        <v>1.0076151304091988E-6</v>
      </c>
      <c r="Q651" s="8"/>
      <c r="R651" s="9">
        <v>42347</v>
      </c>
      <c r="S651" s="3">
        <f t="shared" si="61"/>
        <v>5.9359258830019301E-3</v>
      </c>
      <c r="T651" s="3">
        <f t="shared" si="61"/>
        <v>5.4540949731537204E-3</v>
      </c>
      <c r="U651" s="3">
        <f t="shared" si="61"/>
        <v>8.7511200748847592E-4</v>
      </c>
      <c r="V651" s="3">
        <f t="shared" si="61"/>
        <v>1.3083482590666301E-3</v>
      </c>
      <c r="W651" s="3">
        <f t="shared" si="61"/>
        <v>1.0219431736540503E-3</v>
      </c>
      <c r="X651" s="3">
        <f t="shared" si="61"/>
        <v>1.0038003438977289E-3</v>
      </c>
      <c r="Z651" s="9">
        <v>42347</v>
      </c>
      <c r="AA651" s="3">
        <f t="shared" si="62"/>
        <v>4.1813464041355441E-2</v>
      </c>
      <c r="AB651" s="3">
        <f t="shared" si="62"/>
        <v>3.6352894717098794E-2</v>
      </c>
      <c r="AC651" s="3">
        <f t="shared" si="62"/>
        <v>1.4712817951458845E-3</v>
      </c>
      <c r="AD651" s="3">
        <f t="shared" si="62"/>
        <v>3.4117608526536003E-3</v>
      </c>
      <c r="AE651" s="3">
        <f t="shared" si="62"/>
        <v>2.0313604226291915E-3</v>
      </c>
      <c r="AF651" s="3">
        <f t="shared" si="62"/>
        <v>1.9568736516142327E-3</v>
      </c>
      <c r="AG651" s="3"/>
    </row>
    <row r="652" spans="1:33" ht="14.5" x14ac:dyDescent="0.35">
      <c r="A652" s="2">
        <v>43963</v>
      </c>
      <c r="B652" s="3">
        <v>1.7314324405367801E-2</v>
      </c>
      <c r="C652" s="6">
        <v>2.3700332269072529E-2</v>
      </c>
      <c r="D652" s="6">
        <v>2.385451644659042E-2</v>
      </c>
      <c r="E652" s="3">
        <v>1.5995279904318108E-2</v>
      </c>
      <c r="F652" s="3">
        <v>1.5528449723576395E-2</v>
      </c>
      <c r="G652" s="3">
        <v>1.5793930115049599E-2</v>
      </c>
      <c r="H652" s="3">
        <v>1.5974511193950651E-2</v>
      </c>
      <c r="J652" s="2">
        <v>43963</v>
      </c>
      <c r="K652" s="8">
        <f t="shared" si="64"/>
        <v>4.0781096435298631E-5</v>
      </c>
      <c r="L652" s="8">
        <f t="shared" si="64"/>
        <v>4.2774111936071693E-5</v>
      </c>
      <c r="M652" s="8">
        <f t="shared" si="64"/>
        <v>1.7398783957494339E-6</v>
      </c>
      <c r="N652" s="8">
        <f t="shared" si="63"/>
        <v>3.1893483790635562E-6</v>
      </c>
      <c r="O652" s="8">
        <f t="shared" si="63"/>
        <v>2.3115987980321869E-6</v>
      </c>
      <c r="P652" s="8">
        <f t="shared" si="63"/>
        <v>1.7950994414879363E-6</v>
      </c>
      <c r="Q652" s="8"/>
      <c r="R652" s="9">
        <v>42348</v>
      </c>
      <c r="S652" s="3">
        <f t="shared" si="61"/>
        <v>6.3860078637047284E-3</v>
      </c>
      <c r="T652" s="3">
        <f t="shared" si="61"/>
        <v>6.5401920412226193E-3</v>
      </c>
      <c r="U652" s="3">
        <f t="shared" si="61"/>
        <v>1.3190445010496932E-3</v>
      </c>
      <c r="V652" s="3">
        <f t="shared" si="61"/>
        <v>1.7858746817914061E-3</v>
      </c>
      <c r="W652" s="3">
        <f t="shared" si="61"/>
        <v>1.5203942903182013E-3</v>
      </c>
      <c r="X652" s="3">
        <f t="shared" si="61"/>
        <v>1.3398132114171499E-3</v>
      </c>
      <c r="Z652" s="9">
        <v>42348</v>
      </c>
      <c r="AA652" s="3">
        <f t="shared" si="62"/>
        <v>4.4506877634278519E-2</v>
      </c>
      <c r="AB652" s="3">
        <f t="shared" si="62"/>
        <v>4.6269439750645569E-2</v>
      </c>
      <c r="AC652" s="3">
        <f t="shared" si="62"/>
        <v>3.2241223943512143E-3</v>
      </c>
      <c r="AD652" s="3">
        <f t="shared" si="62"/>
        <v>6.1462789834023646E-3</v>
      </c>
      <c r="AE652" s="3">
        <f t="shared" si="62"/>
        <v>4.3560057198437363E-3</v>
      </c>
      <c r="AF652" s="3">
        <f t="shared" si="62"/>
        <v>3.3321803328654198E-3</v>
      </c>
      <c r="AG652" s="3"/>
    </row>
    <row r="653" spans="1:33" ht="14.5" x14ac:dyDescent="0.35">
      <c r="A653" s="2">
        <v>43964</v>
      </c>
      <c r="B653" s="3">
        <v>2.9039645234269901E-2</v>
      </c>
      <c r="C653" s="6">
        <v>2.0620968192815781E-2</v>
      </c>
      <c r="D653" s="6">
        <v>2.401640452444553E-2</v>
      </c>
      <c r="E653" s="3">
        <v>1.5558768554766383E-2</v>
      </c>
      <c r="F653" s="3">
        <v>1.6184477529562487E-2</v>
      </c>
      <c r="G653" s="3">
        <v>1.5573395019514231E-2</v>
      </c>
      <c r="H653" s="3">
        <v>1.557215626000831E-2</v>
      </c>
      <c r="J653" s="2">
        <v>43964</v>
      </c>
      <c r="K653" s="8">
        <f t="shared" si="64"/>
        <v>7.0874123128306704E-5</v>
      </c>
      <c r="L653" s="8">
        <f t="shared" si="64"/>
        <v>2.5232947228836853E-5</v>
      </c>
      <c r="M653" s="8">
        <f t="shared" si="64"/>
        <v>1.8173403604798181E-4</v>
      </c>
      <c r="N653" s="8">
        <f t="shared" si="63"/>
        <v>1.6525533671615249E-4</v>
      </c>
      <c r="O653" s="8">
        <f t="shared" si="63"/>
        <v>1.8133989484640716E-4</v>
      </c>
      <c r="P653" s="8">
        <f t="shared" si="63"/>
        <v>1.8137325927185754E-4</v>
      </c>
      <c r="Q653" s="8"/>
      <c r="R653" s="9">
        <v>42349</v>
      </c>
      <c r="S653" s="3">
        <f t="shared" si="61"/>
        <v>8.4186770414541208E-3</v>
      </c>
      <c r="T653" s="3">
        <f t="shared" si="61"/>
        <v>5.0232407098243712E-3</v>
      </c>
      <c r="U653" s="3">
        <f t="shared" si="61"/>
        <v>1.3480876679503519E-2</v>
      </c>
      <c r="V653" s="3">
        <f t="shared" si="61"/>
        <v>1.2855167704707415E-2</v>
      </c>
      <c r="W653" s="3">
        <f t="shared" si="61"/>
        <v>1.3466250214755671E-2</v>
      </c>
      <c r="X653" s="3">
        <f t="shared" si="61"/>
        <v>1.3467488974261591E-2</v>
      </c>
      <c r="Z653" s="9">
        <v>42349</v>
      </c>
      <c r="AA653" s="3">
        <f t="shared" si="62"/>
        <v>6.590454584590355E-2</v>
      </c>
      <c r="AB653" s="3">
        <f t="shared" si="62"/>
        <v>1.9233876953026252E-2</v>
      </c>
      <c r="AC653" s="3">
        <f t="shared" si="62"/>
        <v>0.24241122204200738</v>
      </c>
      <c r="AD653" s="3">
        <f t="shared" si="62"/>
        <v>0.20968057343725222</v>
      </c>
      <c r="AE653" s="3">
        <f t="shared" si="62"/>
        <v>0.24159789840453794</v>
      </c>
      <c r="AF653" s="3">
        <f t="shared" si="62"/>
        <v>0.24166668781741429</v>
      </c>
      <c r="AG653" s="3"/>
    </row>
    <row r="654" spans="1:33" ht="14.5" x14ac:dyDescent="0.35">
      <c r="A654" s="2">
        <v>43965</v>
      </c>
      <c r="B654" s="3">
        <v>3.9385441060361299E-2</v>
      </c>
      <c r="C654" s="6">
        <v>1.945859752595425E-2</v>
      </c>
      <c r="D654" s="6">
        <v>2.0908931270241741E-2</v>
      </c>
      <c r="E654" s="3">
        <v>1.9314294725253159E-2</v>
      </c>
      <c r="F654" s="3">
        <v>1.9840629412976846E-2</v>
      </c>
      <c r="G654" s="3">
        <v>1.9805319163831679E-2</v>
      </c>
      <c r="H654" s="3">
        <v>1.9659453775323521E-2</v>
      </c>
      <c r="J654" s="2">
        <v>43965</v>
      </c>
      <c r="K654" s="8">
        <f t="shared" si="64"/>
        <v>3.9707909324474005E-4</v>
      </c>
      <c r="L654" s="8">
        <f t="shared" si="64"/>
        <v>3.4138141402438387E-4</v>
      </c>
      <c r="M654" s="8">
        <f t="shared" si="64"/>
        <v>4.0285091520532494E-4</v>
      </c>
      <c r="N654" s="8">
        <f t="shared" si="63"/>
        <v>3.8199966233173503E-4</v>
      </c>
      <c r="O654" s="8">
        <f t="shared" si="63"/>
        <v>3.8338117348295871E-4</v>
      </c>
      <c r="P654" s="8">
        <f t="shared" si="63"/>
        <v>3.891145743694721E-4</v>
      </c>
      <c r="Q654" s="8"/>
      <c r="R654" s="9">
        <v>42352</v>
      </c>
      <c r="S654" s="3">
        <f t="shared" si="61"/>
        <v>1.992684353440705E-2</v>
      </c>
      <c r="T654" s="3">
        <f t="shared" si="61"/>
        <v>1.8476509790119559E-2</v>
      </c>
      <c r="U654" s="3">
        <f t="shared" si="61"/>
        <v>2.0071146335108141E-2</v>
      </c>
      <c r="V654" s="3">
        <f t="shared" si="61"/>
        <v>1.9544811647384454E-2</v>
      </c>
      <c r="W654" s="3">
        <f t="shared" si="61"/>
        <v>1.958012189652962E-2</v>
      </c>
      <c r="X654" s="3">
        <f t="shared" si="61"/>
        <v>1.9725987285037778E-2</v>
      </c>
      <c r="Z654" s="9">
        <v>42352</v>
      </c>
      <c r="AA654" s="3">
        <f t="shared" si="62"/>
        <v>0.3189564807725298</v>
      </c>
      <c r="AB654" s="3">
        <f t="shared" si="62"/>
        <v>0.25044607999019353</v>
      </c>
      <c r="AC654" s="3">
        <f t="shared" si="62"/>
        <v>0.32663533509465625</v>
      </c>
      <c r="AD654" s="3">
        <f t="shared" si="62"/>
        <v>0.29942589738158665</v>
      </c>
      <c r="AE654" s="3">
        <f t="shared" si="62"/>
        <v>0.30118376975566763</v>
      </c>
      <c r="AF654" s="3">
        <f t="shared" si="62"/>
        <v>0.30854640003005329</v>
      </c>
      <c r="AG654" s="3"/>
    </row>
    <row r="655" spans="1:33" ht="14.5" x14ac:dyDescent="0.35">
      <c r="A655" s="2">
        <v>43966</v>
      </c>
      <c r="B655" s="3">
        <v>1.6069660847501499E-2</v>
      </c>
      <c r="C655" s="6">
        <v>1.9153354689478871E-2</v>
      </c>
      <c r="D655" s="6">
        <v>1.568675227463245E-2</v>
      </c>
      <c r="E655" s="3">
        <v>2.3825597353331444E-2</v>
      </c>
      <c r="F655" s="3">
        <v>2.4152591457413181E-2</v>
      </c>
      <c r="G655" s="3">
        <v>2.4714828433217428E-2</v>
      </c>
      <c r="H655" s="3">
        <v>2.4445111494544119E-2</v>
      </c>
      <c r="J655" s="2">
        <v>43966</v>
      </c>
      <c r="K655" s="8">
        <f t="shared" si="64"/>
        <v>9.5091677110491633E-6</v>
      </c>
      <c r="L655" s="8">
        <f t="shared" si="64"/>
        <v>1.4661897517661149E-7</v>
      </c>
      <c r="M655" s="8">
        <f t="shared" si="64"/>
        <v>6.0154551082465624E-5</v>
      </c>
      <c r="N655" s="8">
        <f t="shared" si="63"/>
        <v>6.5333767244647243E-5</v>
      </c>
      <c r="O655" s="8">
        <f t="shared" si="63"/>
        <v>7.4738922585113396E-5</v>
      </c>
      <c r="P655" s="8">
        <f t="shared" si="63"/>
        <v>7.0148173541046652E-5</v>
      </c>
      <c r="Q655" s="8"/>
      <c r="R655" s="9">
        <v>42353</v>
      </c>
      <c r="S655" s="3">
        <f t="shared" si="61"/>
        <v>3.0836938419773717E-3</v>
      </c>
      <c r="T655" s="3">
        <f t="shared" si="61"/>
        <v>3.8290857286904859E-4</v>
      </c>
      <c r="U655" s="3">
        <f t="shared" si="61"/>
        <v>7.7559365058299454E-3</v>
      </c>
      <c r="V655" s="3">
        <f t="shared" si="61"/>
        <v>8.0829306099116822E-3</v>
      </c>
      <c r="W655" s="3">
        <f t="shared" si="61"/>
        <v>8.6451675857159294E-3</v>
      </c>
      <c r="X655" s="3">
        <f t="shared" si="61"/>
        <v>8.3754506470426204E-3</v>
      </c>
      <c r="Z655" s="9">
        <v>42353</v>
      </c>
      <c r="AA655" s="3">
        <f t="shared" si="62"/>
        <v>1.4544609955215115E-2</v>
      </c>
      <c r="AB655" s="3">
        <f t="shared" si="62"/>
        <v>2.9315522142936423E-4</v>
      </c>
      <c r="AC655" s="3">
        <f t="shared" si="62"/>
        <v>6.8297875076282599E-2</v>
      </c>
      <c r="AD655" s="3">
        <f t="shared" si="62"/>
        <v>7.2797597949964654E-2</v>
      </c>
      <c r="AE655" s="3">
        <f t="shared" si="62"/>
        <v>8.0673542753561645E-2</v>
      </c>
      <c r="AF655" s="3">
        <f t="shared" si="62"/>
        <v>7.6874459934312966E-2</v>
      </c>
      <c r="AG655" s="3"/>
    </row>
    <row r="656" spans="1:33" ht="14.5" x14ac:dyDescent="0.35">
      <c r="A656" s="2">
        <v>43969</v>
      </c>
      <c r="B656" s="3">
        <v>3.1155126839651999E-2</v>
      </c>
      <c r="C656" s="6">
        <v>1.7376471310853962E-2</v>
      </c>
      <c r="D656" s="6">
        <v>1.409635692834854E-2</v>
      </c>
      <c r="E656" s="3">
        <v>2.0132139270012644E-2</v>
      </c>
      <c r="F656" s="3">
        <v>2.0462999435421368E-2</v>
      </c>
      <c r="G656" s="3">
        <v>2.065742018750559E-2</v>
      </c>
      <c r="H656" s="3">
        <v>2.0016953114533931E-2</v>
      </c>
      <c r="J656" s="2">
        <v>43969</v>
      </c>
      <c r="K656" s="8">
        <f t="shared" si="64"/>
        <v>1.8985134818127672E-4</v>
      </c>
      <c r="L656" s="8">
        <f t="shared" si="64"/>
        <v>2.9100163088679218E-4</v>
      </c>
      <c r="M656" s="8">
        <f t="shared" si="64"/>
        <v>1.2150625496042372E-4</v>
      </c>
      <c r="N656" s="8">
        <f t="shared" si="63"/>
        <v>1.1432158842829965E-4</v>
      </c>
      <c r="O656" s="8">
        <f t="shared" si="63"/>
        <v>1.1020184495451896E-4</v>
      </c>
      <c r="P656" s="8">
        <f t="shared" si="63"/>
        <v>1.2405891393091049E-4</v>
      </c>
      <c r="Q656" s="8"/>
      <c r="R656" s="9">
        <v>42354</v>
      </c>
      <c r="S656" s="3">
        <f t="shared" si="61"/>
        <v>1.3778655528798037E-2</v>
      </c>
      <c r="T656" s="3">
        <f t="shared" si="61"/>
        <v>1.7058769911303458E-2</v>
      </c>
      <c r="U656" s="3">
        <f t="shared" si="61"/>
        <v>1.1022987569639354E-2</v>
      </c>
      <c r="V656" s="3">
        <f t="shared" si="61"/>
        <v>1.0692127404230631E-2</v>
      </c>
      <c r="W656" s="3">
        <f t="shared" si="61"/>
        <v>1.0497706652146409E-2</v>
      </c>
      <c r="X656" s="3">
        <f t="shared" si="61"/>
        <v>1.1138173725118067E-2</v>
      </c>
      <c r="Z656" s="9">
        <v>42354</v>
      </c>
      <c r="AA656" s="3">
        <f t="shared" si="62"/>
        <v>0.2090872492040865</v>
      </c>
      <c r="AB656" s="3">
        <f t="shared" si="62"/>
        <v>0.41709208288289412</v>
      </c>
      <c r="AC656" s="3">
        <f t="shared" si="62"/>
        <v>0.11087054499697069</v>
      </c>
      <c r="AD656" s="3">
        <f t="shared" si="62"/>
        <v>0.10214980467803869</v>
      </c>
      <c r="AE656" s="3">
        <f t="shared" si="62"/>
        <v>9.7276681793914577E-2</v>
      </c>
      <c r="AF656" s="3">
        <f t="shared" si="62"/>
        <v>0.11403777222012135</v>
      </c>
      <c r="AG656" s="3"/>
    </row>
    <row r="657" spans="1:33" ht="14.5" x14ac:dyDescent="0.35">
      <c r="A657" s="2">
        <v>43970</v>
      </c>
      <c r="B657" s="3">
        <v>1.3735044893341999E-2</v>
      </c>
      <c r="C657" s="6">
        <v>1.756461896002293E-2</v>
      </c>
      <c r="D657" s="6">
        <v>1.4170650392770771E-2</v>
      </c>
      <c r="E657" s="3">
        <v>2.4061692146864089E-2</v>
      </c>
      <c r="F657" s="3">
        <v>2.4621253206991631E-2</v>
      </c>
      <c r="G657" s="3">
        <v>2.545988362537346E-2</v>
      </c>
      <c r="H657" s="3">
        <v>2.4401521798161321E-2</v>
      </c>
      <c r="J657" s="2">
        <v>43970</v>
      </c>
      <c r="K657" s="8">
        <f t="shared" si="64"/>
        <v>1.4665637532195119E-5</v>
      </c>
      <c r="L657" s="8">
        <f t="shared" si="64"/>
        <v>1.8975215113258925E-7</v>
      </c>
      <c r="M657" s="8">
        <f t="shared" si="64"/>
        <v>1.0663964349867532E-4</v>
      </c>
      <c r="N657" s="8">
        <f t="shared" si="63"/>
        <v>1.1850953144817437E-4</v>
      </c>
      <c r="O657" s="8">
        <f t="shared" si="63"/>
        <v>1.3747184329214511E-4</v>
      </c>
      <c r="P657" s="8">
        <f t="shared" si="63"/>
        <v>1.1377372956104397E-4</v>
      </c>
      <c r="Q657" s="8"/>
      <c r="R657" s="9">
        <v>42355</v>
      </c>
      <c r="S657" s="3">
        <f t="shared" si="61"/>
        <v>3.8295740666809304E-3</v>
      </c>
      <c r="T657" s="3">
        <f t="shared" si="61"/>
        <v>4.3560549942877128E-4</v>
      </c>
      <c r="U657" s="3">
        <f t="shared" si="61"/>
        <v>1.032664725352209E-2</v>
      </c>
      <c r="V657" s="3">
        <f t="shared" si="61"/>
        <v>1.0886208313649632E-2</v>
      </c>
      <c r="W657" s="3">
        <f t="shared" si="61"/>
        <v>1.1724838732031461E-2</v>
      </c>
      <c r="X657" s="3">
        <f t="shared" si="61"/>
        <v>1.0666476904819321E-2</v>
      </c>
      <c r="Z657" s="9">
        <v>42355</v>
      </c>
      <c r="AA657" s="3">
        <f t="shared" si="62"/>
        <v>2.790827047941824E-2</v>
      </c>
      <c r="AB657" s="3">
        <f t="shared" si="62"/>
        <v>4.8238457151295044E-4</v>
      </c>
      <c r="AC657" s="3">
        <f t="shared" si="62"/>
        <v>0.13149667520753106</v>
      </c>
      <c r="AD657" s="3">
        <f t="shared" si="62"/>
        <v>0.14151263352766197</v>
      </c>
      <c r="AE657" s="3">
        <f t="shared" si="62"/>
        <v>0.15663134754901287</v>
      </c>
      <c r="AF657" s="3">
        <f t="shared" si="62"/>
        <v>0.13757148108681605</v>
      </c>
      <c r="AG657" s="3"/>
    </row>
    <row r="658" spans="1:33" ht="14.5" x14ac:dyDescent="0.35">
      <c r="A658" s="2">
        <v>43971</v>
      </c>
      <c r="B658" s="3">
        <v>1.6493366431349101E-2</v>
      </c>
      <c r="C658" s="6">
        <v>1.858405023813248E-2</v>
      </c>
      <c r="D658" s="6">
        <v>1.5581414103508001E-2</v>
      </c>
      <c r="E658" s="3">
        <v>2.0820238838437879E-2</v>
      </c>
      <c r="F658" s="3">
        <v>2.1467715457699526E-2</v>
      </c>
      <c r="G658" s="3">
        <v>2.1712753624072489E-2</v>
      </c>
      <c r="H658" s="3">
        <v>2.0610514035714709E-2</v>
      </c>
      <c r="J658" s="2">
        <v>43971</v>
      </c>
      <c r="K658" s="8">
        <f t="shared" si="64"/>
        <v>4.3709587799462415E-6</v>
      </c>
      <c r="L658" s="8">
        <f t="shared" si="64"/>
        <v>8.3165704825480176E-7</v>
      </c>
      <c r="M658" s="8">
        <f t="shared" si="64"/>
        <v>1.8721824827226237E-5</v>
      </c>
      <c r="N658" s="8">
        <f t="shared" si="63"/>
        <v>2.4744148235953418E-5</v>
      </c>
      <c r="O658" s="8">
        <f t="shared" si="63"/>
        <v>2.7242002667564931E-5</v>
      </c>
      <c r="P658" s="8">
        <f t="shared" si="63"/>
        <v>1.6950904396133462E-5</v>
      </c>
      <c r="Q658" s="8"/>
      <c r="R658" s="9">
        <v>42356</v>
      </c>
      <c r="S658" s="3">
        <f t="shared" si="61"/>
        <v>2.0906838067833791E-3</v>
      </c>
      <c r="T658" s="3">
        <f t="shared" si="61"/>
        <v>9.1195232784110035E-4</v>
      </c>
      <c r="U658" s="3">
        <f t="shared" si="61"/>
        <v>4.3268724070887783E-3</v>
      </c>
      <c r="V658" s="3">
        <f t="shared" si="61"/>
        <v>4.9743490263504248E-3</v>
      </c>
      <c r="W658" s="3">
        <f t="shared" si="61"/>
        <v>5.2193871927233883E-3</v>
      </c>
      <c r="X658" s="3">
        <f t="shared" si="61"/>
        <v>4.1171476043656077E-3</v>
      </c>
      <c r="Z658" s="9">
        <v>42356</v>
      </c>
      <c r="AA658" s="3">
        <f t="shared" si="62"/>
        <v>6.8466086301153251E-3</v>
      </c>
      <c r="AB658" s="3">
        <f t="shared" si="62"/>
        <v>1.6487480225437778E-3</v>
      </c>
      <c r="AC658" s="3">
        <f t="shared" si="62"/>
        <v>2.5146770948567099E-2</v>
      </c>
      <c r="AD658" s="3">
        <f t="shared" si="62"/>
        <v>3.1878921581893094E-2</v>
      </c>
      <c r="AE658" s="3">
        <f t="shared" si="62"/>
        <v>3.4558070770375426E-2</v>
      </c>
      <c r="AF658" s="3">
        <f t="shared" si="62"/>
        <v>2.3083491184323846E-2</v>
      </c>
      <c r="AG658" s="3"/>
    </row>
    <row r="659" spans="1:33" ht="14.5" x14ac:dyDescent="0.35">
      <c r="A659" s="2">
        <v>43972</v>
      </c>
      <c r="B659" s="3">
        <v>1.03193271626753E-2</v>
      </c>
      <c r="C659" s="6">
        <v>2.08583939820528E-2</v>
      </c>
      <c r="D659" s="6">
        <v>1.7623478546738621E-2</v>
      </c>
      <c r="E659" s="3">
        <v>2.0085182122684061E-2</v>
      </c>
      <c r="F659" s="3">
        <v>2.0898507316342612E-2</v>
      </c>
      <c r="G659" s="3">
        <v>2.0983917911297771E-2</v>
      </c>
      <c r="H659" s="3">
        <v>1.9978167022290261E-2</v>
      </c>
      <c r="J659" s="2">
        <v>43972</v>
      </c>
      <c r="K659" s="8">
        <f t="shared" si="64"/>
        <v>1.1107192942330376E-4</v>
      </c>
      <c r="L659" s="8">
        <f t="shared" si="64"/>
        <v>5.3350627441314131E-5</v>
      </c>
      <c r="M659" s="8">
        <f t="shared" si="64"/>
        <v>9.537192309992772E-5</v>
      </c>
      <c r="N659" s="8">
        <f t="shared" si="63"/>
        <v>1.1191905272374834E-4</v>
      </c>
      <c r="O659" s="8">
        <f t="shared" si="63"/>
        <v>1.13733495835604E-4</v>
      </c>
      <c r="P659" s="8">
        <f t="shared" si="63"/>
        <v>9.3293187433686765E-5</v>
      </c>
      <c r="Q659" s="8"/>
      <c r="R659" s="9">
        <v>42359</v>
      </c>
      <c r="S659" s="3">
        <f t="shared" si="61"/>
        <v>1.05390668193775E-2</v>
      </c>
      <c r="T659" s="3">
        <f t="shared" si="61"/>
        <v>7.3041513840633211E-3</v>
      </c>
      <c r="U659" s="3">
        <f t="shared" si="61"/>
        <v>9.7658549600087609E-3</v>
      </c>
      <c r="V659" s="3">
        <f t="shared" si="61"/>
        <v>1.0579180153667312E-2</v>
      </c>
      <c r="W659" s="3">
        <f t="shared" si="61"/>
        <v>1.0664590748622471E-2</v>
      </c>
      <c r="X659" s="3">
        <f t="shared" si="61"/>
        <v>9.6588398596149615E-3</v>
      </c>
      <c r="Z659" s="9">
        <v>42359</v>
      </c>
      <c r="AA659" s="3">
        <f t="shared" si="62"/>
        <v>0.19847048025402469</v>
      </c>
      <c r="AB659" s="3">
        <f t="shared" si="62"/>
        <v>0.1207577468808696</v>
      </c>
      <c r="AC659" s="3">
        <f t="shared" si="62"/>
        <v>0.17974189743452662</v>
      </c>
      <c r="AD659" s="3">
        <f t="shared" si="62"/>
        <v>0.19944215288342493</v>
      </c>
      <c r="AE659" s="3">
        <f t="shared" si="62"/>
        <v>0.2015109082637172</v>
      </c>
      <c r="AF659" s="3">
        <f t="shared" si="62"/>
        <v>0.17715169565431976</v>
      </c>
      <c r="AG659" s="3"/>
    </row>
    <row r="660" spans="1:33" ht="14.5" x14ac:dyDescent="0.35">
      <c r="A660" s="2">
        <v>43973</v>
      </c>
      <c r="B660" s="3">
        <v>9.9085189158970594E-3</v>
      </c>
      <c r="C660" s="6">
        <v>1.8838383257389069E-2</v>
      </c>
      <c r="D660" s="6">
        <v>1.805367507040501E-2</v>
      </c>
      <c r="E660" s="3">
        <v>1.6230468917711235E-2</v>
      </c>
      <c r="F660" s="3">
        <v>1.7020872533546675E-2</v>
      </c>
      <c r="G660" s="3">
        <v>1.6409962644008302E-2</v>
      </c>
      <c r="H660" s="3">
        <v>1.5978260184880268E-2</v>
      </c>
      <c r="J660" s="2">
        <v>43973</v>
      </c>
      <c r="K660" s="8">
        <f t="shared" si="64"/>
        <v>7.9742477157450511E-5</v>
      </c>
      <c r="L660" s="8">
        <f t="shared" si="64"/>
        <v>6.6343568781318741E-5</v>
      </c>
      <c r="M660" s="8">
        <f t="shared" si="64"/>
        <v>3.9967051825438254E-5</v>
      </c>
      <c r="N660" s="8">
        <f t="shared" si="63"/>
        <v>5.0585573982493572E-5</v>
      </c>
      <c r="O660" s="8">
        <f t="shared" si="63"/>
        <v>4.2268770549797006E-5</v>
      </c>
      <c r="P660" s="8">
        <f t="shared" si="63"/>
        <v>3.6841759072397896E-5</v>
      </c>
      <c r="Q660" s="8"/>
      <c r="R660" s="9">
        <v>42360</v>
      </c>
      <c r="S660" s="3">
        <f t="shared" ref="S660:X702" si="65">ABS($B660-C660)</f>
        <v>8.9298643414920092E-3</v>
      </c>
      <c r="T660" s="3">
        <f t="shared" si="65"/>
        <v>8.1451561545079505E-3</v>
      </c>
      <c r="U660" s="3">
        <f t="shared" si="65"/>
        <v>6.3219500018141753E-3</v>
      </c>
      <c r="V660" s="3">
        <f t="shared" si="65"/>
        <v>7.1123536176496156E-3</v>
      </c>
      <c r="W660" s="3">
        <f t="shared" si="65"/>
        <v>6.5014437281112423E-3</v>
      </c>
      <c r="X660" s="3">
        <f t="shared" si="65"/>
        <v>6.069741268983209E-3</v>
      </c>
      <c r="Z660" s="9">
        <v>42360</v>
      </c>
      <c r="AA660" s="3">
        <f t="shared" ref="AA660:AF702" si="66">($B660/C660)-LN($B660/C660)-1</f>
        <v>0.16847658239573793</v>
      </c>
      <c r="AB660" s="3">
        <f t="shared" si="66"/>
        <v>0.14879105588007868</v>
      </c>
      <c r="AC660" s="3">
        <f t="shared" si="66"/>
        <v>0.10398415390477522</v>
      </c>
      <c r="AD660" s="3">
        <f t="shared" si="66"/>
        <v>0.12318480885366134</v>
      </c>
      <c r="AE660" s="3">
        <f t="shared" si="66"/>
        <v>0.10830492549352089</v>
      </c>
      <c r="AF660" s="3">
        <f t="shared" si="66"/>
        <v>9.79591961406856E-2</v>
      </c>
      <c r="AG660" s="3"/>
    </row>
    <row r="661" spans="1:33" ht="14.5" x14ac:dyDescent="0.35">
      <c r="A661" s="2">
        <v>43977</v>
      </c>
      <c r="B661" s="3">
        <v>1.9257803117809801E-2</v>
      </c>
      <c r="C661" s="6">
        <v>1.8063444644212719E-2</v>
      </c>
      <c r="D661" s="6">
        <v>1.7228048294782639E-2</v>
      </c>
      <c r="E661" s="3">
        <v>1.5489243319738727E-2</v>
      </c>
      <c r="F661" s="3">
        <v>1.6390895562435254E-2</v>
      </c>
      <c r="G661" s="3">
        <v>1.562682629428308E-2</v>
      </c>
      <c r="H661" s="3">
        <v>1.524764141995298E-2</v>
      </c>
      <c r="J661" s="2">
        <v>43977</v>
      </c>
      <c r="K661" s="8">
        <f t="shared" si="64"/>
        <v>1.4264921634531498E-6</v>
      </c>
      <c r="L661" s="8">
        <f t="shared" si="64"/>
        <v>4.1199046416020256E-6</v>
      </c>
      <c r="M661" s="8">
        <f t="shared" si="64"/>
        <v>1.4202042951637493E-5</v>
      </c>
      <c r="N661" s="8">
        <f t="shared" si="63"/>
        <v>8.2191589310636598E-6</v>
      </c>
      <c r="O661" s="8">
        <f t="shared" si="63"/>
        <v>1.3183992692988191E-5</v>
      </c>
      <c r="P661" s="8">
        <f t="shared" si="63"/>
        <v>1.6081396842957899E-5</v>
      </c>
      <c r="Q661" s="8"/>
      <c r="R661" s="9">
        <v>42361</v>
      </c>
      <c r="S661" s="3">
        <f t="shared" si="65"/>
        <v>1.1943584735970812E-3</v>
      </c>
      <c r="T661" s="3">
        <f t="shared" si="65"/>
        <v>2.029754823027162E-3</v>
      </c>
      <c r="U661" s="3">
        <f t="shared" si="65"/>
        <v>3.768559798071074E-3</v>
      </c>
      <c r="V661" s="3">
        <f t="shared" si="65"/>
        <v>2.8669075553745468E-3</v>
      </c>
      <c r="W661" s="3">
        <f t="shared" si="65"/>
        <v>3.6309768235267201E-3</v>
      </c>
      <c r="X661" s="3">
        <f t="shared" si="65"/>
        <v>4.0101616978568209E-3</v>
      </c>
      <c r="Z661" s="9">
        <v>42361</v>
      </c>
      <c r="AA661" s="3">
        <f t="shared" si="66"/>
        <v>2.0941222995198849E-3</v>
      </c>
      <c r="AB661" s="3">
        <f t="shared" si="66"/>
        <v>6.4393107069031785E-3</v>
      </c>
      <c r="AC661" s="3">
        <f t="shared" si="66"/>
        <v>2.5531204854502665E-2</v>
      </c>
      <c r="AD661" s="3">
        <f t="shared" si="66"/>
        <v>1.3718233215936237E-2</v>
      </c>
      <c r="AE661" s="3">
        <f t="shared" si="66"/>
        <v>2.3428094610946193E-2</v>
      </c>
      <c r="AF661" s="3">
        <f t="shared" si="66"/>
        <v>2.9510593711625788E-2</v>
      </c>
      <c r="AG661" s="3"/>
    </row>
    <row r="662" spans="1:33" ht="14.5" x14ac:dyDescent="0.35">
      <c r="A662" s="2">
        <v>43978</v>
      </c>
      <c r="B662" s="3">
        <v>2.3522269141406999E-2</v>
      </c>
      <c r="C662" s="6">
        <v>1.493502035737038E-2</v>
      </c>
      <c r="D662" s="6">
        <v>1.4013495296239849E-2</v>
      </c>
      <c r="E662" s="3">
        <v>1.5930203361253753E-2</v>
      </c>
      <c r="F662" s="3">
        <v>1.6445637478948102E-2</v>
      </c>
      <c r="G662" s="3">
        <v>1.587715542478885E-2</v>
      </c>
      <c r="H662" s="3">
        <v>1.5992300771817219E-2</v>
      </c>
      <c r="J662" s="2">
        <v>43978</v>
      </c>
      <c r="K662" s="8">
        <f t="shared" si="64"/>
        <v>7.3740841678938387E-5</v>
      </c>
      <c r="L662" s="8">
        <f t="shared" si="64"/>
        <v>9.0416780038534859E-5</v>
      </c>
      <c r="M662" s="8">
        <f t="shared" si="64"/>
        <v>5.7639462810173914E-5</v>
      </c>
      <c r="N662" s="8">
        <f t="shared" si="63"/>
        <v>5.0078715686115769E-5</v>
      </c>
      <c r="O662" s="8">
        <f t="shared" si="63"/>
        <v>5.8447763740022964E-5</v>
      </c>
      <c r="P662" s="8">
        <f t="shared" si="63"/>
        <v>5.6700423647022576E-5</v>
      </c>
      <c r="Q662" s="8"/>
      <c r="R662" s="9">
        <v>42362</v>
      </c>
      <c r="S662" s="3">
        <f t="shared" si="65"/>
        <v>8.5872487840366191E-3</v>
      </c>
      <c r="T662" s="3">
        <f t="shared" si="65"/>
        <v>9.5087738451671497E-3</v>
      </c>
      <c r="U662" s="3">
        <f t="shared" si="65"/>
        <v>7.5920657801532461E-3</v>
      </c>
      <c r="V662" s="3">
        <f t="shared" si="65"/>
        <v>7.0766316624588967E-3</v>
      </c>
      <c r="W662" s="3">
        <f t="shared" si="65"/>
        <v>7.6451137166181488E-3</v>
      </c>
      <c r="X662" s="3">
        <f t="shared" si="65"/>
        <v>7.5299683695897804E-3</v>
      </c>
      <c r="Z662" s="9">
        <v>42362</v>
      </c>
      <c r="AA662" s="3">
        <f t="shared" si="66"/>
        <v>0.12073524530571866</v>
      </c>
      <c r="AB662" s="3">
        <f t="shared" si="66"/>
        <v>0.16061726901147511</v>
      </c>
      <c r="AC662" s="3">
        <f t="shared" si="66"/>
        <v>8.685239922738619E-2</v>
      </c>
      <c r="AD662" s="3">
        <f t="shared" si="66"/>
        <v>7.2417138587251628E-2</v>
      </c>
      <c r="AE662" s="3">
        <f t="shared" si="66"/>
        <v>8.8450303462112911E-2</v>
      </c>
      <c r="AF662" s="3">
        <f t="shared" si="66"/>
        <v>8.5009405940872362E-2</v>
      </c>
      <c r="AG662" s="3"/>
    </row>
    <row r="663" spans="1:33" ht="14.5" x14ac:dyDescent="0.35">
      <c r="A663" s="2">
        <v>43979</v>
      </c>
      <c r="B663" s="3">
        <v>2.06122060029202E-2</v>
      </c>
      <c r="C663" s="6">
        <v>1.7488917335867878E-2</v>
      </c>
      <c r="D663" s="6">
        <v>1.3676191680133339E-2</v>
      </c>
      <c r="E663" s="3">
        <v>1.7670792365621947E-2</v>
      </c>
      <c r="F663" s="3">
        <v>1.8140234194816723E-2</v>
      </c>
      <c r="G663" s="3">
        <v>1.7795094099535981E-2</v>
      </c>
      <c r="H663" s="3">
        <v>1.7835507622084749E-2</v>
      </c>
      <c r="J663" s="2">
        <v>43979</v>
      </c>
      <c r="K663" s="8">
        <f t="shared" si="64"/>
        <v>9.7549320977374678E-6</v>
      </c>
      <c r="L663" s="8">
        <f t="shared" si="64"/>
        <v>4.810829468590447E-5</v>
      </c>
      <c r="M663" s="8">
        <f t="shared" si="64"/>
        <v>8.6519141856841377E-6</v>
      </c>
      <c r="N663" s="8">
        <f t="shared" si="63"/>
        <v>6.11064462005837E-6</v>
      </c>
      <c r="O663" s="8">
        <f t="shared" si="63"/>
        <v>7.9361194761890553E-6</v>
      </c>
      <c r="P663" s="8">
        <f t="shared" si="63"/>
        <v>7.7100538981342153E-6</v>
      </c>
      <c r="Q663" s="8"/>
      <c r="R663" s="9">
        <v>42366</v>
      </c>
      <c r="S663" s="3">
        <f t="shared" si="65"/>
        <v>3.1232886670523215E-3</v>
      </c>
      <c r="T663" s="3">
        <f t="shared" si="65"/>
        <v>6.9360143227868605E-3</v>
      </c>
      <c r="U663" s="3">
        <f t="shared" si="65"/>
        <v>2.9414136372982527E-3</v>
      </c>
      <c r="V663" s="3">
        <f t="shared" si="65"/>
        <v>2.4719718081034764E-3</v>
      </c>
      <c r="W663" s="3">
        <f t="shared" si="65"/>
        <v>2.8171119033842187E-3</v>
      </c>
      <c r="X663" s="3">
        <f t="shared" si="65"/>
        <v>2.776698380835451E-3</v>
      </c>
      <c r="Z663" s="9">
        <v>42366</v>
      </c>
      <c r="AA663" s="3">
        <f t="shared" si="66"/>
        <v>1.4270696705350749E-2</v>
      </c>
      <c r="AB663" s="3">
        <f t="shared" si="66"/>
        <v>9.6932839752753797E-2</v>
      </c>
      <c r="AC663" s="3">
        <f t="shared" si="66"/>
        <v>1.2485942011909223E-2</v>
      </c>
      <c r="AD663" s="3">
        <f t="shared" si="66"/>
        <v>8.5190457313815138E-3</v>
      </c>
      <c r="AE663" s="3">
        <f t="shared" si="66"/>
        <v>1.1347727602502022E-2</v>
      </c>
      <c r="AF663" s="3">
        <f t="shared" si="66"/>
        <v>1.099158735764072E-2</v>
      </c>
      <c r="AG663" s="3"/>
    </row>
    <row r="664" spans="1:33" ht="14.5" x14ac:dyDescent="0.35">
      <c r="A664" s="2">
        <v>43980</v>
      </c>
      <c r="B664" s="3">
        <v>1.5928616521367799E-2</v>
      </c>
      <c r="C664" s="6">
        <v>1.5585454180836679E-2</v>
      </c>
      <c r="D664" s="6">
        <v>1.212990563362837E-2</v>
      </c>
      <c r="E664" s="3">
        <v>1.7591798681909122E-2</v>
      </c>
      <c r="F664" s="3">
        <v>1.7962444831338714E-2</v>
      </c>
      <c r="G664" s="3">
        <v>1.7636900746915641E-2</v>
      </c>
      <c r="H664" s="3">
        <v>1.765853003893508E-2</v>
      </c>
      <c r="J664" s="2">
        <v>43980</v>
      </c>
      <c r="K664" s="8">
        <f t="shared" si="64"/>
        <v>1.1776039195879633E-7</v>
      </c>
      <c r="L664" s="8">
        <f t="shared" si="64"/>
        <v>1.4430204408630082E-5</v>
      </c>
      <c r="M664" s="8">
        <f t="shared" si="64"/>
        <v>2.7661748991429012E-6</v>
      </c>
      <c r="N664" s="8">
        <f t="shared" si="63"/>
        <v>4.1364575944391479E-6</v>
      </c>
      <c r="O664" s="8">
        <f t="shared" si="63"/>
        <v>2.9182349952555895E-6</v>
      </c>
      <c r="P664" s="8">
        <f t="shared" si="63"/>
        <v>2.9926007782620009E-6</v>
      </c>
      <c r="Q664" s="8"/>
      <c r="R664" s="9">
        <v>42367</v>
      </c>
      <c r="S664" s="3">
        <f t="shared" si="65"/>
        <v>3.4316234053111995E-4</v>
      </c>
      <c r="T664" s="3">
        <f t="shared" si="65"/>
        <v>3.7987108877394291E-3</v>
      </c>
      <c r="U664" s="3">
        <f t="shared" si="65"/>
        <v>1.6631821605413225E-3</v>
      </c>
      <c r="V664" s="3">
        <f t="shared" si="65"/>
        <v>2.0338283099709149E-3</v>
      </c>
      <c r="W664" s="3">
        <f t="shared" si="65"/>
        <v>1.7082842255478417E-3</v>
      </c>
      <c r="X664" s="3">
        <f t="shared" si="65"/>
        <v>1.7299135175672803E-3</v>
      </c>
      <c r="Z664" s="9">
        <v>42367</v>
      </c>
      <c r="AA664" s="3">
        <f t="shared" si="66"/>
        <v>2.3889835160129103E-4</v>
      </c>
      <c r="AB664" s="3">
        <f t="shared" si="66"/>
        <v>4.0725709338521821E-2</v>
      </c>
      <c r="AC664" s="3">
        <f t="shared" si="66"/>
        <v>4.7724947410652252E-3</v>
      </c>
      <c r="AD664" s="3">
        <f t="shared" si="66"/>
        <v>6.9392096475704435E-3</v>
      </c>
      <c r="AE664" s="3">
        <f t="shared" si="66"/>
        <v>5.017540837692458E-3</v>
      </c>
      <c r="AF664" s="3">
        <f t="shared" si="66"/>
        <v>5.136930087655589E-3</v>
      </c>
      <c r="AG664" s="3"/>
    </row>
    <row r="665" spans="1:33" ht="14.5" x14ac:dyDescent="0.35">
      <c r="A665" s="2">
        <v>43983</v>
      </c>
      <c r="B665" s="3">
        <v>1.26547515919164E-2</v>
      </c>
      <c r="C665" s="6">
        <v>1.8931664526462551E-2</v>
      </c>
      <c r="D665" s="6">
        <v>1.3769160956144329E-2</v>
      </c>
      <c r="E665" s="3">
        <v>1.725982685395543E-2</v>
      </c>
      <c r="F665" s="3">
        <v>1.760447865345572E-2</v>
      </c>
      <c r="G665" s="3">
        <v>1.7337241323433571E-2</v>
      </c>
      <c r="H665" s="3">
        <v>1.7187829210641381E-2</v>
      </c>
      <c r="J665" s="2">
        <v>43983</v>
      </c>
      <c r="K665" s="8">
        <f t="shared" si="64"/>
        <v>3.9399635987872778E-5</v>
      </c>
      <c r="L665" s="8">
        <f t="shared" si="64"/>
        <v>1.2419082310788975E-6</v>
      </c>
      <c r="M665" s="8">
        <f t="shared" si="64"/>
        <v>2.1206718169043836E-5</v>
      </c>
      <c r="N665" s="8">
        <f t="shared" si="63"/>
        <v>2.449979798373467E-5</v>
      </c>
      <c r="O665" s="8">
        <f t="shared" si="63"/>
        <v>2.1925710085763749E-5</v>
      </c>
      <c r="P665" s="8">
        <f t="shared" si="63"/>
        <v>2.0548792697385343E-5</v>
      </c>
      <c r="Q665" s="8"/>
      <c r="R665" s="9">
        <v>42368</v>
      </c>
      <c r="S665" s="3">
        <f t="shared" si="65"/>
        <v>6.2769129345461513E-3</v>
      </c>
      <c r="T665" s="3">
        <f t="shared" si="65"/>
        <v>1.1144093642279293E-3</v>
      </c>
      <c r="U665" s="3">
        <f t="shared" si="65"/>
        <v>4.6050752620390295E-3</v>
      </c>
      <c r="V665" s="3">
        <f t="shared" si="65"/>
        <v>4.9497270615393198E-3</v>
      </c>
      <c r="W665" s="3">
        <f t="shared" si="65"/>
        <v>4.6824897315171712E-3</v>
      </c>
      <c r="X665" s="3">
        <f t="shared" si="65"/>
        <v>4.5330776187249809E-3</v>
      </c>
      <c r="Z665" s="9">
        <v>42368</v>
      </c>
      <c r="AA665" s="3">
        <f t="shared" si="66"/>
        <v>7.1246812018498584E-2</v>
      </c>
      <c r="AB665" s="3">
        <f t="shared" si="66"/>
        <v>3.463444926509851E-3</v>
      </c>
      <c r="AC665" s="3">
        <f t="shared" si="66"/>
        <v>4.3539998391771473E-2</v>
      </c>
      <c r="AD665" s="3">
        <f t="shared" si="66"/>
        <v>4.8957629163776994E-2</v>
      </c>
      <c r="AE665" s="3">
        <f t="shared" si="66"/>
        <v>4.4741355668003857E-2</v>
      </c>
      <c r="AF665" s="3">
        <f t="shared" si="66"/>
        <v>4.2431118590244621E-2</v>
      </c>
      <c r="AG665" s="3"/>
    </row>
    <row r="666" spans="1:33" ht="14.5" x14ac:dyDescent="0.35">
      <c r="A666" s="2">
        <v>43984</v>
      </c>
      <c r="B666" s="3">
        <v>7.8883568232110506E-3</v>
      </c>
      <c r="C666" s="6">
        <v>1.528841350227594E-2</v>
      </c>
      <c r="D666" s="6">
        <v>1.3048639521002769E-2</v>
      </c>
      <c r="E666" s="3">
        <v>1.6807341785561904E-2</v>
      </c>
      <c r="F666" s="3">
        <v>1.7017939583443206E-2</v>
      </c>
      <c r="G666" s="3">
        <v>1.6862855012994352E-2</v>
      </c>
      <c r="H666" s="3">
        <v>1.6657916278149731E-2</v>
      </c>
      <c r="J666" s="2">
        <v>43984</v>
      </c>
      <c r="K666" s="8">
        <f t="shared" si="64"/>
        <v>5.4760838853372884E-5</v>
      </c>
      <c r="L666" s="8">
        <f t="shared" si="64"/>
        <v>2.6628517521128582E-5</v>
      </c>
      <c r="M666" s="8">
        <f t="shared" si="64"/>
        <v>7.9548292758640645E-5</v>
      </c>
      <c r="N666" s="8">
        <f t="shared" si="63"/>
        <v>8.334928137592819E-5</v>
      </c>
      <c r="O666" s="8">
        <f t="shared" si="63"/>
        <v>8.0541617758423748E-5</v>
      </c>
      <c r="P666" s="8">
        <f t="shared" si="63"/>
        <v>7.6905173033704399E-5</v>
      </c>
      <c r="Q666" s="8"/>
      <c r="R666" s="9">
        <v>42369</v>
      </c>
      <c r="S666" s="3">
        <f t="shared" si="65"/>
        <v>7.4000566790648897E-3</v>
      </c>
      <c r="T666" s="3">
        <f t="shared" si="65"/>
        <v>5.1602826977917189E-3</v>
      </c>
      <c r="U666" s="3">
        <f t="shared" si="65"/>
        <v>8.9189849623508531E-3</v>
      </c>
      <c r="V666" s="3">
        <f t="shared" si="65"/>
        <v>9.1295827602321557E-3</v>
      </c>
      <c r="W666" s="3">
        <f t="shared" si="65"/>
        <v>8.9744981897833011E-3</v>
      </c>
      <c r="X666" s="3">
        <f t="shared" si="65"/>
        <v>8.7695594549386802E-3</v>
      </c>
      <c r="Z666" s="9">
        <v>42369</v>
      </c>
      <c r="AA666" s="3">
        <f t="shared" si="66"/>
        <v>0.17767701623196808</v>
      </c>
      <c r="AB666" s="3">
        <f t="shared" si="66"/>
        <v>0.1078308353219839</v>
      </c>
      <c r="AC666" s="3">
        <f t="shared" si="66"/>
        <v>0.22576789176940792</v>
      </c>
      <c r="AD666" s="3">
        <f t="shared" si="66"/>
        <v>0.23241204331562093</v>
      </c>
      <c r="AE666" s="3">
        <f t="shared" si="66"/>
        <v>0.2275202776749643</v>
      </c>
      <c r="AF666" s="3">
        <f t="shared" si="66"/>
        <v>0.22104773729006677</v>
      </c>
      <c r="AG666" s="3"/>
    </row>
    <row r="667" spans="1:33" ht="14.5" x14ac:dyDescent="0.35">
      <c r="A667" s="2">
        <v>43985</v>
      </c>
      <c r="B667" s="3">
        <v>1.59082238570127E-2</v>
      </c>
      <c r="C667" s="6">
        <v>1.533133257180452E-2</v>
      </c>
      <c r="D667" s="6">
        <v>1.272037159651518E-2</v>
      </c>
      <c r="E667" s="3">
        <v>1.4898645963580447E-2</v>
      </c>
      <c r="F667" s="3">
        <v>1.5138055693305242E-2</v>
      </c>
      <c r="G667" s="3">
        <v>1.4795872357521471E-2</v>
      </c>
      <c r="H667" s="3">
        <v>1.4622514840895429E-2</v>
      </c>
      <c r="J667" s="2">
        <v>43985</v>
      </c>
      <c r="K667" s="8">
        <f t="shared" si="64"/>
        <v>3.3280355494914509E-7</v>
      </c>
      <c r="L667" s="8">
        <f t="shared" si="64"/>
        <v>1.0162402034759142E-5</v>
      </c>
      <c r="M667" s="8">
        <f t="shared" si="64"/>
        <v>1.0192475229071053E-6</v>
      </c>
      <c r="N667" s="8">
        <f t="shared" si="63"/>
        <v>5.9315900038851657E-7</v>
      </c>
      <c r="O667" s="8">
        <f t="shared" si="63"/>
        <v>1.2373258584203854E-6</v>
      </c>
      <c r="P667" s="8">
        <f t="shared" si="63"/>
        <v>1.6530476741252389E-6</v>
      </c>
      <c r="Q667" s="8"/>
      <c r="R667" s="9">
        <v>42373</v>
      </c>
      <c r="S667" s="3">
        <f t="shared" si="65"/>
        <v>5.7689128520817951E-4</v>
      </c>
      <c r="T667" s="3">
        <f t="shared" si="65"/>
        <v>3.1878522604975191E-3</v>
      </c>
      <c r="U667" s="3">
        <f t="shared" si="65"/>
        <v>1.0095778934322529E-3</v>
      </c>
      <c r="V667" s="3">
        <f t="shared" si="65"/>
        <v>7.7016816370745721E-4</v>
      </c>
      <c r="W667" s="3">
        <f t="shared" si="65"/>
        <v>1.1123514994912289E-3</v>
      </c>
      <c r="X667" s="3">
        <f t="shared" si="65"/>
        <v>1.2857090161172702E-3</v>
      </c>
      <c r="Z667" s="9">
        <v>42373</v>
      </c>
      <c r="AA667" s="3">
        <f t="shared" si="66"/>
        <v>6.9067022552227186E-4</v>
      </c>
      <c r="AB667" s="3">
        <f t="shared" si="66"/>
        <v>2.6978566690282424E-2</v>
      </c>
      <c r="AC667" s="3">
        <f t="shared" si="66"/>
        <v>2.1971982339206164E-3</v>
      </c>
      <c r="AD667" s="3">
        <f t="shared" si="66"/>
        <v>1.2519121459593219E-3</v>
      </c>
      <c r="AE667" s="3">
        <f t="shared" si="66"/>
        <v>2.6919002538292602E-3</v>
      </c>
      <c r="AF667" s="3">
        <f t="shared" si="66"/>
        <v>3.6529226193744435E-3</v>
      </c>
      <c r="AG667" s="3"/>
    </row>
    <row r="668" spans="1:33" ht="14.5" x14ac:dyDescent="0.35">
      <c r="A668" s="2">
        <v>43986</v>
      </c>
      <c r="B668" s="3">
        <v>9.6312388345646694E-3</v>
      </c>
      <c r="C668" s="6">
        <v>1.6577031463384628E-2</v>
      </c>
      <c r="D668" s="6">
        <v>1.434072759002447E-2</v>
      </c>
      <c r="E668" s="3">
        <v>1.530624988135347E-2</v>
      </c>
      <c r="F668" s="3">
        <v>1.5694161622008842E-2</v>
      </c>
      <c r="G668" s="3">
        <v>1.5263896367061691E-2</v>
      </c>
      <c r="H668" s="3">
        <v>1.532417856971539E-2</v>
      </c>
      <c r="J668" s="2">
        <v>43986</v>
      </c>
      <c r="K668" s="8">
        <f t="shared" si="64"/>
        <v>4.8244035242569673E-5</v>
      </c>
      <c r="L668" s="8">
        <f t="shared" si="64"/>
        <v>2.2179284337802298E-5</v>
      </c>
      <c r="M668" s="8">
        <f t="shared" si="64"/>
        <v>3.2205750381174922E-5</v>
      </c>
      <c r="N668" s="8">
        <f t="shared" si="63"/>
        <v>3.6759032726509814E-5</v>
      </c>
      <c r="O668" s="8">
        <f t="shared" si="63"/>
        <v>3.1726830878395431E-5</v>
      </c>
      <c r="P668" s="8">
        <f t="shared" si="63"/>
        <v>3.2409562828057957E-5</v>
      </c>
      <c r="Q668" s="8"/>
      <c r="R668" s="9">
        <v>42374</v>
      </c>
      <c r="S668" s="3">
        <f t="shared" si="65"/>
        <v>6.9457926288199589E-3</v>
      </c>
      <c r="T668" s="3">
        <f t="shared" si="65"/>
        <v>4.7094887554598001E-3</v>
      </c>
      <c r="U668" s="3">
        <f t="shared" si="65"/>
        <v>5.6750110467888009E-3</v>
      </c>
      <c r="V668" s="3">
        <f t="shared" si="65"/>
        <v>6.0629227874441725E-3</v>
      </c>
      <c r="W668" s="3">
        <f t="shared" si="65"/>
        <v>5.6326575324970214E-3</v>
      </c>
      <c r="X668" s="3">
        <f t="shared" si="65"/>
        <v>5.6929397351507208E-3</v>
      </c>
      <c r="Z668" s="9">
        <v>42374</v>
      </c>
      <c r="AA668" s="3">
        <f t="shared" si="66"/>
        <v>0.12400523758694826</v>
      </c>
      <c r="AB668" s="3">
        <f t="shared" si="66"/>
        <v>6.9692142882979313E-2</v>
      </c>
      <c r="AC668" s="3">
        <f t="shared" si="66"/>
        <v>9.2485071611961844E-2</v>
      </c>
      <c r="AD668" s="3">
        <f t="shared" si="66"/>
        <v>0.10195982503622858</v>
      </c>
      <c r="AE668" s="3">
        <f t="shared" si="66"/>
        <v>9.146013544833842E-2</v>
      </c>
      <c r="AF668" s="3">
        <f t="shared" si="66"/>
        <v>9.2919536252725754E-2</v>
      </c>
      <c r="AG668" s="3"/>
    </row>
    <row r="669" spans="1:33" ht="14.5" x14ac:dyDescent="0.35">
      <c r="A669" s="2">
        <v>43987</v>
      </c>
      <c r="B669" s="3">
        <v>2.51243250407132E-2</v>
      </c>
      <c r="C669" s="6">
        <v>1.9676815718412399E-2</v>
      </c>
      <c r="D669" s="6">
        <v>1.6138410195708271E-2</v>
      </c>
      <c r="E669" s="3">
        <v>1.3135024783126913E-2</v>
      </c>
      <c r="F669" s="3">
        <v>1.3628000719426919E-2</v>
      </c>
      <c r="G669" s="3">
        <v>1.293670694981355E-2</v>
      </c>
      <c r="H669" s="3">
        <v>1.298882650724398E-2</v>
      </c>
      <c r="J669" s="2">
        <v>43987</v>
      </c>
      <c r="K669" s="8">
        <f t="shared" si="64"/>
        <v>2.9675357816554126E-5</v>
      </c>
      <c r="L669" s="8">
        <f t="shared" si="64"/>
        <v>8.0746665601679949E-5</v>
      </c>
      <c r="M669" s="8">
        <f t="shared" si="64"/>
        <v>1.437433206665586E-4</v>
      </c>
      <c r="N669" s="8">
        <f t="shared" si="63"/>
        <v>1.3216547290019847E-4</v>
      </c>
      <c r="O669" s="8">
        <f t="shared" si="63"/>
        <v>1.4853803472962443E-4</v>
      </c>
      <c r="P669" s="8">
        <f t="shared" si="63"/>
        <v>1.4727032465583359E-4</v>
      </c>
      <c r="Q669" s="8"/>
      <c r="R669" s="9">
        <v>42375</v>
      </c>
      <c r="S669" s="3">
        <f t="shared" si="65"/>
        <v>5.4475093223008003E-3</v>
      </c>
      <c r="T669" s="3">
        <f t="shared" si="65"/>
        <v>8.9859148450049282E-3</v>
      </c>
      <c r="U669" s="3">
        <f t="shared" si="65"/>
        <v>1.1989300257586287E-2</v>
      </c>
      <c r="V669" s="3">
        <f t="shared" si="65"/>
        <v>1.1496324321286281E-2</v>
      </c>
      <c r="W669" s="3">
        <f t="shared" si="65"/>
        <v>1.218761809089965E-2</v>
      </c>
      <c r="X669" s="3">
        <f t="shared" si="65"/>
        <v>1.213549853346922E-2</v>
      </c>
      <c r="Z669" s="9">
        <v>42375</v>
      </c>
      <c r="AA669" s="3">
        <f t="shared" si="66"/>
        <v>3.2453704121415683E-2</v>
      </c>
      <c r="AB669" s="3">
        <f t="shared" si="66"/>
        <v>0.11416863238468378</v>
      </c>
      <c r="AC669" s="3">
        <f t="shared" si="66"/>
        <v>0.26421913390824914</v>
      </c>
      <c r="AD669" s="3">
        <f t="shared" si="66"/>
        <v>0.23187118610701862</v>
      </c>
      <c r="AE669" s="3">
        <f t="shared" si="66"/>
        <v>0.27832813104527987</v>
      </c>
      <c r="AF669" s="3">
        <f t="shared" si="66"/>
        <v>0.27455590649924</v>
      </c>
      <c r="AG669" s="3"/>
    </row>
    <row r="670" spans="1:33" ht="14.5" x14ac:dyDescent="0.35">
      <c r="A670" s="2">
        <v>43990</v>
      </c>
      <c r="B670" s="3">
        <v>7.4602942770257002E-3</v>
      </c>
      <c r="C670" s="6">
        <v>2.2557985037565231E-2</v>
      </c>
      <c r="D670" s="6">
        <v>1.9356867298483849E-2</v>
      </c>
      <c r="E670" s="3">
        <v>1.655848558416775E-2</v>
      </c>
      <c r="F670" s="3">
        <v>1.6783558839551255E-2</v>
      </c>
      <c r="G670" s="3">
        <v>1.6427048220885841E-2</v>
      </c>
      <c r="H670" s="3">
        <v>1.6883096019485119E-2</v>
      </c>
      <c r="J670" s="2">
        <v>43990</v>
      </c>
      <c r="K670" s="8">
        <f t="shared" si="64"/>
        <v>2.2794026630088072E-4</v>
      </c>
      <c r="L670" s="8">
        <f t="shared" si="64"/>
        <v>1.4152844965488587E-4</v>
      </c>
      <c r="M670" s="8">
        <f t="shared" si="64"/>
        <v>8.277708506135516E-5</v>
      </c>
      <c r="N670" s="8">
        <f t="shared" si="63"/>
        <v>8.6923262102844834E-5</v>
      </c>
      <c r="O670" s="8">
        <f t="shared" si="63"/>
        <v>8.0402676289731377E-5</v>
      </c>
      <c r="P670" s="8">
        <f t="shared" si="63"/>
        <v>8.8789192677696247E-5</v>
      </c>
      <c r="Q670" s="8"/>
      <c r="R670" s="9">
        <v>42376</v>
      </c>
      <c r="S670" s="3">
        <f t="shared" si="65"/>
        <v>1.5097690760539531E-2</v>
      </c>
      <c r="T670" s="3">
        <f t="shared" si="65"/>
        <v>1.1896573021458148E-2</v>
      </c>
      <c r="U670" s="3">
        <f t="shared" si="65"/>
        <v>9.0981913071420499E-3</v>
      </c>
      <c r="V670" s="3">
        <f t="shared" si="65"/>
        <v>9.3232645625255552E-3</v>
      </c>
      <c r="W670" s="3">
        <f t="shared" si="65"/>
        <v>8.9667539438601403E-3</v>
      </c>
      <c r="X670" s="3">
        <f t="shared" si="65"/>
        <v>9.4228017424594183E-3</v>
      </c>
      <c r="Z670" s="9">
        <v>42376</v>
      </c>
      <c r="AA670" s="3">
        <f t="shared" si="66"/>
        <v>0.437210587394814</v>
      </c>
      <c r="AB670" s="3">
        <f t="shared" si="66"/>
        <v>0.33886053775667468</v>
      </c>
      <c r="AC670" s="3">
        <f t="shared" si="66"/>
        <v>0.24784589809902347</v>
      </c>
      <c r="AD670" s="3">
        <f t="shared" si="66"/>
        <v>0.25530504734405746</v>
      </c>
      <c r="AE670" s="3">
        <f t="shared" si="66"/>
        <v>0.24348137343656395</v>
      </c>
      <c r="AF670" s="3">
        <f t="shared" si="66"/>
        <v>0.25859753984322342</v>
      </c>
      <c r="AG670" s="3"/>
    </row>
    <row r="671" spans="1:33" ht="14.5" x14ac:dyDescent="0.35">
      <c r="A671" s="2">
        <v>43991</v>
      </c>
      <c r="B671" s="3">
        <v>1.37913726982462E-2</v>
      </c>
      <c r="C671" s="6">
        <v>2.318226732313633E-2</v>
      </c>
      <c r="D671" s="6">
        <v>2.2543894127011299E-2</v>
      </c>
      <c r="E671" s="3">
        <v>1.3145674688745971E-2</v>
      </c>
      <c r="F671" s="3">
        <v>1.3374640123700366E-2</v>
      </c>
      <c r="G671" s="3">
        <v>1.2919523170117049E-2</v>
      </c>
      <c r="H671" s="3">
        <v>1.2927851157145591E-2</v>
      </c>
      <c r="J671" s="2">
        <v>43991</v>
      </c>
      <c r="K671" s="8">
        <f t="shared" si="64"/>
        <v>8.8188901855790327E-5</v>
      </c>
      <c r="L671" s="8">
        <f t="shared" si="64"/>
        <v>7.6606631360992246E-5</v>
      </c>
      <c r="M671" s="8">
        <f t="shared" si="64"/>
        <v>4.169259194725576E-7</v>
      </c>
      <c r="N671" s="8">
        <f t="shared" si="63"/>
        <v>1.7366603868759913E-7</v>
      </c>
      <c r="O671" s="8">
        <f t="shared" si="63"/>
        <v>7.6012159969902276E-7</v>
      </c>
      <c r="P671" s="8">
        <f t="shared" si="63"/>
        <v>7.4566945194477171E-7</v>
      </c>
      <c r="Q671" s="8"/>
      <c r="R671" s="9">
        <v>42377</v>
      </c>
      <c r="S671" s="3">
        <f t="shared" si="65"/>
        <v>9.3908946248901295E-3</v>
      </c>
      <c r="T671" s="3">
        <f t="shared" si="65"/>
        <v>8.752521428765099E-3</v>
      </c>
      <c r="U671" s="3">
        <f t="shared" si="65"/>
        <v>6.4569800950022883E-4</v>
      </c>
      <c r="V671" s="3">
        <f t="shared" si="65"/>
        <v>4.1673257454583404E-4</v>
      </c>
      <c r="W671" s="3">
        <f t="shared" si="65"/>
        <v>8.7184952812915072E-4</v>
      </c>
      <c r="X671" s="3">
        <f t="shared" si="65"/>
        <v>8.6352154110060954E-4</v>
      </c>
      <c r="Z671" s="9">
        <v>42377</v>
      </c>
      <c r="AA671" s="3">
        <f t="shared" si="66"/>
        <v>0.1142548503317542</v>
      </c>
      <c r="AB671" s="3">
        <f t="shared" si="66"/>
        <v>0.10317748156146145</v>
      </c>
      <c r="AC671" s="3">
        <f t="shared" si="66"/>
        <v>1.1682200277316479E-3</v>
      </c>
      <c r="AD671" s="3">
        <f t="shared" si="66"/>
        <v>4.7556994487685245E-4</v>
      </c>
      <c r="AE671" s="3">
        <f t="shared" si="66"/>
        <v>2.1794656510674137E-3</v>
      </c>
      <c r="AF671" s="3">
        <f t="shared" si="66"/>
        <v>2.1362013176733363E-3</v>
      </c>
      <c r="AG671" s="3"/>
    </row>
    <row r="672" spans="1:33" ht="14.5" x14ac:dyDescent="0.35">
      <c r="A672" s="2">
        <v>43992</v>
      </c>
      <c r="B672" s="3">
        <v>1.1225991572553801E-2</v>
      </c>
      <c r="C672" s="6">
        <v>2.4146869778633121E-2</v>
      </c>
      <c r="D672" s="6">
        <v>2.5662539526820179E-2</v>
      </c>
      <c r="E672" s="3">
        <v>1.4760191017792499E-2</v>
      </c>
      <c r="F672" s="3">
        <v>1.5013375524312485E-2</v>
      </c>
      <c r="G672" s="3">
        <v>1.4629250292696509E-2</v>
      </c>
      <c r="H672" s="3">
        <v>1.472952347119966E-2</v>
      </c>
      <c r="J672" s="2">
        <v>43992</v>
      </c>
      <c r="K672" s="8">
        <f t="shared" si="64"/>
        <v>1.6694909361633555E-4</v>
      </c>
      <c r="L672" s="8">
        <f t="shared" si="64"/>
        <v>2.0841391683583277E-4</v>
      </c>
      <c r="M672" s="8">
        <f t="shared" si="64"/>
        <v>1.2490565718725523E-5</v>
      </c>
      <c r="N672" s="8">
        <f t="shared" si="63"/>
        <v>1.4344277198039227E-5</v>
      </c>
      <c r="O672" s="8">
        <f t="shared" si="63"/>
        <v>1.1582169916227386E-5</v>
      </c>
      <c r="P672" s="8">
        <f t="shared" si="63"/>
        <v>1.2274735764829064E-5</v>
      </c>
      <c r="Q672" s="8"/>
      <c r="R672" s="9">
        <v>42380</v>
      </c>
      <c r="S672" s="3">
        <f t="shared" si="65"/>
        <v>1.292087820607932E-2</v>
      </c>
      <c r="T672" s="3">
        <f t="shared" si="65"/>
        <v>1.4436547954266379E-2</v>
      </c>
      <c r="U672" s="3">
        <f t="shared" si="65"/>
        <v>3.5341994452386984E-3</v>
      </c>
      <c r="V672" s="3">
        <f t="shared" si="65"/>
        <v>3.7873839517586841E-3</v>
      </c>
      <c r="W672" s="3">
        <f t="shared" si="65"/>
        <v>3.4032587201427086E-3</v>
      </c>
      <c r="X672" s="3">
        <f t="shared" si="65"/>
        <v>3.5035318986458598E-3</v>
      </c>
      <c r="Z672" s="9">
        <v>42380</v>
      </c>
      <c r="AA672" s="3">
        <f t="shared" si="66"/>
        <v>0.23082762061026973</v>
      </c>
      <c r="AB672" s="3">
        <f t="shared" si="66"/>
        <v>0.26424719221632298</v>
      </c>
      <c r="AC672" s="3">
        <f t="shared" si="66"/>
        <v>3.4260686752572544E-2</v>
      </c>
      <c r="AD672" s="3">
        <f t="shared" si="66"/>
        <v>3.84424233056746E-2</v>
      </c>
      <c r="AE672" s="3">
        <f t="shared" si="66"/>
        <v>3.2157360091820131E-2</v>
      </c>
      <c r="AF672" s="3">
        <f t="shared" si="66"/>
        <v>3.3764323369937177E-2</v>
      </c>
      <c r="AG672" s="3"/>
    </row>
    <row r="673" spans="1:33" ht="14.5" x14ac:dyDescent="0.35">
      <c r="A673" s="2">
        <v>43993</v>
      </c>
      <c r="B673" s="3">
        <v>2.9070728264064701E-2</v>
      </c>
      <c r="C673" s="6">
        <v>1.869891211390495E-2</v>
      </c>
      <c r="D673" s="6">
        <v>2.1272491663694382E-2</v>
      </c>
      <c r="E673" s="3">
        <v>1.3871974919001377E-2</v>
      </c>
      <c r="F673" s="3">
        <v>1.3476469902484788E-2</v>
      </c>
      <c r="G673" s="3">
        <v>1.388008764318917E-2</v>
      </c>
      <c r="H673" s="3">
        <v>1.377144066782209E-2</v>
      </c>
      <c r="J673" s="2">
        <v>43993</v>
      </c>
      <c r="K673" s="8">
        <f t="shared" si="64"/>
        <v>1.0757457025271465E-4</v>
      </c>
      <c r="L673" s="8">
        <f t="shared" si="64"/>
        <v>6.081249407535524E-5</v>
      </c>
      <c r="M673" s="8">
        <f t="shared" si="64"/>
        <v>2.3100210324407359E-4</v>
      </c>
      <c r="N673" s="8">
        <f t="shared" si="63"/>
        <v>2.4318089384770504E-4</v>
      </c>
      <c r="O673" s="8">
        <f t="shared" si="63"/>
        <v>2.3075556247259375E-4</v>
      </c>
      <c r="P673" s="8">
        <f t="shared" si="63"/>
        <v>2.34068200952543E-4</v>
      </c>
      <c r="Q673" s="8"/>
      <c r="R673" s="9">
        <v>42381</v>
      </c>
      <c r="S673" s="3">
        <f t="shared" si="65"/>
        <v>1.0371816150159752E-2</v>
      </c>
      <c r="T673" s="3">
        <f t="shared" si="65"/>
        <v>7.7982366003703195E-3</v>
      </c>
      <c r="U673" s="3">
        <f t="shared" si="65"/>
        <v>1.5198753345063324E-2</v>
      </c>
      <c r="V673" s="3">
        <f t="shared" si="65"/>
        <v>1.5594258361579913E-2</v>
      </c>
      <c r="W673" s="3">
        <f t="shared" si="65"/>
        <v>1.5190640620875532E-2</v>
      </c>
      <c r="X673" s="3">
        <f t="shared" si="65"/>
        <v>1.5299287596242611E-2</v>
      </c>
      <c r="Z673" s="9">
        <v>42381</v>
      </c>
      <c r="AA673" s="3">
        <f t="shared" si="66"/>
        <v>0.11340842358799019</v>
      </c>
      <c r="AB673" s="3">
        <f t="shared" si="66"/>
        <v>5.4270832525813661E-2</v>
      </c>
      <c r="AC673" s="3">
        <f t="shared" si="66"/>
        <v>0.35578336880021322</v>
      </c>
      <c r="AD673" s="3">
        <f t="shared" si="66"/>
        <v>0.3883605501184535</v>
      </c>
      <c r="AE673" s="3">
        <f t="shared" si="66"/>
        <v>0.35514315021951881</v>
      </c>
      <c r="AF673" s="3">
        <f t="shared" si="66"/>
        <v>0.36380830883051707</v>
      </c>
      <c r="AG673" s="3"/>
    </row>
    <row r="674" spans="1:33" ht="14.5" x14ac:dyDescent="0.35">
      <c r="A674" s="2">
        <v>43994</v>
      </c>
      <c r="B674" s="3">
        <v>3.0227740272964002E-2</v>
      </c>
      <c r="C674" s="6">
        <v>1.7710607498884201E-2</v>
      </c>
      <c r="D674" s="6">
        <v>2.01716348528862E-2</v>
      </c>
      <c r="E674" s="3">
        <v>1.8755999409623268E-2</v>
      </c>
      <c r="F674" s="3">
        <v>1.905289370815123E-2</v>
      </c>
      <c r="G674" s="3">
        <v>1.8983583157327569E-2</v>
      </c>
      <c r="H674" s="3">
        <v>1.9172622705596779E-2</v>
      </c>
      <c r="J674" s="2">
        <v>43994</v>
      </c>
      <c r="K674" s="8">
        <f t="shared" si="64"/>
        <v>1.5667861288394267E-4</v>
      </c>
      <c r="L674" s="8">
        <f t="shared" si="64"/>
        <v>1.0112525621971814E-4</v>
      </c>
      <c r="M674" s="8">
        <f t="shared" si="64"/>
        <v>1.3160083843564161E-4</v>
      </c>
      <c r="N674" s="8">
        <f t="shared" si="63"/>
        <v>1.248771957471078E-4</v>
      </c>
      <c r="O674" s="8">
        <f t="shared" si="63"/>
        <v>1.2643106924111741E-4</v>
      </c>
      <c r="P674" s="8">
        <f t="shared" si="63"/>
        <v>1.2221562442831137E-4</v>
      </c>
      <c r="Q674" s="8"/>
      <c r="R674" s="9">
        <v>42382</v>
      </c>
      <c r="S674" s="3">
        <f t="shared" si="65"/>
        <v>1.2517132774079801E-2</v>
      </c>
      <c r="T674" s="3">
        <f t="shared" si="65"/>
        <v>1.0056105420077802E-2</v>
      </c>
      <c r="U674" s="3">
        <f t="shared" si="65"/>
        <v>1.1471740863340733E-2</v>
      </c>
      <c r="V674" s="3">
        <f t="shared" si="65"/>
        <v>1.1174846564812772E-2</v>
      </c>
      <c r="W674" s="3">
        <f t="shared" si="65"/>
        <v>1.1244157115636432E-2</v>
      </c>
      <c r="X674" s="3">
        <f t="shared" si="65"/>
        <v>1.1055117567367222E-2</v>
      </c>
      <c r="Z674" s="9">
        <v>42382</v>
      </c>
      <c r="AA674" s="3">
        <f t="shared" si="66"/>
        <v>0.172162785262155</v>
      </c>
      <c r="AB674" s="3">
        <f t="shared" si="66"/>
        <v>9.404438775778301E-2</v>
      </c>
      <c r="AC674" s="3">
        <f t="shared" si="66"/>
        <v>0.13438409177956423</v>
      </c>
      <c r="AD674" s="3">
        <f t="shared" si="66"/>
        <v>0.12497596241897524</v>
      </c>
      <c r="AE674" s="3">
        <f t="shared" si="66"/>
        <v>0.12712403108599424</v>
      </c>
      <c r="AF674" s="3">
        <f t="shared" si="66"/>
        <v>0.1213328671711591</v>
      </c>
      <c r="AG674" s="3"/>
    </row>
    <row r="675" spans="1:33" ht="14.5" x14ac:dyDescent="0.35">
      <c r="A675" s="2">
        <v>43997</v>
      </c>
      <c r="B675" s="3">
        <v>3.9401539341760397E-2</v>
      </c>
      <c r="C675" s="6">
        <v>1.9399978220462799E-2</v>
      </c>
      <c r="D675" s="6">
        <v>1.8760945647954941E-2</v>
      </c>
      <c r="E675" s="3">
        <v>1.9586091922673732E-2</v>
      </c>
      <c r="F675" s="3">
        <v>1.9907206847898609E-2</v>
      </c>
      <c r="G675" s="3">
        <v>1.992159063785362E-2</v>
      </c>
      <c r="H675" s="3">
        <v>2.0007329149168088E-2</v>
      </c>
      <c r="J675" s="2">
        <v>43997</v>
      </c>
      <c r="K675" s="8">
        <f t="shared" si="64"/>
        <v>4.0006244728900365E-4</v>
      </c>
      <c r="L675" s="8">
        <f t="shared" si="64"/>
        <v>4.2603410803276155E-4</v>
      </c>
      <c r="M675" s="8">
        <f t="shared" si="64"/>
        <v>3.9265195641858836E-4</v>
      </c>
      <c r="N675" s="8">
        <f t="shared" si="63"/>
        <v>3.8002899938123556E-4</v>
      </c>
      <c r="O675" s="8">
        <f t="shared" si="63"/>
        <v>3.7946840150683932E-4</v>
      </c>
      <c r="P675" s="8">
        <f t="shared" si="63"/>
        <v>3.7613538899445139E-4</v>
      </c>
      <c r="Q675" s="8"/>
      <c r="R675" s="9">
        <v>42383</v>
      </c>
      <c r="S675" s="3">
        <f t="shared" si="65"/>
        <v>2.0001561121297598E-2</v>
      </c>
      <c r="T675" s="3">
        <f t="shared" si="65"/>
        <v>2.0640593693805456E-2</v>
      </c>
      <c r="U675" s="3">
        <f t="shared" si="65"/>
        <v>1.9815447419086665E-2</v>
      </c>
      <c r="V675" s="3">
        <f t="shared" si="65"/>
        <v>1.9494332493861788E-2</v>
      </c>
      <c r="W675" s="3">
        <f t="shared" si="65"/>
        <v>1.9479948703906777E-2</v>
      </c>
      <c r="X675" s="3">
        <f t="shared" si="65"/>
        <v>1.9394210192592309E-2</v>
      </c>
      <c r="Z675" s="9">
        <v>42383</v>
      </c>
      <c r="AA675" s="3">
        <f t="shared" si="66"/>
        <v>0.32247652097463542</v>
      </c>
      <c r="AB675" s="3">
        <f t="shared" si="66"/>
        <v>0.3581618732716878</v>
      </c>
      <c r="AC675" s="3">
        <f t="shared" si="66"/>
        <v>0.31272495393733424</v>
      </c>
      <c r="AD675" s="3">
        <f t="shared" si="66"/>
        <v>0.29653699026056124</v>
      </c>
      <c r="AE675" s="3">
        <f t="shared" si="66"/>
        <v>0.29583020554544026</v>
      </c>
      <c r="AF675" s="3">
        <f t="shared" si="66"/>
        <v>0.29164906091136689</v>
      </c>
      <c r="AG675" s="3"/>
    </row>
    <row r="676" spans="1:33" ht="14.5" x14ac:dyDescent="0.35">
      <c r="A676" s="2">
        <v>43998</v>
      </c>
      <c r="B676" s="3">
        <v>2.2604922347753999E-2</v>
      </c>
      <c r="C676" s="6">
        <v>1.8196608871221539E-2</v>
      </c>
      <c r="D676" s="6">
        <v>1.491004601120949E-2</v>
      </c>
      <c r="E676" s="3">
        <v>2.4187734615082338E-2</v>
      </c>
      <c r="F676" s="3">
        <v>2.4446888904416729E-2</v>
      </c>
      <c r="G676" s="3">
        <v>2.512398442594688E-2</v>
      </c>
      <c r="H676" s="3">
        <v>2.4859394421217391E-2</v>
      </c>
      <c r="J676" s="2">
        <v>43998</v>
      </c>
      <c r="K676" s="8">
        <f t="shared" si="64"/>
        <v>1.9433227707377702E-5</v>
      </c>
      <c r="L676" s="8">
        <f t="shared" si="64"/>
        <v>5.9211121834712647E-5</v>
      </c>
      <c r="M676" s="8">
        <f t="shared" si="64"/>
        <v>2.5052946736050789E-6</v>
      </c>
      <c r="N676" s="8">
        <f t="shared" si="63"/>
        <v>3.3928407958639552E-6</v>
      </c>
      <c r="O676" s="8">
        <f t="shared" si="63"/>
        <v>6.3456737537894398E-6</v>
      </c>
      <c r="P676" s="8">
        <f t="shared" si="63"/>
        <v>5.0826443300263266E-6</v>
      </c>
      <c r="Q676" s="8"/>
      <c r="R676" s="9">
        <v>42384</v>
      </c>
      <c r="S676" s="3">
        <f t="shared" si="65"/>
        <v>4.4083134765324598E-3</v>
      </c>
      <c r="T676" s="3">
        <f t="shared" si="65"/>
        <v>7.6948763365445091E-3</v>
      </c>
      <c r="U676" s="3">
        <f t="shared" si="65"/>
        <v>1.5828122673283394E-3</v>
      </c>
      <c r="V676" s="3">
        <f t="shared" si="65"/>
        <v>1.8419665566627302E-3</v>
      </c>
      <c r="W676" s="3">
        <f t="shared" si="65"/>
        <v>2.5190620781928817E-3</v>
      </c>
      <c r="X676" s="3">
        <f t="shared" si="65"/>
        <v>2.254472073463392E-3</v>
      </c>
      <c r="Z676" s="9">
        <v>42384</v>
      </c>
      <c r="AA676" s="3">
        <f t="shared" si="66"/>
        <v>2.532773089615814E-2</v>
      </c>
      <c r="AB676" s="3">
        <f t="shared" si="66"/>
        <v>9.9954222016210181E-2</v>
      </c>
      <c r="AC676" s="3">
        <f t="shared" si="66"/>
        <v>2.2393529092683551E-3</v>
      </c>
      <c r="AD676" s="3">
        <f t="shared" si="66"/>
        <v>2.9896363851780183E-3</v>
      </c>
      <c r="AE676" s="3">
        <f t="shared" si="66"/>
        <v>5.3900290957666908E-3</v>
      </c>
      <c r="AF676" s="3">
        <f t="shared" si="66"/>
        <v>4.3791028985600278E-3</v>
      </c>
      <c r="AG676" s="3"/>
    </row>
    <row r="677" spans="1:33" ht="14.5" x14ac:dyDescent="0.35">
      <c r="A677" s="2">
        <v>43999</v>
      </c>
      <c r="B677" s="3">
        <v>1.0785839831259299E-2</v>
      </c>
      <c r="C677" s="6">
        <v>1.484084408730268E-2</v>
      </c>
      <c r="D677" s="6">
        <v>1.2384736910462379E-2</v>
      </c>
      <c r="E677" s="3">
        <v>2.2042744126875929E-2</v>
      </c>
      <c r="F677" s="3">
        <v>2.2215115565746544E-2</v>
      </c>
      <c r="G677" s="3">
        <v>2.2823779154288931E-2</v>
      </c>
      <c r="H677" s="3">
        <v>2.220401504426419E-2</v>
      </c>
      <c r="J677" s="2">
        <v>43999</v>
      </c>
      <c r="K677" s="8">
        <f t="shared" si="64"/>
        <v>1.6443059516529927E-5</v>
      </c>
      <c r="L677" s="8">
        <f t="shared" si="64"/>
        <v>2.5564718698841405E-6</v>
      </c>
      <c r="M677" s="8">
        <f t="shared" si="64"/>
        <v>1.2671789432067214E-4</v>
      </c>
      <c r="N677" s="8">
        <f t="shared" si="63"/>
        <v>1.3062834381493893E-4</v>
      </c>
      <c r="O677" s="8">
        <f t="shared" si="63"/>
        <v>1.449119831449431E-4</v>
      </c>
      <c r="P677" s="8">
        <f t="shared" si="63"/>
        <v>1.3037472519487927E-4</v>
      </c>
      <c r="Q677" s="8"/>
      <c r="R677" s="9">
        <v>42388</v>
      </c>
      <c r="S677" s="3">
        <f t="shared" si="65"/>
        <v>4.0550042560433801E-3</v>
      </c>
      <c r="T677" s="3">
        <f t="shared" si="65"/>
        <v>1.59889707920308E-3</v>
      </c>
      <c r="U677" s="3">
        <f t="shared" si="65"/>
        <v>1.125690429561663E-2</v>
      </c>
      <c r="V677" s="3">
        <f t="shared" si="65"/>
        <v>1.1429275734487244E-2</v>
      </c>
      <c r="W677" s="3">
        <f t="shared" si="65"/>
        <v>1.2037939323029632E-2</v>
      </c>
      <c r="X677" s="3">
        <f t="shared" si="65"/>
        <v>1.1418175213004891E-2</v>
      </c>
      <c r="Z677" s="9">
        <v>42388</v>
      </c>
      <c r="AA677" s="3">
        <f t="shared" si="66"/>
        <v>4.5916244229993852E-2</v>
      </c>
      <c r="AB677" s="3">
        <f t="shared" si="66"/>
        <v>9.1284489716825234E-3</v>
      </c>
      <c r="AC677" s="3">
        <f t="shared" si="66"/>
        <v>0.20406408605969162</v>
      </c>
      <c r="AD677" s="3">
        <f t="shared" si="66"/>
        <v>0.20805685226728166</v>
      </c>
      <c r="AE677" s="3">
        <f t="shared" si="66"/>
        <v>0.22213907622366502</v>
      </c>
      <c r="AF677" s="3">
        <f t="shared" si="66"/>
        <v>0.20779977065515576</v>
      </c>
      <c r="AG677" s="3"/>
    </row>
    <row r="678" spans="1:33" ht="14.5" x14ac:dyDescent="0.35">
      <c r="A678" s="2">
        <v>44000</v>
      </c>
      <c r="B678" s="3">
        <v>1.26208023892004E-2</v>
      </c>
      <c r="C678" s="6">
        <v>1.8636040389537811E-2</v>
      </c>
      <c r="D678" s="6">
        <v>1.5610042028129101E-2</v>
      </c>
      <c r="E678" s="3">
        <v>2.0000585194999799E-2</v>
      </c>
      <c r="F678" s="3">
        <v>2.0368355914377606E-2</v>
      </c>
      <c r="G678" s="3">
        <v>2.084350308890268E-2</v>
      </c>
      <c r="H678" s="3">
        <v>1.9792067668137271E-2</v>
      </c>
      <c r="J678" s="2">
        <v>44000</v>
      </c>
      <c r="K678" s="8">
        <f t="shared" si="64"/>
        <v>3.618308820070322E-5</v>
      </c>
      <c r="L678" s="8">
        <f t="shared" si="64"/>
        <v>8.9355536189425915E-6</v>
      </c>
      <c r="M678" s="8">
        <f t="shared" si="64"/>
        <v>5.4461194260772452E-5</v>
      </c>
      <c r="N678" s="8">
        <f t="shared" si="63"/>
        <v>6.0024585625485754E-5</v>
      </c>
      <c r="O678" s="8">
        <f t="shared" si="63"/>
        <v>6.7612806796884362E-5</v>
      </c>
      <c r="P678" s="8">
        <f t="shared" si="63"/>
        <v>5.1427045700885527E-5</v>
      </c>
      <c r="Q678" s="8"/>
      <c r="R678" s="9">
        <v>42389</v>
      </c>
      <c r="S678" s="3">
        <f t="shared" si="65"/>
        <v>6.0152380003374115E-3</v>
      </c>
      <c r="T678" s="3">
        <f t="shared" si="65"/>
        <v>2.9892396389287011E-3</v>
      </c>
      <c r="U678" s="3">
        <f t="shared" si="65"/>
        <v>7.3797828057993991E-3</v>
      </c>
      <c r="V678" s="3">
        <f t="shared" si="65"/>
        <v>7.7475535251772063E-3</v>
      </c>
      <c r="W678" s="3">
        <f t="shared" si="65"/>
        <v>8.2227006997022799E-3</v>
      </c>
      <c r="X678" s="3">
        <f t="shared" si="65"/>
        <v>7.1712652789368714E-3</v>
      </c>
      <c r="Z678" s="9">
        <v>42389</v>
      </c>
      <c r="AA678" s="3">
        <f t="shared" si="66"/>
        <v>6.6976458567055142E-2</v>
      </c>
      <c r="AB678" s="3">
        <f t="shared" si="66"/>
        <v>2.1073334376571662E-2</v>
      </c>
      <c r="AC678" s="3">
        <f t="shared" si="66"/>
        <v>9.1436752947426925E-2</v>
      </c>
      <c r="AD678" s="3">
        <f t="shared" si="66"/>
        <v>9.8264018667465258E-2</v>
      </c>
      <c r="AE678" s="3">
        <f t="shared" si="66"/>
        <v>0.10719880085419753</v>
      </c>
      <c r="AF678" s="3">
        <f t="shared" si="66"/>
        <v>8.7604525881751272E-2</v>
      </c>
      <c r="AG678" s="3"/>
    </row>
    <row r="679" spans="1:33" ht="14.5" x14ac:dyDescent="0.35">
      <c r="A679" s="2">
        <v>44001</v>
      </c>
      <c r="B679" s="3">
        <v>1.53581893224308E-2</v>
      </c>
      <c r="C679" s="6">
        <v>1.8448451533913609E-2</v>
      </c>
      <c r="D679" s="6">
        <v>1.6895582899451259E-2</v>
      </c>
      <c r="E679" s="3">
        <v>1.8533132547476478E-2</v>
      </c>
      <c r="F679" s="3">
        <v>1.9189551276243076E-2</v>
      </c>
      <c r="G679" s="3">
        <v>1.9393012909530629E-2</v>
      </c>
      <c r="H679" s="3">
        <v>1.8438671535223911E-2</v>
      </c>
      <c r="J679" s="2">
        <v>44001</v>
      </c>
      <c r="K679" s="8">
        <f t="shared" si="64"/>
        <v>9.5497205357186192E-6</v>
      </c>
      <c r="L679" s="8">
        <f t="shared" si="64"/>
        <v>2.3635790106637617E-6</v>
      </c>
      <c r="M679" s="8">
        <f t="shared" si="64"/>
        <v>1.0080264482263449E-5</v>
      </c>
      <c r="N679" s="8">
        <f t="shared" si="63"/>
        <v>1.4679334421120219E-5</v>
      </c>
      <c r="O679" s="8">
        <f t="shared" si="63"/>
        <v>1.6279801379017129E-5</v>
      </c>
      <c r="P679" s="8">
        <f t="shared" si="63"/>
        <v>9.4893706633347374E-6</v>
      </c>
      <c r="Q679" s="8"/>
      <c r="R679" s="9">
        <v>42390</v>
      </c>
      <c r="S679" s="3">
        <f t="shared" si="65"/>
        <v>3.0902622114828086E-3</v>
      </c>
      <c r="T679" s="3">
        <f t="shared" si="65"/>
        <v>1.5373935770204589E-3</v>
      </c>
      <c r="U679" s="3">
        <f t="shared" si="65"/>
        <v>3.1749432250456778E-3</v>
      </c>
      <c r="V679" s="3">
        <f t="shared" si="65"/>
        <v>3.8313619538122758E-3</v>
      </c>
      <c r="W679" s="3">
        <f t="shared" si="65"/>
        <v>4.0348235870998287E-3</v>
      </c>
      <c r="X679" s="3">
        <f t="shared" si="65"/>
        <v>3.0804822127931102E-3</v>
      </c>
      <c r="Z679" s="9">
        <v>42390</v>
      </c>
      <c r="AA679" s="3">
        <f t="shared" si="66"/>
        <v>1.5823655788659075E-2</v>
      </c>
      <c r="AB679" s="3">
        <f t="shared" si="66"/>
        <v>4.4095658390586046E-3</v>
      </c>
      <c r="AC679" s="3">
        <f t="shared" si="66"/>
        <v>1.6599498448554018E-2</v>
      </c>
      <c r="AD679" s="3">
        <f t="shared" si="66"/>
        <v>2.3058331494326012E-2</v>
      </c>
      <c r="AE679" s="3">
        <f t="shared" si="66"/>
        <v>2.5208473369314532E-2</v>
      </c>
      <c r="AF679" s="3">
        <f t="shared" si="66"/>
        <v>1.5734949033926027E-2</v>
      </c>
      <c r="AG679" s="3"/>
    </row>
    <row r="680" spans="1:33" ht="14.5" x14ac:dyDescent="0.35">
      <c r="A680" s="2">
        <v>44004</v>
      </c>
      <c r="B680" s="3">
        <v>1.5841034574571401E-2</v>
      </c>
      <c r="C680" s="6">
        <v>1.5291326679289339E-2</v>
      </c>
      <c r="D680" s="6">
        <v>1.486028824001551E-2</v>
      </c>
      <c r="E680" s="3">
        <v>1.7620364858422027E-2</v>
      </c>
      <c r="F680" s="3">
        <v>1.8546337548225385E-2</v>
      </c>
      <c r="G680" s="3">
        <v>1.8494722185434641E-2</v>
      </c>
      <c r="H680" s="3">
        <v>1.7623639256293261E-2</v>
      </c>
      <c r="J680" s="2">
        <v>44004</v>
      </c>
      <c r="K680" s="8">
        <f t="shared" si="64"/>
        <v>3.0217877013543444E-7</v>
      </c>
      <c r="L680" s="8">
        <f t="shared" si="64"/>
        <v>9.6186337274481573E-7</v>
      </c>
      <c r="M680" s="8">
        <f t="shared" si="64"/>
        <v>3.1660162590279496E-6</v>
      </c>
      <c r="N680" s="8">
        <f t="shared" si="63"/>
        <v>7.3186641792610857E-6</v>
      </c>
      <c r="O680" s="8">
        <f t="shared" si="63"/>
        <v>7.0420579360490523E-6</v>
      </c>
      <c r="P680" s="8">
        <f t="shared" si="63"/>
        <v>3.1776794512966925E-6</v>
      </c>
      <c r="Q680" s="8"/>
      <c r="R680" s="9">
        <v>42391</v>
      </c>
      <c r="S680" s="3">
        <f t="shared" si="65"/>
        <v>5.49707895282062E-4</v>
      </c>
      <c r="T680" s="3">
        <f t="shared" si="65"/>
        <v>9.8074633455589103E-4</v>
      </c>
      <c r="U680" s="3">
        <f t="shared" si="65"/>
        <v>1.7793302838506261E-3</v>
      </c>
      <c r="V680" s="3">
        <f t="shared" si="65"/>
        <v>2.7053029736539835E-3</v>
      </c>
      <c r="W680" s="3">
        <f t="shared" si="65"/>
        <v>2.6536876108632403E-3</v>
      </c>
      <c r="X680" s="3">
        <f t="shared" si="65"/>
        <v>1.7826046817218597E-3</v>
      </c>
      <c r="Z680" s="9">
        <v>42391</v>
      </c>
      <c r="AA680" s="3">
        <f t="shared" si="66"/>
        <v>6.3108515661758346E-4</v>
      </c>
      <c r="AB680" s="3">
        <f t="shared" si="66"/>
        <v>2.0865380622983043E-3</v>
      </c>
      <c r="AC680" s="3">
        <f t="shared" si="66"/>
        <v>5.4701625400845888E-3</v>
      </c>
      <c r="AD680" s="3">
        <f t="shared" si="66"/>
        <v>1.1801399711590665E-2</v>
      </c>
      <c r="AE680" s="3">
        <f t="shared" si="66"/>
        <v>1.1398198224797484E-2</v>
      </c>
      <c r="AF680" s="3">
        <f t="shared" si="66"/>
        <v>5.4889417329915258E-3</v>
      </c>
      <c r="AG680" s="3"/>
    </row>
    <row r="681" spans="1:33" ht="14.5" x14ac:dyDescent="0.35">
      <c r="A681" s="2">
        <v>44005</v>
      </c>
      <c r="B681" s="3">
        <v>1.0557440381223899E-2</v>
      </c>
      <c r="C681" s="6">
        <v>1.6123693436384201E-2</v>
      </c>
      <c r="D681" s="6">
        <v>1.5918152406811711E-2</v>
      </c>
      <c r="E681" s="3">
        <v>1.550206056617514E-2</v>
      </c>
      <c r="F681" s="3">
        <v>1.6470331521477356E-2</v>
      </c>
      <c r="G681" s="3">
        <v>1.5993853534053418E-2</v>
      </c>
      <c r="H681" s="3">
        <v>1.5544913136375059E-2</v>
      </c>
      <c r="J681" s="2">
        <v>44005</v>
      </c>
      <c r="K681" s="8">
        <f t="shared" si="64"/>
        <v>3.0983173074081391E-5</v>
      </c>
      <c r="L681" s="8">
        <f t="shared" si="64"/>
        <v>2.8737233421281777E-5</v>
      </c>
      <c r="M681" s="8">
        <f t="shared" si="64"/>
        <v>2.444926877342724E-5</v>
      </c>
      <c r="N681" s="8">
        <f t="shared" si="63"/>
        <v>3.4962281636487821E-5</v>
      </c>
      <c r="O681" s="8">
        <f t="shared" si="63"/>
        <v>2.9554587968257793E-5</v>
      </c>
      <c r="P681" s="8">
        <f t="shared" si="63"/>
        <v>2.4874884483375104E-5</v>
      </c>
      <c r="Q681" s="8"/>
      <c r="R681" s="9">
        <v>42394</v>
      </c>
      <c r="S681" s="3">
        <f t="shared" si="65"/>
        <v>5.5662530551603018E-3</v>
      </c>
      <c r="T681" s="3">
        <f t="shared" si="65"/>
        <v>5.3607120255878115E-3</v>
      </c>
      <c r="U681" s="3">
        <f t="shared" si="65"/>
        <v>4.9446201849512404E-3</v>
      </c>
      <c r="V681" s="3">
        <f t="shared" si="65"/>
        <v>5.9128911402534564E-3</v>
      </c>
      <c r="W681" s="3">
        <f t="shared" si="65"/>
        <v>5.4364131528295192E-3</v>
      </c>
      <c r="X681" s="3">
        <f t="shared" si="65"/>
        <v>4.9874727551511601E-3</v>
      </c>
      <c r="Z681" s="9">
        <v>42394</v>
      </c>
      <c r="AA681" s="3">
        <f t="shared" si="66"/>
        <v>7.8237011156212954E-2</v>
      </c>
      <c r="AB681" s="3">
        <f t="shared" si="66"/>
        <v>7.3862032296992064E-2</v>
      </c>
      <c r="AC681" s="3">
        <f t="shared" si="66"/>
        <v>6.5176743394233627E-2</v>
      </c>
      <c r="AD681" s="3">
        <f t="shared" si="66"/>
        <v>8.5727254468813907E-2</v>
      </c>
      <c r="AE681" s="3">
        <f t="shared" si="66"/>
        <v>7.5467235060530768E-2</v>
      </c>
      <c r="AF681" s="3">
        <f t="shared" si="66"/>
        <v>6.605983997063003E-2</v>
      </c>
      <c r="AG681" s="3"/>
    </row>
    <row r="682" spans="1:33" ht="14.5" x14ac:dyDescent="0.35">
      <c r="A682" s="2">
        <v>44006</v>
      </c>
      <c r="B682" s="3">
        <v>2.42868746592334E-2</v>
      </c>
      <c r="C682" s="6">
        <v>1.52279045432806E-2</v>
      </c>
      <c r="D682" s="6">
        <v>1.4832210727035999E-2</v>
      </c>
      <c r="E682" s="3">
        <v>1.352173584506502E-2</v>
      </c>
      <c r="F682" s="3">
        <v>1.4786320438430504E-2</v>
      </c>
      <c r="G682" s="3">
        <v>1.372680536856874E-2</v>
      </c>
      <c r="H682" s="3">
        <v>1.341075614976333E-2</v>
      </c>
      <c r="J682" s="2">
        <v>44006</v>
      </c>
      <c r="K682" s="8">
        <f t="shared" si="64"/>
        <v>8.2064939561725899E-5</v>
      </c>
      <c r="L682" s="8">
        <f t="shared" si="64"/>
        <v>8.939067007079442E-5</v>
      </c>
      <c r="M682" s="8">
        <f t="shared" si="64"/>
        <v>1.1588821368831461E-4</v>
      </c>
      <c r="N682" s="8">
        <f t="shared" si="63"/>
        <v>9.0260530502415725E-5</v>
      </c>
      <c r="O682" s="8">
        <f t="shared" si="63"/>
        <v>1.1151506342363884E-4</v>
      </c>
      <c r="P682" s="8">
        <f t="shared" si="63"/>
        <v>1.1828995383203747E-4</v>
      </c>
      <c r="Q682" s="8"/>
      <c r="R682" s="9">
        <v>42395</v>
      </c>
      <c r="S682" s="3">
        <f t="shared" si="65"/>
        <v>9.0589701159528007E-3</v>
      </c>
      <c r="T682" s="3">
        <f t="shared" si="65"/>
        <v>9.4546639321974012E-3</v>
      </c>
      <c r="U682" s="3">
        <f t="shared" si="65"/>
        <v>1.0765138814168381E-2</v>
      </c>
      <c r="V682" s="3">
        <f t="shared" si="65"/>
        <v>9.5005542208028964E-3</v>
      </c>
      <c r="W682" s="3">
        <f t="shared" si="65"/>
        <v>1.0560069290664661E-2</v>
      </c>
      <c r="X682" s="3">
        <f t="shared" si="65"/>
        <v>1.0876118509470071E-2</v>
      </c>
      <c r="Z682" s="9">
        <v>42395</v>
      </c>
      <c r="AA682" s="3">
        <f t="shared" si="66"/>
        <v>0.12808625998656242</v>
      </c>
      <c r="AB682" s="3">
        <f t="shared" si="66"/>
        <v>0.14430646586025042</v>
      </c>
      <c r="AC682" s="3">
        <f t="shared" si="66"/>
        <v>0.21049824770654713</v>
      </c>
      <c r="AD682" s="3">
        <f t="shared" si="66"/>
        <v>0.14628961175685706</v>
      </c>
      <c r="AE682" s="3">
        <f t="shared" si="66"/>
        <v>0.19871721302274326</v>
      </c>
      <c r="AF682" s="3">
        <f t="shared" si="66"/>
        <v>0.21712066321932966</v>
      </c>
      <c r="AG682" s="3"/>
    </row>
    <row r="683" spans="1:33" ht="14.5" x14ac:dyDescent="0.35">
      <c r="A683" s="2">
        <v>44007</v>
      </c>
      <c r="B683" s="3">
        <v>1.6451706965657498E-2</v>
      </c>
      <c r="C683" s="6">
        <v>1.420369558036327E-2</v>
      </c>
      <c r="D683" s="6">
        <v>1.262221951037645E-2</v>
      </c>
      <c r="E683" s="3">
        <v>1.7207165806752484E-2</v>
      </c>
      <c r="F683" s="3">
        <v>1.7963198166779364E-2</v>
      </c>
      <c r="G683" s="3">
        <v>1.7768962920179009E-2</v>
      </c>
      <c r="H683" s="3">
        <v>1.7483081799686679E-2</v>
      </c>
      <c r="J683" s="2">
        <v>44007</v>
      </c>
      <c r="K683" s="8">
        <f t="shared" si="64"/>
        <v>5.0535551884124753E-6</v>
      </c>
      <c r="L683" s="8">
        <f t="shared" si="64"/>
        <v>1.4664974170154919E-5</v>
      </c>
      <c r="M683" s="8">
        <f t="shared" si="64"/>
        <v>5.7071806058857902E-7</v>
      </c>
      <c r="N683" s="8">
        <f t="shared" si="63"/>
        <v>2.284605651068821E-6</v>
      </c>
      <c r="O683" s="8">
        <f t="shared" si="63"/>
        <v>1.735163249722375E-6</v>
      </c>
      <c r="P683" s="8">
        <f t="shared" si="63"/>
        <v>1.0637340482687199E-6</v>
      </c>
      <c r="Q683" s="8"/>
      <c r="R683" s="9">
        <v>42396</v>
      </c>
      <c r="S683" s="3">
        <f t="shared" si="65"/>
        <v>2.2480113852942282E-3</v>
      </c>
      <c r="T683" s="3">
        <f t="shared" si="65"/>
        <v>3.8294874552810484E-3</v>
      </c>
      <c r="U683" s="3">
        <f t="shared" si="65"/>
        <v>7.5545884109498584E-4</v>
      </c>
      <c r="V683" s="3">
        <f t="shared" si="65"/>
        <v>1.5114912011218659E-3</v>
      </c>
      <c r="W683" s="3">
        <f t="shared" si="65"/>
        <v>1.3172559545215103E-3</v>
      </c>
      <c r="X683" s="3">
        <f t="shared" si="65"/>
        <v>1.0313748340291806E-3</v>
      </c>
      <c r="Z683" s="9">
        <v>42396</v>
      </c>
      <c r="AA683" s="3">
        <f t="shared" si="66"/>
        <v>1.1342415116495141E-2</v>
      </c>
      <c r="AB683" s="3">
        <f t="shared" si="66"/>
        <v>3.8422032605312628E-2</v>
      </c>
      <c r="AC683" s="3">
        <f t="shared" si="66"/>
        <v>9.9294037592856377E-4</v>
      </c>
      <c r="AD683" s="3">
        <f t="shared" si="66"/>
        <v>3.7521107040381363E-3</v>
      </c>
      <c r="AE683" s="3">
        <f t="shared" si="66"/>
        <v>2.8916355155588214E-3</v>
      </c>
      <c r="AF683" s="3">
        <f t="shared" si="66"/>
        <v>1.8116839969193332E-3</v>
      </c>
      <c r="AG683" s="3"/>
    </row>
    <row r="684" spans="1:33" ht="14.5" x14ac:dyDescent="0.35">
      <c r="A684" s="2">
        <v>44008</v>
      </c>
      <c r="B684" s="3">
        <v>1.14881201164E-2</v>
      </c>
      <c r="C684" s="6">
        <v>1.5277496539056299E-2</v>
      </c>
      <c r="D684" s="6">
        <v>1.3633923605084419E-2</v>
      </c>
      <c r="E684" s="3">
        <v>1.6245374919664466E-2</v>
      </c>
      <c r="F684" s="3">
        <v>1.6901493276336499E-2</v>
      </c>
      <c r="G684" s="3">
        <v>1.6574685002288252E-2</v>
      </c>
      <c r="H684" s="3">
        <v>1.6276493988729941E-2</v>
      </c>
      <c r="J684" s="2">
        <v>44008</v>
      </c>
      <c r="K684" s="8">
        <f t="shared" si="64"/>
        <v>1.4359373672583454E-5</v>
      </c>
      <c r="L684" s="8">
        <f t="shared" si="64"/>
        <v>4.6044726120502247E-6</v>
      </c>
      <c r="M684" s="8">
        <f t="shared" si="64"/>
        <v>2.2631473263182835E-5</v>
      </c>
      <c r="N684" s="8">
        <f t="shared" si="63"/>
        <v>2.9304608968720874E-5</v>
      </c>
      <c r="O684" s="8">
        <f t="shared" si="63"/>
        <v>2.5873142338351363E-5</v>
      </c>
      <c r="P684" s="8">
        <f t="shared" si="63"/>
        <v>2.2928524341212035E-5</v>
      </c>
      <c r="Q684" s="8"/>
      <c r="R684" s="9">
        <v>42397</v>
      </c>
      <c r="S684" s="3">
        <f t="shared" si="65"/>
        <v>3.7893764226562994E-3</v>
      </c>
      <c r="T684" s="3">
        <f t="shared" si="65"/>
        <v>2.1458034886844193E-3</v>
      </c>
      <c r="U684" s="3">
        <f t="shared" si="65"/>
        <v>4.7572548032644661E-3</v>
      </c>
      <c r="V684" s="3">
        <f t="shared" si="65"/>
        <v>5.4133731599364989E-3</v>
      </c>
      <c r="W684" s="3">
        <f t="shared" si="65"/>
        <v>5.0865648858882517E-3</v>
      </c>
      <c r="X684" s="3">
        <f t="shared" si="65"/>
        <v>4.7883738723299412E-3</v>
      </c>
      <c r="Z684" s="9">
        <v>42397</v>
      </c>
      <c r="AA684" s="3">
        <f t="shared" si="66"/>
        <v>3.7030985938232508E-2</v>
      </c>
      <c r="AB684" s="3">
        <f t="shared" si="66"/>
        <v>1.3860516933661415E-2</v>
      </c>
      <c r="AC684" s="3">
        <f t="shared" si="66"/>
        <v>5.3657290627692866E-2</v>
      </c>
      <c r="AD684" s="3">
        <f t="shared" si="66"/>
        <v>6.5798871695498473E-2</v>
      </c>
      <c r="AE684" s="3">
        <f t="shared" si="66"/>
        <v>5.9675488489993711E-2</v>
      </c>
      <c r="AF684" s="3">
        <f t="shared" si="66"/>
        <v>5.4218997365226063E-2</v>
      </c>
      <c r="AG684" s="3"/>
    </row>
    <row r="685" spans="1:33" ht="14.5" x14ac:dyDescent="0.35">
      <c r="A685" s="2">
        <v>44011</v>
      </c>
      <c r="B685" s="3">
        <v>1.6225243081641801E-2</v>
      </c>
      <c r="C685" s="6">
        <v>1.6271419823169712E-2</v>
      </c>
      <c r="D685" s="6">
        <v>1.4311078935861589E-2</v>
      </c>
      <c r="E685" s="3">
        <v>1.4918641500171238E-2</v>
      </c>
      <c r="F685" s="3">
        <v>1.5652563715052411E-2</v>
      </c>
      <c r="G685" s="3">
        <v>1.515296671137344E-2</v>
      </c>
      <c r="H685" s="3">
        <v>1.482325465123081E-2</v>
      </c>
      <c r="J685" s="2">
        <v>44011</v>
      </c>
      <c r="K685" s="8">
        <f t="shared" si="64"/>
        <v>2.1322914581354503E-9</v>
      </c>
      <c r="L685" s="8">
        <f t="shared" si="64"/>
        <v>3.6640243769904889E-6</v>
      </c>
      <c r="M685" s="8">
        <f t="shared" si="64"/>
        <v>1.7072076927013779E-6</v>
      </c>
      <c r="N685" s="8">
        <f t="shared" si="63"/>
        <v>3.279616569172253E-7</v>
      </c>
      <c r="O685" s="8">
        <f t="shared" si="63"/>
        <v>1.1497766142358924E-6</v>
      </c>
      <c r="P685" s="8">
        <f t="shared" si="63"/>
        <v>1.9655715590062754E-6</v>
      </c>
      <c r="Q685" s="8"/>
      <c r="R685" s="9">
        <v>42398</v>
      </c>
      <c r="S685" s="3">
        <f t="shared" si="65"/>
        <v>4.6176741527910459E-5</v>
      </c>
      <c r="T685" s="3">
        <f t="shared" si="65"/>
        <v>1.914164145780212E-3</v>
      </c>
      <c r="U685" s="3">
        <f t="shared" si="65"/>
        <v>1.3066015814705637E-3</v>
      </c>
      <c r="V685" s="3">
        <f t="shared" si="65"/>
        <v>5.7267936658939034E-4</v>
      </c>
      <c r="W685" s="3">
        <f t="shared" si="65"/>
        <v>1.0722763702683616E-3</v>
      </c>
      <c r="X685" s="3">
        <f t="shared" si="65"/>
        <v>1.4019884304109914E-3</v>
      </c>
      <c r="Z685" s="9">
        <v>42398</v>
      </c>
      <c r="AA685" s="3">
        <f t="shared" si="66"/>
        <v>4.0344868215136387E-6</v>
      </c>
      <c r="AB685" s="3">
        <f t="shared" si="66"/>
        <v>8.2197502175400672E-3</v>
      </c>
      <c r="AC685" s="3">
        <f t="shared" si="66"/>
        <v>3.6251010258172567E-3</v>
      </c>
      <c r="AD685" s="3">
        <f t="shared" si="66"/>
        <v>6.534120901189322E-4</v>
      </c>
      <c r="AE685" s="3">
        <f t="shared" si="66"/>
        <v>2.3915520095931786E-3</v>
      </c>
      <c r="AF685" s="3">
        <f t="shared" si="66"/>
        <v>4.2093011319994655E-3</v>
      </c>
      <c r="AG685" s="3"/>
    </row>
    <row r="686" spans="1:33" ht="14.5" x14ac:dyDescent="0.35">
      <c r="A686" s="2">
        <v>44012</v>
      </c>
      <c r="B686" s="3">
        <v>1.1559937338826799E-2</v>
      </c>
      <c r="C686" s="6">
        <v>1.404689066112041E-2</v>
      </c>
      <c r="D686" s="6">
        <v>1.1795671656727791E-2</v>
      </c>
      <c r="E686" s="3">
        <v>1.5672461965622032E-2</v>
      </c>
      <c r="F686" s="3">
        <v>1.632743445334893E-2</v>
      </c>
      <c r="G686" s="3">
        <v>1.5993278427309309E-2</v>
      </c>
      <c r="H686" s="3">
        <v>1.5735691714218909E-2</v>
      </c>
      <c r="J686" s="2">
        <v>44012</v>
      </c>
      <c r="K686" s="8">
        <f t="shared" si="64"/>
        <v>6.1849368272672259E-6</v>
      </c>
      <c r="L686" s="8">
        <f t="shared" si="64"/>
        <v>5.5570668636245763E-8</v>
      </c>
      <c r="M686" s="8">
        <f t="shared" si="64"/>
        <v>1.6912858805997271E-5</v>
      </c>
      <c r="N686" s="8">
        <f t="shared" si="63"/>
        <v>2.272902873697684E-5</v>
      </c>
      <c r="O686" s="8">
        <f t="shared" si="63"/>
        <v>1.9654513206827284E-5</v>
      </c>
      <c r="P686" s="8">
        <f t="shared" si="63"/>
        <v>1.7436924603606352E-5</v>
      </c>
      <c r="Q686" s="8"/>
      <c r="R686" s="9">
        <v>42401</v>
      </c>
      <c r="S686" s="3">
        <f t="shared" si="65"/>
        <v>2.4869533222936103E-3</v>
      </c>
      <c r="T686" s="3">
        <f t="shared" si="65"/>
        <v>2.3573431790099159E-4</v>
      </c>
      <c r="U686" s="3">
        <f t="shared" si="65"/>
        <v>4.1125246267952331E-3</v>
      </c>
      <c r="V686" s="3">
        <f t="shared" si="65"/>
        <v>4.7674971145221304E-3</v>
      </c>
      <c r="W686" s="3">
        <f t="shared" si="65"/>
        <v>4.4333410884825099E-3</v>
      </c>
      <c r="X686" s="3">
        <f t="shared" si="65"/>
        <v>4.17575437539211E-3</v>
      </c>
      <c r="Z686" s="9">
        <v>42401</v>
      </c>
      <c r="AA686" s="3">
        <f t="shared" si="66"/>
        <v>1.7809088087854086E-2</v>
      </c>
      <c r="AB686" s="3">
        <f t="shared" si="66"/>
        <v>2.0239754313267078E-4</v>
      </c>
      <c r="AC686" s="3">
        <f t="shared" si="66"/>
        <v>4.1955209463273579E-2</v>
      </c>
      <c r="AD686" s="3">
        <f t="shared" si="66"/>
        <v>5.3308312127767321E-2</v>
      </c>
      <c r="AE686" s="3">
        <f t="shared" si="66"/>
        <v>4.7422823577583095E-2</v>
      </c>
      <c r="AF686" s="3">
        <f t="shared" si="66"/>
        <v>4.3017707929168036E-2</v>
      </c>
      <c r="AG686" s="3"/>
    </row>
    <row r="687" spans="1:33" ht="14.5" x14ac:dyDescent="0.35">
      <c r="A687" s="2">
        <v>44013</v>
      </c>
      <c r="B687" s="3">
        <v>1.1436709498620501E-2</v>
      </c>
      <c r="C687" s="6">
        <v>1.4355470426380631E-2</v>
      </c>
      <c r="D687" s="6">
        <v>1.2529457919299601E-2</v>
      </c>
      <c r="E687" s="3">
        <v>1.4946166270032651E-2</v>
      </c>
      <c r="F687" s="3">
        <v>1.5540055561052793E-2</v>
      </c>
      <c r="G687" s="3">
        <v>1.51672025806829E-2</v>
      </c>
      <c r="H687" s="3">
        <v>1.487067888134554E-2</v>
      </c>
      <c r="J687" s="2">
        <v>44013</v>
      </c>
      <c r="K687" s="8">
        <f t="shared" si="64"/>
        <v>8.5191653534191768E-6</v>
      </c>
      <c r="L687" s="8">
        <f t="shared" si="64"/>
        <v>1.1940991108966677E-6</v>
      </c>
      <c r="M687" s="8">
        <f t="shared" si="64"/>
        <v>1.2316286830410596E-5</v>
      </c>
      <c r="N687" s="8">
        <f t="shared" si="63"/>
        <v>1.6837448908078602E-5</v>
      </c>
      <c r="O687" s="8">
        <f t="shared" si="63"/>
        <v>1.3916578635315424E-5</v>
      </c>
      <c r="P687" s="8">
        <f t="shared" si="63"/>
        <v>1.1792145721492988E-5</v>
      </c>
      <c r="Q687" s="8"/>
      <c r="R687" s="9">
        <v>42402</v>
      </c>
      <c r="S687" s="3">
        <f t="shared" si="65"/>
        <v>2.9187609277601303E-3</v>
      </c>
      <c r="T687" s="3">
        <f t="shared" si="65"/>
        <v>1.0927484206791002E-3</v>
      </c>
      <c r="U687" s="3">
        <f t="shared" si="65"/>
        <v>3.5094567714121505E-3</v>
      </c>
      <c r="V687" s="3">
        <f t="shared" si="65"/>
        <v>4.1033460624322927E-3</v>
      </c>
      <c r="W687" s="3">
        <f t="shared" si="65"/>
        <v>3.7304930820623999E-3</v>
      </c>
      <c r="X687" s="3">
        <f t="shared" si="65"/>
        <v>3.4339693827250394E-3</v>
      </c>
      <c r="Z687" s="9">
        <v>42402</v>
      </c>
      <c r="AA687" s="3">
        <f t="shared" si="66"/>
        <v>2.3982305231029066E-2</v>
      </c>
      <c r="AB687" s="3">
        <f t="shared" si="66"/>
        <v>4.0398505961642961E-3</v>
      </c>
      <c r="AC687" s="3">
        <f t="shared" si="66"/>
        <v>3.2820031469701361E-2</v>
      </c>
      <c r="AD687" s="3">
        <f t="shared" si="66"/>
        <v>4.254296785575562E-2</v>
      </c>
      <c r="AE687" s="3">
        <f t="shared" si="66"/>
        <v>3.6349172396404228E-2</v>
      </c>
      <c r="AF687" s="3">
        <f t="shared" si="66"/>
        <v>3.1640934146120125E-2</v>
      </c>
      <c r="AG687" s="3"/>
    </row>
    <row r="688" spans="1:33" ht="14.5" x14ac:dyDescent="0.35">
      <c r="A688" s="2">
        <v>44014</v>
      </c>
      <c r="B688" s="3">
        <v>1.78324286571638E-2</v>
      </c>
      <c r="C688" s="6">
        <v>1.6287859529256821E-2</v>
      </c>
      <c r="D688" s="6">
        <v>1.4510473236441611E-2</v>
      </c>
      <c r="E688" s="3">
        <v>1.3716460233613547E-2</v>
      </c>
      <c r="F688" s="3">
        <v>1.4296662324467357E-2</v>
      </c>
      <c r="G688" s="3">
        <v>1.372083369685009E-2</v>
      </c>
      <c r="H688" s="3">
        <v>1.3653657813542301E-2</v>
      </c>
      <c r="J688" s="2">
        <v>44014</v>
      </c>
      <c r="K688" s="8">
        <f t="shared" si="64"/>
        <v>2.3856937908833266E-6</v>
      </c>
      <c r="L688" s="8">
        <f t="shared" si="64"/>
        <v>1.1035387817265538E-5</v>
      </c>
      <c r="M688" s="8">
        <f t="shared" si="64"/>
        <v>1.6941196063662758E-5</v>
      </c>
      <c r="N688" s="8">
        <f t="shared" si="63"/>
        <v>1.2501643559429651E-5</v>
      </c>
      <c r="O688" s="8">
        <f t="shared" si="63"/>
        <v>1.6905213117677099E-5</v>
      </c>
      <c r="P688" s="8">
        <f t="shared" si="63"/>
        <v>1.7462125763501135E-5</v>
      </c>
      <c r="Q688" s="8"/>
      <c r="R688" s="9">
        <v>42403</v>
      </c>
      <c r="S688" s="3">
        <f t="shared" si="65"/>
        <v>1.5445691279069793E-3</v>
      </c>
      <c r="T688" s="3">
        <f t="shared" si="65"/>
        <v>3.3219554207221894E-3</v>
      </c>
      <c r="U688" s="3">
        <f t="shared" si="65"/>
        <v>4.1159684235502533E-3</v>
      </c>
      <c r="V688" s="3">
        <f t="shared" si="65"/>
        <v>3.5357663326964425E-3</v>
      </c>
      <c r="W688" s="3">
        <f t="shared" si="65"/>
        <v>4.1115949603137102E-3</v>
      </c>
      <c r="X688" s="3">
        <f t="shared" si="65"/>
        <v>4.1787708436214991E-3</v>
      </c>
      <c r="Z688" s="9">
        <v>42403</v>
      </c>
      <c r="AA688" s="3">
        <f t="shared" si="66"/>
        <v>4.2308542390276926E-3</v>
      </c>
      <c r="AB688" s="3">
        <f t="shared" si="66"/>
        <v>2.2787062299109095E-2</v>
      </c>
      <c r="AC688" s="3">
        <f t="shared" si="66"/>
        <v>3.7653072131801579E-2</v>
      </c>
      <c r="AD688" s="3">
        <f t="shared" si="66"/>
        <v>2.6321582673072719E-2</v>
      </c>
      <c r="AE688" s="3">
        <f t="shared" si="66"/>
        <v>3.7557475146559938E-2</v>
      </c>
      <c r="AF688" s="3">
        <f t="shared" si="66"/>
        <v>3.9043867032785284E-2</v>
      </c>
      <c r="AG688" s="3"/>
    </row>
    <row r="689" spans="1:33" ht="14.5" x14ac:dyDescent="0.35">
      <c r="A689" s="2">
        <v>44018</v>
      </c>
      <c r="B689" s="3">
        <v>1.41741646279502E-2</v>
      </c>
      <c r="C689" s="6">
        <v>1.3332230970263479E-2</v>
      </c>
      <c r="D689" s="6">
        <v>1.212209090590477E-2</v>
      </c>
      <c r="E689" s="3">
        <v>1.5019167297620413E-2</v>
      </c>
      <c r="F689" s="3">
        <v>1.559591238588285E-2</v>
      </c>
      <c r="G689" s="3">
        <v>1.511779882822311E-2</v>
      </c>
      <c r="H689" s="3">
        <v>1.5133964773748071E-2</v>
      </c>
      <c r="J689" s="2">
        <v>44018</v>
      </c>
      <c r="K689" s="8">
        <f t="shared" si="64"/>
        <v>7.0885228394574005E-7</v>
      </c>
      <c r="L689" s="8">
        <f t="shared" si="64"/>
        <v>4.2110065607093851E-6</v>
      </c>
      <c r="M689" s="8">
        <f t="shared" si="64"/>
        <v>7.1402951174978644E-7</v>
      </c>
      <c r="N689" s="8">
        <f t="shared" si="63"/>
        <v>2.0213666871865169E-6</v>
      </c>
      <c r="O689" s="8">
        <f t="shared" si="63"/>
        <v>8.9044550392469409E-7</v>
      </c>
      <c r="P689" s="8">
        <f t="shared" si="63"/>
        <v>9.2121631987361356E-7</v>
      </c>
      <c r="Q689" s="8"/>
      <c r="R689" s="9">
        <v>42404</v>
      </c>
      <c r="S689" s="3">
        <f t="shared" si="65"/>
        <v>8.4193365768672063E-4</v>
      </c>
      <c r="T689" s="3">
        <f t="shared" si="65"/>
        <v>2.0520737220454301E-3</v>
      </c>
      <c r="U689" s="3">
        <f t="shared" si="65"/>
        <v>8.4500266967021259E-4</v>
      </c>
      <c r="V689" s="3">
        <f t="shared" si="65"/>
        <v>1.4217477579326499E-3</v>
      </c>
      <c r="W689" s="3">
        <f t="shared" si="65"/>
        <v>9.4363420027290985E-4</v>
      </c>
      <c r="X689" s="3">
        <f t="shared" si="65"/>
        <v>9.5980014579787054E-4</v>
      </c>
      <c r="Z689" s="9">
        <v>42404</v>
      </c>
      <c r="AA689" s="3">
        <f t="shared" si="66"/>
        <v>1.91381510678168E-3</v>
      </c>
      <c r="AB689" s="3">
        <f t="shared" si="66"/>
        <v>1.2892376683017348E-2</v>
      </c>
      <c r="AC689" s="3">
        <f t="shared" si="66"/>
        <v>1.6446710237205675E-3</v>
      </c>
      <c r="AD689" s="3">
        <f t="shared" si="66"/>
        <v>4.4263747296535705E-3</v>
      </c>
      <c r="AE689" s="3">
        <f t="shared" si="66"/>
        <v>2.0331086431137901E-3</v>
      </c>
      <c r="AF689" s="3">
        <f t="shared" si="66"/>
        <v>2.1003546378408622E-3</v>
      </c>
      <c r="AG689" s="3"/>
    </row>
    <row r="690" spans="1:33" ht="14.5" x14ac:dyDescent="0.35">
      <c r="A690" s="2">
        <v>44019</v>
      </c>
      <c r="B690" s="3">
        <v>8.1785629048479105E-3</v>
      </c>
      <c r="C690" s="6">
        <v>1.379469223320484E-2</v>
      </c>
      <c r="D690" s="6">
        <v>1.3913510367274279E-2</v>
      </c>
      <c r="E690" s="3">
        <v>1.4648001068123365E-2</v>
      </c>
      <c r="F690" s="3">
        <v>1.5252406288548511E-2</v>
      </c>
      <c r="G690" s="3">
        <v>1.4749628219172559E-2</v>
      </c>
      <c r="H690" s="3">
        <v>1.4648868343550911E-2</v>
      </c>
      <c r="J690" s="2">
        <v>44019</v>
      </c>
      <c r="K690" s="8">
        <f t="shared" si="64"/>
        <v>3.1540908632830854E-5</v>
      </c>
      <c r="L690" s="8">
        <f t="shared" si="64"/>
        <v>3.2889622396790644E-5</v>
      </c>
      <c r="M690" s="8">
        <f t="shared" si="64"/>
        <v>4.1853630148444893E-5</v>
      </c>
      <c r="N690" s="8">
        <f t="shared" si="63"/>
        <v>5.0039260217124764E-5</v>
      </c>
      <c r="O690" s="8">
        <f t="shared" si="63"/>
        <v>4.3178899365120496E-5</v>
      </c>
      <c r="P690" s="8">
        <f t="shared" si="63"/>
        <v>4.1864852470109623E-5</v>
      </c>
      <c r="Q690" s="8"/>
      <c r="R690" s="9">
        <v>42405</v>
      </c>
      <c r="S690" s="3">
        <f t="shared" si="65"/>
        <v>5.6161293283569294E-3</v>
      </c>
      <c r="T690" s="3">
        <f t="shared" si="65"/>
        <v>5.7349474624263687E-3</v>
      </c>
      <c r="U690" s="3">
        <f t="shared" si="65"/>
        <v>6.4694381632754549E-3</v>
      </c>
      <c r="V690" s="3">
        <f t="shared" si="65"/>
        <v>7.0738433837006006E-3</v>
      </c>
      <c r="W690" s="3">
        <f t="shared" si="65"/>
        <v>6.5710653143246488E-3</v>
      </c>
      <c r="X690" s="3">
        <f t="shared" si="65"/>
        <v>6.4703054387030001E-3</v>
      </c>
      <c r="Z690" s="9">
        <v>42405</v>
      </c>
      <c r="AA690" s="3">
        <f t="shared" si="66"/>
        <v>0.11564496509250244</v>
      </c>
      <c r="AB690" s="3">
        <f t="shared" si="66"/>
        <v>0.11915836888745046</v>
      </c>
      <c r="AC690" s="3">
        <f t="shared" si="66"/>
        <v>0.14112729179070715</v>
      </c>
      <c r="AD690" s="3">
        <f t="shared" si="66"/>
        <v>0.15943542673112798</v>
      </c>
      <c r="AE690" s="3">
        <f t="shared" si="66"/>
        <v>0.14419424307600615</v>
      </c>
      <c r="AF690" s="3">
        <f t="shared" si="66"/>
        <v>0.14115344170547584</v>
      </c>
      <c r="AG690" s="3"/>
    </row>
    <row r="691" spans="1:33" ht="14.5" x14ac:dyDescent="0.35">
      <c r="A691" s="2">
        <v>44020</v>
      </c>
      <c r="B691" s="3">
        <v>1.38172606201429E-2</v>
      </c>
      <c r="C691" s="6">
        <v>1.6369078308343891E-2</v>
      </c>
      <c r="D691" s="6">
        <v>1.6917882487177849E-2</v>
      </c>
      <c r="E691" s="3">
        <v>1.2901082745579315E-2</v>
      </c>
      <c r="F691" s="3">
        <v>1.3232925529484917E-2</v>
      </c>
      <c r="G691" s="3">
        <v>1.269114923641316E-2</v>
      </c>
      <c r="H691" s="3">
        <v>1.2725842781548631E-2</v>
      </c>
      <c r="J691" s="2">
        <v>44020</v>
      </c>
      <c r="K691" s="8">
        <f t="shared" si="64"/>
        <v>6.5117735138154479E-6</v>
      </c>
      <c r="L691" s="8">
        <f t="shared" si="64"/>
        <v>9.61385596233529E-6</v>
      </c>
      <c r="M691" s="8">
        <f t="shared" si="64"/>
        <v>8.3938189783984888E-7</v>
      </c>
      <c r="N691" s="8">
        <f t="shared" si="63"/>
        <v>3.4144749817427312E-7</v>
      </c>
      <c r="O691" s="8">
        <f t="shared" si="63"/>
        <v>1.2681268485657091E-6</v>
      </c>
      <c r="P691" s="8">
        <f t="shared" si="63"/>
        <v>1.1911928984017869E-6</v>
      </c>
      <c r="Q691" s="8"/>
      <c r="R691" s="9">
        <v>42408</v>
      </c>
      <c r="S691" s="3">
        <f t="shared" si="65"/>
        <v>2.5518176882009906E-3</v>
      </c>
      <c r="T691" s="3">
        <f t="shared" si="65"/>
        <v>3.1006218670349486E-3</v>
      </c>
      <c r="U691" s="3">
        <f t="shared" si="65"/>
        <v>9.161778745635854E-4</v>
      </c>
      <c r="V691" s="3">
        <f t="shared" si="65"/>
        <v>5.8433509065798292E-4</v>
      </c>
      <c r="W691" s="3">
        <f t="shared" si="65"/>
        <v>1.1261113837297398E-3</v>
      </c>
      <c r="X691" s="3">
        <f t="shared" si="65"/>
        <v>1.0914178385942695E-3</v>
      </c>
      <c r="Z691" s="9">
        <v>42408</v>
      </c>
      <c r="AA691" s="3">
        <f t="shared" si="66"/>
        <v>1.3582935781208949E-2</v>
      </c>
      <c r="AB691" s="3">
        <f t="shared" si="66"/>
        <v>1.9177797690805187E-2</v>
      </c>
      <c r="AC691" s="3">
        <f t="shared" si="66"/>
        <v>2.4082414919002204E-3</v>
      </c>
      <c r="AD691" s="3">
        <f t="shared" si="66"/>
        <v>9.4716682111029016E-4</v>
      </c>
      <c r="AE691" s="3">
        <f t="shared" si="66"/>
        <v>3.7182857902764432E-3</v>
      </c>
      <c r="AF691" s="3">
        <f t="shared" si="66"/>
        <v>3.4801050095583097E-3</v>
      </c>
      <c r="AG691" s="3"/>
    </row>
    <row r="692" spans="1:33" ht="14.5" x14ac:dyDescent="0.35">
      <c r="A692" s="2">
        <v>44021</v>
      </c>
      <c r="B692" s="3">
        <v>1.8563914585657999E-2</v>
      </c>
      <c r="C692" s="6">
        <v>1.6432292759418491E-2</v>
      </c>
      <c r="D692" s="6">
        <v>1.5020145103335381E-2</v>
      </c>
      <c r="E692" s="3">
        <v>1.3887026319323061E-2</v>
      </c>
      <c r="F692" s="3">
        <v>1.4240974162902766E-2</v>
      </c>
      <c r="G692" s="3">
        <v>1.3786932065892901E-2</v>
      </c>
      <c r="H692" s="3">
        <v>1.3910738622924411E-2</v>
      </c>
      <c r="J692" s="2">
        <v>44021</v>
      </c>
      <c r="K692" s="8">
        <f t="shared" si="64"/>
        <v>4.5438116101006538E-6</v>
      </c>
      <c r="L692" s="8">
        <f t="shared" si="64"/>
        <v>1.2558302143841116E-5</v>
      </c>
      <c r="M692" s="8">
        <f t="shared" si="64"/>
        <v>2.1873283855781415E-5</v>
      </c>
      <c r="N692" s="8">
        <f t="shared" si="63"/>
        <v>1.8687813898691189E-5</v>
      </c>
      <c r="O692" s="8">
        <f t="shared" si="63"/>
        <v>2.2819561994141307E-5</v>
      </c>
      <c r="P692" s="8">
        <f t="shared" si="63"/>
        <v>2.1652046540161653E-5</v>
      </c>
      <c r="Q692" s="8"/>
      <c r="R692" s="9">
        <v>42409</v>
      </c>
      <c r="S692" s="3">
        <f t="shared" si="65"/>
        <v>2.1316218262395076E-3</v>
      </c>
      <c r="T692" s="3">
        <f t="shared" si="65"/>
        <v>3.543769482322618E-3</v>
      </c>
      <c r="U692" s="3">
        <f t="shared" si="65"/>
        <v>4.6768882663349373E-3</v>
      </c>
      <c r="V692" s="3">
        <f t="shared" si="65"/>
        <v>4.3229404227552327E-3</v>
      </c>
      <c r="W692" s="3">
        <f t="shared" si="65"/>
        <v>4.7769825197650981E-3</v>
      </c>
      <c r="X692" s="3">
        <f t="shared" si="65"/>
        <v>4.653175962733588E-3</v>
      </c>
      <c r="Z692" s="9">
        <v>42409</v>
      </c>
      <c r="AA692" s="3">
        <f t="shared" si="66"/>
        <v>7.7503589544229978E-3</v>
      </c>
      <c r="AB692" s="3">
        <f t="shared" si="66"/>
        <v>2.4107123916929263E-2</v>
      </c>
      <c r="AC692" s="3">
        <f t="shared" si="66"/>
        <v>4.6516544881397337E-2</v>
      </c>
      <c r="AD692" s="3">
        <f t="shared" si="66"/>
        <v>3.8460204148051957E-2</v>
      </c>
      <c r="AE692" s="3">
        <f t="shared" si="66"/>
        <v>4.8987830854852366E-2</v>
      </c>
      <c r="AF692" s="3">
        <f t="shared" si="66"/>
        <v>4.5943920859090381E-2</v>
      </c>
      <c r="AG692" s="3"/>
    </row>
    <row r="693" spans="1:33" ht="14.5" x14ac:dyDescent="0.35">
      <c r="A693" s="2">
        <v>44022</v>
      </c>
      <c r="B693" s="3">
        <v>8.9365707677102803E-3</v>
      </c>
      <c r="C693" s="6">
        <v>1.434701681137085E-2</v>
      </c>
      <c r="D693" s="6">
        <v>1.309927366673946E-2</v>
      </c>
      <c r="E693" s="3">
        <v>1.5468864152862152E-2</v>
      </c>
      <c r="F693" s="3">
        <v>1.5765613238931078E-2</v>
      </c>
      <c r="G693" s="3">
        <v>1.543033143699974E-2</v>
      </c>
      <c r="H693" s="3">
        <v>1.5610048710951639E-2</v>
      </c>
      <c r="J693" s="2">
        <v>44022</v>
      </c>
      <c r="K693" s="8">
        <f t="shared" si="64"/>
        <v>2.9272926391362307E-5</v>
      </c>
      <c r="L693" s="8">
        <f t="shared" si="64"/>
        <v>1.7328095425585938E-5</v>
      </c>
      <c r="M693" s="8">
        <f t="shared" si="64"/>
        <v>4.2670856869698903E-5</v>
      </c>
      <c r="N693" s="8">
        <f t="shared" si="63"/>
        <v>4.6635821073737453E-5</v>
      </c>
      <c r="O693" s="8">
        <f t="shared" si="63"/>
        <v>4.2168927630010695E-5</v>
      </c>
      <c r="P693" s="8">
        <f t="shared" si="63"/>
        <v>4.4535307858928915E-5</v>
      </c>
      <c r="Q693" s="8"/>
      <c r="R693" s="9">
        <v>42410</v>
      </c>
      <c r="S693" s="3">
        <f t="shared" si="65"/>
        <v>5.4104460436605693E-3</v>
      </c>
      <c r="T693" s="3">
        <f t="shared" si="65"/>
        <v>4.16270289902918E-3</v>
      </c>
      <c r="U693" s="3">
        <f t="shared" si="65"/>
        <v>6.532293385151872E-3</v>
      </c>
      <c r="V693" s="3">
        <f t="shared" si="65"/>
        <v>6.8290424712207972E-3</v>
      </c>
      <c r="W693" s="3">
        <f t="shared" si="65"/>
        <v>6.4937606692894601E-3</v>
      </c>
      <c r="X693" s="3">
        <f t="shared" si="65"/>
        <v>6.6734779432413589E-3</v>
      </c>
      <c r="Z693" s="9">
        <v>42410</v>
      </c>
      <c r="AA693" s="3">
        <f t="shared" si="66"/>
        <v>9.6277135663306757E-2</v>
      </c>
      <c r="AB693" s="3">
        <f t="shared" si="66"/>
        <v>6.4623651266035198E-2</v>
      </c>
      <c r="AC693" s="3">
        <f t="shared" si="66"/>
        <v>0.12639074966567776</v>
      </c>
      <c r="AD693" s="3">
        <f t="shared" si="66"/>
        <v>0.13451865961828902</v>
      </c>
      <c r="AE693" s="3">
        <f t="shared" si="66"/>
        <v>0.12533932598976594</v>
      </c>
      <c r="AF693" s="3">
        <f t="shared" si="66"/>
        <v>0.13025125565102336</v>
      </c>
      <c r="AG693" s="3"/>
    </row>
    <row r="694" spans="1:33" ht="14.5" x14ac:dyDescent="0.35">
      <c r="A694" s="2">
        <v>44025</v>
      </c>
      <c r="B694" s="3">
        <v>2.3729519758223499E-2</v>
      </c>
      <c r="C694" s="6">
        <v>1.426938269287348E-2</v>
      </c>
      <c r="D694" s="6">
        <v>1.206747442483902E-2</v>
      </c>
      <c r="E694" s="3">
        <v>1.3005145290951415E-2</v>
      </c>
      <c r="F694" s="3">
        <v>1.2583004175247874E-2</v>
      </c>
      <c r="G694" s="3">
        <v>1.312262879673297E-2</v>
      </c>
      <c r="H694" s="3">
        <v>1.2864155902987069E-2</v>
      </c>
      <c r="J694" s="2">
        <v>44025</v>
      </c>
      <c r="K694" s="8">
        <f t="shared" si="64"/>
        <v>8.9494193295209273E-5</v>
      </c>
      <c r="L694" s="8">
        <f t="shared" si="64"/>
        <v>1.3600330135791472E-4</v>
      </c>
      <c r="M694" s="8">
        <f t="shared" si="64"/>
        <v>1.1501220771427739E-4</v>
      </c>
      <c r="N694" s="8">
        <f t="shared" si="63"/>
        <v>1.2424480964151843E-4</v>
      </c>
      <c r="O694" s="8">
        <f t="shared" si="63"/>
        <v>1.1250613586894947E-4</v>
      </c>
      <c r="P694" s="8">
        <f t="shared" si="63"/>
        <v>1.1805613170667825E-4</v>
      </c>
      <c r="Q694" s="8"/>
      <c r="R694" s="9">
        <v>42411</v>
      </c>
      <c r="S694" s="3">
        <f t="shared" si="65"/>
        <v>9.4601370653500192E-3</v>
      </c>
      <c r="T694" s="3">
        <f t="shared" si="65"/>
        <v>1.1662045333384479E-2</v>
      </c>
      <c r="U694" s="3">
        <f t="shared" si="65"/>
        <v>1.0724374467272084E-2</v>
      </c>
      <c r="V694" s="3">
        <f t="shared" si="65"/>
        <v>1.1146515582975625E-2</v>
      </c>
      <c r="W694" s="3">
        <f t="shared" si="65"/>
        <v>1.0606890961490529E-2</v>
      </c>
      <c r="X694" s="3">
        <f t="shared" si="65"/>
        <v>1.086536385523643E-2</v>
      </c>
      <c r="Z694" s="9">
        <v>42411</v>
      </c>
      <c r="AA694" s="3">
        <f t="shared" si="66"/>
        <v>0.1543638456264762</v>
      </c>
      <c r="AB694" s="3">
        <f t="shared" si="66"/>
        <v>0.29019708975316894</v>
      </c>
      <c r="AC694" s="3">
        <f t="shared" si="66"/>
        <v>0.22325074051546756</v>
      </c>
      <c r="AD694" s="3">
        <f t="shared" si="66"/>
        <v>0.25146617585572328</v>
      </c>
      <c r="AE694" s="3">
        <f t="shared" si="66"/>
        <v>0.21590839801263817</v>
      </c>
      <c r="AF694" s="3">
        <f t="shared" si="66"/>
        <v>0.23234814720043007</v>
      </c>
      <c r="AG694" s="3"/>
    </row>
    <row r="695" spans="1:33" ht="14.5" x14ac:dyDescent="0.35">
      <c r="A695" s="2">
        <v>44026</v>
      </c>
      <c r="B695" s="3">
        <v>1.35914804791561E-2</v>
      </c>
      <c r="C695" s="6">
        <v>1.176410261541605E-2</v>
      </c>
      <c r="D695" s="6">
        <v>9.2746736481785774E-3</v>
      </c>
      <c r="E695" s="3">
        <v>1.6473741431671997E-2</v>
      </c>
      <c r="F695" s="3">
        <v>1.6122056549027913E-2</v>
      </c>
      <c r="G695" s="3">
        <v>1.5944177754895251E-2</v>
      </c>
      <c r="H695" s="3">
        <v>1.6760129685529829E-2</v>
      </c>
      <c r="J695" s="2">
        <v>44026</v>
      </c>
      <c r="K695" s="8">
        <f t="shared" si="64"/>
        <v>3.3393098568871481E-6</v>
      </c>
      <c r="L695" s="8">
        <f t="shared" si="64"/>
        <v>1.8634821215974198E-5</v>
      </c>
      <c r="M695" s="8">
        <f t="shared" si="64"/>
        <v>8.3074281983978466E-6</v>
      </c>
      <c r="N695" s="8">
        <f t="shared" si="63"/>
        <v>6.4038152454078706E-6</v>
      </c>
      <c r="O695" s="8">
        <f t="shared" si="63"/>
        <v>5.535184471270423E-6</v>
      </c>
      <c r="P695" s="8">
        <f t="shared" si="63"/>
        <v>1.0040337793052866E-5</v>
      </c>
      <c r="Q695" s="8"/>
      <c r="R695" s="9">
        <v>42412</v>
      </c>
      <c r="S695" s="3">
        <f t="shared" si="65"/>
        <v>1.8273778637400498E-3</v>
      </c>
      <c r="T695" s="3">
        <f t="shared" si="65"/>
        <v>4.3168068309775223E-3</v>
      </c>
      <c r="U695" s="3">
        <f t="shared" si="65"/>
        <v>2.8822609525158971E-3</v>
      </c>
      <c r="V695" s="3">
        <f t="shared" si="65"/>
        <v>2.5305760698718129E-3</v>
      </c>
      <c r="W695" s="3">
        <f t="shared" si="65"/>
        <v>2.3526972757391511E-3</v>
      </c>
      <c r="X695" s="3">
        <f t="shared" si="65"/>
        <v>3.1686492063737297E-3</v>
      </c>
      <c r="Z695" s="9">
        <v>42412</v>
      </c>
      <c r="AA695" s="3">
        <f t="shared" si="66"/>
        <v>1.094466603632327E-2</v>
      </c>
      <c r="AB695" s="3">
        <f t="shared" si="66"/>
        <v>8.3284554753605633E-2</v>
      </c>
      <c r="AC695" s="3">
        <f t="shared" si="66"/>
        <v>1.7363604018180379E-2</v>
      </c>
      <c r="AD695" s="3">
        <f t="shared" si="66"/>
        <v>1.3781543189098633E-2</v>
      </c>
      <c r="AE695" s="3">
        <f t="shared" si="66"/>
        <v>1.2092175667756999E-2</v>
      </c>
      <c r="AF695" s="3">
        <f t="shared" si="66"/>
        <v>2.0500919452284716E-2</v>
      </c>
      <c r="AG695" s="3"/>
    </row>
    <row r="696" spans="1:33" ht="14.5" x14ac:dyDescent="0.35">
      <c r="A696" s="2">
        <v>44027</v>
      </c>
      <c r="B696" s="3">
        <v>1.71271510301069E-2</v>
      </c>
      <c r="C696" s="6">
        <v>1.1541753076016899E-2</v>
      </c>
      <c r="D696" s="6">
        <v>9.1378036886453629E-3</v>
      </c>
      <c r="E696" s="3">
        <v>1.5118651106170266E-2</v>
      </c>
      <c r="F696" s="3">
        <v>1.4790207936264137E-2</v>
      </c>
      <c r="G696" s="3">
        <v>1.47142014411775E-2</v>
      </c>
      <c r="H696" s="3">
        <v>1.5114148110586419E-2</v>
      </c>
      <c r="J696" s="2">
        <v>44027</v>
      </c>
      <c r="K696" s="8">
        <f t="shared" si="64"/>
        <v>3.119667030555276E-5</v>
      </c>
      <c r="L696" s="8">
        <f t="shared" si="64"/>
        <v>6.3829670942518532E-5</v>
      </c>
      <c r="M696" s="8">
        <f t="shared" si="64"/>
        <v>4.0340719444534649E-6</v>
      </c>
      <c r="N696" s="8">
        <f t="shared" si="63"/>
        <v>5.4613030238593837E-6</v>
      </c>
      <c r="O696" s="8">
        <f t="shared" si="63"/>
        <v>5.8223257187145575E-6</v>
      </c>
      <c r="P696" s="8">
        <f t="shared" si="63"/>
        <v>4.0521807539979775E-6</v>
      </c>
      <c r="Q696" s="8"/>
      <c r="R696" s="9">
        <v>42416</v>
      </c>
      <c r="S696" s="3">
        <f t="shared" si="65"/>
        <v>5.5853979540900003E-3</v>
      </c>
      <c r="T696" s="3">
        <f t="shared" si="65"/>
        <v>7.9893473414615369E-3</v>
      </c>
      <c r="U696" s="3">
        <f t="shared" si="65"/>
        <v>2.0084999239366342E-3</v>
      </c>
      <c r="V696" s="3">
        <f t="shared" si="65"/>
        <v>2.3369430938427627E-3</v>
      </c>
      <c r="W696" s="3">
        <f t="shared" si="65"/>
        <v>2.4129495889293993E-3</v>
      </c>
      <c r="X696" s="3">
        <f t="shared" si="65"/>
        <v>2.0130029195204804E-3</v>
      </c>
      <c r="Z696" s="9">
        <v>42416</v>
      </c>
      <c r="AA696" s="3">
        <f t="shared" si="66"/>
        <v>8.9235952376638839E-2</v>
      </c>
      <c r="AB696" s="3">
        <f t="shared" si="66"/>
        <v>0.24607319602794142</v>
      </c>
      <c r="AC696" s="3">
        <f t="shared" si="66"/>
        <v>8.1133187276301033E-3</v>
      </c>
      <c r="AD696" s="3">
        <f t="shared" si="66"/>
        <v>1.1306453341365597E-2</v>
      </c>
      <c r="AE696" s="3">
        <f t="shared" si="66"/>
        <v>1.2135932475678679E-2</v>
      </c>
      <c r="AF696" s="3">
        <f t="shared" si="66"/>
        <v>8.1529431765337002E-3</v>
      </c>
      <c r="AG696" s="3"/>
    </row>
    <row r="697" spans="1:33" ht="14.5" x14ac:dyDescent="0.35">
      <c r="A697" s="2">
        <v>44028</v>
      </c>
      <c r="B697" s="3">
        <v>7.2557034109536197E-3</v>
      </c>
      <c r="C697" s="6">
        <v>1.097297854721546E-2</v>
      </c>
      <c r="D697" s="6">
        <v>7.5136097148060799E-3</v>
      </c>
      <c r="E697" s="3">
        <v>1.5835268272202902E-2</v>
      </c>
      <c r="F697" s="3">
        <v>1.5457737104302901E-2</v>
      </c>
      <c r="G697" s="3">
        <v>1.518760077528925E-2</v>
      </c>
      <c r="H697" s="3">
        <v>1.5967615842492771E-2</v>
      </c>
      <c r="J697" s="2">
        <v>44028</v>
      </c>
      <c r="K697" s="8">
        <f t="shared" si="64"/>
        <v>1.3818134438670483E-5</v>
      </c>
      <c r="L697" s="8">
        <f t="shared" si="64"/>
        <v>6.6515661566837492E-8</v>
      </c>
      <c r="M697" s="8">
        <f t="shared" si="64"/>
        <v>7.3608933208383403E-5</v>
      </c>
      <c r="N697" s="8">
        <f t="shared" si="63"/>
        <v>6.7273356706836856E-5</v>
      </c>
      <c r="O697" s="8">
        <f t="shared" si="63"/>
        <v>6.2914995798354529E-5</v>
      </c>
      <c r="P697" s="8">
        <f t="shared" si="63"/>
        <v>7.5897418214806395E-5</v>
      </c>
      <c r="Q697" s="8"/>
      <c r="R697" s="9">
        <v>42417</v>
      </c>
      <c r="S697" s="3">
        <f t="shared" si="65"/>
        <v>3.7172751362618403E-3</v>
      </c>
      <c r="T697" s="3">
        <f t="shared" si="65"/>
        <v>2.5790630385246014E-4</v>
      </c>
      <c r="U697" s="3">
        <f t="shared" si="65"/>
        <v>8.5795648612492816E-3</v>
      </c>
      <c r="V697" s="3">
        <f t="shared" si="65"/>
        <v>8.2020336933492817E-3</v>
      </c>
      <c r="W697" s="3">
        <f t="shared" si="65"/>
        <v>7.9318973643356314E-3</v>
      </c>
      <c r="X697" s="3">
        <f t="shared" si="65"/>
        <v>8.7119124315391504E-3</v>
      </c>
      <c r="Z697" s="9">
        <v>42417</v>
      </c>
      <c r="AA697" s="3">
        <f t="shared" si="66"/>
        <v>7.4881636771572335E-2</v>
      </c>
      <c r="AB697" s="3">
        <f t="shared" si="66"/>
        <v>6.0294810891958761E-4</v>
      </c>
      <c r="AC697" s="3">
        <f t="shared" si="66"/>
        <v>0.23865074190433999</v>
      </c>
      <c r="AD697" s="3">
        <f t="shared" si="66"/>
        <v>0.22571157809528453</v>
      </c>
      <c r="AE697" s="3">
        <f t="shared" si="66"/>
        <v>0.21643013790165222</v>
      </c>
      <c r="AF697" s="3">
        <f t="shared" si="66"/>
        <v>0.24317599998585915</v>
      </c>
      <c r="AG697" s="3"/>
    </row>
    <row r="698" spans="1:33" ht="14.5" x14ac:dyDescent="0.35">
      <c r="A698" s="2">
        <v>44029</v>
      </c>
      <c r="B698" s="3">
        <v>8.0354318925034592E-3</v>
      </c>
      <c r="C698" s="6">
        <v>1.090167462825775E-2</v>
      </c>
      <c r="D698" s="6">
        <v>8.3976304158568382E-3</v>
      </c>
      <c r="E698" s="3">
        <v>1.2755133979970922E-2</v>
      </c>
      <c r="F698" s="3">
        <v>1.2464463630201143E-2</v>
      </c>
      <c r="G698" s="3">
        <v>1.256632374747879E-2</v>
      </c>
      <c r="H698" s="3">
        <v>1.2658731043839459E-2</v>
      </c>
      <c r="J698" s="2">
        <v>44029</v>
      </c>
      <c r="K698" s="8">
        <f t="shared" si="64"/>
        <v>8.2153474202642408E-6</v>
      </c>
      <c r="L698" s="8">
        <f t="shared" si="64"/>
        <v>1.3118777031936828E-7</v>
      </c>
      <c r="M698" s="8">
        <f t="shared" si="64"/>
        <v>2.2275587794444729E-5</v>
      </c>
      <c r="N698" s="8">
        <f t="shared" si="63"/>
        <v>1.9616322133533366E-5</v>
      </c>
      <c r="O698" s="8">
        <f t="shared" si="63"/>
        <v>2.052898100148179E-5</v>
      </c>
      <c r="P698" s="8">
        <f t="shared" si="63"/>
        <v>2.137489504274418E-5</v>
      </c>
      <c r="Q698" s="8"/>
      <c r="R698" s="9">
        <v>42418</v>
      </c>
      <c r="S698" s="3">
        <f t="shared" si="65"/>
        <v>2.8662427357542906E-3</v>
      </c>
      <c r="T698" s="3">
        <f t="shared" si="65"/>
        <v>3.6219852335337907E-4</v>
      </c>
      <c r="U698" s="3">
        <f t="shared" si="65"/>
        <v>4.7197020874674631E-3</v>
      </c>
      <c r="V698" s="3">
        <f t="shared" si="65"/>
        <v>4.4290317376976841E-3</v>
      </c>
      <c r="W698" s="3">
        <f t="shared" si="65"/>
        <v>4.5308918549753305E-3</v>
      </c>
      <c r="X698" s="3">
        <f t="shared" si="65"/>
        <v>4.6232991513360001E-3</v>
      </c>
      <c r="Z698" s="9">
        <v>42418</v>
      </c>
      <c r="AA698" s="3">
        <f t="shared" si="66"/>
        <v>4.2138008274112293E-2</v>
      </c>
      <c r="AB698" s="3">
        <f t="shared" si="66"/>
        <v>9.5778475057639589E-4</v>
      </c>
      <c r="AC698" s="3">
        <f t="shared" si="66"/>
        <v>9.204938939981977E-2</v>
      </c>
      <c r="AD698" s="3">
        <f t="shared" si="66"/>
        <v>8.36882190313879E-2</v>
      </c>
      <c r="AE698" s="3">
        <f t="shared" si="66"/>
        <v>8.6601505882665686E-2</v>
      </c>
      <c r="AF698" s="3">
        <f t="shared" si="66"/>
        <v>8.9260314725016388E-2</v>
      </c>
      <c r="AG698" s="3"/>
    </row>
    <row r="699" spans="1:33" ht="14.5" x14ac:dyDescent="0.35">
      <c r="A699" s="2">
        <v>44032</v>
      </c>
      <c r="B699" s="3">
        <v>6.0388410163690299E-3</v>
      </c>
      <c r="C699" s="6">
        <v>8.5498103871941566E-3</v>
      </c>
      <c r="D699" s="6">
        <v>8.2227187231183052E-3</v>
      </c>
      <c r="E699" s="3">
        <v>1.2610823880819728E-2</v>
      </c>
      <c r="F699" s="3">
        <v>1.2354405246450241E-2</v>
      </c>
      <c r="G699" s="3">
        <v>1.2362292538497891E-2</v>
      </c>
      <c r="H699" s="3">
        <v>1.2571809881082771E-2</v>
      </c>
      <c r="J699" s="2">
        <v>44032</v>
      </c>
      <c r="K699" s="8">
        <f t="shared" si="64"/>
        <v>6.3049671812219328E-6</v>
      </c>
      <c r="L699" s="8">
        <f t="shared" si="64"/>
        <v>4.7693218380364733E-6</v>
      </c>
      <c r="M699" s="8">
        <f t="shared" si="64"/>
        <v>4.3190958770633603E-5</v>
      </c>
      <c r="N699" s="8">
        <f t="shared" si="64"/>
        <v>3.9886351544281279E-5</v>
      </c>
      <c r="O699" s="8">
        <f t="shared" si="64"/>
        <v>3.9986039152713806E-5</v>
      </c>
      <c r="P699" s="8">
        <f t="shared" si="64"/>
        <v>4.2679682187319142E-5</v>
      </c>
      <c r="Q699" s="8"/>
      <c r="R699" s="9">
        <v>42419</v>
      </c>
      <c r="S699" s="3">
        <f t="shared" si="65"/>
        <v>2.5109693708251267E-3</v>
      </c>
      <c r="T699" s="3">
        <f t="shared" si="65"/>
        <v>2.1838777067492753E-3</v>
      </c>
      <c r="U699" s="3">
        <f t="shared" si="65"/>
        <v>6.5719828644506982E-3</v>
      </c>
      <c r="V699" s="3">
        <f t="shared" si="65"/>
        <v>6.3155642300812111E-3</v>
      </c>
      <c r="W699" s="3">
        <f t="shared" si="65"/>
        <v>6.3234515221288609E-3</v>
      </c>
      <c r="X699" s="3">
        <f t="shared" si="65"/>
        <v>6.5329688647137408E-3</v>
      </c>
      <c r="Z699" s="9">
        <v>42419</v>
      </c>
      <c r="AA699" s="3">
        <f t="shared" si="66"/>
        <v>5.4009855691296016E-2</v>
      </c>
      <c r="AB699" s="3">
        <f t="shared" si="66"/>
        <v>4.3098080103294967E-2</v>
      </c>
      <c r="AC699" s="3">
        <f t="shared" si="66"/>
        <v>0.21520511056070335</v>
      </c>
      <c r="AD699" s="3">
        <f t="shared" si="66"/>
        <v>0.20460121660354402</v>
      </c>
      <c r="AE699" s="3">
        <f t="shared" si="66"/>
        <v>0.20492757159882768</v>
      </c>
      <c r="AF699" s="3">
        <f t="shared" si="66"/>
        <v>0.21359267151541728</v>
      </c>
      <c r="AG699" s="3"/>
    </row>
    <row r="700" spans="1:33" ht="14.5" x14ac:dyDescent="0.35">
      <c r="A700" s="2">
        <v>44033</v>
      </c>
      <c r="B700" s="3">
        <v>1.05500667319728E-2</v>
      </c>
      <c r="C700" s="6">
        <v>7.1159955114126214E-3</v>
      </c>
      <c r="D700" s="6">
        <v>7.7241621911525726E-3</v>
      </c>
      <c r="E700" s="3">
        <v>1.0579458602641562E-2</v>
      </c>
      <c r="F700" s="3">
        <v>1.0562864650462871E-2</v>
      </c>
      <c r="G700" s="3">
        <v>1.041963714439767E-2</v>
      </c>
      <c r="H700" s="3">
        <v>1.0864804202819369E-2</v>
      </c>
      <c r="J700" s="2">
        <v>44033</v>
      </c>
      <c r="K700" s="8">
        <f t="shared" ref="K700:P742" si="67">($B700-C700)^2</f>
        <v>1.1792845147879677E-5</v>
      </c>
      <c r="L700" s="8">
        <f t="shared" si="67"/>
        <v>7.9857364738283831E-6</v>
      </c>
      <c r="M700" s="8">
        <f t="shared" si="67"/>
        <v>8.6388206140918416E-10</v>
      </c>
      <c r="N700" s="8">
        <f t="shared" si="67"/>
        <v>1.6378671767849133E-10</v>
      </c>
      <c r="O700" s="8">
        <f t="shared" si="67"/>
        <v>1.7011877315018645E-8</v>
      </c>
      <c r="P700" s="8">
        <f t="shared" si="67"/>
        <v>9.9059675554894884E-8</v>
      </c>
      <c r="Q700" s="8"/>
      <c r="R700" s="9">
        <v>42422</v>
      </c>
      <c r="S700" s="3">
        <f t="shared" si="65"/>
        <v>3.434071220560179E-3</v>
      </c>
      <c r="T700" s="3">
        <f t="shared" si="65"/>
        <v>2.8259045408202278E-3</v>
      </c>
      <c r="U700" s="3">
        <f t="shared" si="65"/>
        <v>2.9391870668761186E-5</v>
      </c>
      <c r="V700" s="3">
        <f t="shared" si="65"/>
        <v>1.2797918490070614E-5</v>
      </c>
      <c r="W700" s="3">
        <f t="shared" si="65"/>
        <v>1.3042958757513053E-4</v>
      </c>
      <c r="X700" s="3">
        <f t="shared" si="65"/>
        <v>3.1473747084656903E-4</v>
      </c>
      <c r="Z700" s="9">
        <v>42422</v>
      </c>
      <c r="AA700" s="3">
        <f t="shared" si="66"/>
        <v>8.8797746779203157E-2</v>
      </c>
      <c r="AB700" s="3">
        <f t="shared" si="66"/>
        <v>5.4073741272358866E-2</v>
      </c>
      <c r="AC700" s="3">
        <f t="shared" si="66"/>
        <v>3.8663652401904613E-6</v>
      </c>
      <c r="AD700" s="3">
        <f t="shared" si="66"/>
        <v>7.345751360521291E-7</v>
      </c>
      <c r="AE700" s="3">
        <f t="shared" si="66"/>
        <v>7.769831169923691E-5</v>
      </c>
      <c r="AF700" s="3">
        <f t="shared" si="66"/>
        <v>4.2787150598799784E-4</v>
      </c>
      <c r="AG700" s="3"/>
    </row>
    <row r="701" spans="1:33" ht="14.5" x14ac:dyDescent="0.35">
      <c r="A701" s="2">
        <v>44034</v>
      </c>
      <c r="B701" s="3">
        <v>6.6199431285125102E-3</v>
      </c>
      <c r="C701" s="6">
        <v>8.7735326960682869E-3</v>
      </c>
      <c r="D701" s="6">
        <v>7.3467646725475788E-3</v>
      </c>
      <c r="E701" s="3">
        <v>1.1007987413069463E-2</v>
      </c>
      <c r="F701" s="3">
        <v>1.1143589864379059E-2</v>
      </c>
      <c r="G701" s="3">
        <v>1.078681383575435E-2</v>
      </c>
      <c r="H701" s="3">
        <v>1.0991058299974189E-2</v>
      </c>
      <c r="J701" s="2">
        <v>44034</v>
      </c>
      <c r="K701" s="8">
        <f t="shared" si="67"/>
        <v>4.6379480254850773E-6</v>
      </c>
      <c r="L701" s="8">
        <f t="shared" si="67"/>
        <v>5.2826955687352124E-7</v>
      </c>
      <c r="M701" s="8">
        <f t="shared" si="67"/>
        <v>1.9254932643232936E-5</v>
      </c>
      <c r="N701" s="8">
        <f t="shared" si="67"/>
        <v>2.0463379790916076E-5</v>
      </c>
      <c r="O701" s="8">
        <f t="shared" si="67"/>
        <v>1.7362811490870114E-5</v>
      </c>
      <c r="P701" s="8">
        <f t="shared" si="67"/>
        <v>1.9106647842182463E-5</v>
      </c>
      <c r="Q701" s="8"/>
      <c r="R701" s="9">
        <v>42423</v>
      </c>
      <c r="S701" s="3">
        <f t="shared" si="65"/>
        <v>2.1535895675557767E-3</v>
      </c>
      <c r="T701" s="3">
        <f t="shared" si="65"/>
        <v>7.2682154403506862E-4</v>
      </c>
      <c r="U701" s="3">
        <f t="shared" si="65"/>
        <v>4.3880442845569525E-3</v>
      </c>
      <c r="V701" s="3">
        <f t="shared" si="65"/>
        <v>4.5236467358665483E-3</v>
      </c>
      <c r="W701" s="3">
        <f t="shared" si="65"/>
        <v>4.1668707072418402E-3</v>
      </c>
      <c r="X701" s="3">
        <f t="shared" si="65"/>
        <v>4.3711151714616791E-3</v>
      </c>
      <c r="Z701" s="9">
        <v>42423</v>
      </c>
      <c r="AA701" s="3">
        <f t="shared" si="66"/>
        <v>3.6188404544611696E-2</v>
      </c>
      <c r="AB701" s="3">
        <f t="shared" si="66"/>
        <v>5.2424243217363831E-3</v>
      </c>
      <c r="AC701" s="3">
        <f t="shared" si="66"/>
        <v>0.1099106939129042</v>
      </c>
      <c r="AD701" s="3">
        <f t="shared" si="66"/>
        <v>0.11483605019684795</v>
      </c>
      <c r="AE701" s="3">
        <f t="shared" si="66"/>
        <v>0.10194466518908341</v>
      </c>
      <c r="AF701" s="3">
        <f t="shared" si="66"/>
        <v>0.10929789388451905</v>
      </c>
      <c r="AG701" s="3"/>
    </row>
    <row r="702" spans="1:33" ht="14.5" x14ac:dyDescent="0.35">
      <c r="A702" s="2">
        <v>44035</v>
      </c>
      <c r="B702" s="3">
        <v>1.33221704549224E-2</v>
      </c>
      <c r="C702" s="6">
        <v>9.1137848794460297E-3</v>
      </c>
      <c r="D702" s="6">
        <v>7.3698908090591431E-3</v>
      </c>
      <c r="E702" s="3">
        <v>9.2762226362467885E-3</v>
      </c>
      <c r="F702" s="3">
        <v>9.5806381297659868E-3</v>
      </c>
      <c r="G702" s="3">
        <v>9.0255664444076067E-3</v>
      </c>
      <c r="H702" s="3">
        <v>9.6735092261697742E-3</v>
      </c>
      <c r="J702" s="2">
        <v>44035</v>
      </c>
      <c r="K702" s="8">
        <f t="shared" si="67"/>
        <v>1.7710509151877579E-5</v>
      </c>
      <c r="L702" s="8">
        <f t="shared" si="67"/>
        <v>3.5429632982558013E-5</v>
      </c>
      <c r="M702" s="8">
        <f t="shared" si="67"/>
        <v>1.6369693751445934E-5</v>
      </c>
      <c r="N702" s="8">
        <f t="shared" si="67"/>
        <v>1.3999064140190352E-5</v>
      </c>
      <c r="O702" s="8">
        <f t="shared" si="67"/>
        <v>1.8460806023171804E-5</v>
      </c>
      <c r="P702" s="8">
        <f t="shared" si="67"/>
        <v>1.3312728762202618E-5</v>
      </c>
      <c r="Q702" s="8"/>
      <c r="R702" s="9">
        <v>42424</v>
      </c>
      <c r="S702" s="3">
        <f t="shared" si="65"/>
        <v>4.2083855754763699E-3</v>
      </c>
      <c r="T702" s="3">
        <f t="shared" si="65"/>
        <v>5.9522796458632565E-3</v>
      </c>
      <c r="U702" s="3">
        <f t="shared" si="65"/>
        <v>4.0459478186756111E-3</v>
      </c>
      <c r="V702" s="3">
        <f t="shared" ref="V702:X765" si="68">ABS($B702-F702)</f>
        <v>3.7415323251564127E-3</v>
      </c>
      <c r="W702" s="3">
        <f t="shared" si="68"/>
        <v>4.2966040105147929E-3</v>
      </c>
      <c r="X702" s="3">
        <f t="shared" si="68"/>
        <v>3.6486612287526254E-3</v>
      </c>
      <c r="Z702" s="9">
        <v>42424</v>
      </c>
      <c r="AA702" s="3">
        <f t="shared" si="66"/>
        <v>8.2118958821477461E-2</v>
      </c>
      <c r="AB702" s="3">
        <f t="shared" si="66"/>
        <v>0.2156215729673705</v>
      </c>
      <c r="AC702" s="3">
        <f t="shared" si="66"/>
        <v>7.4188115281373701E-2</v>
      </c>
      <c r="AD702" s="3">
        <f t="shared" ref="AD702:AF765" si="69">($B702/F702)-LN($B702/F702)-1</f>
        <v>6.0845198138416601E-2</v>
      </c>
      <c r="AE702" s="3">
        <f t="shared" si="69"/>
        <v>8.6679795325647291E-2</v>
      </c>
      <c r="AF702" s="3">
        <f t="shared" si="69"/>
        <v>5.7142268560882226E-2</v>
      </c>
      <c r="AG702" s="3"/>
    </row>
    <row r="703" spans="1:33" ht="14.5" x14ac:dyDescent="0.35">
      <c r="A703" s="2">
        <v>44036</v>
      </c>
      <c r="B703" s="3">
        <v>6.6038144850013199E-3</v>
      </c>
      <c r="C703" s="6">
        <v>1.1217516846954821E-2</v>
      </c>
      <c r="D703" s="6">
        <v>8.160117082297802E-3</v>
      </c>
      <c r="E703" s="3">
        <v>1.0903463284211943E-2</v>
      </c>
      <c r="F703" s="3">
        <v>1.124552147852362E-2</v>
      </c>
      <c r="G703" s="3">
        <v>1.073197884685243E-2</v>
      </c>
      <c r="H703" s="3">
        <v>1.070363389258196E-2</v>
      </c>
      <c r="J703" s="2">
        <v>44036</v>
      </c>
      <c r="K703" s="8">
        <f t="shared" si="67"/>
        <v>2.1286249484695312E-5</v>
      </c>
      <c r="L703" s="8">
        <f t="shared" si="67"/>
        <v>2.4220777743517763E-6</v>
      </c>
      <c r="M703" s="8">
        <f t="shared" si="67"/>
        <v>1.8486979796553348E-5</v>
      </c>
      <c r="N703" s="8">
        <f t="shared" si="67"/>
        <v>2.1545443813713829E-5</v>
      </c>
      <c r="O703" s="8">
        <f t="shared" si="67"/>
        <v>1.7041740998457582E-5</v>
      </c>
      <c r="P703" s="8">
        <f t="shared" si="67"/>
        <v>1.6808519174774873E-5</v>
      </c>
      <c r="Q703" s="8"/>
      <c r="R703" s="9">
        <v>42425</v>
      </c>
      <c r="S703" s="3">
        <f t="shared" ref="S703:X766" si="70">ABS($B703-C703)</f>
        <v>4.6137023619535009E-3</v>
      </c>
      <c r="T703" s="3">
        <f t="shared" si="70"/>
        <v>1.5563025972964821E-3</v>
      </c>
      <c r="U703" s="3">
        <f t="shared" si="70"/>
        <v>4.2996487992106227E-3</v>
      </c>
      <c r="V703" s="3">
        <f t="shared" si="68"/>
        <v>4.6417069935222998E-3</v>
      </c>
      <c r="W703" s="3">
        <f t="shared" si="68"/>
        <v>4.12816436185111E-3</v>
      </c>
      <c r="X703" s="3">
        <f t="shared" si="68"/>
        <v>4.0998194075806405E-3</v>
      </c>
      <c r="Z703" s="9">
        <v>42425</v>
      </c>
      <c r="AA703" s="3">
        <f t="shared" ref="AA703:AF766" si="71">($B703/C703)-LN($B703/C703)-1</f>
        <v>0.11853468170445947</v>
      </c>
      <c r="AB703" s="3">
        <f t="shared" si="71"/>
        <v>2.0890461847504316E-2</v>
      </c>
      <c r="AC703" s="3">
        <f t="shared" si="71"/>
        <v>0.10709513828697803</v>
      </c>
      <c r="AD703" s="3">
        <f t="shared" si="69"/>
        <v>0.119562030882012</v>
      </c>
      <c r="AE703" s="3">
        <f t="shared" si="69"/>
        <v>0.10092039871207703</v>
      </c>
      <c r="AF703" s="3">
        <f t="shared" si="69"/>
        <v>9.9905256660791419E-2</v>
      </c>
      <c r="AG703" s="3"/>
    </row>
    <row r="704" spans="1:33" ht="14.5" x14ac:dyDescent="0.35">
      <c r="A704" s="2">
        <v>44039</v>
      </c>
      <c r="B704" s="3">
        <v>6.9383425835459998E-3</v>
      </c>
      <c r="C704" s="6">
        <v>1.3904562219977381E-2</v>
      </c>
      <c r="D704" s="6">
        <v>1.0268444195389749E-2</v>
      </c>
      <c r="E704" s="3">
        <v>9.6206069609537058E-3</v>
      </c>
      <c r="F704" s="3">
        <v>9.9434435359881061E-3</v>
      </c>
      <c r="G704" s="3">
        <v>9.4657189612212013E-3</v>
      </c>
      <c r="H704" s="3">
        <v>9.9321048504440318E-3</v>
      </c>
      <c r="J704" s="2">
        <v>44039</v>
      </c>
      <c r="K704" s="8">
        <f t="shared" si="67"/>
        <v>4.852821602300216E-5</v>
      </c>
      <c r="L704" s="8">
        <f t="shared" si="67"/>
        <v>1.1089576745204339E-5</v>
      </c>
      <c r="M704" s="8">
        <f t="shared" si="67"/>
        <v>7.1945421903103481E-6</v>
      </c>
      <c r="N704" s="8">
        <f t="shared" si="67"/>
        <v>9.0306317343684539E-6</v>
      </c>
      <c r="O704" s="8">
        <f t="shared" si="67"/>
        <v>6.3876313544306227E-6</v>
      </c>
      <c r="P704" s="8">
        <f t="shared" si="67"/>
        <v>8.962612510702443E-6</v>
      </c>
      <c r="Q704" s="8"/>
      <c r="R704" s="9">
        <v>42426</v>
      </c>
      <c r="S704" s="3">
        <f t="shared" si="70"/>
        <v>6.9662196364313807E-3</v>
      </c>
      <c r="T704" s="3">
        <f t="shared" si="70"/>
        <v>3.3301016118437495E-3</v>
      </c>
      <c r="U704" s="3">
        <f t="shared" si="70"/>
        <v>2.682264377407706E-3</v>
      </c>
      <c r="V704" s="3">
        <f t="shared" si="68"/>
        <v>3.0051009524421062E-3</v>
      </c>
      <c r="W704" s="3">
        <f t="shared" si="68"/>
        <v>2.5273763776752015E-3</v>
      </c>
      <c r="X704" s="3">
        <f t="shared" si="68"/>
        <v>2.993762266898032E-3</v>
      </c>
      <c r="Z704" s="9">
        <v>42426</v>
      </c>
      <c r="AA704" s="3">
        <f t="shared" si="71"/>
        <v>0.19415163570038452</v>
      </c>
      <c r="AB704" s="3">
        <f t="shared" si="71"/>
        <v>6.7708199188300622E-2</v>
      </c>
      <c r="AC704" s="3">
        <f t="shared" si="71"/>
        <v>4.8040361074146221E-2</v>
      </c>
      <c r="AD704" s="3">
        <f t="shared" si="69"/>
        <v>5.7631126712534231E-2</v>
      </c>
      <c r="AE704" s="3">
        <f t="shared" si="69"/>
        <v>4.3610709043316209E-2</v>
      </c>
      <c r="AF704" s="3">
        <f t="shared" si="69"/>
        <v>5.728675834218544E-2</v>
      </c>
      <c r="AG704" s="3"/>
    </row>
    <row r="705" spans="1:33" ht="14.5" x14ac:dyDescent="0.35">
      <c r="A705" s="2">
        <v>44040</v>
      </c>
      <c r="B705" s="3">
        <v>4.6211535339273002E-3</v>
      </c>
      <c r="C705" s="6">
        <v>1.397839840501547E-2</v>
      </c>
      <c r="D705" s="6">
        <v>1.174502447247505E-2</v>
      </c>
      <c r="E705" s="3">
        <v>9.5348864594030393E-3</v>
      </c>
      <c r="F705" s="3">
        <v>9.6285752791841692E-3</v>
      </c>
      <c r="G705" s="3">
        <v>9.4007712432118348E-3</v>
      </c>
      <c r="H705" s="3">
        <v>9.7510305296022934E-3</v>
      </c>
      <c r="J705" s="2">
        <v>44040</v>
      </c>
      <c r="K705" s="8">
        <f t="shared" si="67"/>
        <v>8.7558031577505887E-5</v>
      </c>
      <c r="L705" s="8">
        <f t="shared" si="67"/>
        <v>5.0749537149085199E-5</v>
      </c>
      <c r="M705" s="8">
        <f t="shared" si="67"/>
        <v>2.4144771262904367E-5</v>
      </c>
      <c r="N705" s="8">
        <f t="shared" si="67"/>
        <v>2.5074272534871347E-5</v>
      </c>
      <c r="O705" s="8">
        <f t="shared" si="67"/>
        <v>2.2844745446906341E-5</v>
      </c>
      <c r="P705" s="8">
        <f t="shared" si="67"/>
        <v>2.6315637990755496E-5</v>
      </c>
      <c r="Q705" s="8"/>
      <c r="R705" s="9">
        <v>42429</v>
      </c>
      <c r="S705" s="3">
        <f t="shared" si="70"/>
        <v>9.357244871088171E-3</v>
      </c>
      <c r="T705" s="3">
        <f t="shared" si="70"/>
        <v>7.12387093854775E-3</v>
      </c>
      <c r="U705" s="3">
        <f t="shared" si="70"/>
        <v>4.9137329254757391E-3</v>
      </c>
      <c r="V705" s="3">
        <f t="shared" si="68"/>
        <v>5.007421745256869E-3</v>
      </c>
      <c r="W705" s="3">
        <f t="shared" si="68"/>
        <v>4.7796177092845346E-3</v>
      </c>
      <c r="X705" s="3">
        <f t="shared" si="68"/>
        <v>5.1298769956749932E-3</v>
      </c>
      <c r="Z705" s="9">
        <v>42429</v>
      </c>
      <c r="AA705" s="3">
        <f t="shared" si="71"/>
        <v>0.4374613002713561</v>
      </c>
      <c r="AB705" s="3">
        <f t="shared" si="71"/>
        <v>0.32624161634874538</v>
      </c>
      <c r="AC705" s="3">
        <f t="shared" si="71"/>
        <v>0.20897040117105292</v>
      </c>
      <c r="AD705" s="3">
        <f t="shared" si="69"/>
        <v>0.21403248192965529</v>
      </c>
      <c r="AE705" s="3">
        <f t="shared" si="69"/>
        <v>0.20171912248060098</v>
      </c>
      <c r="AF705" s="3">
        <f t="shared" si="69"/>
        <v>0.22064299264728793</v>
      </c>
      <c r="AG705" s="3"/>
    </row>
    <row r="706" spans="1:33" ht="14.5" x14ac:dyDescent="0.35">
      <c r="A706" s="2">
        <v>44041</v>
      </c>
      <c r="B706" s="3">
        <v>8.4771911777221896E-3</v>
      </c>
      <c r="C706" s="6">
        <v>1.023054122924805E-2</v>
      </c>
      <c r="D706" s="6">
        <v>1.0059835389256481E-2</v>
      </c>
      <c r="E706" s="3">
        <v>8.4523338276410991E-3</v>
      </c>
      <c r="F706" s="3">
        <v>8.5345969308268238E-3</v>
      </c>
      <c r="G706" s="3">
        <v>8.3246606274080537E-3</v>
      </c>
      <c r="H706" s="3">
        <v>8.8873101852131198E-3</v>
      </c>
      <c r="J706" s="2">
        <v>44041</v>
      </c>
      <c r="K706" s="8">
        <f t="shared" si="67"/>
        <v>3.0742364031857384E-6</v>
      </c>
      <c r="L706" s="8">
        <f t="shared" si="67"/>
        <v>2.5047627003029984E-6</v>
      </c>
      <c r="M706" s="8">
        <f t="shared" si="67"/>
        <v>6.178878530538904E-10</v>
      </c>
      <c r="N706" s="8">
        <f t="shared" si="67"/>
        <v>3.2954204895102153E-9</v>
      </c>
      <c r="O706" s="8">
        <f t="shared" si="67"/>
        <v>2.3265568779133161E-8</v>
      </c>
      <c r="P706" s="8">
        <f t="shared" si="67"/>
        <v>1.6819760030534568E-7</v>
      </c>
      <c r="Q706" s="8"/>
      <c r="R706" s="9">
        <v>42430</v>
      </c>
      <c r="S706" s="3">
        <f t="shared" si="70"/>
        <v>1.7533500515258607E-3</v>
      </c>
      <c r="T706" s="3">
        <f t="shared" si="70"/>
        <v>1.5826442115342912E-3</v>
      </c>
      <c r="U706" s="3">
        <f t="shared" si="70"/>
        <v>2.485735008109051E-5</v>
      </c>
      <c r="V706" s="3">
        <f t="shared" si="68"/>
        <v>5.7405753104634166E-5</v>
      </c>
      <c r="W706" s="3">
        <f t="shared" si="68"/>
        <v>1.5253055031413595E-4</v>
      </c>
      <c r="X706" s="3">
        <f t="shared" si="68"/>
        <v>4.1011900749093021E-4</v>
      </c>
      <c r="Z706" s="9">
        <v>42430</v>
      </c>
      <c r="AA706" s="3">
        <f t="shared" si="71"/>
        <v>1.6614419093313515E-2</v>
      </c>
      <c r="AB706" s="3">
        <f t="shared" si="71"/>
        <v>1.3848563321920304E-2</v>
      </c>
      <c r="AC706" s="3">
        <f t="shared" si="71"/>
        <v>4.3159454519159368E-6</v>
      </c>
      <c r="AD706" s="3">
        <f t="shared" si="69"/>
        <v>2.2723108257904912E-5</v>
      </c>
      <c r="AE706" s="3">
        <f t="shared" si="69"/>
        <v>1.6583862664498739E-4</v>
      </c>
      <c r="AF706" s="3">
        <f t="shared" si="69"/>
        <v>1.0986873392793139E-3</v>
      </c>
      <c r="AG706" s="3"/>
    </row>
    <row r="707" spans="1:33" ht="14.5" x14ac:dyDescent="0.35">
      <c r="A707" s="2">
        <v>44042</v>
      </c>
      <c r="B707" s="3">
        <v>1.3694005976307801E-2</v>
      </c>
      <c r="C707" s="6">
        <v>1.116320490837097E-2</v>
      </c>
      <c r="D707" s="6">
        <v>9.3728918582201004E-3</v>
      </c>
      <c r="E707" s="3">
        <v>9.2166678339685674E-3</v>
      </c>
      <c r="F707" s="3">
        <v>9.3342456518084038E-3</v>
      </c>
      <c r="G707" s="3">
        <v>9.0591868288992742E-3</v>
      </c>
      <c r="H707" s="3">
        <v>9.3256950026735768E-3</v>
      </c>
      <c r="J707" s="2">
        <v>44042</v>
      </c>
      <c r="K707" s="8">
        <f t="shared" si="67"/>
        <v>6.404954045470203E-6</v>
      </c>
      <c r="L707" s="8">
        <f t="shared" si="67"/>
        <v>1.8672027221536843E-5</v>
      </c>
      <c r="M707" s="8">
        <f t="shared" si="67"/>
        <v>2.0046556840845736E-5</v>
      </c>
      <c r="N707" s="8">
        <f t="shared" si="67"/>
        <v>1.9007510087079084E-5</v>
      </c>
      <c r="O707" s="8">
        <f t="shared" si="67"/>
        <v>2.14815485291847E-5</v>
      </c>
      <c r="P707" s="8">
        <f t="shared" si="67"/>
        <v>1.9082140762373181E-5</v>
      </c>
      <c r="Q707" s="8"/>
      <c r="R707" s="9">
        <v>42431</v>
      </c>
      <c r="S707" s="3">
        <f t="shared" si="70"/>
        <v>2.5308010679368307E-3</v>
      </c>
      <c r="T707" s="3">
        <f t="shared" si="70"/>
        <v>4.3211141180877002E-3</v>
      </c>
      <c r="U707" s="3">
        <f t="shared" si="70"/>
        <v>4.4773381423392333E-3</v>
      </c>
      <c r="V707" s="3">
        <f t="shared" si="68"/>
        <v>4.3597603244993968E-3</v>
      </c>
      <c r="W707" s="3">
        <f t="shared" si="68"/>
        <v>4.6348191474085264E-3</v>
      </c>
      <c r="X707" s="3">
        <f t="shared" si="68"/>
        <v>4.3683109736342238E-3</v>
      </c>
      <c r="Z707" s="9">
        <v>42431</v>
      </c>
      <c r="AA707" s="3">
        <f t="shared" si="71"/>
        <v>2.2374060091486347E-2</v>
      </c>
      <c r="AB707" s="3">
        <f t="shared" si="71"/>
        <v>8.1885969679132753E-2</v>
      </c>
      <c r="AC707" s="3">
        <f t="shared" si="71"/>
        <v>8.9842427526793722E-2</v>
      </c>
      <c r="AD707" s="3">
        <f t="shared" si="69"/>
        <v>8.3803270148523623E-2</v>
      </c>
      <c r="AE707" s="3">
        <f t="shared" si="69"/>
        <v>9.843650676151916E-2</v>
      </c>
      <c r="AF707" s="3">
        <f t="shared" si="69"/>
        <v>8.4231944077820087E-2</v>
      </c>
      <c r="AG707" s="3"/>
    </row>
    <row r="708" spans="1:33" ht="14.5" x14ac:dyDescent="0.35">
      <c r="A708" s="2">
        <v>44043</v>
      </c>
      <c r="B708" s="3">
        <v>1.8751970106359098E-2</v>
      </c>
      <c r="C708" s="6">
        <v>7.7293505892157546E-3</v>
      </c>
      <c r="D708" s="6">
        <v>8.4524340927600861E-3</v>
      </c>
      <c r="E708" s="3">
        <v>1.0071754449865283E-2</v>
      </c>
      <c r="F708" s="3">
        <v>1.0068395231463145E-2</v>
      </c>
      <c r="G708" s="3">
        <v>1.01395226430824E-2</v>
      </c>
      <c r="H708" s="3">
        <v>9.7753532210499809E-3</v>
      </c>
      <c r="J708" s="2">
        <v>44043</v>
      </c>
      <c r="K708" s="8">
        <f t="shared" si="67"/>
        <v>1.2149814101970935E-4</v>
      </c>
      <c r="L708" s="8">
        <f t="shared" si="67"/>
        <v>1.0608044209542303E-4</v>
      </c>
      <c r="M708" s="8">
        <f t="shared" si="67"/>
        <v>7.5346143843240358E-5</v>
      </c>
      <c r="N708" s="8">
        <f t="shared" si="67"/>
        <v>7.5404472607924284E-5</v>
      </c>
      <c r="O708" s="8">
        <f t="shared" si="67"/>
        <v>7.4174251307701237E-5</v>
      </c>
      <c r="P708" s="8">
        <f t="shared" si="67"/>
        <v>8.0579650705616765E-5</v>
      </c>
      <c r="Q708" s="8"/>
      <c r="R708" s="9">
        <v>42432</v>
      </c>
      <c r="S708" s="3">
        <f t="shared" si="70"/>
        <v>1.1022619517143343E-2</v>
      </c>
      <c r="T708" s="3">
        <f t="shared" si="70"/>
        <v>1.0299536013599012E-2</v>
      </c>
      <c r="U708" s="3">
        <f t="shared" si="70"/>
        <v>8.6802156564938157E-3</v>
      </c>
      <c r="V708" s="3">
        <f t="shared" si="68"/>
        <v>8.6835748748959538E-3</v>
      </c>
      <c r="W708" s="3">
        <f t="shared" si="68"/>
        <v>8.6124474632766988E-3</v>
      </c>
      <c r="X708" s="3">
        <f t="shared" si="68"/>
        <v>8.9766168853091174E-3</v>
      </c>
      <c r="Z708" s="9">
        <v>42432</v>
      </c>
      <c r="AA708" s="3">
        <f t="shared" si="71"/>
        <v>0.5397992007212884</v>
      </c>
      <c r="AB708" s="3">
        <f t="shared" si="71"/>
        <v>0.42168463316793714</v>
      </c>
      <c r="AC708" s="3">
        <f t="shared" si="71"/>
        <v>0.24027359582227192</v>
      </c>
      <c r="AD708" s="3">
        <f t="shared" si="69"/>
        <v>0.24056119484641814</v>
      </c>
      <c r="AE708" s="3">
        <f t="shared" si="69"/>
        <v>0.23453588100993139</v>
      </c>
      <c r="AF708" s="3">
        <f t="shared" si="69"/>
        <v>0.26685621659346626</v>
      </c>
      <c r="AG708" s="3"/>
    </row>
    <row r="709" spans="1:33" ht="14.5" x14ac:dyDescent="0.35">
      <c r="A709" s="2">
        <v>44046</v>
      </c>
      <c r="B709" s="3">
        <v>8.3570167579179698E-3</v>
      </c>
      <c r="C709" s="6">
        <v>7.5057018548250198E-3</v>
      </c>
      <c r="D709" s="6">
        <v>6.9384430535137653E-3</v>
      </c>
      <c r="E709" s="3">
        <v>1.2120466032693615E-2</v>
      </c>
      <c r="F709" s="3">
        <v>1.2032796945969777E-2</v>
      </c>
      <c r="G709" s="3">
        <v>1.176187668873273E-2</v>
      </c>
      <c r="H709" s="3">
        <v>1.1297917626134499E-2</v>
      </c>
      <c r="J709" s="2">
        <v>44046</v>
      </c>
      <c r="K709" s="8">
        <f t="shared" si="67"/>
        <v>7.2473706422815881E-7</v>
      </c>
      <c r="L709" s="8">
        <f t="shared" si="67"/>
        <v>2.0123513548270675E-6</v>
      </c>
      <c r="M709" s="8">
        <f t="shared" si="67"/>
        <v>1.4163550443809331E-5</v>
      </c>
      <c r="N709" s="8">
        <f t="shared" si="67"/>
        <v>1.3511359990874177E-5</v>
      </c>
      <c r="O709" s="8">
        <f t="shared" si="67"/>
        <v>1.1593071148467892E-5</v>
      </c>
      <c r="P709" s="8">
        <f t="shared" si="67"/>
        <v>8.6488979166767378E-6</v>
      </c>
      <c r="Q709" s="8"/>
      <c r="R709" s="9">
        <v>42433</v>
      </c>
      <c r="S709" s="3">
        <f t="shared" si="70"/>
        <v>8.5131490309294996E-4</v>
      </c>
      <c r="T709" s="3">
        <f t="shared" si="70"/>
        <v>1.4185737044042045E-3</v>
      </c>
      <c r="U709" s="3">
        <f t="shared" si="70"/>
        <v>3.7634492747756453E-3</v>
      </c>
      <c r="V709" s="3">
        <f t="shared" si="68"/>
        <v>3.6757801880518068E-3</v>
      </c>
      <c r="W709" s="3">
        <f t="shared" si="68"/>
        <v>3.40485993081476E-3</v>
      </c>
      <c r="X709" s="3">
        <f t="shared" si="68"/>
        <v>2.9409008682165297E-3</v>
      </c>
      <c r="Z709" s="9">
        <v>42433</v>
      </c>
      <c r="AA709" s="3">
        <f t="shared" si="71"/>
        <v>5.9838873906365997E-3</v>
      </c>
      <c r="AB709" s="3">
        <f t="shared" si="71"/>
        <v>1.8427189511288411E-2</v>
      </c>
      <c r="AC709" s="3">
        <f t="shared" si="71"/>
        <v>6.1290237786429724E-2</v>
      </c>
      <c r="AD709" s="3">
        <f t="shared" si="69"/>
        <v>5.9054369840558341E-2</v>
      </c>
      <c r="AE709" s="3">
        <f t="shared" si="69"/>
        <v>5.2279286498098543E-2</v>
      </c>
      <c r="AF709" s="3">
        <f t="shared" si="69"/>
        <v>4.1212228415177021E-2</v>
      </c>
      <c r="AG709" s="3"/>
    </row>
    <row r="710" spans="1:33" ht="14.5" x14ac:dyDescent="0.35">
      <c r="A710" s="2">
        <v>44047</v>
      </c>
      <c r="B710" s="3">
        <v>6.0373703779219197E-3</v>
      </c>
      <c r="C710" s="6">
        <v>9.2225456610321999E-3</v>
      </c>
      <c r="D710" s="6">
        <v>7.3741339147090912E-3</v>
      </c>
      <c r="E710" s="3">
        <v>1.0512377934305605E-2</v>
      </c>
      <c r="F710" s="3">
        <v>1.0371739697645077E-2</v>
      </c>
      <c r="G710" s="3">
        <v>1.043278245669374E-2</v>
      </c>
      <c r="H710" s="3">
        <v>1.043869879129004E-2</v>
      </c>
      <c r="J710" s="2">
        <v>44047</v>
      </c>
      <c r="K710" s="8">
        <f t="shared" si="67"/>
        <v>1.0145341584136653E-5</v>
      </c>
      <c r="L710" s="8">
        <f t="shared" si="67"/>
        <v>1.7869367532837476E-6</v>
      </c>
      <c r="M710" s="8">
        <f t="shared" si="67"/>
        <v>2.0025692629691081E-5</v>
      </c>
      <c r="N710" s="8">
        <f t="shared" si="67"/>
        <v>1.8786757399757383E-5</v>
      </c>
      <c r="O710" s="8">
        <f t="shared" si="67"/>
        <v>1.9319647342213216E-5</v>
      </c>
      <c r="P710" s="8">
        <f t="shared" si="67"/>
        <v>1.9371691802321535E-5</v>
      </c>
      <c r="Q710" s="8"/>
      <c r="R710" s="9">
        <v>42436</v>
      </c>
      <c r="S710" s="3">
        <f t="shared" si="70"/>
        <v>3.1851752831102802E-3</v>
      </c>
      <c r="T710" s="3">
        <f t="shared" si="70"/>
        <v>1.3367635367871715E-3</v>
      </c>
      <c r="U710" s="3">
        <f t="shared" si="70"/>
        <v>4.4750075563836852E-3</v>
      </c>
      <c r="V710" s="3">
        <f t="shared" si="68"/>
        <v>4.334369319723157E-3</v>
      </c>
      <c r="W710" s="3">
        <f t="shared" si="68"/>
        <v>4.3954120787718202E-3</v>
      </c>
      <c r="X710" s="3">
        <f t="shared" si="68"/>
        <v>4.4013284133681205E-3</v>
      </c>
      <c r="Z710" s="9">
        <v>42436</v>
      </c>
      <c r="AA710" s="3">
        <f t="shared" si="71"/>
        <v>7.8314212532504257E-2</v>
      </c>
      <c r="AB710" s="3">
        <f t="shared" si="71"/>
        <v>1.8732549638407647E-2</v>
      </c>
      <c r="AC710" s="3">
        <f t="shared" si="71"/>
        <v>0.12889549294458891</v>
      </c>
      <c r="AD710" s="3">
        <f t="shared" si="69"/>
        <v>0.12321436063496938</v>
      </c>
      <c r="AE710" s="3">
        <f t="shared" si="69"/>
        <v>0.12567671088218235</v>
      </c>
      <c r="AF710" s="3">
        <f t="shared" si="69"/>
        <v>0.12591565587766951</v>
      </c>
      <c r="AG710" s="3"/>
    </row>
    <row r="711" spans="1:33" ht="14.5" x14ac:dyDescent="0.35">
      <c r="A711" s="2">
        <v>44048</v>
      </c>
      <c r="B711" s="3">
        <v>6.88421752258064E-3</v>
      </c>
      <c r="C711" s="6">
        <v>1.120113767683506E-2</v>
      </c>
      <c r="D711" s="6">
        <v>8.6248554289340973E-3</v>
      </c>
      <c r="E711" s="3">
        <v>1.011226963842116E-2</v>
      </c>
      <c r="F711" s="3">
        <v>9.9560869394475816E-3</v>
      </c>
      <c r="G711" s="3">
        <v>1.002455676342911E-2</v>
      </c>
      <c r="H711" s="3">
        <v>1.015317358854503E-2</v>
      </c>
      <c r="J711" s="2">
        <v>44048</v>
      </c>
      <c r="K711" s="8">
        <f t="shared" si="67"/>
        <v>1.8635799618208005E-5</v>
      </c>
      <c r="L711" s="8">
        <f t="shared" si="67"/>
        <v>3.0298203210345472E-6</v>
      </c>
      <c r="M711" s="8">
        <f t="shared" si="67"/>
        <v>1.0420320462582457E-5</v>
      </c>
      <c r="N711" s="8">
        <f t="shared" si="67"/>
        <v>9.4363817142824435E-6</v>
      </c>
      <c r="O711" s="8">
        <f t="shared" si="67"/>
        <v>9.8617305476127461E-6</v>
      </c>
      <c r="P711" s="8">
        <f t="shared" si="67"/>
        <v>1.0686073761205383E-5</v>
      </c>
      <c r="Q711" s="8"/>
      <c r="R711" s="9">
        <v>42437</v>
      </c>
      <c r="S711" s="3">
        <f t="shared" si="70"/>
        <v>4.3169201542544201E-3</v>
      </c>
      <c r="T711" s="3">
        <f t="shared" si="70"/>
        <v>1.7406379063534573E-3</v>
      </c>
      <c r="U711" s="3">
        <f t="shared" si="70"/>
        <v>3.2280521158405198E-3</v>
      </c>
      <c r="V711" s="3">
        <f t="shared" si="68"/>
        <v>3.0718694168669416E-3</v>
      </c>
      <c r="W711" s="3">
        <f t="shared" si="68"/>
        <v>3.1403392408484703E-3</v>
      </c>
      <c r="X711" s="3">
        <f t="shared" si="68"/>
        <v>3.2689560659643901E-3</v>
      </c>
      <c r="Z711" s="9">
        <v>42437</v>
      </c>
      <c r="AA711" s="3">
        <f t="shared" si="71"/>
        <v>0.10138372409890017</v>
      </c>
      <c r="AB711" s="3">
        <f t="shared" si="71"/>
        <v>2.360025136935695E-2</v>
      </c>
      <c r="AC711" s="3">
        <f t="shared" si="71"/>
        <v>6.5296700800616225E-2</v>
      </c>
      <c r="AD711" s="3">
        <f t="shared" si="69"/>
        <v>6.0410797349546685E-2</v>
      </c>
      <c r="AE711" s="3">
        <f t="shared" si="69"/>
        <v>6.2541635456871081E-2</v>
      </c>
      <c r="AF711" s="3">
        <f t="shared" si="69"/>
        <v>6.6590880360236415E-2</v>
      </c>
      <c r="AG711" s="3"/>
    </row>
    <row r="712" spans="1:33" ht="14.5" x14ac:dyDescent="0.35">
      <c r="A712" s="2">
        <v>44049</v>
      </c>
      <c r="B712" s="3">
        <v>5.63539665862585E-3</v>
      </c>
      <c r="C712" s="6">
        <v>1.106145977973938E-2</v>
      </c>
      <c r="D712" s="6">
        <v>9.7432350739836693E-3</v>
      </c>
      <c r="E712" s="3">
        <v>1.0008654953399176E-2</v>
      </c>
      <c r="F712" s="3">
        <v>1.0319297660718915E-2</v>
      </c>
      <c r="G712" s="3">
        <v>1.0188955197001611E-2</v>
      </c>
      <c r="H712" s="3">
        <v>9.9844032883622692E-3</v>
      </c>
      <c r="J712" s="2">
        <v>44049</v>
      </c>
      <c r="K712" s="8">
        <f t="shared" si="67"/>
        <v>2.9442160994308302E-5</v>
      </c>
      <c r="L712" s="8">
        <f t="shared" si="67"/>
        <v>1.6874336446689439E-5</v>
      </c>
      <c r="M712" s="8">
        <f t="shared" si="67"/>
        <v>1.91253881128037E-5</v>
      </c>
      <c r="N712" s="8">
        <f t="shared" si="67"/>
        <v>2.1938928597408419E-5</v>
      </c>
      <c r="O712" s="8">
        <f t="shared" si="67"/>
        <v>2.0734895362414793E-5</v>
      </c>
      <c r="P712" s="8">
        <f t="shared" si="67"/>
        <v>1.8913858665491327E-5</v>
      </c>
      <c r="Q712" s="8"/>
      <c r="R712" s="9">
        <v>42438</v>
      </c>
      <c r="S712" s="3">
        <f t="shared" si="70"/>
        <v>5.4260631211135299E-3</v>
      </c>
      <c r="T712" s="3">
        <f t="shared" si="70"/>
        <v>4.1078384153578193E-3</v>
      </c>
      <c r="U712" s="3">
        <f t="shared" si="70"/>
        <v>4.3732582947733261E-3</v>
      </c>
      <c r="V712" s="3">
        <f t="shared" si="68"/>
        <v>4.6839010020930652E-3</v>
      </c>
      <c r="W712" s="3">
        <f t="shared" si="68"/>
        <v>4.5535585383757607E-3</v>
      </c>
      <c r="X712" s="3">
        <f t="shared" si="68"/>
        <v>4.3490066297364191E-3</v>
      </c>
      <c r="Z712" s="9">
        <v>42438</v>
      </c>
      <c r="AA712" s="3">
        <f t="shared" si="71"/>
        <v>0.18386173031693076</v>
      </c>
      <c r="AB712" s="3">
        <f t="shared" si="71"/>
        <v>0.12589637933030984</v>
      </c>
      <c r="AC712" s="3">
        <f t="shared" si="71"/>
        <v>0.13743502372710159</v>
      </c>
      <c r="AD712" s="3">
        <f t="shared" si="69"/>
        <v>0.15105089797941051</v>
      </c>
      <c r="AE712" s="3">
        <f t="shared" si="69"/>
        <v>0.14532553901264</v>
      </c>
      <c r="AF712" s="3">
        <f t="shared" si="69"/>
        <v>0.1363766427374169</v>
      </c>
      <c r="AG712" s="3"/>
    </row>
    <row r="713" spans="1:33" ht="14.5" x14ac:dyDescent="0.35">
      <c r="A713" s="2">
        <v>44050</v>
      </c>
      <c r="B713" s="3">
        <v>8.7744164407461394E-3</v>
      </c>
      <c r="C713" s="6">
        <v>1.0354338213801381E-2</v>
      </c>
      <c r="D713" s="6">
        <v>8.7554352357983589E-3</v>
      </c>
      <c r="E713" s="3">
        <v>9.0228974218884376E-3</v>
      </c>
      <c r="F713" s="3">
        <v>9.3888694023942978E-3</v>
      </c>
      <c r="G713" s="3">
        <v>9.1226746249591616E-3</v>
      </c>
      <c r="H713" s="3">
        <v>9.1979922365961354E-3</v>
      </c>
      <c r="J713" s="2">
        <v>44050</v>
      </c>
      <c r="K713" s="8">
        <f t="shared" si="67"/>
        <v>2.4961528089740166E-6</v>
      </c>
      <c r="L713" s="8">
        <f t="shared" si="67"/>
        <v>3.6028614126964622E-10</v>
      </c>
      <c r="M713" s="8">
        <f t="shared" si="67"/>
        <v>6.1742797989439148E-8</v>
      </c>
      <c r="N713" s="8">
        <f t="shared" si="67"/>
        <v>3.7755244207819322E-7</v>
      </c>
      <c r="O713" s="8">
        <f t="shared" si="67"/>
        <v>1.2128376287135129E-7</v>
      </c>
      <c r="P713" s="8">
        <f t="shared" si="67"/>
        <v>1.7941645482995745E-7</v>
      </c>
      <c r="Q713" s="8"/>
      <c r="R713" s="9">
        <v>42439</v>
      </c>
      <c r="S713" s="3">
        <f t="shared" si="70"/>
        <v>1.5799217730552411E-3</v>
      </c>
      <c r="T713" s="3">
        <f t="shared" si="70"/>
        <v>1.8981204947780481E-5</v>
      </c>
      <c r="U713" s="3">
        <f t="shared" si="70"/>
        <v>2.4848098114229819E-4</v>
      </c>
      <c r="V713" s="3">
        <f t="shared" si="68"/>
        <v>6.1445296164815838E-4</v>
      </c>
      <c r="W713" s="3">
        <f t="shared" si="68"/>
        <v>3.4825818421302217E-4</v>
      </c>
      <c r="X713" s="3">
        <f t="shared" si="68"/>
        <v>4.2357579584999597E-4</v>
      </c>
      <c r="Z713" s="9">
        <v>42439</v>
      </c>
      <c r="AA713" s="3">
        <f t="shared" si="71"/>
        <v>1.2979828025414974E-2</v>
      </c>
      <c r="AB713" s="3">
        <f t="shared" si="71"/>
        <v>2.3465778480336041E-6</v>
      </c>
      <c r="AC713" s="3">
        <f t="shared" si="71"/>
        <v>3.8630526668281817E-4</v>
      </c>
      <c r="AD713" s="3">
        <f t="shared" si="69"/>
        <v>2.2397869088754963E-3</v>
      </c>
      <c r="AE713" s="3">
        <f t="shared" si="69"/>
        <v>7.4775789628245271E-4</v>
      </c>
      <c r="AF713" s="3">
        <f t="shared" si="69"/>
        <v>1.0940631245766053E-3</v>
      </c>
      <c r="AG713" s="3"/>
    </row>
    <row r="714" spans="1:33" ht="14.5" x14ac:dyDescent="0.35">
      <c r="A714" s="2">
        <v>44053</v>
      </c>
      <c r="B714" s="3">
        <v>8.8240956817429092E-3</v>
      </c>
      <c r="C714" s="6">
        <v>9.8036006093025208E-3</v>
      </c>
      <c r="D714" s="6">
        <v>8.7507721036672592E-3</v>
      </c>
      <c r="E714" s="3">
        <v>8.5442316058901742E-3</v>
      </c>
      <c r="F714" s="3">
        <v>8.6430991085066199E-3</v>
      </c>
      <c r="G714" s="3">
        <v>8.7908278883515375E-3</v>
      </c>
      <c r="H714" s="3">
        <v>8.6084017731237108E-3</v>
      </c>
      <c r="J714" s="2">
        <v>44053</v>
      </c>
      <c r="K714" s="8">
        <f t="shared" si="67"/>
        <v>9.5942990311355983E-7</v>
      </c>
      <c r="L714" s="8">
        <f t="shared" si="67"/>
        <v>5.3763471018159396E-9</v>
      </c>
      <c r="M714" s="8">
        <f t="shared" si="67"/>
        <v>7.832390095290541E-8</v>
      </c>
      <c r="N714" s="8">
        <f t="shared" si="67"/>
        <v>3.2759759523279428E-8</v>
      </c>
      <c r="O714" s="8">
        <f t="shared" si="67"/>
        <v>1.1067460771309956E-9</v>
      </c>
      <c r="P714" s="8">
        <f t="shared" si="67"/>
        <v>4.6523862215427116E-8</v>
      </c>
      <c r="Q714" s="8"/>
      <c r="R714" s="9">
        <v>42440</v>
      </c>
      <c r="S714" s="3">
        <f t="shared" si="70"/>
        <v>9.7950492755961155E-4</v>
      </c>
      <c r="T714" s="3">
        <f t="shared" si="70"/>
        <v>7.3323578075649987E-5</v>
      </c>
      <c r="U714" s="3">
        <f t="shared" si="70"/>
        <v>2.7986407585273501E-4</v>
      </c>
      <c r="V714" s="3">
        <f t="shared" si="68"/>
        <v>1.8099657323628927E-4</v>
      </c>
      <c r="W714" s="3">
        <f t="shared" si="68"/>
        <v>3.3267793391371717E-5</v>
      </c>
      <c r="X714" s="3">
        <f t="shared" si="68"/>
        <v>2.1569390861919842E-4</v>
      </c>
      <c r="Z714" s="9">
        <v>42440</v>
      </c>
      <c r="AA714" s="3">
        <f t="shared" si="71"/>
        <v>5.3508285252765742E-3</v>
      </c>
      <c r="AB714" s="3">
        <f t="shared" si="71"/>
        <v>3.4909769948132663E-5</v>
      </c>
      <c r="AC714" s="3">
        <f t="shared" si="71"/>
        <v>5.2500299503988046E-4</v>
      </c>
      <c r="AD714" s="3">
        <f t="shared" si="69"/>
        <v>2.1625237605116254E-4</v>
      </c>
      <c r="AE714" s="3">
        <f t="shared" si="69"/>
        <v>7.1427339827234704E-6</v>
      </c>
      <c r="AF714" s="3">
        <f t="shared" si="69"/>
        <v>3.087598491671173E-4</v>
      </c>
      <c r="AG714" s="3"/>
    </row>
    <row r="715" spans="1:33" ht="14.5" x14ac:dyDescent="0.35">
      <c r="A715" s="2">
        <v>44054</v>
      </c>
      <c r="B715" s="3">
        <v>1.38534197893864E-2</v>
      </c>
      <c r="C715" s="6">
        <v>7.8849783167243004E-3</v>
      </c>
      <c r="D715" s="6">
        <v>7.42007652297616E-3</v>
      </c>
      <c r="E715" s="3">
        <v>8.4699917002920688E-3</v>
      </c>
      <c r="F715" s="3">
        <v>8.569292508174715E-3</v>
      </c>
      <c r="G715" s="3">
        <v>8.6653588296559617E-3</v>
      </c>
      <c r="H715" s="3">
        <v>8.4915684941375968E-3</v>
      </c>
      <c r="J715" s="2">
        <v>44054</v>
      </c>
      <c r="K715" s="8">
        <f t="shared" si="67"/>
        <v>3.5622293612592937E-5</v>
      </c>
      <c r="L715" s="8">
        <f t="shared" si="67"/>
        <v>4.1387905583465985E-5</v>
      </c>
      <c r="M715" s="8">
        <f t="shared" si="67"/>
        <v>2.8981297990449847E-5</v>
      </c>
      <c r="N715" s="8">
        <f t="shared" si="67"/>
        <v>2.7922001124045597E-5</v>
      </c>
      <c r="O715" s="8">
        <f t="shared" si="67"/>
        <v>2.6915976521879122E-5</v>
      </c>
      <c r="P715" s="8">
        <f t="shared" si="67"/>
        <v>2.8749449312361272E-5</v>
      </c>
      <c r="Q715" s="8"/>
      <c r="R715" s="9">
        <v>42443</v>
      </c>
      <c r="S715" s="3">
        <f t="shared" si="70"/>
        <v>5.9684414726621001E-3</v>
      </c>
      <c r="T715" s="3">
        <f t="shared" si="70"/>
        <v>6.4333432664102404E-3</v>
      </c>
      <c r="U715" s="3">
        <f t="shared" si="70"/>
        <v>5.3834280890943317E-3</v>
      </c>
      <c r="V715" s="3">
        <f t="shared" si="68"/>
        <v>5.2841272812116855E-3</v>
      </c>
      <c r="W715" s="3">
        <f t="shared" si="68"/>
        <v>5.1880609597304388E-3</v>
      </c>
      <c r="X715" s="3">
        <f t="shared" si="68"/>
        <v>5.3618512952488036E-3</v>
      </c>
      <c r="Z715" s="9">
        <v>42443</v>
      </c>
      <c r="AA715" s="3">
        <f t="shared" si="71"/>
        <v>0.19336557476144667</v>
      </c>
      <c r="AB715" s="3">
        <f t="shared" si="71"/>
        <v>0.24267570461322441</v>
      </c>
      <c r="AC715" s="3">
        <f t="shared" si="71"/>
        <v>0.14358576511105814</v>
      </c>
      <c r="AD715" s="3">
        <f t="shared" si="69"/>
        <v>0.1362882425543992</v>
      </c>
      <c r="AE715" s="3">
        <f t="shared" si="69"/>
        <v>0.12951398208368725</v>
      </c>
      <c r="AF715" s="3">
        <f t="shared" si="69"/>
        <v>0.14197398992193078</v>
      </c>
      <c r="AG715" s="3"/>
    </row>
    <row r="716" spans="1:33" ht="14.5" x14ac:dyDescent="0.35">
      <c r="A716" s="2">
        <v>44055</v>
      </c>
      <c r="B716" s="3">
        <v>9.2414266324982001E-3</v>
      </c>
      <c r="C716" s="6">
        <v>8.4111448377370834E-3</v>
      </c>
      <c r="D716" s="6">
        <v>6.2023280188441277E-3</v>
      </c>
      <c r="E716" s="3">
        <v>1.0082174852577138E-2</v>
      </c>
      <c r="F716" s="3">
        <v>1.0170463966985684E-2</v>
      </c>
      <c r="G716" s="3">
        <v>9.9644757396819324E-3</v>
      </c>
      <c r="H716" s="3">
        <v>9.6317875708919129E-3</v>
      </c>
      <c r="J716" s="2">
        <v>44055</v>
      </c>
      <c r="K716" s="8">
        <f t="shared" si="67"/>
        <v>6.8936785871174114E-7</v>
      </c>
      <c r="L716" s="8">
        <f t="shared" si="67"/>
        <v>9.2361203835141053E-6</v>
      </c>
      <c r="M716" s="8">
        <f t="shared" si="67"/>
        <v>7.0685756956590281E-7</v>
      </c>
      <c r="N716" s="8">
        <f t="shared" si="67"/>
        <v>8.6311036887160819E-7</v>
      </c>
      <c r="O716" s="8">
        <f t="shared" si="67"/>
        <v>5.2280001139919237E-7</v>
      </c>
      <c r="P716" s="8">
        <f t="shared" si="67"/>
        <v>1.5238166222361999E-7</v>
      </c>
      <c r="Q716" s="8"/>
      <c r="R716" s="9">
        <v>42444</v>
      </c>
      <c r="S716" s="3">
        <f t="shared" si="70"/>
        <v>8.3028179476111671E-4</v>
      </c>
      <c r="T716" s="3">
        <f t="shared" si="70"/>
        <v>3.0390986136540725E-3</v>
      </c>
      <c r="U716" s="3">
        <f t="shared" si="70"/>
        <v>8.4074822007893825E-4</v>
      </c>
      <c r="V716" s="3">
        <f t="shared" si="68"/>
        <v>9.2903733448748346E-4</v>
      </c>
      <c r="W716" s="3">
        <f t="shared" si="68"/>
        <v>7.2304910718373229E-4</v>
      </c>
      <c r="X716" s="3">
        <f t="shared" si="68"/>
        <v>3.9036093839371275E-4</v>
      </c>
      <c r="Z716" s="9">
        <v>42444</v>
      </c>
      <c r="AA716" s="3">
        <f t="shared" si="71"/>
        <v>4.5734245814463836E-3</v>
      </c>
      <c r="AB716" s="3">
        <f t="shared" si="71"/>
        <v>9.1221647006025641E-2</v>
      </c>
      <c r="AC716" s="3">
        <f t="shared" si="71"/>
        <v>3.6831579124607661E-3</v>
      </c>
      <c r="AD716" s="3">
        <f t="shared" si="69"/>
        <v>4.4449559503507707E-3</v>
      </c>
      <c r="AE716" s="3">
        <f t="shared" si="69"/>
        <v>2.7673866343824738E-3</v>
      </c>
      <c r="AF716" s="3">
        <f t="shared" si="69"/>
        <v>8.4416271742160376E-4</v>
      </c>
      <c r="AG716" s="3"/>
    </row>
    <row r="717" spans="1:33" ht="14.5" x14ac:dyDescent="0.35">
      <c r="A717" s="2">
        <v>44056</v>
      </c>
      <c r="B717" s="3">
        <v>6.60966962778932E-3</v>
      </c>
      <c r="C717" s="6">
        <v>8.8134286925196648E-3</v>
      </c>
      <c r="D717" s="6">
        <v>6.361951120197773E-3</v>
      </c>
      <c r="E717" s="3">
        <v>9.359796440922153E-3</v>
      </c>
      <c r="F717" s="3">
        <v>9.4191594526760632E-3</v>
      </c>
      <c r="G717" s="3">
        <v>9.2565908576535943E-3</v>
      </c>
      <c r="H717" s="3">
        <v>9.174138037741501E-3</v>
      </c>
      <c r="J717" s="2">
        <v>44056</v>
      </c>
      <c r="K717" s="8">
        <f t="shared" si="67"/>
        <v>4.8565540153811639E-6</v>
      </c>
      <c r="L717" s="8">
        <f t="shared" si="67"/>
        <v>6.1364459003383318E-8</v>
      </c>
      <c r="M717" s="8">
        <f t="shared" si="67"/>
        <v>7.5631974883121529E-6</v>
      </c>
      <c r="N717" s="8">
        <f t="shared" si="67"/>
        <v>7.8932330761421425E-6</v>
      </c>
      <c r="O717" s="8">
        <f t="shared" si="67"/>
        <v>7.0061919971062023E-6</v>
      </c>
      <c r="P717" s="8">
        <f t="shared" si="67"/>
        <v>6.5764982256426679E-6</v>
      </c>
      <c r="Q717" s="8"/>
      <c r="R717" s="9">
        <v>42445</v>
      </c>
      <c r="S717" s="3">
        <f t="shared" si="70"/>
        <v>2.2037590647303448E-3</v>
      </c>
      <c r="T717" s="3">
        <f t="shared" si="70"/>
        <v>2.4771850759154699E-4</v>
      </c>
      <c r="U717" s="3">
        <f t="shared" si="70"/>
        <v>2.7501268131328331E-3</v>
      </c>
      <c r="V717" s="3">
        <f t="shared" si="68"/>
        <v>2.8094898248867432E-3</v>
      </c>
      <c r="W717" s="3">
        <f t="shared" si="68"/>
        <v>2.6469212298642743E-3</v>
      </c>
      <c r="X717" s="3">
        <f t="shared" si="68"/>
        <v>2.564468409952181E-3</v>
      </c>
      <c r="Z717" s="9">
        <v>42445</v>
      </c>
      <c r="AA717" s="3">
        <f t="shared" si="71"/>
        <v>3.7697274271880632E-2</v>
      </c>
      <c r="AB717" s="3">
        <f t="shared" si="71"/>
        <v>7.3894389764417312E-4</v>
      </c>
      <c r="AC717" s="3">
        <f t="shared" si="71"/>
        <v>5.4066513324751098E-2</v>
      </c>
      <c r="AD717" s="3">
        <f t="shared" si="69"/>
        <v>5.5938240093454494E-2</v>
      </c>
      <c r="AE717" s="3">
        <f t="shared" si="69"/>
        <v>5.0852251027355688E-2</v>
      </c>
      <c r="AF717" s="3">
        <f t="shared" si="69"/>
        <v>4.8322415830718501E-2</v>
      </c>
      <c r="AG717" s="3"/>
    </row>
    <row r="718" spans="1:33" ht="14.5" x14ac:dyDescent="0.35">
      <c r="A718" s="2">
        <v>44057</v>
      </c>
      <c r="B718" s="3">
        <v>6.9852244719255802E-3</v>
      </c>
      <c r="C718" s="6">
        <v>9.1796489432454109E-3</v>
      </c>
      <c r="D718" s="6">
        <v>6.59949891269207E-3</v>
      </c>
      <c r="E718" s="3">
        <v>8.9297310295883957E-3</v>
      </c>
      <c r="F718" s="3">
        <v>8.9358952119470095E-3</v>
      </c>
      <c r="G718" s="3">
        <v>8.8577111910475674E-3</v>
      </c>
      <c r="H718" s="3">
        <v>8.9045304446984733E-3</v>
      </c>
      <c r="J718" s="2">
        <v>44057</v>
      </c>
      <c r="K718" s="8">
        <f t="shared" si="67"/>
        <v>4.8154987603273186E-6</v>
      </c>
      <c r="L718" s="8">
        <f t="shared" si="67"/>
        <v>1.4878420704600416E-7</v>
      </c>
      <c r="M718" s="8">
        <f t="shared" si="67"/>
        <v>3.781105752793693E-6</v>
      </c>
      <c r="N718" s="8">
        <f t="shared" si="67"/>
        <v>3.8051163359757509E-6</v>
      </c>
      <c r="O718" s="8">
        <f t="shared" si="67"/>
        <v>3.5062065132882239E-6</v>
      </c>
      <c r="P718" s="8">
        <f t="shared" si="67"/>
        <v>3.6837354171217013E-6</v>
      </c>
      <c r="Q718" s="8"/>
      <c r="R718" s="9">
        <v>42446</v>
      </c>
      <c r="S718" s="3">
        <f t="shared" si="70"/>
        <v>2.1944244713198308E-3</v>
      </c>
      <c r="T718" s="3">
        <f t="shared" si="70"/>
        <v>3.8572555923351015E-4</v>
      </c>
      <c r="U718" s="3">
        <f t="shared" si="70"/>
        <v>1.9445065576628156E-3</v>
      </c>
      <c r="V718" s="3">
        <f t="shared" si="68"/>
        <v>1.9506707400214294E-3</v>
      </c>
      <c r="W718" s="3">
        <f t="shared" si="68"/>
        <v>1.8724867191219872E-3</v>
      </c>
      <c r="X718" s="3">
        <f t="shared" si="68"/>
        <v>1.9193059727728931E-3</v>
      </c>
      <c r="Z718" s="9">
        <v>42446</v>
      </c>
      <c r="AA718" s="3">
        <f t="shared" si="71"/>
        <v>3.4138632146640591E-2</v>
      </c>
      <c r="AB718" s="3">
        <f t="shared" si="71"/>
        <v>1.6442993925700478E-3</v>
      </c>
      <c r="AC718" s="3">
        <f t="shared" si="71"/>
        <v>2.7832692823395178E-2</v>
      </c>
      <c r="AD718" s="3">
        <f t="shared" si="69"/>
        <v>2.7983144180557584E-2</v>
      </c>
      <c r="AE718" s="3">
        <f t="shared" si="69"/>
        <v>2.6095045924603433E-2</v>
      </c>
      <c r="AF718" s="3">
        <f t="shared" si="69"/>
        <v>2.722042053689866E-2</v>
      </c>
      <c r="AG718" s="3"/>
    </row>
    <row r="719" spans="1:33" ht="14.5" x14ac:dyDescent="0.35">
      <c r="A719" s="2">
        <v>44060</v>
      </c>
      <c r="B719" s="3">
        <v>4.2000066760179604E-3</v>
      </c>
      <c r="C719" s="6">
        <v>7.4789784848690033E-3</v>
      </c>
      <c r="D719" s="6">
        <v>6.4613367430865756E-3</v>
      </c>
      <c r="E719" s="3">
        <v>8.6939817088660162E-3</v>
      </c>
      <c r="F719" s="3">
        <v>8.7369616459235851E-3</v>
      </c>
      <c r="G719" s="3">
        <v>8.6139640589591795E-3</v>
      </c>
      <c r="H719" s="3">
        <v>8.6323569776585798E-3</v>
      </c>
      <c r="J719" s="2">
        <v>44060</v>
      </c>
      <c r="K719" s="8">
        <f t="shared" si="67"/>
        <v>1.0751656123239881E-5</v>
      </c>
      <c r="L719" s="8">
        <f t="shared" si="67"/>
        <v>5.1136136722285474E-6</v>
      </c>
      <c r="M719" s="8">
        <f t="shared" si="67"/>
        <v>2.0195811595861685E-5</v>
      </c>
      <c r="N719" s="8">
        <f t="shared" si="67"/>
        <v>2.0583960398951348E-5</v>
      </c>
      <c r="O719" s="8">
        <f t="shared" si="67"/>
        <v>1.9483019778421295E-5</v>
      </c>
      <c r="P719" s="8">
        <f t="shared" si="67"/>
        <v>1.964572919645369E-5</v>
      </c>
      <c r="Q719" s="8"/>
      <c r="R719" s="9">
        <v>42447</v>
      </c>
      <c r="S719" s="3">
        <f t="shared" si="70"/>
        <v>3.2789718088510429E-3</v>
      </c>
      <c r="T719" s="3">
        <f t="shared" si="70"/>
        <v>2.2613300670686152E-3</v>
      </c>
      <c r="U719" s="3">
        <f t="shared" si="70"/>
        <v>4.4939750328480558E-3</v>
      </c>
      <c r="V719" s="3">
        <f t="shared" si="68"/>
        <v>4.5369549699056247E-3</v>
      </c>
      <c r="W719" s="3">
        <f t="shared" si="68"/>
        <v>4.4139573829412191E-3</v>
      </c>
      <c r="X719" s="3">
        <f t="shared" si="68"/>
        <v>4.4323503016406194E-3</v>
      </c>
      <c r="Z719" s="9">
        <v>42447</v>
      </c>
      <c r="AA719" s="3">
        <f t="shared" si="71"/>
        <v>0.13858501251743771</v>
      </c>
      <c r="AB719" s="3">
        <f t="shared" si="71"/>
        <v>8.0771433521196645E-2</v>
      </c>
      <c r="AC719" s="3">
        <f t="shared" si="71"/>
        <v>0.2106384855666481</v>
      </c>
      <c r="AD719" s="3">
        <f t="shared" si="69"/>
        <v>0.21319345498749898</v>
      </c>
      <c r="AE719" s="3">
        <f t="shared" si="69"/>
        <v>0.20587966961898951</v>
      </c>
      <c r="AF719" s="3">
        <f t="shared" si="69"/>
        <v>0.20697375094901904</v>
      </c>
      <c r="AG719" s="3"/>
    </row>
    <row r="720" spans="1:33" ht="14.5" x14ac:dyDescent="0.35">
      <c r="A720" s="2">
        <v>44061</v>
      </c>
      <c r="B720" s="3">
        <v>5.9973134111928001E-3</v>
      </c>
      <c r="C720" s="6">
        <v>7.0251245051622391E-3</v>
      </c>
      <c r="D720" s="6">
        <v>7.1860426105558872E-3</v>
      </c>
      <c r="E720" s="3">
        <v>7.7694033002896467E-3</v>
      </c>
      <c r="F720" s="3">
        <v>7.8721147611918799E-3</v>
      </c>
      <c r="G720" s="3">
        <v>7.8773833280018392E-3</v>
      </c>
      <c r="H720" s="3">
        <v>7.972506697088471E-3</v>
      </c>
      <c r="J720" s="2">
        <v>44061</v>
      </c>
      <c r="K720" s="8">
        <f t="shared" si="67"/>
        <v>1.0563956448866551E-6</v>
      </c>
      <c r="L720" s="8">
        <f t="shared" si="67"/>
        <v>1.4130771094184063E-6</v>
      </c>
      <c r="M720" s="8">
        <f t="shared" si="67"/>
        <v>3.1403025750392743E-6</v>
      </c>
      <c r="N720" s="8">
        <f t="shared" si="67"/>
        <v>3.5148801019583722E-6</v>
      </c>
      <c r="O720" s="8">
        <f t="shared" si="67"/>
        <v>3.5346628920903474E-6</v>
      </c>
      <c r="P720" s="8">
        <f t="shared" si="67"/>
        <v>3.901388516647338E-6</v>
      </c>
      <c r="Q720" s="8"/>
      <c r="R720" s="9">
        <v>42450</v>
      </c>
      <c r="S720" s="3">
        <f t="shared" si="70"/>
        <v>1.027811093969439E-3</v>
      </c>
      <c r="T720" s="3">
        <f t="shared" si="70"/>
        <v>1.1887291993630872E-3</v>
      </c>
      <c r="U720" s="3">
        <f t="shared" si="70"/>
        <v>1.7720898890968466E-3</v>
      </c>
      <c r="V720" s="3">
        <f t="shared" si="68"/>
        <v>1.8748013499990798E-3</v>
      </c>
      <c r="W720" s="3">
        <f t="shared" si="68"/>
        <v>1.8800699168090391E-3</v>
      </c>
      <c r="X720" s="3">
        <f t="shared" si="68"/>
        <v>1.9751932858956709E-3</v>
      </c>
      <c r="Z720" s="9">
        <v>42450</v>
      </c>
      <c r="AA720" s="3">
        <f t="shared" si="71"/>
        <v>1.1876298019263043E-2</v>
      </c>
      <c r="AB720" s="3">
        <f t="shared" si="71"/>
        <v>1.5407061689383994E-2</v>
      </c>
      <c r="AC720" s="3">
        <f t="shared" si="71"/>
        <v>3.0796049238437373E-2</v>
      </c>
      <c r="AD720" s="3">
        <f t="shared" si="69"/>
        <v>3.3857865250134678E-2</v>
      </c>
      <c r="AE720" s="3">
        <f t="shared" si="69"/>
        <v>3.401737381806158E-2</v>
      </c>
      <c r="AF720" s="3">
        <f t="shared" si="69"/>
        <v>3.6936759765316296E-2</v>
      </c>
      <c r="AG720" s="3"/>
    </row>
    <row r="721" spans="1:33" ht="14.5" x14ac:dyDescent="0.35">
      <c r="A721" s="2">
        <v>44062</v>
      </c>
      <c r="B721" s="3">
        <v>8.1731795524989607E-3</v>
      </c>
      <c r="C721" s="6">
        <v>7.664807140827179E-3</v>
      </c>
      <c r="D721" s="6">
        <v>8.0807032063603401E-3</v>
      </c>
      <c r="E721" s="3">
        <v>7.3071826942952764E-3</v>
      </c>
      <c r="F721" s="3">
        <v>7.3896766419126701E-3</v>
      </c>
      <c r="G721" s="3">
        <v>7.5421355586953853E-3</v>
      </c>
      <c r="H721" s="3">
        <v>7.4804661575607508E-3</v>
      </c>
      <c r="J721" s="2">
        <v>44062</v>
      </c>
      <c r="K721" s="8">
        <f t="shared" si="67"/>
        <v>2.584425089489835E-7</v>
      </c>
      <c r="L721" s="8">
        <f t="shared" si="67"/>
        <v>8.5518745951499613E-9</v>
      </c>
      <c r="M721" s="8">
        <f t="shared" si="67"/>
        <v>7.499505584186521E-7</v>
      </c>
      <c r="N721" s="8">
        <f t="shared" si="67"/>
        <v>6.1387681089718885E-7</v>
      </c>
      <c r="O721" s="8">
        <f t="shared" si="67"/>
        <v>3.9821652211556696E-7</v>
      </c>
      <c r="P721" s="8">
        <f t="shared" si="67"/>
        <v>4.7985184752682038E-7</v>
      </c>
      <c r="Q721" s="8"/>
      <c r="R721" s="9">
        <v>42451</v>
      </c>
      <c r="S721" s="3">
        <f t="shared" si="70"/>
        <v>5.0837241167178172E-4</v>
      </c>
      <c r="T721" s="3">
        <f t="shared" si="70"/>
        <v>9.247634613862056E-5</v>
      </c>
      <c r="U721" s="3">
        <f t="shared" si="70"/>
        <v>8.6599685820368429E-4</v>
      </c>
      <c r="V721" s="3">
        <f t="shared" si="68"/>
        <v>7.8350291058629055E-4</v>
      </c>
      <c r="W721" s="3">
        <f t="shared" si="68"/>
        <v>6.3104399380357543E-4</v>
      </c>
      <c r="X721" s="3">
        <f t="shared" si="68"/>
        <v>6.9271339493820992E-4</v>
      </c>
      <c r="Z721" s="9">
        <v>42451</v>
      </c>
      <c r="AA721" s="3">
        <f t="shared" si="71"/>
        <v>2.1068757668281091E-3</v>
      </c>
      <c r="AB721" s="3">
        <f t="shared" si="71"/>
        <v>6.4988318996705985E-5</v>
      </c>
      <c r="AC721" s="3">
        <f t="shared" si="71"/>
        <v>6.5128857862242207E-3</v>
      </c>
      <c r="AD721" s="3">
        <f t="shared" si="69"/>
        <v>5.2526546139648467E-3</v>
      </c>
      <c r="AE721" s="3">
        <f t="shared" si="69"/>
        <v>3.3165049522221324E-3</v>
      </c>
      <c r="AF721" s="3">
        <f t="shared" si="69"/>
        <v>4.0400748708413481E-3</v>
      </c>
      <c r="AG721" s="3"/>
    </row>
    <row r="722" spans="1:33" ht="14.5" x14ac:dyDescent="0.35">
      <c r="A722" s="2">
        <v>44063</v>
      </c>
      <c r="B722" s="3">
        <v>7.7278751036439098E-3</v>
      </c>
      <c r="C722" s="6">
        <v>6.6872118040919304E-3</v>
      </c>
      <c r="D722" s="6">
        <v>6.6612763330340394E-3</v>
      </c>
      <c r="E722" s="3">
        <v>7.5913659068924094E-3</v>
      </c>
      <c r="F722" s="3">
        <v>7.6979438385337785E-3</v>
      </c>
      <c r="G722" s="3">
        <v>7.7925850013752388E-3</v>
      </c>
      <c r="H722" s="3">
        <v>7.623308707225376E-3</v>
      </c>
      <c r="J722" s="2">
        <v>44063</v>
      </c>
      <c r="K722" s="8">
        <f t="shared" si="67"/>
        <v>1.0829801030344128E-6</v>
      </c>
      <c r="L722" s="8">
        <f t="shared" si="67"/>
        <v>1.1376329374664869E-6</v>
      </c>
      <c r="M722" s="8">
        <f t="shared" si="67"/>
        <v>1.8634760797739859E-8</v>
      </c>
      <c r="N722" s="8">
        <f t="shared" si="67"/>
        <v>8.9588063109296318E-10</v>
      </c>
      <c r="O722" s="8">
        <f t="shared" si="67"/>
        <v>4.1873708643990552E-9</v>
      </c>
      <c r="P722" s="8">
        <f t="shared" si="67"/>
        <v>1.0934131259957958E-8</v>
      </c>
      <c r="Q722" s="8"/>
      <c r="R722" s="9">
        <v>42452</v>
      </c>
      <c r="S722" s="3">
        <f t="shared" si="70"/>
        <v>1.0406632995519794E-3</v>
      </c>
      <c r="T722" s="3">
        <f t="shared" si="70"/>
        <v>1.0665987706098704E-3</v>
      </c>
      <c r="U722" s="3">
        <f t="shared" si="70"/>
        <v>1.3650919675150044E-4</v>
      </c>
      <c r="V722" s="3">
        <f t="shared" si="68"/>
        <v>2.9931265110131298E-5</v>
      </c>
      <c r="W722" s="3">
        <f t="shared" si="68"/>
        <v>6.4709897731328979E-5</v>
      </c>
      <c r="X722" s="3">
        <f t="shared" si="68"/>
        <v>1.045663964185338E-4</v>
      </c>
      <c r="Z722" s="9">
        <v>42452</v>
      </c>
      <c r="AA722" s="3">
        <f t="shared" si="71"/>
        <v>1.098299140247061E-2</v>
      </c>
      <c r="AB722" s="3">
        <f t="shared" si="71"/>
        <v>1.1596452587786077E-2</v>
      </c>
      <c r="AC722" s="3">
        <f t="shared" si="71"/>
        <v>1.5976667717909621E-4</v>
      </c>
      <c r="AD722" s="3">
        <f t="shared" si="69"/>
        <v>7.5395728327265488E-6</v>
      </c>
      <c r="AE722" s="3">
        <f t="shared" si="69"/>
        <v>3.4670568207939567E-5</v>
      </c>
      <c r="AF722" s="3">
        <f t="shared" si="69"/>
        <v>9.3221997657044753E-5</v>
      </c>
      <c r="AG722" s="3"/>
    </row>
    <row r="723" spans="1:33" ht="14.5" x14ac:dyDescent="0.35">
      <c r="A723" s="2">
        <v>44064</v>
      </c>
      <c r="B723" s="3">
        <v>7.2785118236351701E-3</v>
      </c>
      <c r="C723" s="6">
        <v>8.3605386316776276E-3</v>
      </c>
      <c r="D723" s="6">
        <v>6.7737996578216553E-3</v>
      </c>
      <c r="E723" s="3">
        <v>7.5859807772195708E-3</v>
      </c>
      <c r="F723" s="3">
        <v>8.0071513832648822E-3</v>
      </c>
      <c r="G723" s="3">
        <v>7.6801209905693561E-3</v>
      </c>
      <c r="H723" s="3">
        <v>7.6261605142032476E-3</v>
      </c>
      <c r="J723" s="2">
        <v>44064</v>
      </c>
      <c r="K723" s="8">
        <f t="shared" si="67"/>
        <v>1.170782013322549E-6</v>
      </c>
      <c r="L723" s="8">
        <f t="shared" si="67"/>
        <v>2.5473437032016895E-7</v>
      </c>
      <c r="M723" s="8">
        <f t="shared" si="67"/>
        <v>9.4537157418286332E-8</v>
      </c>
      <c r="N723" s="8">
        <f t="shared" si="67"/>
        <v>5.3091560785738066E-7</v>
      </c>
      <c r="O723" s="8">
        <f t="shared" si="67"/>
        <v>1.6128992296557081E-7</v>
      </c>
      <c r="P723" s="8">
        <f t="shared" si="67"/>
        <v>1.2085961205369885E-7</v>
      </c>
      <c r="Q723" s="8"/>
      <c r="R723" s="9">
        <v>42453</v>
      </c>
      <c r="S723" s="3">
        <f t="shared" si="70"/>
        <v>1.0820268080424574E-3</v>
      </c>
      <c r="T723" s="3">
        <f t="shared" si="70"/>
        <v>5.0471216581351487E-4</v>
      </c>
      <c r="U723" s="3">
        <f t="shared" si="70"/>
        <v>3.0746895358440066E-4</v>
      </c>
      <c r="V723" s="3">
        <f t="shared" si="68"/>
        <v>7.2863955962971204E-4</v>
      </c>
      <c r="W723" s="3">
        <f t="shared" si="68"/>
        <v>4.0160916693418591E-4</v>
      </c>
      <c r="X723" s="3">
        <f t="shared" si="68"/>
        <v>3.4764869056807743E-4</v>
      </c>
      <c r="Z723" s="9">
        <v>42453</v>
      </c>
      <c r="AA723" s="3">
        <f t="shared" si="71"/>
        <v>9.1757276694424128E-3</v>
      </c>
      <c r="AB723" s="3">
        <f t="shared" si="71"/>
        <v>2.6452189576544605E-3</v>
      </c>
      <c r="AC723" s="3">
        <f t="shared" si="71"/>
        <v>8.4428127465741021E-4</v>
      </c>
      <c r="AD723" s="3">
        <f t="shared" si="69"/>
        <v>4.4100445738708416E-3</v>
      </c>
      <c r="AE723" s="3">
        <f t="shared" si="69"/>
        <v>1.4168430640215668E-3</v>
      </c>
      <c r="AF723" s="3">
        <f t="shared" si="69"/>
        <v>1.0717552959158549E-3</v>
      </c>
      <c r="AG723" s="3"/>
    </row>
    <row r="724" spans="1:33" ht="14.5" x14ac:dyDescent="0.35">
      <c r="A724" s="2">
        <v>44067</v>
      </c>
      <c r="B724" s="3">
        <v>7.6029523404633403E-3</v>
      </c>
      <c r="C724" s="6">
        <v>9.6101649105548859E-3</v>
      </c>
      <c r="D724" s="6">
        <v>6.7782774567604056E-3</v>
      </c>
      <c r="E724" s="3">
        <v>7.5482368594892331E-3</v>
      </c>
      <c r="F724" s="3">
        <v>7.8975457497407163E-3</v>
      </c>
      <c r="G724" s="3">
        <v>7.6269890626346716E-3</v>
      </c>
      <c r="H724" s="3">
        <v>7.6202051032140169E-3</v>
      </c>
      <c r="J724" s="2">
        <v>44067</v>
      </c>
      <c r="K724" s="8">
        <f t="shared" si="67"/>
        <v>4.0289023015335074E-6</v>
      </c>
      <c r="L724" s="8">
        <f t="shared" si="67"/>
        <v>6.8008866381044887E-7</v>
      </c>
      <c r="M724" s="8">
        <f t="shared" si="67"/>
        <v>2.9937838582278886E-9</v>
      </c>
      <c r="N724" s="8">
        <f t="shared" si="67"/>
        <v>8.6785276789667563E-8</v>
      </c>
      <c r="O724" s="8">
        <f t="shared" si="67"/>
        <v>5.7776401274176806E-10</v>
      </c>
      <c r="P724" s="8">
        <f t="shared" si="67"/>
        <v>2.9765782253113312E-10</v>
      </c>
      <c r="Q724" s="8"/>
      <c r="R724" s="9">
        <v>42457</v>
      </c>
      <c r="S724" s="3">
        <f t="shared" si="70"/>
        <v>2.0072125700915456E-3</v>
      </c>
      <c r="T724" s="3">
        <f t="shared" si="70"/>
        <v>8.2467488370293468E-4</v>
      </c>
      <c r="U724" s="3">
        <f t="shared" si="70"/>
        <v>5.4715480974107215E-5</v>
      </c>
      <c r="V724" s="3">
        <f t="shared" si="68"/>
        <v>2.9459340927737599E-4</v>
      </c>
      <c r="W724" s="3">
        <f t="shared" si="68"/>
        <v>2.4036722171331265E-5</v>
      </c>
      <c r="X724" s="3">
        <f t="shared" si="68"/>
        <v>1.7252762750676574E-5</v>
      </c>
      <c r="Z724" s="9">
        <v>42457</v>
      </c>
      <c r="AA724" s="3">
        <f t="shared" si="71"/>
        <v>2.5421256744414089E-2</v>
      </c>
      <c r="AB724" s="3">
        <f t="shared" si="71"/>
        <v>6.8507435577229714E-3</v>
      </c>
      <c r="AC724" s="3">
        <f t="shared" si="71"/>
        <v>2.614610394724437E-5</v>
      </c>
      <c r="AD724" s="3">
        <f t="shared" si="69"/>
        <v>7.135155583362085E-4</v>
      </c>
      <c r="AE724" s="3">
        <f t="shared" si="69"/>
        <v>4.976544682566697E-6</v>
      </c>
      <c r="AF724" s="3">
        <f t="shared" si="69"/>
        <v>2.5669069210199069E-6</v>
      </c>
      <c r="AG724" s="3"/>
    </row>
    <row r="725" spans="1:33" ht="14.5" x14ac:dyDescent="0.35">
      <c r="A725" s="2">
        <v>44068</v>
      </c>
      <c r="B725" s="3">
        <v>9.4265963308112904E-3</v>
      </c>
      <c r="C725" s="6">
        <v>8.6962040513753891E-3</v>
      </c>
      <c r="D725" s="6">
        <v>5.2743181586265564E-3</v>
      </c>
      <c r="E725" s="3">
        <v>7.8436001621172563E-3</v>
      </c>
      <c r="F725" s="3">
        <v>8.1861801457565973E-3</v>
      </c>
      <c r="G725" s="3">
        <v>7.9846851503077264E-3</v>
      </c>
      <c r="H725" s="3">
        <v>7.8238208863001049E-3</v>
      </c>
      <c r="J725" s="2">
        <v>44068</v>
      </c>
      <c r="K725" s="8">
        <f t="shared" si="67"/>
        <v>5.3347288185957183E-7</v>
      </c>
      <c r="L725" s="8">
        <f t="shared" si="67"/>
        <v>1.7241414019201795E-5</v>
      </c>
      <c r="M725" s="8">
        <f t="shared" si="67"/>
        <v>2.5058768700999911E-6</v>
      </c>
      <c r="N725" s="8">
        <f t="shared" si="67"/>
        <v>1.5386323121456389E-6</v>
      </c>
      <c r="O725" s="8">
        <f t="shared" si="67"/>
        <v>2.0791078524611817E-6</v>
      </c>
      <c r="P725" s="8">
        <f t="shared" si="67"/>
        <v>2.5688891255280284E-6</v>
      </c>
      <c r="Q725" s="8"/>
      <c r="R725" s="9">
        <v>42458</v>
      </c>
      <c r="S725" s="3">
        <f t="shared" si="70"/>
        <v>7.3039227943590135E-4</v>
      </c>
      <c r="T725" s="3">
        <f t="shared" si="70"/>
        <v>4.1522781721847341E-3</v>
      </c>
      <c r="U725" s="3">
        <f t="shared" si="70"/>
        <v>1.5829961686940341E-3</v>
      </c>
      <c r="V725" s="3">
        <f t="shared" si="68"/>
        <v>1.2404161850546932E-3</v>
      </c>
      <c r="W725" s="3">
        <f t="shared" si="68"/>
        <v>1.4419111805035641E-3</v>
      </c>
      <c r="X725" s="3">
        <f t="shared" si="68"/>
        <v>1.6027754445111855E-3</v>
      </c>
      <c r="Z725" s="9">
        <v>42458</v>
      </c>
      <c r="AA725" s="3">
        <f t="shared" si="71"/>
        <v>3.3413051989110709E-3</v>
      </c>
      <c r="AB725" s="3">
        <f t="shared" si="71"/>
        <v>0.20657782073534925</v>
      </c>
      <c r="AC725" s="3">
        <f t="shared" si="71"/>
        <v>1.7982942301306482E-2</v>
      </c>
      <c r="AD725" s="3">
        <f t="shared" si="69"/>
        <v>1.0437933349490391E-2</v>
      </c>
      <c r="AE725" s="3">
        <f t="shared" si="69"/>
        <v>1.4574860600128803E-2</v>
      </c>
      <c r="AF725" s="3">
        <f t="shared" si="69"/>
        <v>1.8496350680317741E-2</v>
      </c>
      <c r="AG725" s="3"/>
    </row>
    <row r="726" spans="1:33" ht="14.5" x14ac:dyDescent="0.35">
      <c r="A726" s="2">
        <v>44069</v>
      </c>
      <c r="B726" s="3">
        <v>4.0483555893897098E-3</v>
      </c>
      <c r="C726" s="6">
        <v>8.1833694130182266E-3</v>
      </c>
      <c r="D726" s="6">
        <v>6.1618294566869736E-3</v>
      </c>
      <c r="E726" s="3">
        <v>8.4969015466498602E-3</v>
      </c>
      <c r="F726" s="3">
        <v>8.7961796839717814E-3</v>
      </c>
      <c r="G726" s="3">
        <v>8.6357532936922939E-3</v>
      </c>
      <c r="H726" s="3">
        <v>8.3007384447143923E-3</v>
      </c>
      <c r="J726" s="2">
        <v>44069</v>
      </c>
      <c r="K726" s="8">
        <f t="shared" si="67"/>
        <v>1.7098339321598927E-5</v>
      </c>
      <c r="L726" s="8">
        <f t="shared" si="67"/>
        <v>4.4667717877484523E-6</v>
      </c>
      <c r="M726" s="8">
        <f t="shared" si="67"/>
        <v>1.9789561133855628E-5</v>
      </c>
      <c r="N726" s="8">
        <f t="shared" si="67"/>
        <v>2.254183363309407E-5</v>
      </c>
      <c r="O726" s="8">
        <f t="shared" si="67"/>
        <v>2.1044217697440621E-5</v>
      </c>
      <c r="P726" s="8">
        <f t="shared" si="67"/>
        <v>1.80827599482593E-5</v>
      </c>
      <c r="Q726" s="8"/>
      <c r="R726" s="9">
        <v>42459</v>
      </c>
      <c r="S726" s="3">
        <f t="shared" si="70"/>
        <v>4.1350138236285168E-3</v>
      </c>
      <c r="T726" s="3">
        <f t="shared" si="70"/>
        <v>2.1134738672972638E-3</v>
      </c>
      <c r="U726" s="3">
        <f t="shared" si="70"/>
        <v>4.4485459572601504E-3</v>
      </c>
      <c r="V726" s="3">
        <f t="shared" si="68"/>
        <v>4.7478240945820717E-3</v>
      </c>
      <c r="W726" s="3">
        <f t="shared" si="68"/>
        <v>4.5873977043025841E-3</v>
      </c>
      <c r="X726" s="3">
        <f t="shared" si="68"/>
        <v>4.2523828553246825E-3</v>
      </c>
      <c r="Z726" s="9">
        <v>42459</v>
      </c>
      <c r="AA726" s="3">
        <f t="shared" si="71"/>
        <v>0.19849842601124834</v>
      </c>
      <c r="AB726" s="3">
        <f t="shared" si="71"/>
        <v>7.7068410643389207E-2</v>
      </c>
      <c r="AC726" s="3">
        <f t="shared" si="71"/>
        <v>0.2178416076425036</v>
      </c>
      <c r="AD726" s="3">
        <f t="shared" si="69"/>
        <v>0.23624693955144083</v>
      </c>
      <c r="AE726" s="3">
        <f t="shared" si="69"/>
        <v>0.22639026665925677</v>
      </c>
      <c r="AF726" s="3">
        <f t="shared" si="69"/>
        <v>0.20574400298496864</v>
      </c>
      <c r="AG726" s="3"/>
    </row>
    <row r="727" spans="1:33" ht="14.5" x14ac:dyDescent="0.35">
      <c r="A727" s="2">
        <v>44070</v>
      </c>
      <c r="B727" s="3">
        <v>7.61031333995004E-3</v>
      </c>
      <c r="C727" s="6">
        <v>9.05657559633255E-3</v>
      </c>
      <c r="D727" s="6">
        <v>7.4517042376101017E-3</v>
      </c>
      <c r="E727" s="3">
        <v>7.1967500751995324E-3</v>
      </c>
      <c r="F727" s="3">
        <v>7.5298730949297952E-3</v>
      </c>
      <c r="G727" s="3">
        <v>7.3748088933060941E-3</v>
      </c>
      <c r="H727" s="3">
        <v>7.4537777961866392E-3</v>
      </c>
      <c r="J727" s="2">
        <v>44070</v>
      </c>
      <c r="K727" s="8">
        <f t="shared" si="67"/>
        <v>2.0916745142366291E-6</v>
      </c>
      <c r="L727" s="8">
        <f t="shared" si="67"/>
        <v>2.515684734508101E-8</v>
      </c>
      <c r="M727" s="8">
        <f t="shared" si="67"/>
        <v>1.7103457395109842E-7</v>
      </c>
      <c r="N727" s="8">
        <f t="shared" si="67"/>
        <v>6.4706330189170095E-9</v>
      </c>
      <c r="O727" s="8">
        <f t="shared" si="67"/>
        <v>5.5462344389071152E-8</v>
      </c>
      <c r="P727" s="8">
        <f t="shared" si="67"/>
        <v>2.4503376461303568E-8</v>
      </c>
      <c r="Q727" s="8"/>
      <c r="R727" s="9">
        <v>42460</v>
      </c>
      <c r="S727" s="3">
        <f t="shared" si="70"/>
        <v>1.4462622563825101E-3</v>
      </c>
      <c r="T727" s="3">
        <f t="shared" si="70"/>
        <v>1.5860910233993827E-4</v>
      </c>
      <c r="U727" s="3">
        <f t="shared" si="70"/>
        <v>4.1356326475050758E-4</v>
      </c>
      <c r="V727" s="3">
        <f t="shared" si="68"/>
        <v>8.0440245020244744E-5</v>
      </c>
      <c r="W727" s="3">
        <f t="shared" si="68"/>
        <v>2.3550444664394588E-4</v>
      </c>
      <c r="X727" s="3">
        <f t="shared" si="68"/>
        <v>1.5653554376340081E-4</v>
      </c>
      <c r="Z727" s="9">
        <v>42460</v>
      </c>
      <c r="AA727" s="3">
        <f t="shared" si="71"/>
        <v>1.4294779001992275E-2</v>
      </c>
      <c r="AB727" s="3">
        <f t="shared" si="71"/>
        <v>2.233604880859108E-4</v>
      </c>
      <c r="AC727" s="3">
        <f t="shared" si="71"/>
        <v>1.5904808017455085E-3</v>
      </c>
      <c r="AD727" s="3">
        <f t="shared" si="69"/>
        <v>5.6658118552377346E-5</v>
      </c>
      <c r="AE727" s="3">
        <f t="shared" si="69"/>
        <v>4.9927714225206365E-4</v>
      </c>
      <c r="AF727" s="3">
        <f t="shared" si="69"/>
        <v>2.1747795389503999E-4</v>
      </c>
      <c r="AG727" s="3"/>
    </row>
    <row r="728" spans="1:33" ht="14.5" x14ac:dyDescent="0.35">
      <c r="A728" s="2">
        <v>44071</v>
      </c>
      <c r="B728" s="3">
        <v>5.5440774485452596E-3</v>
      </c>
      <c r="C728" s="6">
        <v>9.6597056835889816E-3</v>
      </c>
      <c r="D728" s="6">
        <v>8.7394379079341888E-3</v>
      </c>
      <c r="E728" s="3">
        <v>7.8069916311108E-3</v>
      </c>
      <c r="F728" s="3">
        <v>8.1415326932477022E-3</v>
      </c>
      <c r="G728" s="3">
        <v>7.923435872851145E-3</v>
      </c>
      <c r="H728" s="3">
        <v>7.8079005005101034E-3</v>
      </c>
      <c r="J728" s="2">
        <v>44071</v>
      </c>
      <c r="K728" s="8">
        <f t="shared" si="67"/>
        <v>1.6938395769089101E-5</v>
      </c>
      <c r="L728" s="8">
        <f t="shared" si="67"/>
        <v>1.0210328465426228E-5</v>
      </c>
      <c r="M728" s="8">
        <f t="shared" si="67"/>
        <v>5.1207805976562676E-6</v>
      </c>
      <c r="N728" s="8">
        <f t="shared" si="67"/>
        <v>6.7467737482322255E-6</v>
      </c>
      <c r="O728" s="8">
        <f t="shared" si="67"/>
        <v>5.6613465113153861E-6</v>
      </c>
      <c r="P728" s="8">
        <f t="shared" si="67"/>
        <v>5.1248948106074195E-6</v>
      </c>
      <c r="Q728" s="8"/>
      <c r="R728" s="9">
        <v>42461</v>
      </c>
      <c r="S728" s="3">
        <f t="shared" si="70"/>
        <v>4.115628235043722E-3</v>
      </c>
      <c r="T728" s="3">
        <f t="shared" si="70"/>
        <v>3.1953604593889292E-3</v>
      </c>
      <c r="U728" s="3">
        <f t="shared" si="70"/>
        <v>2.2629141825655404E-3</v>
      </c>
      <c r="V728" s="3">
        <f t="shared" si="68"/>
        <v>2.5974552447024426E-3</v>
      </c>
      <c r="W728" s="3">
        <f t="shared" si="68"/>
        <v>2.3793584243058854E-3</v>
      </c>
      <c r="X728" s="3">
        <f t="shared" si="68"/>
        <v>2.2638230519648438E-3</v>
      </c>
      <c r="Z728" s="9">
        <v>42461</v>
      </c>
      <c r="AA728" s="3">
        <f t="shared" si="71"/>
        <v>0.12917149605771616</v>
      </c>
      <c r="AB728" s="3">
        <f t="shared" si="71"/>
        <v>8.9490245877826169E-2</v>
      </c>
      <c r="AC728" s="3">
        <f t="shared" si="71"/>
        <v>5.2432078111592118E-2</v>
      </c>
      <c r="AD728" s="3">
        <f t="shared" si="69"/>
        <v>6.5210598438754097E-2</v>
      </c>
      <c r="AE728" s="3">
        <f t="shared" si="69"/>
        <v>5.6800933166614609E-2</v>
      </c>
      <c r="AF728" s="3">
        <f t="shared" si="69"/>
        <v>5.2465825392289833E-2</v>
      </c>
      <c r="AG728" s="3"/>
    </row>
    <row r="729" spans="1:33" ht="14.5" x14ac:dyDescent="0.35">
      <c r="A729" s="2">
        <v>44074</v>
      </c>
      <c r="B729" s="3">
        <v>3.8367664555320601E-3</v>
      </c>
      <c r="C729" s="6">
        <v>1.5012374147772791E-2</v>
      </c>
      <c r="D729" s="6">
        <v>1.296395529061556E-2</v>
      </c>
      <c r="E729" s="3">
        <v>7.2700463660182821E-3</v>
      </c>
      <c r="F729" s="3">
        <v>7.5957010775731639E-3</v>
      </c>
      <c r="G729" s="3">
        <v>7.3993044740123838E-3</v>
      </c>
      <c r="H729" s="3">
        <v>7.4412618607791921E-3</v>
      </c>
      <c r="J729" s="2">
        <v>44074</v>
      </c>
      <c r="K729" s="8">
        <f t="shared" si="67"/>
        <v>1.2489420729087019E-4</v>
      </c>
      <c r="L729" s="8">
        <f t="shared" si="67"/>
        <v>8.3305576031272895E-5</v>
      </c>
      <c r="M729" s="8">
        <f t="shared" si="67"/>
        <v>1.1787410943748281E-5</v>
      </c>
      <c r="N729" s="8">
        <f t="shared" si="67"/>
        <v>1.4129589492779296E-5</v>
      </c>
      <c r="O729" s="8">
        <f t="shared" si="67"/>
        <v>1.269167713311771E-5</v>
      </c>
      <c r="P729" s="8">
        <f t="shared" si="67"/>
        <v>1.2992387126447686E-5</v>
      </c>
      <c r="Q729" s="8"/>
      <c r="R729" s="9">
        <v>42464</v>
      </c>
      <c r="S729" s="3">
        <f t="shared" si="70"/>
        <v>1.1175607692240731E-2</v>
      </c>
      <c r="T729" s="3">
        <f t="shared" si="70"/>
        <v>9.1271888350835002E-3</v>
      </c>
      <c r="U729" s="3">
        <f t="shared" si="70"/>
        <v>3.433279910486222E-3</v>
      </c>
      <c r="V729" s="3">
        <f t="shared" si="68"/>
        <v>3.7589346220411038E-3</v>
      </c>
      <c r="W729" s="3">
        <f t="shared" si="68"/>
        <v>3.5625380184803237E-3</v>
      </c>
      <c r="X729" s="3">
        <f t="shared" si="68"/>
        <v>3.604495405247132E-3</v>
      </c>
      <c r="Z729" s="9">
        <v>42464</v>
      </c>
      <c r="AA729" s="3">
        <f t="shared" si="71"/>
        <v>0.61981845789182599</v>
      </c>
      <c r="AB729" s="3">
        <f t="shared" si="71"/>
        <v>0.51349936435964683</v>
      </c>
      <c r="AC729" s="3">
        <f t="shared" si="71"/>
        <v>0.16688265553611625</v>
      </c>
      <c r="AD729" s="3">
        <f t="shared" si="69"/>
        <v>0.18807590998510548</v>
      </c>
      <c r="AE729" s="3">
        <f t="shared" si="69"/>
        <v>0.17528675295481211</v>
      </c>
      <c r="AF729" s="3">
        <f t="shared" si="69"/>
        <v>0.17801746299425525</v>
      </c>
      <c r="AG729" s="3"/>
    </row>
    <row r="730" spans="1:33" ht="14.5" x14ac:dyDescent="0.35">
      <c r="A730" s="2">
        <v>44075</v>
      </c>
      <c r="B730" s="3">
        <v>8.7920325935806204E-3</v>
      </c>
      <c r="C730" s="6">
        <v>1.2545911595225331E-2</v>
      </c>
      <c r="D730" s="6">
        <v>1.3146353885531431E-2</v>
      </c>
      <c r="E730" s="3">
        <v>6.5136447998326141E-3</v>
      </c>
      <c r="F730" s="3">
        <v>6.8826233528446962E-3</v>
      </c>
      <c r="G730" s="3">
        <v>6.6607037853535587E-3</v>
      </c>
      <c r="H730" s="3">
        <v>6.8344348793289711E-3</v>
      </c>
      <c r="J730" s="2">
        <v>44075</v>
      </c>
      <c r="K730" s="8">
        <f t="shared" si="67"/>
        <v>1.4091607558989087E-5</v>
      </c>
      <c r="L730" s="8">
        <f t="shared" si="67"/>
        <v>1.8960113913536174E-5</v>
      </c>
      <c r="M730" s="8">
        <f t="shared" si="67"/>
        <v>5.1910509386999083E-6</v>
      </c>
      <c r="N730" s="8">
        <f t="shared" si="67"/>
        <v>3.6458436486077383E-6</v>
      </c>
      <c r="O730" s="8">
        <f t="shared" si="67"/>
        <v>4.5425624887785874E-6</v>
      </c>
      <c r="P730" s="8">
        <f t="shared" si="67"/>
        <v>3.8321888108432816E-6</v>
      </c>
      <c r="Q730" s="8"/>
      <c r="R730" s="9">
        <v>42465</v>
      </c>
      <c r="S730" s="3">
        <f t="shared" si="70"/>
        <v>3.7538790016447103E-3</v>
      </c>
      <c r="T730" s="3">
        <f t="shared" si="70"/>
        <v>4.3543212919508103E-3</v>
      </c>
      <c r="U730" s="3">
        <f t="shared" si="70"/>
        <v>2.2783877937480063E-3</v>
      </c>
      <c r="V730" s="3">
        <f t="shared" si="68"/>
        <v>1.9094092407359242E-3</v>
      </c>
      <c r="W730" s="3">
        <f t="shared" si="68"/>
        <v>2.1313288082270617E-3</v>
      </c>
      <c r="X730" s="3">
        <f t="shared" si="68"/>
        <v>1.9575977142516493E-3</v>
      </c>
      <c r="Z730" s="9">
        <v>42465</v>
      </c>
      <c r="AA730" s="3">
        <f t="shared" si="71"/>
        <v>5.6337580375477092E-2</v>
      </c>
      <c r="AB730" s="3">
        <f t="shared" si="71"/>
        <v>7.1079592964194527E-2</v>
      </c>
      <c r="AC730" s="3">
        <f t="shared" si="71"/>
        <v>4.9840178685010672E-2</v>
      </c>
      <c r="AD730" s="3">
        <f t="shared" si="69"/>
        <v>3.2578586802754606E-2</v>
      </c>
      <c r="AE730" s="3">
        <f t="shared" si="69"/>
        <v>4.2364754756768042E-2</v>
      </c>
      <c r="AF730" s="3">
        <f t="shared" si="69"/>
        <v>3.4559403042611958E-2</v>
      </c>
      <c r="AG730" s="3"/>
    </row>
    <row r="731" spans="1:33" ht="14.5" x14ac:dyDescent="0.35">
      <c r="A731" s="2">
        <v>44076</v>
      </c>
      <c r="B731" s="3">
        <v>1.10779891363174E-2</v>
      </c>
      <c r="C731" s="6">
        <v>1.1327214539051059E-2</v>
      </c>
      <c r="D731" s="6">
        <v>1.3070482760667799E-2</v>
      </c>
      <c r="E731" s="3">
        <v>7.136538748798809E-3</v>
      </c>
      <c r="F731" s="3">
        <v>7.4746075543816815E-3</v>
      </c>
      <c r="G731" s="3">
        <v>7.2317488859496666E-3</v>
      </c>
      <c r="H731" s="3">
        <v>7.0607195930742443E-3</v>
      </c>
      <c r="J731" s="2">
        <v>44076</v>
      </c>
      <c r="K731" s="8">
        <f t="shared" si="67"/>
        <v>6.2113301367754721E-8</v>
      </c>
      <c r="L731" s="8">
        <f t="shared" si="67"/>
        <v>3.9700308430769897E-6</v>
      </c>
      <c r="M731" s="8">
        <f t="shared" si="67"/>
        <v>1.5535031157270451E-5</v>
      </c>
      <c r="N731" s="8">
        <f t="shared" si="67"/>
        <v>1.2984358825033561E-5</v>
      </c>
      <c r="O731" s="8">
        <f t="shared" si="67"/>
        <v>1.4793564063548845E-5</v>
      </c>
      <c r="P731" s="8">
        <f t="shared" si="67"/>
        <v>1.6138454583069074E-5</v>
      </c>
      <c r="Q731" s="8"/>
      <c r="R731" s="9">
        <v>42466</v>
      </c>
      <c r="S731" s="3">
        <f t="shared" si="70"/>
        <v>2.4922540273365941E-4</v>
      </c>
      <c r="T731" s="3">
        <f t="shared" si="70"/>
        <v>1.9924936243503992E-3</v>
      </c>
      <c r="U731" s="3">
        <f t="shared" si="70"/>
        <v>3.941450387518591E-3</v>
      </c>
      <c r="V731" s="3">
        <f t="shared" si="68"/>
        <v>3.6033815819357185E-3</v>
      </c>
      <c r="W731" s="3">
        <f t="shared" si="68"/>
        <v>3.8462402503677334E-3</v>
      </c>
      <c r="X731" s="3">
        <f t="shared" si="68"/>
        <v>4.0172695432431557E-3</v>
      </c>
      <c r="Z731" s="9">
        <v>42466</v>
      </c>
      <c r="AA731" s="3">
        <f t="shared" si="71"/>
        <v>2.4566194014652432E-4</v>
      </c>
      <c r="AB731" s="3">
        <f t="shared" si="71"/>
        <v>1.2954048030496379E-2</v>
      </c>
      <c r="AC731" s="3">
        <f t="shared" si="71"/>
        <v>0.11255930846603346</v>
      </c>
      <c r="AD731" s="3">
        <f t="shared" si="69"/>
        <v>8.8634484453135265E-2</v>
      </c>
      <c r="AE731" s="3">
        <f t="shared" si="69"/>
        <v>0.10537550610321111</v>
      </c>
      <c r="AF731" s="3">
        <f t="shared" si="69"/>
        <v>0.11854715012849981</v>
      </c>
      <c r="AG731" s="3"/>
    </row>
    <row r="732" spans="1:33" ht="14.5" x14ac:dyDescent="0.35">
      <c r="A732" s="2">
        <v>44077</v>
      </c>
      <c r="B732" s="3">
        <v>1.5884690602381301E-2</v>
      </c>
      <c r="C732" s="6">
        <v>1.241922937333584E-2</v>
      </c>
      <c r="D732" s="6">
        <v>1.6003916040062901E-2</v>
      </c>
      <c r="E732" s="3">
        <v>8.198623096919145E-3</v>
      </c>
      <c r="F732" s="3">
        <v>8.4043963997864676E-3</v>
      </c>
      <c r="G732" s="3">
        <v>8.2855552376435021E-3</v>
      </c>
      <c r="H732" s="3">
        <v>7.8599347791395331E-3</v>
      </c>
      <c r="J732" s="2">
        <v>44077</v>
      </c>
      <c r="K732" s="8">
        <f t="shared" si="67"/>
        <v>1.2009421530017277E-5</v>
      </c>
      <c r="L732" s="8">
        <f t="shared" si="67"/>
        <v>1.4214704990369056E-8</v>
      </c>
      <c r="M732" s="8">
        <f t="shared" si="67"/>
        <v>5.9075633698521249E-5</v>
      </c>
      <c r="N732" s="8">
        <f t="shared" si="67"/>
        <v>5.5954801357373878E-5</v>
      </c>
      <c r="O732" s="8">
        <f t="shared" si="67"/>
        <v>5.7746858291608683E-5</v>
      </c>
      <c r="P732" s="8">
        <f t="shared" si="67"/>
        <v>6.4396706022652666E-5</v>
      </c>
      <c r="Q732" s="8"/>
      <c r="R732" s="9">
        <v>42467</v>
      </c>
      <c r="S732" s="3">
        <f t="shared" si="70"/>
        <v>3.465461229045461E-3</v>
      </c>
      <c r="T732" s="3">
        <f t="shared" si="70"/>
        <v>1.1922543768159988E-4</v>
      </c>
      <c r="U732" s="3">
        <f t="shared" si="70"/>
        <v>7.6860675054621561E-3</v>
      </c>
      <c r="V732" s="3">
        <f t="shared" si="68"/>
        <v>7.4802942025948334E-3</v>
      </c>
      <c r="W732" s="3">
        <f t="shared" si="68"/>
        <v>7.5991353647377989E-3</v>
      </c>
      <c r="X732" s="3">
        <f t="shared" si="68"/>
        <v>8.0247558232417679E-3</v>
      </c>
      <c r="Z732" s="9">
        <v>42467</v>
      </c>
      <c r="AA732" s="3">
        <f t="shared" si="71"/>
        <v>3.2930194055951212E-2</v>
      </c>
      <c r="AB732" s="3">
        <f t="shared" si="71"/>
        <v>2.7888103400153241E-5</v>
      </c>
      <c r="AC732" s="3">
        <f t="shared" si="71"/>
        <v>0.27609315793866873</v>
      </c>
      <c r="AD732" s="3">
        <f t="shared" si="69"/>
        <v>0.25344454149064166</v>
      </c>
      <c r="AE732" s="3">
        <f t="shared" si="69"/>
        <v>0.26631250764367564</v>
      </c>
      <c r="AF732" s="3">
        <f t="shared" si="69"/>
        <v>0.31739229088975396</v>
      </c>
      <c r="AG732" s="3"/>
    </row>
    <row r="733" spans="1:33" ht="14.5" x14ac:dyDescent="0.35">
      <c r="A733" s="2">
        <v>44078</v>
      </c>
      <c r="B733" s="3">
        <v>2.7190133362356199E-2</v>
      </c>
      <c r="C733" s="6">
        <v>1.3613356277346609E-2</v>
      </c>
      <c r="D733" s="6">
        <v>1.420679595321417E-2</v>
      </c>
      <c r="E733" s="3">
        <v>9.880637059794084E-3</v>
      </c>
      <c r="F733" s="3">
        <v>1.0438304922967743E-2</v>
      </c>
      <c r="G733" s="3">
        <v>1.0231787856618499E-2</v>
      </c>
      <c r="H733" s="3">
        <v>9.096513471199533E-3</v>
      </c>
      <c r="J733" s="2">
        <v>44078</v>
      </c>
      <c r="K733" s="8">
        <f t="shared" si="67"/>
        <v>1.8432887601604149E-4</v>
      </c>
      <c r="L733" s="8">
        <f t="shared" si="67"/>
        <v>1.6856705027962684E-4</v>
      </c>
      <c r="M733" s="8">
        <f t="shared" si="67"/>
        <v>2.9961866224841152E-4</v>
      </c>
      <c r="N733" s="8">
        <f t="shared" si="67"/>
        <v>2.806237560627039E-4</v>
      </c>
      <c r="O733" s="8">
        <f t="shared" si="67"/>
        <v>2.8758548229197408E-4</v>
      </c>
      <c r="P733" s="8">
        <f t="shared" si="67"/>
        <v>3.273790807656602E-4</v>
      </c>
      <c r="Q733" s="8"/>
      <c r="R733" s="9">
        <v>42468</v>
      </c>
      <c r="S733" s="3">
        <f t="shared" si="70"/>
        <v>1.357677708500959E-2</v>
      </c>
      <c r="T733" s="3">
        <f t="shared" si="70"/>
        <v>1.2983337409142029E-2</v>
      </c>
      <c r="U733" s="3">
        <f t="shared" si="70"/>
        <v>1.7309496302562115E-2</v>
      </c>
      <c r="V733" s="3">
        <f t="shared" si="68"/>
        <v>1.6751828439388456E-2</v>
      </c>
      <c r="W733" s="3">
        <f t="shared" si="68"/>
        <v>1.6958345505737701E-2</v>
      </c>
      <c r="X733" s="3">
        <f t="shared" si="68"/>
        <v>1.8093619891156668E-2</v>
      </c>
      <c r="Z733" s="9">
        <v>42468</v>
      </c>
      <c r="AA733" s="3">
        <f t="shared" si="71"/>
        <v>0.30551021892996566</v>
      </c>
      <c r="AB733" s="3">
        <f t="shared" si="71"/>
        <v>0.26474843749754751</v>
      </c>
      <c r="AC733" s="3">
        <f t="shared" si="71"/>
        <v>0.73958317643648042</v>
      </c>
      <c r="AD733" s="3">
        <f t="shared" si="69"/>
        <v>0.6474698783080246</v>
      </c>
      <c r="AE733" s="3">
        <f t="shared" si="69"/>
        <v>0.68006279001720826</v>
      </c>
      <c r="AF733" s="3">
        <f t="shared" si="69"/>
        <v>0.89410900291206086</v>
      </c>
      <c r="AG733" s="3"/>
    </row>
    <row r="734" spans="1:33" ht="14.5" x14ac:dyDescent="0.35">
      <c r="A734" s="2">
        <v>44082</v>
      </c>
      <c r="B734" s="3">
        <v>1.0854198564786199E-2</v>
      </c>
      <c r="C734" s="6">
        <v>1.187955588102341E-2</v>
      </c>
      <c r="D734" s="6">
        <v>1.1880140751600271E-2</v>
      </c>
      <c r="E734" s="3">
        <v>1.4002852347792406E-2</v>
      </c>
      <c r="F734" s="3">
        <v>1.4337852038612067E-2</v>
      </c>
      <c r="G734" s="3">
        <v>1.438561349798614E-2</v>
      </c>
      <c r="H734" s="3">
        <v>1.481659019710172E-2</v>
      </c>
      <c r="J734" s="2">
        <v>44082</v>
      </c>
      <c r="K734" s="8">
        <f t="shared" si="67"/>
        <v>1.0513576259611761E-6</v>
      </c>
      <c r="L734" s="8">
        <f t="shared" si="67"/>
        <v>1.0525573706848389E-6</v>
      </c>
      <c r="M734" s="8">
        <f t="shared" si="67"/>
        <v>9.9140206452392941E-6</v>
      </c>
      <c r="N734" s="8">
        <f t="shared" si="67"/>
        <v>1.2135841525699032E-5</v>
      </c>
      <c r="O734" s="8">
        <f t="shared" si="67"/>
        <v>1.2470891430427544E-5</v>
      </c>
      <c r="P734" s="8">
        <f t="shared" si="67"/>
        <v>1.5700547447844054E-5</v>
      </c>
      <c r="Q734" s="8"/>
      <c r="R734" s="9">
        <v>42471</v>
      </c>
      <c r="S734" s="3">
        <f t="shared" si="70"/>
        <v>1.0253573162372111E-3</v>
      </c>
      <c r="T734" s="3">
        <f t="shared" si="70"/>
        <v>1.0259421868140713E-3</v>
      </c>
      <c r="U734" s="3">
        <f t="shared" si="70"/>
        <v>3.1486537830062063E-3</v>
      </c>
      <c r="V734" s="3">
        <f t="shared" si="68"/>
        <v>3.4836534738258672E-3</v>
      </c>
      <c r="W734" s="3">
        <f t="shared" si="68"/>
        <v>3.531414933199941E-3</v>
      </c>
      <c r="X734" s="3">
        <f t="shared" si="68"/>
        <v>3.9623916323155203E-3</v>
      </c>
      <c r="Z734" s="9">
        <v>42471</v>
      </c>
      <c r="AA734" s="3">
        <f t="shared" si="71"/>
        <v>3.9541947531986921E-3</v>
      </c>
      <c r="AB734" s="3">
        <f t="shared" si="71"/>
        <v>3.958445224224949E-3</v>
      </c>
      <c r="AC734" s="3">
        <f t="shared" si="71"/>
        <v>2.9851049095361404E-2</v>
      </c>
      <c r="AD734" s="3">
        <f t="shared" si="69"/>
        <v>3.5382073063383368E-2</v>
      </c>
      <c r="AE734" s="3">
        <f t="shared" si="69"/>
        <v>3.6194274481037958E-2</v>
      </c>
      <c r="AF734" s="3">
        <f t="shared" si="69"/>
        <v>4.3766155699507703E-2</v>
      </c>
      <c r="AG734" s="3"/>
    </row>
    <row r="735" spans="1:33" ht="14.5" x14ac:dyDescent="0.35">
      <c r="A735" s="2">
        <v>44083</v>
      </c>
      <c r="B735" s="3">
        <v>9.7383313369393907E-3</v>
      </c>
      <c r="C735" s="6">
        <v>1.0591970756649969E-2</v>
      </c>
      <c r="D735" s="6">
        <v>1.0622517205774781E-2</v>
      </c>
      <c r="E735" s="3">
        <v>1.2050392422581192E-2</v>
      </c>
      <c r="F735" s="3">
        <v>1.2131698830303584E-2</v>
      </c>
      <c r="G735" s="3">
        <v>1.2479110548822069E-2</v>
      </c>
      <c r="H735" s="3">
        <v>1.2331959032798439E-2</v>
      </c>
      <c r="J735" s="2">
        <v>44083</v>
      </c>
      <c r="K735" s="8">
        <f t="shared" si="67"/>
        <v>7.2870025888381333E-7</v>
      </c>
      <c r="L735" s="8">
        <f t="shared" si="67"/>
        <v>7.8178465064819332E-7</v>
      </c>
      <c r="M735" s="8">
        <f t="shared" si="67"/>
        <v>5.3456264637391464E-6</v>
      </c>
      <c r="N735" s="8">
        <f t="shared" si="67"/>
        <v>5.7282079582924033E-6</v>
      </c>
      <c r="O735" s="8">
        <f t="shared" si="67"/>
        <v>7.5118706882882364E-6</v>
      </c>
      <c r="P735" s="8">
        <f t="shared" si="67"/>
        <v>6.7269046247271174E-6</v>
      </c>
      <c r="Q735" s="8"/>
      <c r="R735" s="9">
        <v>42472</v>
      </c>
      <c r="S735" s="3">
        <f t="shared" si="70"/>
        <v>8.5363941971057858E-4</v>
      </c>
      <c r="T735" s="3">
        <f t="shared" si="70"/>
        <v>8.8418586883538992E-4</v>
      </c>
      <c r="U735" s="3">
        <f t="shared" si="70"/>
        <v>2.3120610856418016E-3</v>
      </c>
      <c r="V735" s="3">
        <f t="shared" si="68"/>
        <v>2.3933674933641937E-3</v>
      </c>
      <c r="W735" s="3">
        <f t="shared" si="68"/>
        <v>2.7407792118826785E-3</v>
      </c>
      <c r="X735" s="3">
        <f t="shared" si="68"/>
        <v>2.5936276958590486E-3</v>
      </c>
      <c r="Z735" s="9">
        <v>42472</v>
      </c>
      <c r="AA735" s="3">
        <f t="shared" si="71"/>
        <v>3.4333879408290358E-3</v>
      </c>
      <c r="AB735" s="3">
        <f t="shared" si="71"/>
        <v>3.6692865095022675E-3</v>
      </c>
      <c r="AC735" s="3">
        <f t="shared" si="71"/>
        <v>2.1161402342025681E-2</v>
      </c>
      <c r="AD735" s="3">
        <f t="shared" si="69"/>
        <v>2.2469843907751752E-2</v>
      </c>
      <c r="AE735" s="3">
        <f t="shared" si="69"/>
        <v>2.8356936026434409E-2</v>
      </c>
      <c r="AF735" s="3">
        <f t="shared" si="69"/>
        <v>2.5806832518104672E-2</v>
      </c>
      <c r="AG735" s="3"/>
    </row>
    <row r="736" spans="1:33" ht="14.5" x14ac:dyDescent="0.35">
      <c r="A736" s="2">
        <v>44084</v>
      </c>
      <c r="B736" s="3">
        <v>1.54574988354595E-2</v>
      </c>
      <c r="C736" s="6">
        <v>1.177410967648029E-2</v>
      </c>
      <c r="D736" s="6">
        <v>1.2028266675770279E-2</v>
      </c>
      <c r="E736" s="3">
        <v>1.1968249503325092E-2</v>
      </c>
      <c r="F736" s="3">
        <v>1.1905354637307455E-2</v>
      </c>
      <c r="G736" s="3">
        <v>1.112274438941251E-2</v>
      </c>
      <c r="H736" s="3">
        <v>1.2211488203687089E-2</v>
      </c>
      <c r="J736" s="2">
        <v>44084</v>
      </c>
      <c r="K736" s="8">
        <f t="shared" si="67"/>
        <v>1.3567355696485575E-5</v>
      </c>
      <c r="L736" s="8">
        <f t="shared" si="67"/>
        <v>1.1759633205046799E-5</v>
      </c>
      <c r="M736" s="8">
        <f t="shared" si="67"/>
        <v>1.2174860901800415E-5</v>
      </c>
      <c r="N736" s="8">
        <f t="shared" si="67"/>
        <v>1.2617728404465237E-5</v>
      </c>
      <c r="O736" s="8">
        <f t="shared" si="67"/>
        <v>1.8790096107524152E-5</v>
      </c>
      <c r="P736" s="8">
        <f t="shared" si="67"/>
        <v>1.0536585021579527E-5</v>
      </c>
      <c r="Q736" s="8"/>
      <c r="R736" s="9">
        <v>42473</v>
      </c>
      <c r="S736" s="3">
        <f t="shared" si="70"/>
        <v>3.6833891589792105E-3</v>
      </c>
      <c r="T736" s="3">
        <f t="shared" si="70"/>
        <v>3.429232159689221E-3</v>
      </c>
      <c r="U736" s="3">
        <f t="shared" si="70"/>
        <v>3.4892493321344083E-3</v>
      </c>
      <c r="V736" s="3">
        <f t="shared" si="68"/>
        <v>3.5521441981520453E-3</v>
      </c>
      <c r="W736" s="3">
        <f t="shared" si="68"/>
        <v>4.3347544460469907E-3</v>
      </c>
      <c r="X736" s="3">
        <f t="shared" si="68"/>
        <v>3.246010631772411E-3</v>
      </c>
      <c r="Z736" s="9">
        <v>42473</v>
      </c>
      <c r="AA736" s="3">
        <f t="shared" si="71"/>
        <v>4.0646798636877923E-2</v>
      </c>
      <c r="AB736" s="3">
        <f t="shared" si="71"/>
        <v>3.4262971774512874E-2</v>
      </c>
      <c r="AC736" s="3">
        <f t="shared" si="71"/>
        <v>3.5705183153847742E-2</v>
      </c>
      <c r="AD736" s="3">
        <f t="shared" si="69"/>
        <v>3.7259278498532833E-2</v>
      </c>
      <c r="AE736" s="3">
        <f t="shared" si="69"/>
        <v>6.0617674245003084E-2</v>
      </c>
      <c r="AF736" s="3">
        <f t="shared" si="69"/>
        <v>3.0099055442377454E-2</v>
      </c>
      <c r="AG736" s="3"/>
    </row>
    <row r="737" spans="1:33" ht="14.5" x14ac:dyDescent="0.35">
      <c r="A737" s="2">
        <v>44085</v>
      </c>
      <c r="B737" s="3">
        <v>1.3109631156459099E-2</v>
      </c>
      <c r="C737" s="6">
        <v>1.1639660224318501E-2</v>
      </c>
      <c r="D737" s="6">
        <v>1.176226139068604E-2</v>
      </c>
      <c r="E737" s="3">
        <v>1.3396155816725394E-2</v>
      </c>
      <c r="F737" s="3">
        <v>1.3186300788838659E-2</v>
      </c>
      <c r="G737" s="3">
        <v>1.229017657966186E-2</v>
      </c>
      <c r="H737" s="3">
        <v>1.380031911955777E-2</v>
      </c>
      <c r="J737" s="2">
        <v>44085</v>
      </c>
      <c r="K737" s="8">
        <f t="shared" si="67"/>
        <v>2.1608145413382997E-6</v>
      </c>
      <c r="L737" s="8">
        <f t="shared" si="67"/>
        <v>1.8154052857193474E-6</v>
      </c>
      <c r="M737" s="8">
        <f t="shared" si="67"/>
        <v>8.2096380940715517E-8</v>
      </c>
      <c r="N737" s="8">
        <f t="shared" si="67"/>
        <v>5.8782325292168558E-9</v>
      </c>
      <c r="O737" s="8">
        <f t="shared" si="67"/>
        <v>6.7150580343394232E-7</v>
      </c>
      <c r="P737" s="8">
        <f t="shared" si="67"/>
        <v>4.7704986236939094E-7</v>
      </c>
      <c r="Q737" s="8"/>
      <c r="R737" s="9">
        <v>42474</v>
      </c>
      <c r="S737" s="3">
        <f t="shared" si="70"/>
        <v>1.4699709321405983E-3</v>
      </c>
      <c r="T737" s="3">
        <f t="shared" si="70"/>
        <v>1.3473697657730589E-3</v>
      </c>
      <c r="U737" s="3">
        <f t="shared" si="70"/>
        <v>2.8652466026629457E-4</v>
      </c>
      <c r="V737" s="3">
        <f t="shared" si="68"/>
        <v>7.6669632379559871E-5</v>
      </c>
      <c r="W737" s="3">
        <f t="shared" si="68"/>
        <v>8.1945457679723915E-4</v>
      </c>
      <c r="X737" s="3">
        <f t="shared" si="68"/>
        <v>6.9068796309867085E-4</v>
      </c>
      <c r="Z737" s="9">
        <v>42474</v>
      </c>
      <c r="AA737" s="3">
        <f t="shared" si="71"/>
        <v>7.3609376655414671E-3</v>
      </c>
      <c r="AB737" s="3">
        <f t="shared" si="71"/>
        <v>6.0992877924963551E-3</v>
      </c>
      <c r="AC737" s="3">
        <f t="shared" si="71"/>
        <v>2.3205031591455594E-4</v>
      </c>
      <c r="AD737" s="3">
        <f t="shared" si="69"/>
        <v>1.6969081135798092E-5</v>
      </c>
      <c r="AE737" s="3">
        <f t="shared" si="69"/>
        <v>2.1287022661253818E-3</v>
      </c>
      <c r="AF737" s="3">
        <f t="shared" si="69"/>
        <v>1.2958585982372206E-3</v>
      </c>
      <c r="AG737" s="3"/>
    </row>
    <row r="738" spans="1:33" ht="14.5" x14ac:dyDescent="0.35">
      <c r="A738" s="2">
        <v>44088</v>
      </c>
      <c r="B738" s="3">
        <v>1.0626113522371E-2</v>
      </c>
      <c r="C738" s="6">
        <v>1.146795228123665E-2</v>
      </c>
      <c r="D738" s="6">
        <v>1.166740618646145E-2</v>
      </c>
      <c r="E738" s="3">
        <v>1.2744739296482767E-2</v>
      </c>
      <c r="F738" s="3">
        <v>1.2576888268733597E-2</v>
      </c>
      <c r="G738" s="3">
        <v>1.177725335347911E-2</v>
      </c>
      <c r="H738" s="3">
        <v>1.3079503339969659E-2</v>
      </c>
      <c r="J738" s="2">
        <v>44088</v>
      </c>
      <c r="K738" s="8">
        <f t="shared" si="67"/>
        <v>7.086924959284582E-7</v>
      </c>
      <c r="L738" s="8">
        <f t="shared" si="67"/>
        <v>1.0842904122885872E-6</v>
      </c>
      <c r="M738" s="8">
        <f t="shared" si="67"/>
        <v>4.4885751707306828E-6</v>
      </c>
      <c r="N738" s="8">
        <f t="shared" si="67"/>
        <v>3.8055221110460558E-6</v>
      </c>
      <c r="O738" s="8">
        <f t="shared" si="67"/>
        <v>1.3251229107636082E-6</v>
      </c>
      <c r="P738" s="8">
        <f t="shared" si="67"/>
        <v>6.019121597096782E-6</v>
      </c>
      <c r="Q738" s="8"/>
      <c r="R738" s="9">
        <v>42475</v>
      </c>
      <c r="S738" s="3">
        <f t="shared" si="70"/>
        <v>8.4183875886565014E-4</v>
      </c>
      <c r="T738" s="3">
        <f t="shared" si="70"/>
        <v>1.0412926640904503E-3</v>
      </c>
      <c r="U738" s="3">
        <f t="shared" si="70"/>
        <v>2.1186257741117667E-3</v>
      </c>
      <c r="V738" s="3">
        <f t="shared" si="68"/>
        <v>1.9507747463625973E-3</v>
      </c>
      <c r="W738" s="3">
        <f t="shared" si="68"/>
        <v>1.1511398311081101E-3</v>
      </c>
      <c r="X738" s="3">
        <f t="shared" si="68"/>
        <v>2.4533898175986592E-3</v>
      </c>
      <c r="Z738" s="9">
        <v>42475</v>
      </c>
      <c r="AA738" s="3">
        <f t="shared" si="71"/>
        <v>2.8339350387314166E-3</v>
      </c>
      <c r="AB738" s="3">
        <f t="shared" si="71"/>
        <v>4.2366470763579578E-3</v>
      </c>
      <c r="AC738" s="3">
        <f t="shared" si="71"/>
        <v>1.5568754067066592E-2</v>
      </c>
      <c r="AD738" s="3">
        <f t="shared" si="69"/>
        <v>1.3438452355538866E-2</v>
      </c>
      <c r="AE738" s="3">
        <f t="shared" si="69"/>
        <v>5.11283807498919E-3</v>
      </c>
      <c r="AF738" s="3">
        <f t="shared" si="69"/>
        <v>2.0156711658025017E-2</v>
      </c>
      <c r="AG738" s="3"/>
    </row>
    <row r="739" spans="1:33" ht="14.5" x14ac:dyDescent="0.35">
      <c r="A739" s="2">
        <v>44089</v>
      </c>
      <c r="B739" s="3">
        <v>7.8247961864945804E-3</v>
      </c>
      <c r="C739" s="6">
        <v>1.54528021812439E-2</v>
      </c>
      <c r="D739" s="6">
        <v>1.4348613098263741E-2</v>
      </c>
      <c r="E739" s="3">
        <v>1.0817577225604363E-2</v>
      </c>
      <c r="F739" s="3">
        <v>1.0613776884681236E-2</v>
      </c>
      <c r="G739" s="3">
        <v>1.033673274783037E-2</v>
      </c>
      <c r="H739" s="3">
        <v>1.033311912627069E-2</v>
      </c>
      <c r="J739" s="2">
        <v>44089</v>
      </c>
      <c r="K739" s="8">
        <f t="shared" si="67"/>
        <v>5.8186475455931558E-5</v>
      </c>
      <c r="L739" s="8">
        <f t="shared" si="67"/>
        <v>4.2560187098285303E-5</v>
      </c>
      <c r="M739" s="8">
        <f t="shared" si="67"/>
        <v>8.9567383480550325E-6</v>
      </c>
      <c r="N739" s="8">
        <f t="shared" si="67"/>
        <v>7.778413334857727E-6</v>
      </c>
      <c r="O739" s="8">
        <f t="shared" si="67"/>
        <v>6.3098252881754717E-6</v>
      </c>
      <c r="P739" s="8">
        <f t="shared" si="67"/>
        <v>6.2916839702070652E-6</v>
      </c>
      <c r="Q739" s="8"/>
      <c r="R739" s="9">
        <v>42478</v>
      </c>
      <c r="S739" s="3">
        <f t="shared" si="70"/>
        <v>7.6280059947493196E-3</v>
      </c>
      <c r="T739" s="3">
        <f t="shared" si="70"/>
        <v>6.5238169117691602E-3</v>
      </c>
      <c r="U739" s="3">
        <f t="shared" si="70"/>
        <v>2.992781039109783E-3</v>
      </c>
      <c r="V739" s="3">
        <f t="shared" si="68"/>
        <v>2.788980698186656E-3</v>
      </c>
      <c r="W739" s="3">
        <f t="shared" si="68"/>
        <v>2.5119365613357897E-3</v>
      </c>
      <c r="X739" s="3">
        <f t="shared" si="68"/>
        <v>2.5083229397761097E-3</v>
      </c>
      <c r="Z739" s="9">
        <v>42478</v>
      </c>
      <c r="AA739" s="3">
        <f t="shared" si="71"/>
        <v>0.18686012796703055</v>
      </c>
      <c r="AB739" s="3">
        <f t="shared" si="71"/>
        <v>0.15169026953004394</v>
      </c>
      <c r="AC739" s="3">
        <f t="shared" si="71"/>
        <v>4.7215555380188512E-2</v>
      </c>
      <c r="AD739" s="3">
        <f t="shared" si="69"/>
        <v>4.2085310673553922E-2</v>
      </c>
      <c r="AE739" s="3">
        <f t="shared" si="69"/>
        <v>3.5395457299123301E-2</v>
      </c>
      <c r="AF739" s="3">
        <f t="shared" si="69"/>
        <v>3.5310534543262051E-2</v>
      </c>
      <c r="AG739" s="3"/>
    </row>
    <row r="740" spans="1:33" ht="14.5" x14ac:dyDescent="0.35">
      <c r="A740" s="2">
        <v>44090</v>
      </c>
      <c r="B740" s="3">
        <v>1.54421384983125E-2</v>
      </c>
      <c r="C740" s="6">
        <v>1.1848850175738329E-2</v>
      </c>
      <c r="D740" s="6">
        <v>1.4279047958552841E-2</v>
      </c>
      <c r="E740" s="3">
        <v>1.0093661484106274E-2</v>
      </c>
      <c r="F740" s="3">
        <v>9.9313878749490905E-3</v>
      </c>
      <c r="G740" s="3">
        <v>9.7794290928089472E-3</v>
      </c>
      <c r="H740" s="3">
        <v>9.8658026776289841E-3</v>
      </c>
      <c r="J740" s="2">
        <v>44090</v>
      </c>
      <c r="K740" s="8">
        <f t="shared" si="67"/>
        <v>1.2911720969147897E-5</v>
      </c>
      <c r="L740" s="8">
        <f t="shared" si="67"/>
        <v>1.3527796036784152E-6</v>
      </c>
      <c r="M740" s="8">
        <f t="shared" si="67"/>
        <v>2.8606206371492341E-5</v>
      </c>
      <c r="N740" s="8">
        <f t="shared" si="67"/>
        <v>3.0368372432900205E-5</v>
      </c>
      <c r="O740" s="8">
        <f t="shared" si="67"/>
        <v>3.20662778111784E-5</v>
      </c>
      <c r="P740" s="8">
        <f t="shared" si="67"/>
        <v>3.1095521185038099E-5</v>
      </c>
      <c r="Q740" s="8"/>
      <c r="R740" s="9">
        <v>42479</v>
      </c>
      <c r="S740" s="3">
        <f t="shared" si="70"/>
        <v>3.5932883225741705E-3</v>
      </c>
      <c r="T740" s="3">
        <f t="shared" si="70"/>
        <v>1.1630905397596591E-3</v>
      </c>
      <c r="U740" s="3">
        <f t="shared" si="70"/>
        <v>5.3484770142062255E-3</v>
      </c>
      <c r="V740" s="3">
        <f t="shared" si="68"/>
        <v>5.5107506233634095E-3</v>
      </c>
      <c r="W740" s="3">
        <f t="shared" si="68"/>
        <v>5.6627094055035528E-3</v>
      </c>
      <c r="X740" s="3">
        <f t="shared" si="68"/>
        <v>5.5763358206835159E-3</v>
      </c>
      <c r="Z740" s="9">
        <v>42479</v>
      </c>
      <c r="AA740" s="3">
        <f t="shared" si="71"/>
        <v>3.8391300428418873E-2</v>
      </c>
      <c r="AB740" s="3">
        <f t="shared" si="71"/>
        <v>3.1475942136038881E-3</v>
      </c>
      <c r="AC740" s="3">
        <f t="shared" si="71"/>
        <v>0.10469233469487627</v>
      </c>
      <c r="AD740" s="3">
        <f t="shared" si="69"/>
        <v>0.11348242257660468</v>
      </c>
      <c r="AE740" s="3">
        <f t="shared" si="69"/>
        <v>0.12222401187239917</v>
      </c>
      <c r="AF740" s="3">
        <f t="shared" si="69"/>
        <v>0.11719312879952692</v>
      </c>
      <c r="AG740" s="3"/>
    </row>
    <row r="741" spans="1:33" ht="14.5" x14ac:dyDescent="0.35">
      <c r="A741" s="2">
        <v>44091</v>
      </c>
      <c r="B741" s="3">
        <v>1.1939198988159001E-2</v>
      </c>
      <c r="C741" s="6">
        <v>1.2051211670041081E-2</v>
      </c>
      <c r="D741" s="6">
        <v>1.404045149683952E-2</v>
      </c>
      <c r="E741" s="3">
        <v>1.1978596131089415E-2</v>
      </c>
      <c r="F741" s="3">
        <v>1.1809310946544116E-2</v>
      </c>
      <c r="G741" s="3">
        <v>1.131963726362324E-2</v>
      </c>
      <c r="H741" s="3">
        <v>1.2377906721723141E-2</v>
      </c>
      <c r="J741" s="2">
        <v>44091</v>
      </c>
      <c r="K741" s="8">
        <f t="shared" si="67"/>
        <v>1.2546840902416096E-8</v>
      </c>
      <c r="L741" s="8">
        <f t="shared" si="67"/>
        <v>4.4152621052361756E-6</v>
      </c>
      <c r="M741" s="8">
        <f t="shared" si="67"/>
        <v>1.5521348710794757E-9</v>
      </c>
      <c r="N741" s="8">
        <f t="shared" si="67"/>
        <v>1.6870903354550106E-8</v>
      </c>
      <c r="O741" s="8">
        <f t="shared" si="67"/>
        <v>3.8385673050972573E-7</v>
      </c>
      <c r="P741" s="8">
        <f t="shared" si="67"/>
        <v>1.9246447548898442E-7</v>
      </c>
      <c r="Q741" s="8"/>
      <c r="R741" s="9">
        <v>42480</v>
      </c>
      <c r="S741" s="3">
        <f t="shared" si="70"/>
        <v>1.1201268188208019E-4</v>
      </c>
      <c r="T741" s="3">
        <f t="shared" si="70"/>
        <v>2.1012525086805192E-3</v>
      </c>
      <c r="U741" s="3">
        <f t="shared" si="70"/>
        <v>3.9397142930414075E-5</v>
      </c>
      <c r="V741" s="3">
        <f t="shared" si="68"/>
        <v>1.2988804161488503E-4</v>
      </c>
      <c r="W741" s="3">
        <f t="shared" si="68"/>
        <v>6.1956172453576062E-4</v>
      </c>
      <c r="X741" s="3">
        <f t="shared" si="68"/>
        <v>4.3870773356413997E-4</v>
      </c>
      <c r="Z741" s="9">
        <v>42480</v>
      </c>
      <c r="AA741" s="3">
        <f t="shared" si="71"/>
        <v>4.3465486458726943E-5</v>
      </c>
      <c r="AB741" s="3">
        <f t="shared" si="71"/>
        <v>1.2458489742851242E-2</v>
      </c>
      <c r="AC741" s="3">
        <f t="shared" si="71"/>
        <v>5.4205227912884624E-6</v>
      </c>
      <c r="AD741" s="3">
        <f t="shared" si="69"/>
        <v>6.0046714720041194E-5</v>
      </c>
      <c r="AE741" s="3">
        <f t="shared" si="69"/>
        <v>1.4453640916580746E-3</v>
      </c>
      <c r="AF741" s="3">
        <f t="shared" si="69"/>
        <v>6.4334323699211104E-4</v>
      </c>
      <c r="AG741" s="3"/>
    </row>
    <row r="742" spans="1:33" ht="14.5" x14ac:dyDescent="0.35">
      <c r="A742" s="2">
        <v>44092</v>
      </c>
      <c r="B742" s="3">
        <v>1.55446182021948E-2</v>
      </c>
      <c r="C742" s="6">
        <v>1.4616932719945909E-2</v>
      </c>
      <c r="D742" s="6">
        <v>1.6694715246558189E-2</v>
      </c>
      <c r="E742" s="3">
        <v>1.1178745123189846E-2</v>
      </c>
      <c r="F742" s="3">
        <v>1.0958811244997974E-2</v>
      </c>
      <c r="G742" s="3">
        <v>1.074565060452903E-2</v>
      </c>
      <c r="H742" s="3">
        <v>1.0665817072876451E-2</v>
      </c>
      <c r="J742" s="2">
        <v>44092</v>
      </c>
      <c r="K742" s="8">
        <f t="shared" si="67"/>
        <v>8.6060035397535767E-7</v>
      </c>
      <c r="L742" s="8">
        <f t="shared" si="67"/>
        <v>1.3227232114534031E-6</v>
      </c>
      <c r="M742" s="8">
        <f t="shared" si="67"/>
        <v>1.9060847741980202E-5</v>
      </c>
      <c r="N742" s="8">
        <f t="shared" ref="N742:P805" si="72">($B742-F742)^2</f>
        <v>2.1029625448674817E-5</v>
      </c>
      <c r="O742" s="8">
        <f t="shared" si="72"/>
        <v>2.3030090003445978E-5</v>
      </c>
      <c r="P742" s="8">
        <f t="shared" si="72"/>
        <v>2.3802700459438004E-5</v>
      </c>
      <c r="Q742" s="8"/>
      <c r="R742" s="9">
        <v>42481</v>
      </c>
      <c r="S742" s="3">
        <f t="shared" si="70"/>
        <v>9.2768548224889114E-4</v>
      </c>
      <c r="T742" s="3">
        <f t="shared" si="70"/>
        <v>1.1500970443633889E-3</v>
      </c>
      <c r="U742" s="3">
        <f t="shared" si="70"/>
        <v>4.3658730790049546E-3</v>
      </c>
      <c r="V742" s="3">
        <f t="shared" si="68"/>
        <v>4.5858069571968266E-3</v>
      </c>
      <c r="W742" s="3">
        <f t="shared" si="68"/>
        <v>4.7989675976657705E-3</v>
      </c>
      <c r="X742" s="3">
        <f t="shared" si="68"/>
        <v>4.8788011293183497E-3</v>
      </c>
      <c r="Z742" s="9">
        <v>42481</v>
      </c>
      <c r="AA742" s="3">
        <f t="shared" si="71"/>
        <v>1.9326442835325697E-3</v>
      </c>
      <c r="AB742" s="3">
        <f t="shared" si="71"/>
        <v>2.4878477889000994E-3</v>
      </c>
      <c r="AC742" s="3">
        <f t="shared" si="71"/>
        <v>6.085100370914942E-2</v>
      </c>
      <c r="AD742" s="3">
        <f t="shared" si="69"/>
        <v>6.8887761008056048E-2</v>
      </c>
      <c r="AE742" s="3">
        <f t="shared" si="69"/>
        <v>7.7382876447829929E-2</v>
      </c>
      <c r="AF742" s="3">
        <f t="shared" si="69"/>
        <v>8.0753518575428451E-2</v>
      </c>
      <c r="AG742" s="3"/>
    </row>
    <row r="743" spans="1:33" ht="14.5" x14ac:dyDescent="0.35">
      <c r="A743" s="2">
        <v>44095</v>
      </c>
      <c r="B743" s="3">
        <v>2.2726252357539899E-2</v>
      </c>
      <c r="C743" s="6">
        <v>1.3756187632679939E-2</v>
      </c>
      <c r="D743" s="6">
        <v>1.4928580261766911E-2</v>
      </c>
      <c r="E743" s="3">
        <v>1.2117912794654562E-2</v>
      </c>
      <c r="F743" s="3">
        <v>1.1965848434633148E-2</v>
      </c>
      <c r="G743" s="3">
        <v>1.1550218466866539E-2</v>
      </c>
      <c r="H743" s="3">
        <v>1.24838204589151E-2</v>
      </c>
      <c r="J743" s="2">
        <v>44095</v>
      </c>
      <c r="K743" s="8">
        <f t="shared" ref="K743:P806" si="73">($B743-C743)^2</f>
        <v>8.0462061168176986E-5</v>
      </c>
      <c r="L743" s="8">
        <f t="shared" si="73"/>
        <v>6.0803690113196712E-5</v>
      </c>
      <c r="M743" s="8">
        <f t="shared" si="73"/>
        <v>1.1253686828147826E-4</v>
      </c>
      <c r="N743" s="8">
        <f t="shared" si="72"/>
        <v>1.15786292584107E-4</v>
      </c>
      <c r="O743" s="8">
        <f t="shared" si="72"/>
        <v>1.2490373352547953E-4</v>
      </c>
      <c r="P743" s="8">
        <f t="shared" si="72"/>
        <v>1.0490741119796681E-4</v>
      </c>
      <c r="Q743" s="8"/>
      <c r="R743" s="9">
        <v>42482</v>
      </c>
      <c r="S743" s="3">
        <f t="shared" si="70"/>
        <v>8.9700647248599601E-3</v>
      </c>
      <c r="T743" s="3">
        <f t="shared" si="70"/>
        <v>7.7976720957729888E-3</v>
      </c>
      <c r="U743" s="3">
        <f t="shared" si="70"/>
        <v>1.0608339562885337E-2</v>
      </c>
      <c r="V743" s="3">
        <f t="shared" si="68"/>
        <v>1.0760403922906751E-2</v>
      </c>
      <c r="W743" s="3">
        <f t="shared" si="68"/>
        <v>1.117603389067336E-2</v>
      </c>
      <c r="X743" s="3">
        <f t="shared" si="68"/>
        <v>1.0242431898624799E-2</v>
      </c>
      <c r="Z743" s="9">
        <v>42482</v>
      </c>
      <c r="AA743" s="3">
        <f t="shared" si="71"/>
        <v>0.15004288837767321</v>
      </c>
      <c r="AB743" s="3">
        <f t="shared" si="71"/>
        <v>0.10208855930579963</v>
      </c>
      <c r="AC743" s="3">
        <f t="shared" si="71"/>
        <v>0.24659030647154312</v>
      </c>
      <c r="AD743" s="3">
        <f t="shared" si="69"/>
        <v>0.25779546788785002</v>
      </c>
      <c r="AE743" s="3">
        <f t="shared" si="69"/>
        <v>0.29078728365015261</v>
      </c>
      <c r="AF743" s="3">
        <f t="shared" si="69"/>
        <v>0.22136921551076227</v>
      </c>
      <c r="AG743" s="3"/>
    </row>
    <row r="744" spans="1:33" ht="14.5" x14ac:dyDescent="0.35">
      <c r="A744" s="2">
        <v>44096</v>
      </c>
      <c r="B744" s="3">
        <v>1.06229120781214E-2</v>
      </c>
      <c r="C744" s="6">
        <v>1.159194391220808E-2</v>
      </c>
      <c r="D744" s="6">
        <v>1.3619028031826019E-2</v>
      </c>
      <c r="E744" s="3">
        <v>1.460453966767767E-2</v>
      </c>
      <c r="F744" s="3">
        <v>1.4584988175314265E-2</v>
      </c>
      <c r="G744" s="3">
        <v>1.4590680876148759E-2</v>
      </c>
      <c r="H744" s="3">
        <v>1.5151473590106559E-2</v>
      </c>
      <c r="J744" s="2">
        <v>44096</v>
      </c>
      <c r="K744" s="8">
        <f t="shared" si="73"/>
        <v>9.3902269547339558E-7</v>
      </c>
      <c r="L744" s="8">
        <f t="shared" si="73"/>
        <v>8.9767108080433403E-6</v>
      </c>
      <c r="M744" s="8">
        <f t="shared" si="73"/>
        <v>1.585335826191567E-5</v>
      </c>
      <c r="N744" s="8">
        <f t="shared" si="72"/>
        <v>1.5698046999947047E-5</v>
      </c>
      <c r="O744" s="8">
        <f t="shared" si="72"/>
        <v>1.5743189234599478E-5</v>
      </c>
      <c r="P744" s="8">
        <f t="shared" si="72"/>
        <v>2.0507869367833313E-5</v>
      </c>
      <c r="Q744" s="8"/>
      <c r="R744" s="9">
        <v>42485</v>
      </c>
      <c r="S744" s="3">
        <f t="shared" si="70"/>
        <v>9.6903183408668034E-4</v>
      </c>
      <c r="T744" s="3">
        <f t="shared" si="70"/>
        <v>2.9961159537046193E-3</v>
      </c>
      <c r="U744" s="3">
        <f t="shared" si="70"/>
        <v>3.9816275895562699E-3</v>
      </c>
      <c r="V744" s="3">
        <f t="shared" si="68"/>
        <v>3.962076097192865E-3</v>
      </c>
      <c r="W744" s="3">
        <f t="shared" si="68"/>
        <v>3.9677687980273595E-3</v>
      </c>
      <c r="X744" s="3">
        <f t="shared" si="68"/>
        <v>4.5285615119851595E-3</v>
      </c>
      <c r="Z744" s="9">
        <v>42485</v>
      </c>
      <c r="AA744" s="3">
        <f t="shared" si="71"/>
        <v>3.7018981179746113E-3</v>
      </c>
      <c r="AB744" s="3">
        <f t="shared" si="71"/>
        <v>2.8459905196714264E-2</v>
      </c>
      <c r="AC744" s="3">
        <f t="shared" si="71"/>
        <v>4.5689783206743995E-2</v>
      </c>
      <c r="AD744" s="3">
        <f t="shared" si="69"/>
        <v>4.5325215227042692E-2</v>
      </c>
      <c r="AE744" s="3">
        <f t="shared" si="69"/>
        <v>4.5431280051512646E-2</v>
      </c>
      <c r="AF744" s="3">
        <f t="shared" si="69"/>
        <v>5.6198729042816531E-2</v>
      </c>
      <c r="AG744" s="3"/>
    </row>
    <row r="745" spans="1:33" ht="14.5" x14ac:dyDescent="0.35">
      <c r="A745" s="2">
        <v>44097</v>
      </c>
      <c r="B745" s="3">
        <v>1.6770687318448201E-2</v>
      </c>
      <c r="C745" s="6">
        <v>1.1342185549438E-2</v>
      </c>
      <c r="D745" s="6">
        <v>1.2730192393064501E-2</v>
      </c>
      <c r="E745" s="3">
        <v>1.2922339383853799E-2</v>
      </c>
      <c r="F745" s="3">
        <v>1.3058549127602678E-2</v>
      </c>
      <c r="G745" s="3">
        <v>1.325546775472055E-2</v>
      </c>
      <c r="H745" s="3">
        <v>1.3078865826524559E-2</v>
      </c>
      <c r="J745" s="2">
        <v>44097</v>
      </c>
      <c r="K745" s="8">
        <f t="shared" si="73"/>
        <v>2.9468631456146886E-5</v>
      </c>
      <c r="L745" s="8">
        <f t="shared" si="73"/>
        <v>1.6325599242051437E-5</v>
      </c>
      <c r="M745" s="8">
        <f t="shared" si="73"/>
        <v>1.4809781825697E-5</v>
      </c>
      <c r="N745" s="8">
        <f t="shared" si="72"/>
        <v>1.3779969947933877E-5</v>
      </c>
      <c r="O745" s="8">
        <f t="shared" si="72"/>
        <v>1.2356768581213619E-5</v>
      </c>
      <c r="P745" s="8">
        <f t="shared" si="72"/>
        <v>1.3629545928229307E-5</v>
      </c>
      <c r="Q745" s="8"/>
      <c r="R745" s="9">
        <v>42486</v>
      </c>
      <c r="S745" s="3">
        <f t="shared" si="70"/>
        <v>5.4285017690102015E-3</v>
      </c>
      <c r="T745" s="3">
        <f t="shared" si="70"/>
        <v>4.0404949253837006E-3</v>
      </c>
      <c r="U745" s="3">
        <f t="shared" si="70"/>
        <v>3.8483479345944021E-3</v>
      </c>
      <c r="V745" s="3">
        <f t="shared" si="68"/>
        <v>3.7121381908455237E-3</v>
      </c>
      <c r="W745" s="3">
        <f t="shared" si="68"/>
        <v>3.5152195637276513E-3</v>
      </c>
      <c r="X745" s="3">
        <f t="shared" si="68"/>
        <v>3.6918214919236421E-3</v>
      </c>
      <c r="Z745" s="9">
        <v>42486</v>
      </c>
      <c r="AA745" s="3">
        <f t="shared" si="71"/>
        <v>8.7508066215791436E-2</v>
      </c>
      <c r="AB745" s="3">
        <f t="shared" si="71"/>
        <v>4.1738613176327544E-2</v>
      </c>
      <c r="AC745" s="3">
        <f t="shared" si="71"/>
        <v>3.7130813324008249E-2</v>
      </c>
      <c r="AD745" s="3">
        <f t="shared" si="69"/>
        <v>3.4079272552829609E-2</v>
      </c>
      <c r="AE745" s="3">
        <f t="shared" si="69"/>
        <v>2.9967724200592238E-2</v>
      </c>
      <c r="AF745" s="3">
        <f t="shared" si="69"/>
        <v>3.3638897406904178E-2</v>
      </c>
      <c r="AG745" s="3"/>
    </row>
    <row r="746" spans="1:33" ht="14.5" x14ac:dyDescent="0.35">
      <c r="A746" s="2">
        <v>44098</v>
      </c>
      <c r="B746" s="3">
        <v>1.8720479630971398E-2</v>
      </c>
      <c r="C746" s="6">
        <v>1.2605380266904829E-2</v>
      </c>
      <c r="D746" s="6">
        <v>1.281706802546978E-2</v>
      </c>
      <c r="E746" s="3">
        <v>1.4173812707740381E-2</v>
      </c>
      <c r="F746" s="3">
        <v>1.4297297736221152E-2</v>
      </c>
      <c r="G746" s="3">
        <v>1.4413853441363081E-2</v>
      </c>
      <c r="H746" s="3">
        <v>1.4501968800763749E-2</v>
      </c>
      <c r="J746" s="2">
        <v>44098</v>
      </c>
      <c r="K746" s="8">
        <f t="shared" si="73"/>
        <v>3.739444023240736E-5</v>
      </c>
      <c r="L746" s="8">
        <f t="shared" si="73"/>
        <v>3.4850268583971199E-5</v>
      </c>
      <c r="M746" s="8">
        <f t="shared" si="73"/>
        <v>2.0672180110803006E-5</v>
      </c>
      <c r="N746" s="8">
        <f t="shared" si="72"/>
        <v>1.9564538074046376E-5</v>
      </c>
      <c r="O746" s="8">
        <f t="shared" si="72"/>
        <v>1.8547029137020257E-5</v>
      </c>
      <c r="P746" s="8">
        <f t="shared" si="72"/>
        <v>1.7795833624579229E-5</v>
      </c>
      <c r="Q746" s="8"/>
      <c r="R746" s="9">
        <v>42487</v>
      </c>
      <c r="S746" s="3">
        <f t="shared" si="70"/>
        <v>6.1150993640665691E-3</v>
      </c>
      <c r="T746" s="3">
        <f t="shared" si="70"/>
        <v>5.9034116055016184E-3</v>
      </c>
      <c r="U746" s="3">
        <f t="shared" si="70"/>
        <v>4.5466669232310172E-3</v>
      </c>
      <c r="V746" s="3">
        <f t="shared" si="68"/>
        <v>4.4231818947502461E-3</v>
      </c>
      <c r="W746" s="3">
        <f t="shared" si="68"/>
        <v>4.3066261896083178E-3</v>
      </c>
      <c r="X746" s="3">
        <f t="shared" si="68"/>
        <v>4.2185108302076491E-3</v>
      </c>
      <c r="Z746" s="9">
        <v>42487</v>
      </c>
      <c r="AA746" s="3">
        <f t="shared" si="71"/>
        <v>8.9623834400595292E-2</v>
      </c>
      <c r="AB746" s="3">
        <f t="shared" si="71"/>
        <v>8.1749493108602467E-2</v>
      </c>
      <c r="AC746" s="3">
        <f t="shared" si="71"/>
        <v>4.2557379458385336E-2</v>
      </c>
      <c r="AD746" s="3">
        <f t="shared" si="69"/>
        <v>3.9824338941494952E-2</v>
      </c>
      <c r="AE746" s="3">
        <f t="shared" si="69"/>
        <v>3.7355516444005366E-2</v>
      </c>
      <c r="AF746" s="3">
        <f t="shared" si="69"/>
        <v>3.5558611763134351E-2</v>
      </c>
      <c r="AG746" s="3"/>
    </row>
    <row r="747" spans="1:33" ht="14.5" x14ac:dyDescent="0.35">
      <c r="A747" s="2">
        <v>44099</v>
      </c>
      <c r="B747" s="3">
        <v>1.20899090578731E-2</v>
      </c>
      <c r="C747" s="6">
        <v>1.066800393164158E-2</v>
      </c>
      <c r="D747" s="6">
        <v>9.4562750309705734E-3</v>
      </c>
      <c r="E747" s="3">
        <v>1.526625802747995E-2</v>
      </c>
      <c r="F747" s="3">
        <v>1.5282804526318292E-2</v>
      </c>
      <c r="G747" s="3">
        <v>1.5458933777448719E-2</v>
      </c>
      <c r="H747" s="3">
        <v>1.562491319986696E-2</v>
      </c>
      <c r="J747" s="2">
        <v>44099</v>
      </c>
      <c r="K747" s="8">
        <f t="shared" si="73"/>
        <v>2.0218141880034729E-6</v>
      </c>
      <c r="L747" s="8">
        <f t="shared" si="73"/>
        <v>6.9360281876588172E-6</v>
      </c>
      <c r="M747" s="8">
        <f t="shared" si="73"/>
        <v>1.00891927767225E-5</v>
      </c>
      <c r="N747" s="8">
        <f t="shared" si="72"/>
        <v>1.0194581472417841E-5</v>
      </c>
      <c r="O747" s="8">
        <f t="shared" si="72"/>
        <v>1.1350327561111581E-5</v>
      </c>
      <c r="P747" s="8">
        <f t="shared" si="72"/>
        <v>1.2496254283913752E-5</v>
      </c>
      <c r="Q747" s="8"/>
      <c r="R747" s="9">
        <v>42488</v>
      </c>
      <c r="S747" s="3">
        <f t="shared" si="70"/>
        <v>1.4219051262315194E-3</v>
      </c>
      <c r="T747" s="3">
        <f t="shared" si="70"/>
        <v>2.6336340269025264E-3</v>
      </c>
      <c r="U747" s="3">
        <f t="shared" si="70"/>
        <v>3.1763489696068504E-3</v>
      </c>
      <c r="V747" s="3">
        <f t="shared" si="68"/>
        <v>3.1928954684451918E-3</v>
      </c>
      <c r="W747" s="3">
        <f t="shared" si="68"/>
        <v>3.3690247195756196E-3</v>
      </c>
      <c r="X747" s="3">
        <f t="shared" si="68"/>
        <v>3.5350041419938607E-3</v>
      </c>
      <c r="Z747" s="9">
        <v>42488</v>
      </c>
      <c r="AA747" s="3">
        <f t="shared" si="71"/>
        <v>8.1647279553358487E-3</v>
      </c>
      <c r="AB747" s="3">
        <f t="shared" si="71"/>
        <v>3.2813899374398936E-2</v>
      </c>
      <c r="AC747" s="3">
        <f t="shared" si="71"/>
        <v>2.5210530880427129E-2</v>
      </c>
      <c r="AD747" s="3">
        <f t="shared" si="69"/>
        <v>2.543638497571421E-2</v>
      </c>
      <c r="AE747" s="3">
        <f t="shared" si="69"/>
        <v>2.7882096977543958E-2</v>
      </c>
      <c r="AF747" s="3">
        <f t="shared" si="69"/>
        <v>3.0253975988537851E-2</v>
      </c>
      <c r="AG747" s="3"/>
    </row>
    <row r="748" spans="1:33" ht="14.5" x14ac:dyDescent="0.35">
      <c r="A748" s="2">
        <v>44102</v>
      </c>
      <c r="B748" s="3">
        <v>1.1358741947104E-2</v>
      </c>
      <c r="C748" s="6">
        <v>1.294237561523914E-2</v>
      </c>
      <c r="D748" s="6">
        <v>1.242357213050127E-2</v>
      </c>
      <c r="E748" s="3">
        <v>1.3895243452178059E-2</v>
      </c>
      <c r="F748" s="3">
        <v>1.3841081921595859E-2</v>
      </c>
      <c r="G748" s="3">
        <v>1.4089016923088031E-2</v>
      </c>
      <c r="H748" s="3">
        <v>1.4042125406318121E-2</v>
      </c>
      <c r="J748" s="2">
        <v>44102</v>
      </c>
      <c r="K748" s="8">
        <f t="shared" si="73"/>
        <v>2.5078955948511593E-6</v>
      </c>
      <c r="L748" s="8">
        <f t="shared" si="73"/>
        <v>1.1338633194738648E-6</v>
      </c>
      <c r="M748" s="8">
        <f t="shared" si="73"/>
        <v>6.4338398852429662E-6</v>
      </c>
      <c r="N748" s="8">
        <f t="shared" si="72"/>
        <v>6.1620117489602426E-6</v>
      </c>
      <c r="O748" s="8">
        <f t="shared" si="72"/>
        <v>7.454401444484601E-6</v>
      </c>
      <c r="P748" s="8">
        <f t="shared" si="72"/>
        <v>7.200546789183941E-6</v>
      </c>
      <c r="Q748" s="8"/>
      <c r="R748" s="9">
        <v>42489</v>
      </c>
      <c r="S748" s="3">
        <f t="shared" si="70"/>
        <v>1.5836336681351402E-3</v>
      </c>
      <c r="T748" s="3">
        <f t="shared" si="70"/>
        <v>1.0648301833972706E-3</v>
      </c>
      <c r="U748" s="3">
        <f t="shared" si="70"/>
        <v>2.536501505074059E-3</v>
      </c>
      <c r="V748" s="3">
        <f t="shared" si="68"/>
        <v>2.4823399744918588E-3</v>
      </c>
      <c r="W748" s="3">
        <f t="shared" si="68"/>
        <v>2.730274975984031E-3</v>
      </c>
      <c r="X748" s="3">
        <f t="shared" si="68"/>
        <v>2.6833834592141208E-3</v>
      </c>
      <c r="Z748" s="9">
        <v>42489</v>
      </c>
      <c r="AA748" s="3">
        <f t="shared" si="71"/>
        <v>8.1588416302849076E-3</v>
      </c>
      <c r="AB748" s="3">
        <f t="shared" si="71"/>
        <v>3.8975150874420716E-3</v>
      </c>
      <c r="AC748" s="3">
        <f t="shared" si="71"/>
        <v>1.9014331818187902E-2</v>
      </c>
      <c r="AD748" s="3">
        <f t="shared" si="69"/>
        <v>1.8307652939727248E-2</v>
      </c>
      <c r="AE748" s="3">
        <f t="shared" si="69"/>
        <v>2.1620416911066975E-2</v>
      </c>
      <c r="AF748" s="3">
        <f t="shared" si="69"/>
        <v>2.0978856705176296E-2</v>
      </c>
      <c r="AG748" s="3"/>
    </row>
    <row r="749" spans="1:33" ht="14.5" x14ac:dyDescent="0.35">
      <c r="A749" s="2">
        <v>44103</v>
      </c>
      <c r="B749" s="3">
        <v>9.4661446352710399E-3</v>
      </c>
      <c r="C749" s="6">
        <v>1.2844370678067211E-2</v>
      </c>
      <c r="D749" s="6">
        <v>1.3549544848501681E-2</v>
      </c>
      <c r="E749" s="3">
        <v>1.2813968130680989E-2</v>
      </c>
      <c r="F749" s="3">
        <v>1.2586359283819763E-2</v>
      </c>
      <c r="G749" s="3">
        <v>1.23668998328059E-2</v>
      </c>
      <c r="H749" s="3">
        <v>1.293440639697337E-2</v>
      </c>
      <c r="J749" s="2">
        <v>44103</v>
      </c>
      <c r="K749" s="8">
        <f t="shared" si="73"/>
        <v>1.1412411196226276E-5</v>
      </c>
      <c r="L749" s="8">
        <f t="shared" si="73"/>
        <v>1.6674157301412042E-5</v>
      </c>
      <c r="M749" s="8">
        <f t="shared" si="73"/>
        <v>1.1207922156418888E-5</v>
      </c>
      <c r="N749" s="8">
        <f t="shared" si="72"/>
        <v>9.7357394530180305E-6</v>
      </c>
      <c r="O749" s="8">
        <f t="shared" si="72"/>
        <v>8.4143807160255027E-6</v>
      </c>
      <c r="P749" s="8">
        <f t="shared" si="72"/>
        <v>1.2028839647686549E-5</v>
      </c>
      <c r="Q749" s="8"/>
      <c r="R749" s="9">
        <v>42492</v>
      </c>
      <c r="S749" s="3">
        <f t="shared" si="70"/>
        <v>3.3782260427961709E-3</v>
      </c>
      <c r="T749" s="3">
        <f t="shared" si="70"/>
        <v>4.0834002132306407E-3</v>
      </c>
      <c r="U749" s="3">
        <f t="shared" si="70"/>
        <v>3.3478234954099489E-3</v>
      </c>
      <c r="V749" s="3">
        <f t="shared" si="68"/>
        <v>3.120214648548723E-3</v>
      </c>
      <c r="W749" s="3">
        <f t="shared" si="68"/>
        <v>2.9007551975348597E-3</v>
      </c>
      <c r="X749" s="3">
        <f t="shared" si="68"/>
        <v>3.4682617617023299E-3</v>
      </c>
      <c r="Z749" s="9">
        <v>42492</v>
      </c>
      <c r="AA749" s="3">
        <f t="shared" si="71"/>
        <v>4.2171736445099306E-2</v>
      </c>
      <c r="AB749" s="3">
        <f t="shared" si="71"/>
        <v>5.7263173002890966E-2</v>
      </c>
      <c r="AC749" s="3">
        <f t="shared" si="71"/>
        <v>4.1550521322701872E-2</v>
      </c>
      <c r="AD749" s="3">
        <f t="shared" si="69"/>
        <v>3.6987456458813961E-2</v>
      </c>
      <c r="AE749" s="3">
        <f t="shared" si="69"/>
        <v>3.2743831911616006E-2</v>
      </c>
      <c r="AF749" s="3">
        <f t="shared" si="69"/>
        <v>4.4026890793601003E-2</v>
      </c>
      <c r="AG749" s="3"/>
    </row>
    <row r="750" spans="1:33" ht="14.5" x14ac:dyDescent="0.35">
      <c r="A750" s="2">
        <v>44104</v>
      </c>
      <c r="B750" s="3">
        <v>1.4096148270468499E-2</v>
      </c>
      <c r="C750" s="6">
        <v>1.477939635515213E-2</v>
      </c>
      <c r="D750" s="6">
        <v>1.369317620992661E-2</v>
      </c>
      <c r="E750" s="3">
        <v>1.2420922959804627E-2</v>
      </c>
      <c r="F750" s="3">
        <v>1.2366414023355922E-2</v>
      </c>
      <c r="G750" s="3">
        <v>1.2069139118516189E-2</v>
      </c>
      <c r="H750" s="3">
        <v>1.2479177914697241E-2</v>
      </c>
      <c r="J750" s="2">
        <v>44104</v>
      </c>
      <c r="K750" s="8">
        <f t="shared" si="73"/>
        <v>4.6682794522384991E-7</v>
      </c>
      <c r="L750" s="8">
        <f t="shared" si="73"/>
        <v>1.6238648157737578E-7</v>
      </c>
      <c r="M750" s="8">
        <f t="shared" si="73"/>
        <v>2.8063798414888667E-6</v>
      </c>
      <c r="N750" s="8">
        <f t="shared" si="72"/>
        <v>2.9919805656341139E-6</v>
      </c>
      <c r="O750" s="8">
        <f t="shared" si="72"/>
        <v>4.1087661020984223E-6</v>
      </c>
      <c r="P750" s="8">
        <f t="shared" si="72"/>
        <v>2.6145931314430301E-6</v>
      </c>
      <c r="Q750" s="8"/>
      <c r="R750" s="9">
        <v>42493</v>
      </c>
      <c r="S750" s="3">
        <f t="shared" si="70"/>
        <v>6.8324808468363078E-4</v>
      </c>
      <c r="T750" s="3">
        <f t="shared" si="70"/>
        <v>4.0297206054188892E-4</v>
      </c>
      <c r="U750" s="3">
        <f t="shared" si="70"/>
        <v>1.675225310663872E-3</v>
      </c>
      <c r="V750" s="3">
        <f t="shared" si="68"/>
        <v>1.7297342471125771E-3</v>
      </c>
      <c r="W750" s="3">
        <f t="shared" si="68"/>
        <v>2.0270091519523099E-3</v>
      </c>
      <c r="X750" s="3">
        <f t="shared" si="68"/>
        <v>1.6169703557712585E-3</v>
      </c>
      <c r="Z750" s="9">
        <v>42493</v>
      </c>
      <c r="AA750" s="3">
        <f t="shared" si="71"/>
        <v>1.1027155679133038E-3</v>
      </c>
      <c r="AB750" s="3">
        <f t="shared" si="71"/>
        <v>4.2471117756748278E-4</v>
      </c>
      <c r="AC750" s="3">
        <f t="shared" si="71"/>
        <v>8.3520407146375764E-3</v>
      </c>
      <c r="AD750" s="3">
        <f t="shared" si="69"/>
        <v>8.9562149660784574E-3</v>
      </c>
      <c r="AE750" s="3">
        <f t="shared" si="69"/>
        <v>1.2699891809390795E-2</v>
      </c>
      <c r="AF750" s="3">
        <f t="shared" si="69"/>
        <v>7.7333684386700074E-3</v>
      </c>
      <c r="AG750" s="3"/>
    </row>
    <row r="751" spans="1:33" ht="14.5" x14ac:dyDescent="0.35">
      <c r="A751" s="2">
        <v>44105</v>
      </c>
      <c r="B751" s="3">
        <v>6.2156239741289598E-3</v>
      </c>
      <c r="C751" s="6">
        <v>1.31157673895359E-2</v>
      </c>
      <c r="D751" s="6">
        <v>1.4364044182002539E-2</v>
      </c>
      <c r="E751" s="3">
        <v>1.304012141797274E-2</v>
      </c>
      <c r="F751" s="3">
        <v>1.3071017479686113E-2</v>
      </c>
      <c r="G751" s="3">
        <v>1.298141097124887E-2</v>
      </c>
      <c r="H751" s="3">
        <v>1.322800523914618E-2</v>
      </c>
      <c r="J751" s="2">
        <v>44105</v>
      </c>
      <c r="K751" s="8">
        <f t="shared" si="73"/>
        <v>4.7611979153183761E-5</v>
      </c>
      <c r="L751" s="8">
        <f t="shared" si="73"/>
        <v>6.6396751884082507E-5</v>
      </c>
      <c r="M751" s="8">
        <f t="shared" si="73"/>
        <v>4.6573765361030286E-5</v>
      </c>
      <c r="N751" s="8">
        <f t="shared" si="72"/>
        <v>4.699642011603519E-5</v>
      </c>
      <c r="O751" s="8">
        <f t="shared" si="72"/>
        <v>4.5775873690396853E-5</v>
      </c>
      <c r="P751" s="8">
        <f t="shared" si="72"/>
        <v>4.9173491005964503E-5</v>
      </c>
      <c r="Q751" s="8"/>
      <c r="R751" s="9">
        <v>42494</v>
      </c>
      <c r="S751" s="3">
        <f t="shared" si="70"/>
        <v>6.9001434154069407E-3</v>
      </c>
      <c r="T751" s="3">
        <f t="shared" si="70"/>
        <v>8.1484202078735794E-3</v>
      </c>
      <c r="U751" s="3">
        <f t="shared" si="70"/>
        <v>6.82449744384378E-3</v>
      </c>
      <c r="V751" s="3">
        <f t="shared" si="70"/>
        <v>6.855393505557153E-3</v>
      </c>
      <c r="W751" s="3">
        <f t="shared" si="70"/>
        <v>6.7657869971199103E-3</v>
      </c>
      <c r="X751" s="3">
        <f t="shared" si="70"/>
        <v>7.0123812650172198E-3</v>
      </c>
      <c r="Z751" s="9">
        <v>42494</v>
      </c>
      <c r="AA751" s="3">
        <f t="shared" si="71"/>
        <v>0.22065371846227322</v>
      </c>
      <c r="AB751" s="3">
        <f t="shared" si="71"/>
        <v>0.27038306288864566</v>
      </c>
      <c r="AC751" s="3">
        <f t="shared" si="71"/>
        <v>0.21761859164443642</v>
      </c>
      <c r="AD751" s="3">
        <f t="shared" si="71"/>
        <v>0.21885842683615664</v>
      </c>
      <c r="AE751" s="3">
        <f t="shared" si="71"/>
        <v>0.21526187385913276</v>
      </c>
      <c r="AF751" s="3">
        <f t="shared" si="71"/>
        <v>0.22515376778419482</v>
      </c>
      <c r="AG751" s="3"/>
    </row>
    <row r="752" spans="1:33" ht="14.5" x14ac:dyDescent="0.35">
      <c r="A752" s="2">
        <v>44106</v>
      </c>
      <c r="B752" s="3">
        <v>2.2306595523194299E-2</v>
      </c>
      <c r="C752" s="6">
        <v>1.1097594164311889E-2</v>
      </c>
      <c r="D752" s="6">
        <v>1.1270058341324329E-2</v>
      </c>
      <c r="E752" s="3">
        <v>1.0620210764551528E-2</v>
      </c>
      <c r="F752" s="3">
        <v>1.0627329837225525E-2</v>
      </c>
      <c r="G752" s="3">
        <v>1.050533755275951E-2</v>
      </c>
      <c r="H752" s="3">
        <v>1.0850572612906711E-2</v>
      </c>
      <c r="J752" s="2">
        <v>44106</v>
      </c>
      <c r="K752" s="8">
        <f t="shared" si="73"/>
        <v>1.2564171146342771E-4</v>
      </c>
      <c r="L752" s="8">
        <f t="shared" si="73"/>
        <v>1.2180515296679833E-4</v>
      </c>
      <c r="M752" s="8">
        <f t="shared" si="73"/>
        <v>1.3657158872703806E-4</v>
      </c>
      <c r="N752" s="8">
        <f t="shared" si="72"/>
        <v>1.3640524696344766E-4</v>
      </c>
      <c r="O752" s="8">
        <f t="shared" si="72"/>
        <v>1.3926968968475063E-4</v>
      </c>
      <c r="P752" s="8">
        <f t="shared" si="72"/>
        <v>1.3124046092103411E-4</v>
      </c>
      <c r="Q752" s="8"/>
      <c r="R752" s="9">
        <v>42495</v>
      </c>
      <c r="S752" s="3">
        <f t="shared" si="70"/>
        <v>1.120900135888241E-2</v>
      </c>
      <c r="T752" s="3">
        <f t="shared" si="70"/>
        <v>1.103653718186997E-2</v>
      </c>
      <c r="U752" s="3">
        <f t="shared" si="70"/>
        <v>1.1686384758642771E-2</v>
      </c>
      <c r="V752" s="3">
        <f t="shared" si="70"/>
        <v>1.1679265685968774E-2</v>
      </c>
      <c r="W752" s="3">
        <f t="shared" si="70"/>
        <v>1.1801257970434789E-2</v>
      </c>
      <c r="X752" s="3">
        <f t="shared" si="70"/>
        <v>1.1456022910287588E-2</v>
      </c>
      <c r="Z752" s="9">
        <v>42495</v>
      </c>
      <c r="AA752" s="3">
        <f t="shared" si="71"/>
        <v>0.31188480480150371</v>
      </c>
      <c r="AB752" s="3">
        <f t="shared" si="71"/>
        <v>0.29654661411161776</v>
      </c>
      <c r="AC752" s="3">
        <f t="shared" si="71"/>
        <v>0.35826750260900742</v>
      </c>
      <c r="AD752" s="3">
        <f t="shared" si="71"/>
        <v>0.35753059330468484</v>
      </c>
      <c r="AE752" s="3">
        <f t="shared" si="71"/>
        <v>0.37035935266450259</v>
      </c>
      <c r="AF752" s="3">
        <f t="shared" si="71"/>
        <v>0.33513438178500921</v>
      </c>
      <c r="AG752" s="3"/>
    </row>
    <row r="753" spans="1:33" ht="14.5" x14ac:dyDescent="0.35">
      <c r="A753" s="2">
        <v>44109</v>
      </c>
      <c r="B753" s="3">
        <v>1.0511786593252E-2</v>
      </c>
      <c r="C753" s="6">
        <v>8.579108864068985E-3</v>
      </c>
      <c r="D753" s="6">
        <v>8.9966822415590286E-3</v>
      </c>
      <c r="E753" s="3">
        <v>1.4375596319644787E-2</v>
      </c>
      <c r="F753" s="3">
        <v>1.4083298590476419E-2</v>
      </c>
      <c r="G753" s="3">
        <v>1.3837393347523951E-2</v>
      </c>
      <c r="H753" s="3">
        <v>1.4788507178481619E-2</v>
      </c>
      <c r="J753" s="2">
        <v>44109</v>
      </c>
      <c r="K753" s="8">
        <f t="shared" si="73"/>
        <v>3.7352432048800154E-6</v>
      </c>
      <c r="L753" s="8">
        <f t="shared" si="73"/>
        <v>2.295541196518979E-6</v>
      </c>
      <c r="M753" s="8">
        <f t="shared" si="73"/>
        <v>1.4929025601767506E-5</v>
      </c>
      <c r="N753" s="8">
        <f t="shared" si="72"/>
        <v>1.2755697946317957E-5</v>
      </c>
      <c r="O753" s="8">
        <f t="shared" si="72"/>
        <v>1.1059660284059217E-5</v>
      </c>
      <c r="P753" s="8">
        <f t="shared" si="72"/>
        <v>1.8290338964126779E-5</v>
      </c>
      <c r="Q753" s="8"/>
      <c r="R753" s="9">
        <v>42496</v>
      </c>
      <c r="S753" s="3">
        <f t="shared" si="70"/>
        <v>1.932677729183015E-3</v>
      </c>
      <c r="T753" s="3">
        <f t="shared" si="70"/>
        <v>1.5151043516929714E-3</v>
      </c>
      <c r="U753" s="3">
        <f t="shared" si="70"/>
        <v>3.8638097263927872E-3</v>
      </c>
      <c r="V753" s="3">
        <f t="shared" si="70"/>
        <v>3.5715119972244188E-3</v>
      </c>
      <c r="W753" s="3">
        <f t="shared" si="70"/>
        <v>3.3256067542719505E-3</v>
      </c>
      <c r="X753" s="3">
        <f t="shared" si="70"/>
        <v>4.2767205852296195E-3</v>
      </c>
      <c r="Z753" s="9">
        <v>42496</v>
      </c>
      <c r="AA753" s="3">
        <f t="shared" si="71"/>
        <v>2.2110098154959124E-2</v>
      </c>
      <c r="AB753" s="3">
        <f t="shared" si="71"/>
        <v>1.2765718756354127E-2</v>
      </c>
      <c r="AC753" s="3">
        <f t="shared" si="71"/>
        <v>4.425929471537593E-2</v>
      </c>
      <c r="AD753" s="3">
        <f t="shared" si="71"/>
        <v>3.8893327272246703E-2</v>
      </c>
      <c r="AE753" s="3">
        <f t="shared" si="71"/>
        <v>3.454265973976911E-2</v>
      </c>
      <c r="AF753" s="3">
        <f t="shared" si="71"/>
        <v>5.2160999845237699E-2</v>
      </c>
      <c r="AG753" s="3"/>
    </row>
    <row r="754" spans="1:33" ht="14.5" x14ac:dyDescent="0.35">
      <c r="A754" s="2">
        <v>44110</v>
      </c>
      <c r="B754" s="3">
        <v>2.2171356515722E-2</v>
      </c>
      <c r="C754" s="6">
        <v>7.4387434870004654E-3</v>
      </c>
      <c r="D754" s="6">
        <v>9.1374954208731651E-3</v>
      </c>
      <c r="E754" s="3">
        <v>1.236052675804163E-2</v>
      </c>
      <c r="F754" s="3">
        <v>1.213959843624531E-2</v>
      </c>
      <c r="G754" s="3">
        <v>1.2210904831808421E-2</v>
      </c>
      <c r="H754" s="3">
        <v>1.2406069760591309E-2</v>
      </c>
      <c r="J754" s="2">
        <v>44110</v>
      </c>
      <c r="K754" s="8">
        <f t="shared" si="73"/>
        <v>2.1704988665405549E-4</v>
      </c>
      <c r="L754" s="8">
        <f t="shared" si="73"/>
        <v>1.6988153503981406E-4</v>
      </c>
      <c r="M754" s="8">
        <f t="shared" si="73"/>
        <v>9.6252380534186667E-5</v>
      </c>
      <c r="N754" s="8">
        <f t="shared" si="72"/>
        <v>1.0063617016514583E-4</v>
      </c>
      <c r="O754" s="8">
        <f t="shared" si="72"/>
        <v>9.9210597747576853E-5</v>
      </c>
      <c r="P754" s="8">
        <f t="shared" si="72"/>
        <v>9.5360825409930884E-5</v>
      </c>
      <c r="Q754" s="8"/>
      <c r="R754" s="9">
        <v>42499</v>
      </c>
      <c r="S754" s="3">
        <f t="shared" si="70"/>
        <v>1.4732613028721534E-2</v>
      </c>
      <c r="T754" s="3">
        <f t="shared" si="70"/>
        <v>1.3033861094848834E-2</v>
      </c>
      <c r="U754" s="3">
        <f t="shared" si="70"/>
        <v>9.8108297576803699E-3</v>
      </c>
      <c r="V754" s="3">
        <f t="shared" si="70"/>
        <v>1.0031758079476689E-2</v>
      </c>
      <c r="W754" s="3">
        <f t="shared" si="70"/>
        <v>9.9604516839135789E-3</v>
      </c>
      <c r="X754" s="3">
        <f t="shared" si="70"/>
        <v>9.7652867551306904E-3</v>
      </c>
      <c r="Z754" s="9">
        <v>42499</v>
      </c>
      <c r="AA754" s="3">
        <f t="shared" si="71"/>
        <v>0.88842514604179312</v>
      </c>
      <c r="AB754" s="3">
        <f t="shared" si="71"/>
        <v>0.54000017691972912</v>
      </c>
      <c r="AC754" s="3">
        <f t="shared" si="71"/>
        <v>0.20942948637668879</v>
      </c>
      <c r="AD754" s="3">
        <f t="shared" si="71"/>
        <v>0.22403804870136312</v>
      </c>
      <c r="AE754" s="3">
        <f t="shared" si="71"/>
        <v>0.21922954289591656</v>
      </c>
      <c r="AF754" s="3">
        <f t="shared" si="71"/>
        <v>0.20652246486563808</v>
      </c>
      <c r="AG754" s="3"/>
    </row>
    <row r="755" spans="1:33" ht="14.5" x14ac:dyDescent="0.35">
      <c r="A755" s="2">
        <v>44111</v>
      </c>
      <c r="B755" s="3">
        <v>9.8268865639002893E-3</v>
      </c>
      <c r="C755" s="6">
        <v>7.6360329985618591E-3</v>
      </c>
      <c r="D755" s="6">
        <v>6.3481740653514862E-3</v>
      </c>
      <c r="E755" s="3">
        <v>1.5529011888529608E-2</v>
      </c>
      <c r="F755" s="3">
        <v>1.5314571214381303E-2</v>
      </c>
      <c r="G755" s="3">
        <v>1.472937462932483E-2</v>
      </c>
      <c r="H755" s="3">
        <v>1.5913702047840331E-2</v>
      </c>
      <c r="J755" s="2">
        <v>44111</v>
      </c>
      <c r="K755" s="8">
        <f t="shared" si="73"/>
        <v>4.7998393447561113E-6</v>
      </c>
      <c r="L755" s="8">
        <f t="shared" si="73"/>
        <v>1.2101440647559656E-5</v>
      </c>
      <c r="M755" s="8">
        <f t="shared" si="73"/>
        <v>3.2514233217779013E-5</v>
      </c>
      <c r="N755" s="8">
        <f t="shared" si="72"/>
        <v>3.011468282312493E-5</v>
      </c>
      <c r="O755" s="8">
        <f t="shared" si="72"/>
        <v>2.4034389231630055E-5</v>
      </c>
      <c r="P755" s="8">
        <f t="shared" si="72"/>
        <v>3.7049322735532239E-5</v>
      </c>
      <c r="Q755" s="8"/>
      <c r="R755" s="9">
        <v>42500</v>
      </c>
      <c r="S755" s="3">
        <f t="shared" si="70"/>
        <v>2.1908535653384301E-3</v>
      </c>
      <c r="T755" s="3">
        <f t="shared" si="70"/>
        <v>3.4787124985488031E-3</v>
      </c>
      <c r="U755" s="3">
        <f t="shared" si="70"/>
        <v>5.7021253246293188E-3</v>
      </c>
      <c r="V755" s="3">
        <f t="shared" si="70"/>
        <v>5.4876846504810142E-3</v>
      </c>
      <c r="W755" s="3">
        <f t="shared" si="70"/>
        <v>4.9024880654245408E-3</v>
      </c>
      <c r="X755" s="3">
        <f t="shared" si="70"/>
        <v>6.0868154839400414E-3</v>
      </c>
      <c r="Z755" s="9">
        <v>42500</v>
      </c>
      <c r="AA755" s="3">
        <f t="shared" si="71"/>
        <v>3.4665984564984598E-2</v>
      </c>
      <c r="AB755" s="3">
        <f t="shared" si="71"/>
        <v>0.11103137950214403</v>
      </c>
      <c r="AC755" s="3">
        <f t="shared" si="71"/>
        <v>9.0396085539071969E-2</v>
      </c>
      <c r="AD755" s="3">
        <f t="shared" si="71"/>
        <v>8.5351649297937371E-2</v>
      </c>
      <c r="AE755" s="3">
        <f t="shared" si="71"/>
        <v>7.1884129040324263E-2</v>
      </c>
      <c r="AF755" s="3">
        <f t="shared" si="71"/>
        <v>9.9569377465210662E-2</v>
      </c>
      <c r="AG755" s="3"/>
    </row>
    <row r="756" spans="1:33" ht="14.5" x14ac:dyDescent="0.35">
      <c r="A756" s="2">
        <v>44112</v>
      </c>
      <c r="B756" s="3">
        <v>5.0274972753761599E-3</v>
      </c>
      <c r="C756" s="6">
        <v>8.020997978746891E-3</v>
      </c>
      <c r="D756" s="6">
        <v>6.5548326820135117E-3</v>
      </c>
      <c r="E756" s="3">
        <v>1.2889220047632752E-2</v>
      </c>
      <c r="F756" s="3">
        <v>1.2752723938101243E-2</v>
      </c>
      <c r="G756" s="3">
        <v>1.2512303130880141E-2</v>
      </c>
      <c r="H756" s="3">
        <v>1.292782147415261E-2</v>
      </c>
      <c r="J756" s="2">
        <v>44112</v>
      </c>
      <c r="K756" s="8">
        <f t="shared" si="73"/>
        <v>8.961046461081062E-6</v>
      </c>
      <c r="L756" s="8">
        <f t="shared" si="73"/>
        <v>2.3327534443680845E-6</v>
      </c>
      <c r="M756" s="8">
        <f t="shared" si="73"/>
        <v>6.1806684947817876E-5</v>
      </c>
      <c r="N756" s="8">
        <f t="shared" si="72"/>
        <v>5.9679126990478526E-5</v>
      </c>
      <c r="O756" s="8">
        <f t="shared" si="72"/>
        <v>5.6022318694586678E-5</v>
      </c>
      <c r="P756" s="8">
        <f t="shared" si="72"/>
        <v>6.2415122445772764E-5</v>
      </c>
      <c r="Q756" s="8"/>
      <c r="R756" s="9">
        <v>42501</v>
      </c>
      <c r="S756" s="3">
        <f t="shared" si="70"/>
        <v>2.9935007033707311E-3</v>
      </c>
      <c r="T756" s="3">
        <f t="shared" si="70"/>
        <v>1.5273354066373517E-3</v>
      </c>
      <c r="U756" s="3">
        <f t="shared" si="70"/>
        <v>7.8617227722565918E-3</v>
      </c>
      <c r="V756" s="3">
        <f t="shared" si="70"/>
        <v>7.7252266627250831E-3</v>
      </c>
      <c r="W756" s="3">
        <f t="shared" si="70"/>
        <v>7.4848058555039808E-3</v>
      </c>
      <c r="X756" s="3">
        <f t="shared" si="70"/>
        <v>7.9003241987764504E-3</v>
      </c>
      <c r="Z756" s="9">
        <v>42501</v>
      </c>
      <c r="AA756" s="3">
        <f t="shared" si="71"/>
        <v>9.3932538483695538E-2</v>
      </c>
      <c r="AB756" s="3">
        <f t="shared" si="71"/>
        <v>3.2271230169331311E-2</v>
      </c>
      <c r="AC756" s="3">
        <f t="shared" si="71"/>
        <v>0.33152342804452939</v>
      </c>
      <c r="AD756" s="3">
        <f t="shared" si="71"/>
        <v>0.32505187805003932</v>
      </c>
      <c r="AE756" s="3">
        <f t="shared" si="71"/>
        <v>0.31359441595426629</v>
      </c>
      <c r="AF756" s="3">
        <f t="shared" si="71"/>
        <v>0.33334914282565453</v>
      </c>
      <c r="AG756" s="3"/>
    </row>
    <row r="757" spans="1:33" ht="14.5" x14ac:dyDescent="0.35">
      <c r="A757" s="2">
        <v>44113</v>
      </c>
      <c r="B757" s="3">
        <v>6.1992114537969397E-3</v>
      </c>
      <c r="C757" s="6">
        <v>1.0268897749483591E-2</v>
      </c>
      <c r="D757" s="6">
        <v>9.1187106445431709E-3</v>
      </c>
      <c r="E757" s="3">
        <v>1.191865246620283E-2</v>
      </c>
      <c r="F757" s="3">
        <v>1.1818735713860577E-2</v>
      </c>
      <c r="G757" s="3">
        <v>1.169821726703821E-2</v>
      </c>
      <c r="H757" s="3">
        <v>1.182053102413327E-2</v>
      </c>
      <c r="J757" s="2">
        <v>44113</v>
      </c>
      <c r="K757" s="8">
        <f t="shared" si="73"/>
        <v>1.6562346545299735E-5</v>
      </c>
      <c r="L757" s="8">
        <f t="shared" si="73"/>
        <v>8.5234755247678993E-6</v>
      </c>
      <c r="M757" s="8">
        <f t="shared" si="73"/>
        <v>3.2712005494390514E-5</v>
      </c>
      <c r="N757" s="8">
        <f t="shared" si="72"/>
        <v>3.1579052909443771E-5</v>
      </c>
      <c r="O757" s="8">
        <f t="shared" si="72"/>
        <v>3.0239064934061281E-5</v>
      </c>
      <c r="P757" s="8">
        <f t="shared" si="72"/>
        <v>3.1599233711846229E-5</v>
      </c>
      <c r="Q757" s="8"/>
      <c r="R757" s="9">
        <v>42502</v>
      </c>
      <c r="S757" s="3">
        <f t="shared" si="70"/>
        <v>4.0696862956866508E-3</v>
      </c>
      <c r="T757" s="3">
        <f t="shared" si="70"/>
        <v>2.9194991907462312E-3</v>
      </c>
      <c r="U757" s="3">
        <f t="shared" si="70"/>
        <v>5.7194410124058901E-3</v>
      </c>
      <c r="V757" s="3">
        <f t="shared" si="70"/>
        <v>5.6195242600636372E-3</v>
      </c>
      <c r="W757" s="3">
        <f t="shared" si="70"/>
        <v>5.4990058132412699E-3</v>
      </c>
      <c r="X757" s="3">
        <f t="shared" si="70"/>
        <v>5.6213195703363307E-3</v>
      </c>
      <c r="Z757" s="9">
        <v>42502</v>
      </c>
      <c r="AA757" s="3">
        <f t="shared" si="71"/>
        <v>0.10838569988893765</v>
      </c>
      <c r="AB757" s="3">
        <f t="shared" si="71"/>
        <v>6.5740529023674998E-2</v>
      </c>
      <c r="AC757" s="3">
        <f t="shared" si="71"/>
        <v>0.17380938237582666</v>
      </c>
      <c r="AD757" s="3">
        <f t="shared" si="71"/>
        <v>0.16978802359426637</v>
      </c>
      <c r="AE757" s="3">
        <f t="shared" si="71"/>
        <v>0.16494223885803727</v>
      </c>
      <c r="AF757" s="3">
        <f t="shared" si="71"/>
        <v>0.16986025073496469</v>
      </c>
      <c r="AG757" s="3"/>
    </row>
    <row r="758" spans="1:33" ht="14.5" x14ac:dyDescent="0.35">
      <c r="A758" s="2">
        <v>44117</v>
      </c>
      <c r="B758" s="3">
        <v>5.8087235713656701E-3</v>
      </c>
      <c r="C758" s="6">
        <v>9.1914311051368713E-3</v>
      </c>
      <c r="D758" s="6">
        <v>8.1095071509480476E-3</v>
      </c>
      <c r="E758" s="3">
        <v>1.0066803584997574E-2</v>
      </c>
      <c r="F758" s="3">
        <v>1.035980813860778E-2</v>
      </c>
      <c r="G758" s="3">
        <v>1.002591503859703E-2</v>
      </c>
      <c r="H758" s="3">
        <v>1.0290433178683389E-2</v>
      </c>
      <c r="J758" s="2">
        <v>44117</v>
      </c>
      <c r="K758" s="8">
        <f t="shared" si="73"/>
        <v>1.1442710259032442E-5</v>
      </c>
      <c r="L758" s="8">
        <f t="shared" si="73"/>
        <v>5.2936050800758986E-6</v>
      </c>
      <c r="M758" s="8">
        <f t="shared" si="73"/>
        <v>1.8131245402491473E-5</v>
      </c>
      <c r="N758" s="8">
        <f t="shared" si="72"/>
        <v>2.0712370738189301E-5</v>
      </c>
      <c r="O758" s="8">
        <f t="shared" si="72"/>
        <v>1.778470387128899E-5</v>
      </c>
      <c r="P758" s="8">
        <f t="shared" si="72"/>
        <v>2.0085721004323945E-5</v>
      </c>
      <c r="Q758" s="8"/>
      <c r="R758" s="9">
        <v>42503</v>
      </c>
      <c r="S758" s="3">
        <f t="shared" si="70"/>
        <v>3.3827075337712013E-3</v>
      </c>
      <c r="T758" s="3">
        <f t="shared" si="70"/>
        <v>2.3007835795823776E-3</v>
      </c>
      <c r="U758" s="3">
        <f t="shared" si="70"/>
        <v>4.2580800136319038E-3</v>
      </c>
      <c r="V758" s="3">
        <f t="shared" si="70"/>
        <v>4.5510845672421096E-3</v>
      </c>
      <c r="W758" s="3">
        <f t="shared" si="70"/>
        <v>4.2171914672313598E-3</v>
      </c>
      <c r="X758" s="3">
        <f t="shared" si="70"/>
        <v>4.4817096073177191E-3</v>
      </c>
      <c r="Z758" s="9">
        <v>42503</v>
      </c>
      <c r="AA758" s="3">
        <f t="shared" si="71"/>
        <v>9.0882413077858715E-2</v>
      </c>
      <c r="AB758" s="3">
        <f t="shared" si="71"/>
        <v>4.9961890505402229E-2</v>
      </c>
      <c r="AC758" s="3">
        <f t="shared" si="71"/>
        <v>0.12690005739479693</v>
      </c>
      <c r="AD758" s="3">
        <f t="shared" si="71"/>
        <v>0.13927085283699192</v>
      </c>
      <c r="AE758" s="3">
        <f t="shared" si="71"/>
        <v>0.12518330826195623</v>
      </c>
      <c r="AF758" s="3">
        <f t="shared" si="71"/>
        <v>0.13633183633910662</v>
      </c>
      <c r="AG758" s="3"/>
    </row>
    <row r="759" spans="1:33" ht="14.5" x14ac:dyDescent="0.35">
      <c r="A759" s="2">
        <v>44118</v>
      </c>
      <c r="B759" s="3">
        <v>9.9749797242028801E-3</v>
      </c>
      <c r="C759" s="6">
        <v>1.0990161448717121E-2</v>
      </c>
      <c r="D759" s="6">
        <v>8.9548081159591675E-3</v>
      </c>
      <c r="E759" s="3">
        <v>8.3770888239763572E-3</v>
      </c>
      <c r="F759" s="3">
        <v>8.8116512393344448E-3</v>
      </c>
      <c r="G759" s="3">
        <v>8.158348844031417E-3</v>
      </c>
      <c r="H759" s="3">
        <v>8.842790907105616E-3</v>
      </c>
      <c r="J759" s="2">
        <v>44118</v>
      </c>
      <c r="K759" s="8">
        <f t="shared" si="73"/>
        <v>1.0305939337877077E-6</v>
      </c>
      <c r="L759" s="8">
        <f t="shared" si="73"/>
        <v>1.0407501102665631E-6</v>
      </c>
      <c r="M759" s="8">
        <f t="shared" si="73"/>
        <v>2.5532553290267279E-6</v>
      </c>
      <c r="N759" s="8">
        <f t="shared" si="72"/>
        <v>1.3533331637062893E-6</v>
      </c>
      <c r="O759" s="8">
        <f t="shared" si="72"/>
        <v>3.3001477547925448E-6</v>
      </c>
      <c r="P759" s="8">
        <f t="shared" si="72"/>
        <v>1.2818515175601022E-6</v>
      </c>
      <c r="Q759" s="8"/>
      <c r="R759" s="9">
        <v>42506</v>
      </c>
      <c r="S759" s="3">
        <f t="shared" si="70"/>
        <v>1.0151817245142407E-3</v>
      </c>
      <c r="T759" s="3">
        <f t="shared" si="70"/>
        <v>1.0201716082437126E-3</v>
      </c>
      <c r="U759" s="3">
        <f t="shared" si="70"/>
        <v>1.5978909002265229E-3</v>
      </c>
      <c r="V759" s="3">
        <f t="shared" si="70"/>
        <v>1.1633284848684353E-3</v>
      </c>
      <c r="W759" s="3">
        <f t="shared" si="70"/>
        <v>1.8166308801714631E-3</v>
      </c>
      <c r="X759" s="3">
        <f t="shared" si="70"/>
        <v>1.1321888170972641E-3</v>
      </c>
      <c r="Z759" s="9">
        <v>42506</v>
      </c>
      <c r="AA759" s="3">
        <f t="shared" si="71"/>
        <v>4.5486623554753525E-3</v>
      </c>
      <c r="AB759" s="3">
        <f t="shared" si="71"/>
        <v>6.0351296806104848E-3</v>
      </c>
      <c r="AC759" s="3">
        <f t="shared" si="71"/>
        <v>1.6165897480068026E-2</v>
      </c>
      <c r="AD759" s="3">
        <f t="shared" si="71"/>
        <v>8.016541638503627E-3</v>
      </c>
      <c r="AE759" s="3">
        <f t="shared" si="71"/>
        <v>2.1633261206889243E-2</v>
      </c>
      <c r="AF759" s="3">
        <f t="shared" si="71"/>
        <v>7.5578457772496055E-3</v>
      </c>
      <c r="AG759" s="3"/>
    </row>
    <row r="760" spans="1:33" ht="14.5" x14ac:dyDescent="0.35">
      <c r="A760" s="2">
        <v>44119</v>
      </c>
      <c r="B760" s="3">
        <v>1.7611794204186099E-2</v>
      </c>
      <c r="C760" s="6">
        <v>1.032643765211105E-2</v>
      </c>
      <c r="D760" s="6">
        <v>1.058318186551332E-2</v>
      </c>
      <c r="E760" s="3">
        <v>9.0638426802087078E-3</v>
      </c>
      <c r="F760" s="3">
        <v>9.5814011962822489E-3</v>
      </c>
      <c r="G760" s="3">
        <v>8.8693180249396833E-3</v>
      </c>
      <c r="H760" s="3">
        <v>9.2120492897023315E-3</v>
      </c>
      <c r="J760" s="2">
        <v>44119</v>
      </c>
      <c r="K760" s="8">
        <f t="shared" si="73"/>
        <v>5.3076420090862844E-5</v>
      </c>
      <c r="L760" s="8">
        <f t="shared" si="73"/>
        <v>4.9401391407343233E-5</v>
      </c>
      <c r="M760" s="8">
        <f t="shared" si="73"/>
        <v>7.3067475256267402E-5</v>
      </c>
      <c r="N760" s="8">
        <f t="shared" si="72"/>
        <v>6.4487211861391042E-5</v>
      </c>
      <c r="O760" s="8">
        <f t="shared" si="72"/>
        <v>7.6430889744690995E-5</v>
      </c>
      <c r="P760" s="8">
        <f t="shared" si="72"/>
        <v>7.0555714628395906E-5</v>
      </c>
      <c r="Q760" s="8"/>
      <c r="R760" s="9">
        <v>42507</v>
      </c>
      <c r="S760" s="3">
        <f t="shared" si="70"/>
        <v>7.2853565520750486E-3</v>
      </c>
      <c r="T760" s="3">
        <f t="shared" si="70"/>
        <v>7.0286123386727791E-3</v>
      </c>
      <c r="U760" s="3">
        <f t="shared" si="70"/>
        <v>8.5479515239773908E-3</v>
      </c>
      <c r="V760" s="3">
        <f t="shared" si="70"/>
        <v>8.0303930079038497E-3</v>
      </c>
      <c r="W760" s="3">
        <f t="shared" si="70"/>
        <v>8.7424761792464153E-3</v>
      </c>
      <c r="X760" s="3">
        <f t="shared" si="70"/>
        <v>8.3997449144837671E-3</v>
      </c>
      <c r="Z760" s="9">
        <v>42507</v>
      </c>
      <c r="AA760" s="3">
        <f t="shared" si="71"/>
        <v>0.17164387187425634</v>
      </c>
      <c r="AB760" s="3">
        <f t="shared" si="71"/>
        <v>0.1548276776786166</v>
      </c>
      <c r="AC760" s="3">
        <f t="shared" si="71"/>
        <v>0.27880687625746159</v>
      </c>
      <c r="AD760" s="3">
        <f t="shared" si="71"/>
        <v>0.22937807168668822</v>
      </c>
      <c r="AE760" s="3">
        <f t="shared" si="71"/>
        <v>0.29972791004250432</v>
      </c>
      <c r="AF760" s="3">
        <f t="shared" si="71"/>
        <v>0.26376506367834174</v>
      </c>
      <c r="AG760" s="3"/>
    </row>
    <row r="761" spans="1:33" ht="14.5" x14ac:dyDescent="0.35">
      <c r="A761" s="2">
        <v>44120</v>
      </c>
      <c r="B761" s="3">
        <v>5.6508913396061296E-3</v>
      </c>
      <c r="C761" s="6">
        <v>8.7555637583136559E-3</v>
      </c>
      <c r="D761" s="6">
        <v>9.021395817399025E-3</v>
      </c>
      <c r="E761" s="3">
        <v>1.1608357045095337E-2</v>
      </c>
      <c r="F761" s="3">
        <v>1.1985488339202342E-2</v>
      </c>
      <c r="G761" s="3">
        <v>1.150124797597152E-2</v>
      </c>
      <c r="H761" s="3">
        <v>1.103832253432234E-2</v>
      </c>
      <c r="J761" s="2">
        <v>44120</v>
      </c>
      <c r="K761" s="8">
        <f t="shared" si="73"/>
        <v>9.6389908274832419E-6</v>
      </c>
      <c r="L761" s="8">
        <f t="shared" si="73"/>
        <v>1.1360300434821958E-5</v>
      </c>
      <c r="M761" s="8">
        <f t="shared" si="73"/>
        <v>3.5491397632080016E-5</v>
      </c>
      <c r="N761" s="8">
        <f t="shared" si="72"/>
        <v>4.012711914729334E-5</v>
      </c>
      <c r="O761" s="8">
        <f t="shared" si="72"/>
        <v>3.4226672772664565E-5</v>
      </c>
      <c r="P761" s="8">
        <f t="shared" si="72"/>
        <v>2.9024414877801329E-5</v>
      </c>
      <c r="Q761" s="8"/>
      <c r="R761" s="9">
        <v>42508</v>
      </c>
      <c r="S761" s="3">
        <f t="shared" si="70"/>
        <v>3.1046724187075263E-3</v>
      </c>
      <c r="T761" s="3">
        <f t="shared" si="70"/>
        <v>3.3705044777928954E-3</v>
      </c>
      <c r="U761" s="3">
        <f t="shared" si="70"/>
        <v>5.9574657054892073E-3</v>
      </c>
      <c r="V761" s="3">
        <f t="shared" si="70"/>
        <v>6.3345969995962127E-3</v>
      </c>
      <c r="W761" s="3">
        <f t="shared" si="70"/>
        <v>5.8503566363653902E-3</v>
      </c>
      <c r="X761" s="3">
        <f t="shared" si="70"/>
        <v>5.38743119471621E-3</v>
      </c>
      <c r="Z761" s="9">
        <v>42508</v>
      </c>
      <c r="AA761" s="3">
        <f t="shared" si="71"/>
        <v>8.3281831070291634E-2</v>
      </c>
      <c r="AB761" s="3">
        <f t="shared" si="71"/>
        <v>9.4173472976073702E-2</v>
      </c>
      <c r="AC761" s="3">
        <f t="shared" si="71"/>
        <v>0.20670708265554305</v>
      </c>
      <c r="AD761" s="3">
        <f t="shared" si="71"/>
        <v>0.22336109307648644</v>
      </c>
      <c r="AE761" s="3">
        <f t="shared" si="71"/>
        <v>0.20197079401029727</v>
      </c>
      <c r="AF761" s="3">
        <f t="shared" si="71"/>
        <v>0.18149367807728201</v>
      </c>
      <c r="AG761" s="3"/>
    </row>
    <row r="762" spans="1:33" ht="14.5" x14ac:dyDescent="0.35">
      <c r="A762" s="2">
        <v>44123</v>
      </c>
      <c r="B762" s="3">
        <v>1.2382873657130301E-2</v>
      </c>
      <c r="C762" s="6">
        <v>8.0337272956967354E-3</v>
      </c>
      <c r="D762" s="6">
        <v>7.5030094012618056E-3</v>
      </c>
      <c r="E762" s="3">
        <v>9.4747549237901157E-3</v>
      </c>
      <c r="F762" s="3">
        <v>9.9431401898739669E-3</v>
      </c>
      <c r="G762" s="3">
        <v>9.4437447923105926E-3</v>
      </c>
      <c r="H762" s="3">
        <v>9.7774550798717524E-3</v>
      </c>
      <c r="J762" s="2">
        <v>44123</v>
      </c>
      <c r="K762" s="8">
        <f t="shared" si="73"/>
        <v>1.8915074073170819E-5</v>
      </c>
      <c r="L762" s="8">
        <f t="shared" si="73"/>
        <v>2.3813075155702981E-5</v>
      </c>
      <c r="M762" s="8">
        <f t="shared" si="73"/>
        <v>8.4571545672041224E-6</v>
      </c>
      <c r="N762" s="8">
        <f t="shared" si="72"/>
        <v>5.9522993912506122E-6</v>
      </c>
      <c r="O762" s="8">
        <f t="shared" si="72"/>
        <v>8.6384784840163865E-6</v>
      </c>
      <c r="P762" s="8">
        <f t="shared" si="72"/>
        <v>6.7882059627239573E-6</v>
      </c>
      <c r="Q762" s="8"/>
      <c r="R762" s="9">
        <v>42509</v>
      </c>
      <c r="S762" s="3">
        <f t="shared" si="70"/>
        <v>4.3491463614335653E-3</v>
      </c>
      <c r="T762" s="3">
        <f t="shared" si="70"/>
        <v>4.879864255868495E-3</v>
      </c>
      <c r="U762" s="3">
        <f t="shared" si="70"/>
        <v>2.9081187333401849E-3</v>
      </c>
      <c r="V762" s="3">
        <f t="shared" si="70"/>
        <v>2.4397334672563338E-3</v>
      </c>
      <c r="W762" s="3">
        <f t="shared" si="70"/>
        <v>2.9391288648197081E-3</v>
      </c>
      <c r="X762" s="3">
        <f t="shared" si="70"/>
        <v>2.6054185772585482E-3</v>
      </c>
      <c r="Z762" s="9">
        <v>42509</v>
      </c>
      <c r="AA762" s="3">
        <f t="shared" si="71"/>
        <v>0.10869519534320715</v>
      </c>
      <c r="AB762" s="3">
        <f t="shared" si="71"/>
        <v>0.14937742945965704</v>
      </c>
      <c r="AC762" s="3">
        <f t="shared" si="71"/>
        <v>3.9249922807318427E-2</v>
      </c>
      <c r="AD762" s="3">
        <f t="shared" si="71"/>
        <v>2.5937031400133925E-2</v>
      </c>
      <c r="AE762" s="3">
        <f t="shared" si="71"/>
        <v>4.0263169944945387E-2</v>
      </c>
      <c r="AF762" s="3">
        <f t="shared" si="71"/>
        <v>3.0236930163050957E-2</v>
      </c>
      <c r="AG762" s="3"/>
    </row>
    <row r="763" spans="1:33" ht="14.5" x14ac:dyDescent="0.35">
      <c r="A763" s="2">
        <v>44124</v>
      </c>
      <c r="B763" s="3">
        <v>8.9868848986653302E-3</v>
      </c>
      <c r="C763" s="6">
        <v>7.6273549348115921E-3</v>
      </c>
      <c r="D763" s="6">
        <v>7.798830047249794E-3</v>
      </c>
      <c r="E763" s="3">
        <v>1.1149505149316896E-2</v>
      </c>
      <c r="F763" s="3">
        <v>1.172393117611779E-2</v>
      </c>
      <c r="G763" s="3">
        <v>1.127248258118683E-2</v>
      </c>
      <c r="H763" s="3">
        <v>1.086252405138145E-2</v>
      </c>
      <c r="J763" s="2">
        <v>44124</v>
      </c>
      <c r="K763" s="8">
        <f t="shared" si="73"/>
        <v>1.8483217226161463E-6</v>
      </c>
      <c r="L763" s="8">
        <f t="shared" si="73"/>
        <v>1.4114743299719918E-6</v>
      </c>
      <c r="M763" s="8">
        <f t="shared" si="73"/>
        <v>4.6769263485282423E-6</v>
      </c>
      <c r="N763" s="8">
        <f t="shared" si="72"/>
        <v>7.4914223249163703E-6</v>
      </c>
      <c r="O763" s="8">
        <f t="shared" si="72"/>
        <v>5.2239567663476498E-6</v>
      </c>
      <c r="P763" s="8">
        <f t="shared" si="72"/>
        <v>3.5180222312016424E-6</v>
      </c>
      <c r="Q763" s="8"/>
      <c r="R763" s="9">
        <v>42510</v>
      </c>
      <c r="S763" s="3">
        <f t="shared" si="70"/>
        <v>1.3595299638537381E-3</v>
      </c>
      <c r="T763" s="3">
        <f t="shared" si="70"/>
        <v>1.1880548514155362E-3</v>
      </c>
      <c r="U763" s="3">
        <f t="shared" si="70"/>
        <v>2.162620250651566E-3</v>
      </c>
      <c r="V763" s="3">
        <f t="shared" si="70"/>
        <v>2.7370462774524602E-3</v>
      </c>
      <c r="W763" s="3">
        <f t="shared" si="70"/>
        <v>2.2855976825214997E-3</v>
      </c>
      <c r="X763" s="3">
        <f t="shared" si="70"/>
        <v>1.8756391527161194E-3</v>
      </c>
      <c r="Z763" s="9">
        <v>42510</v>
      </c>
      <c r="AA763" s="3">
        <f t="shared" si="71"/>
        <v>1.4218799754285083E-2</v>
      </c>
      <c r="AB763" s="3">
        <f t="shared" si="71"/>
        <v>1.0545021699518875E-2</v>
      </c>
      <c r="AC763" s="3">
        <f t="shared" si="71"/>
        <v>2.166325305366068E-2</v>
      </c>
      <c r="AD763" s="3">
        <f t="shared" si="71"/>
        <v>3.2407807210443451E-2</v>
      </c>
      <c r="AE763" s="3">
        <f t="shared" si="71"/>
        <v>2.3839270688768011E-2</v>
      </c>
      <c r="AF763" s="3">
        <f t="shared" si="71"/>
        <v>1.6881767794921121E-2</v>
      </c>
      <c r="AG763" s="3"/>
    </row>
    <row r="764" spans="1:33" ht="14.5" x14ac:dyDescent="0.35">
      <c r="A764" s="2">
        <v>44125</v>
      </c>
      <c r="B764" s="3">
        <v>5.74638302372984E-3</v>
      </c>
      <c r="C764" s="6">
        <v>1.121372822672129E-2</v>
      </c>
      <c r="D764" s="6">
        <v>9.6364105120301247E-3</v>
      </c>
      <c r="E764" s="3">
        <v>1.0804671937413331E-2</v>
      </c>
      <c r="F764" s="3">
        <v>1.1355113204327078E-2</v>
      </c>
      <c r="G764" s="3">
        <v>1.097009352151624E-2</v>
      </c>
      <c r="H764" s="3">
        <v>1.0705680913357401E-2</v>
      </c>
      <c r="J764" s="2">
        <v>44125</v>
      </c>
      <c r="K764" s="8">
        <f t="shared" si="73"/>
        <v>2.9891863568673621E-5</v>
      </c>
      <c r="L764" s="8">
        <f t="shared" si="73"/>
        <v>1.5132313859731821E-5</v>
      </c>
      <c r="M764" s="8">
        <f t="shared" si="73"/>
        <v>2.558628673429331E-5</v>
      </c>
      <c r="N764" s="8">
        <f t="shared" si="72"/>
        <v>3.1457854238742325E-5</v>
      </c>
      <c r="O764" s="8">
        <f t="shared" si="72"/>
        <v>2.728715136468384E-5</v>
      </c>
      <c r="P764" s="8">
        <f t="shared" si="72"/>
        <v>2.4594635558064377E-5</v>
      </c>
      <c r="Q764" s="8"/>
      <c r="R764" s="9">
        <v>42513</v>
      </c>
      <c r="S764" s="3">
        <f t="shared" si="70"/>
        <v>5.4673452029914502E-3</v>
      </c>
      <c r="T764" s="3">
        <f t="shared" si="70"/>
        <v>3.8900274883002846E-3</v>
      </c>
      <c r="U764" s="3">
        <f t="shared" si="70"/>
        <v>5.058288913683491E-3</v>
      </c>
      <c r="V764" s="3">
        <f t="shared" si="70"/>
        <v>5.6087301805972378E-3</v>
      </c>
      <c r="W764" s="3">
        <f t="shared" si="70"/>
        <v>5.2237104977864001E-3</v>
      </c>
      <c r="X764" s="3">
        <f t="shared" si="70"/>
        <v>4.9592978896275605E-3</v>
      </c>
      <c r="Z764" s="9">
        <v>42513</v>
      </c>
      <c r="AA764" s="3">
        <f t="shared" si="71"/>
        <v>0.18100993993146086</v>
      </c>
      <c r="AB764" s="3">
        <f t="shared" si="71"/>
        <v>0.11329793406990563</v>
      </c>
      <c r="AC764" s="3">
        <f t="shared" si="71"/>
        <v>0.16325044404115774</v>
      </c>
      <c r="AD764" s="3">
        <f t="shared" si="71"/>
        <v>0.18715879881754649</v>
      </c>
      <c r="AE764" s="3">
        <f t="shared" si="71"/>
        <v>0.17042479223264806</v>
      </c>
      <c r="AF764" s="3">
        <f t="shared" si="71"/>
        <v>0.15896407174864846</v>
      </c>
      <c r="AG764" s="3"/>
    </row>
    <row r="765" spans="1:33" ht="14.5" x14ac:dyDescent="0.35">
      <c r="A765" s="2">
        <v>44126</v>
      </c>
      <c r="B765" s="3">
        <v>7.7250460661324096E-3</v>
      </c>
      <c r="C765" s="6">
        <v>9.4377733767032623E-3</v>
      </c>
      <c r="D765" s="6">
        <v>9.5014749094843864E-3</v>
      </c>
      <c r="E765" s="3">
        <v>9.6625873999342804E-3</v>
      </c>
      <c r="F765" s="3">
        <v>1.0463770140616469E-2</v>
      </c>
      <c r="G765" s="3">
        <v>9.8776313070425385E-3</v>
      </c>
      <c r="H765" s="3">
        <v>9.8097907425240185E-3</v>
      </c>
      <c r="J765" s="2">
        <v>44126</v>
      </c>
      <c r="K765" s="8">
        <f t="shared" si="73"/>
        <v>2.933434840375266E-6</v>
      </c>
      <c r="L765" s="8">
        <f t="shared" si="73"/>
        <v>3.1556994354928422E-6</v>
      </c>
      <c r="M765" s="8">
        <f t="shared" si="73"/>
        <v>3.7540664201907323E-6</v>
      </c>
      <c r="N765" s="8">
        <f t="shared" si="72"/>
        <v>7.5006095561585664E-6</v>
      </c>
      <c r="O765" s="8">
        <f t="shared" si="72"/>
        <v>4.633623219384118E-6</v>
      </c>
      <c r="P765" s="8">
        <f t="shared" si="72"/>
        <v>4.3461603657431538E-6</v>
      </c>
      <c r="Q765" s="8"/>
      <c r="R765" s="9">
        <v>42514</v>
      </c>
      <c r="S765" s="3">
        <f t="shared" si="70"/>
        <v>1.7127273105708527E-3</v>
      </c>
      <c r="T765" s="3">
        <f t="shared" si="70"/>
        <v>1.7764288433519768E-3</v>
      </c>
      <c r="U765" s="3">
        <f t="shared" si="70"/>
        <v>1.9375413338018708E-3</v>
      </c>
      <c r="V765" s="3">
        <f t="shared" si="70"/>
        <v>2.7387240744840592E-3</v>
      </c>
      <c r="W765" s="3">
        <f t="shared" si="70"/>
        <v>2.1525852409101289E-3</v>
      </c>
      <c r="X765" s="3">
        <f t="shared" si="70"/>
        <v>2.0847446763916089E-3</v>
      </c>
      <c r="Z765" s="9">
        <v>42514</v>
      </c>
      <c r="AA765" s="3">
        <f t="shared" si="71"/>
        <v>1.8776512494718345E-2</v>
      </c>
      <c r="AB765" s="3">
        <f t="shared" si="71"/>
        <v>2.0015771099305191E-2</v>
      </c>
      <c r="AC765" s="3">
        <f t="shared" si="71"/>
        <v>2.3273744702994259E-2</v>
      </c>
      <c r="AD765" s="3">
        <f t="shared" si="71"/>
        <v>4.1717074215239958E-2</v>
      </c>
      <c r="AE765" s="3">
        <f t="shared" si="71"/>
        <v>2.7879703892883079E-2</v>
      </c>
      <c r="AF765" s="3">
        <f t="shared" si="71"/>
        <v>2.6396423662388813E-2</v>
      </c>
      <c r="AG765" s="3"/>
    </row>
    <row r="766" spans="1:33" ht="14.5" x14ac:dyDescent="0.35">
      <c r="A766" s="2">
        <v>44127</v>
      </c>
      <c r="B766" s="3">
        <v>6.7262341829593302E-3</v>
      </c>
      <c r="C766" s="6">
        <v>9.8206419497728348E-3</v>
      </c>
      <c r="D766" s="6">
        <v>8.9118285104632378E-3</v>
      </c>
      <c r="E766" s="3">
        <v>9.0302736291596256E-3</v>
      </c>
      <c r="F766" s="3">
        <v>9.8423848402608947E-3</v>
      </c>
      <c r="G766" s="3">
        <v>9.1307539146551885E-3</v>
      </c>
      <c r="H766" s="3">
        <v>9.1594092899263905E-3</v>
      </c>
      <c r="J766" s="2">
        <v>44127</v>
      </c>
      <c r="K766" s="8">
        <f t="shared" si="73"/>
        <v>9.575359427315741E-6</v>
      </c>
      <c r="L766" s="8">
        <f t="shared" si="73"/>
        <v>4.7768225644172584E-6</v>
      </c>
      <c r="M766" s="8">
        <f t="shared" si="73"/>
        <v>5.3085977696469639E-6</v>
      </c>
      <c r="N766" s="8">
        <f t="shared" si="72"/>
        <v>9.7103949190009725E-6</v>
      </c>
      <c r="O766" s="8">
        <f t="shared" si="72"/>
        <v>5.7817151401147225E-6</v>
      </c>
      <c r="P766" s="8">
        <f t="shared" si="72"/>
        <v>5.9203411011641649E-6</v>
      </c>
      <c r="Q766" s="8"/>
      <c r="R766" s="9">
        <v>42515</v>
      </c>
      <c r="S766" s="3">
        <f t="shared" si="70"/>
        <v>3.0944077668135046E-3</v>
      </c>
      <c r="T766" s="3">
        <f t="shared" si="70"/>
        <v>2.1855943275039076E-3</v>
      </c>
      <c r="U766" s="3">
        <f t="shared" si="70"/>
        <v>2.3040394462002954E-3</v>
      </c>
      <c r="V766" s="3">
        <f t="shared" si="70"/>
        <v>3.1161506573015646E-3</v>
      </c>
      <c r="W766" s="3">
        <f t="shared" si="70"/>
        <v>2.4045197316958583E-3</v>
      </c>
      <c r="X766" s="3">
        <f t="shared" si="70"/>
        <v>2.4331751069670603E-3</v>
      </c>
      <c r="Z766" s="9">
        <v>42515</v>
      </c>
      <c r="AA766" s="3">
        <f t="shared" si="71"/>
        <v>6.337885250943609E-2</v>
      </c>
      <c r="AB766" s="3">
        <f t="shared" si="71"/>
        <v>3.6117557675261036E-2</v>
      </c>
      <c r="AC766" s="3">
        <f t="shared" si="71"/>
        <v>3.9421100409306575E-2</v>
      </c>
      <c r="AD766" s="3">
        <f t="shared" si="71"/>
        <v>6.4077368888559416E-2</v>
      </c>
      <c r="AE766" s="3">
        <f t="shared" si="71"/>
        <v>4.2289879874783054E-2</v>
      </c>
      <c r="AF766" s="3">
        <f t="shared" si="71"/>
        <v>4.3118657052551246E-2</v>
      </c>
      <c r="AG766" s="3"/>
    </row>
    <row r="767" spans="1:33" ht="14.5" x14ac:dyDescent="0.35">
      <c r="A767" s="2">
        <v>44130</v>
      </c>
      <c r="B767" s="3">
        <v>1.88301409058158E-2</v>
      </c>
      <c r="C767" s="6">
        <v>1.0217585600912569E-2</v>
      </c>
      <c r="D767" s="6">
        <v>1.251223124563694E-2</v>
      </c>
      <c r="E767" s="3">
        <v>8.8371265335514433E-3</v>
      </c>
      <c r="F767" s="3">
        <v>9.5726053958761909E-3</v>
      </c>
      <c r="G767" s="3">
        <v>8.9619401862309784E-3</v>
      </c>
      <c r="H767" s="3">
        <v>8.9927375459284351E-3</v>
      </c>
      <c r="J767" s="2">
        <v>44130</v>
      </c>
      <c r="K767" s="8">
        <f t="shared" si="73"/>
        <v>7.4176108880016781E-5</v>
      </c>
      <c r="L767" s="8">
        <f t="shared" si="73"/>
        <v>3.9915982474181349E-5</v>
      </c>
      <c r="M767" s="8">
        <f t="shared" si="73"/>
        <v>9.986033624428198E-5</v>
      </c>
      <c r="N767" s="8">
        <f t="shared" si="72"/>
        <v>8.5701963717792808E-5</v>
      </c>
      <c r="O767" s="8">
        <f t="shared" si="72"/>
        <v>9.7381385442014387E-5</v>
      </c>
      <c r="P767" s="8">
        <f t="shared" si="72"/>
        <v>9.677450486512321E-5</v>
      </c>
      <c r="Q767" s="8"/>
      <c r="R767" s="9">
        <v>42516</v>
      </c>
      <c r="S767" s="3">
        <f t="shared" ref="S767:X809" si="74">ABS($B767-C767)</f>
        <v>8.6125553049032303E-3</v>
      </c>
      <c r="T767" s="3">
        <f t="shared" si="74"/>
        <v>6.3179096601788595E-3</v>
      </c>
      <c r="U767" s="3">
        <f t="shared" si="74"/>
        <v>9.9930143722643562E-3</v>
      </c>
      <c r="V767" s="3">
        <f t="shared" si="74"/>
        <v>9.2575355099396087E-3</v>
      </c>
      <c r="W767" s="3">
        <f t="shared" si="74"/>
        <v>9.8682007195848211E-3</v>
      </c>
      <c r="X767" s="3">
        <f t="shared" si="74"/>
        <v>9.8374033598873645E-3</v>
      </c>
      <c r="Z767" s="9">
        <v>42516</v>
      </c>
      <c r="AA767" s="3">
        <f t="shared" ref="AA767:AF809" si="75">($B767/C767)-LN($B767/C767)-1</f>
        <v>0.23156640424991481</v>
      </c>
      <c r="AB767" s="3">
        <f t="shared" si="75"/>
        <v>9.6186530332179165E-2</v>
      </c>
      <c r="AC767" s="3">
        <f t="shared" si="75"/>
        <v>0.37430200478939235</v>
      </c>
      <c r="AD767" s="3">
        <f t="shared" si="75"/>
        <v>0.29053288641769948</v>
      </c>
      <c r="AE767" s="3">
        <f t="shared" si="75"/>
        <v>0.35865116821757814</v>
      </c>
      <c r="AF767" s="3">
        <f t="shared" si="75"/>
        <v>0.35488603749653613</v>
      </c>
      <c r="AG767" s="3"/>
    </row>
    <row r="768" spans="1:33" ht="14.5" x14ac:dyDescent="0.35">
      <c r="A768" s="2">
        <v>44131</v>
      </c>
      <c r="B768" s="3">
        <v>6.0748142196599799E-3</v>
      </c>
      <c r="C768" s="6">
        <v>1.101551670581102E-2</v>
      </c>
      <c r="D768" s="6">
        <v>1.1740437708795071E-2</v>
      </c>
      <c r="E768" s="3">
        <v>1.1417143447214301E-2</v>
      </c>
      <c r="F768" s="3">
        <v>1.1905720229377739E-2</v>
      </c>
      <c r="G768" s="3">
        <v>1.157419802429779E-2</v>
      </c>
      <c r="H768" s="3">
        <v>1.057386882837227E-2</v>
      </c>
      <c r="J768" s="2">
        <v>44131</v>
      </c>
      <c r="K768" s="8">
        <f t="shared" si="73"/>
        <v>2.4410541056659072E-5</v>
      </c>
      <c r="L768" s="8">
        <f t="shared" si="73"/>
        <v>3.209928952063928E-5</v>
      </c>
      <c r="M768" s="8">
        <f t="shared" si="73"/>
        <v>2.8540481575581155E-5</v>
      </c>
      <c r="N768" s="8">
        <f t="shared" si="72"/>
        <v>3.3999464894162681E-5</v>
      </c>
      <c r="O768" s="8">
        <f t="shared" si="72"/>
        <v>3.0243222230712638E-5</v>
      </c>
      <c r="P768" s="8">
        <f t="shared" si="72"/>
        <v>2.02414923721753E-5</v>
      </c>
      <c r="Q768" s="8"/>
      <c r="R768" s="9">
        <v>42517</v>
      </c>
      <c r="S768" s="3">
        <f t="shared" si="74"/>
        <v>4.9407024861510404E-3</v>
      </c>
      <c r="T768" s="3">
        <f t="shared" si="74"/>
        <v>5.6656234891350908E-3</v>
      </c>
      <c r="U768" s="3">
        <f t="shared" si="74"/>
        <v>5.3423292275543216E-3</v>
      </c>
      <c r="V768" s="3">
        <f t="shared" si="74"/>
        <v>5.830906009717759E-3</v>
      </c>
      <c r="W768" s="3">
        <f t="shared" si="74"/>
        <v>5.4993838046378104E-3</v>
      </c>
      <c r="X768" s="3">
        <f t="shared" si="74"/>
        <v>4.4990546087122904E-3</v>
      </c>
      <c r="Z768" s="9">
        <v>42517</v>
      </c>
      <c r="AA768" s="3">
        <f t="shared" si="75"/>
        <v>0.14663139890424048</v>
      </c>
      <c r="AB768" s="3">
        <f t="shared" si="75"/>
        <v>0.17631424306520493</v>
      </c>
      <c r="AC768" s="3">
        <f t="shared" si="75"/>
        <v>0.1630429243782705</v>
      </c>
      <c r="AD768" s="3">
        <f t="shared" si="75"/>
        <v>0.18311088877138548</v>
      </c>
      <c r="AE768" s="3">
        <f t="shared" si="75"/>
        <v>0.16948523249472669</v>
      </c>
      <c r="AF768" s="3">
        <f t="shared" si="75"/>
        <v>0.12874631580237472</v>
      </c>
      <c r="AG768" s="3"/>
    </row>
    <row r="769" spans="1:33" ht="14.5" x14ac:dyDescent="0.35">
      <c r="A769" s="2">
        <v>44132</v>
      </c>
      <c r="B769" s="3">
        <v>1.1396473946562799E-2</v>
      </c>
      <c r="C769" s="6">
        <v>9.309522807598114E-3</v>
      </c>
      <c r="D769" s="6">
        <v>1.024442445486784E-2</v>
      </c>
      <c r="E769" s="3">
        <v>8.9827673343672362E-3</v>
      </c>
      <c r="F769" s="3">
        <v>9.0037890834005138E-3</v>
      </c>
      <c r="G769" s="3">
        <v>9.0861444494968416E-3</v>
      </c>
      <c r="H769" s="3">
        <v>9.1175530086763986E-3</v>
      </c>
      <c r="J769" s="2">
        <v>44132</v>
      </c>
      <c r="K769" s="8">
        <f t="shared" si="73"/>
        <v>4.3553650564259976E-6</v>
      </c>
      <c r="L769" s="8">
        <f t="shared" si="73"/>
        <v>1.3272180313146146E-6</v>
      </c>
      <c r="M769" s="8">
        <f t="shared" si="73"/>
        <v>5.8259796097565832E-6</v>
      </c>
      <c r="N769" s="8">
        <f t="shared" si="72"/>
        <v>5.7249408544059246E-6</v>
      </c>
      <c r="O769" s="8">
        <f t="shared" si="72"/>
        <v>5.3376223850130406E-6</v>
      </c>
      <c r="P769" s="8">
        <f t="shared" si="72"/>
        <v>5.193480641137032E-6</v>
      </c>
      <c r="Q769" s="8"/>
      <c r="R769" s="9">
        <v>42521</v>
      </c>
      <c r="S769" s="3">
        <f t="shared" si="74"/>
        <v>2.0869511389646853E-3</v>
      </c>
      <c r="T769" s="3">
        <f t="shared" si="74"/>
        <v>1.1520494916949595E-3</v>
      </c>
      <c r="U769" s="3">
        <f t="shared" si="74"/>
        <v>2.4137066121955632E-3</v>
      </c>
      <c r="V769" s="3">
        <f t="shared" si="74"/>
        <v>2.3926848631622855E-3</v>
      </c>
      <c r="W769" s="3">
        <f t="shared" si="74"/>
        <v>2.3103294970659577E-3</v>
      </c>
      <c r="X769" s="3">
        <f t="shared" si="74"/>
        <v>2.2789209378864007E-3</v>
      </c>
      <c r="Z769" s="9">
        <v>42521</v>
      </c>
      <c r="AA769" s="3">
        <f t="shared" si="75"/>
        <v>2.1907633214372391E-2</v>
      </c>
      <c r="AB769" s="3">
        <f t="shared" si="75"/>
        <v>5.8858409073658802E-3</v>
      </c>
      <c r="AC769" s="3">
        <f t="shared" si="75"/>
        <v>3.0708118904398729E-2</v>
      </c>
      <c r="AD769" s="3">
        <f t="shared" si="75"/>
        <v>3.00834872227973E-2</v>
      </c>
      <c r="AE769" s="3">
        <f t="shared" si="75"/>
        <v>2.7716170628439007E-2</v>
      </c>
      <c r="AF769" s="3">
        <f t="shared" si="75"/>
        <v>2.6846198655805731E-2</v>
      </c>
      <c r="AG769" s="3"/>
    </row>
    <row r="770" spans="1:33" ht="14.5" x14ac:dyDescent="0.35">
      <c r="A770" s="2">
        <v>44133</v>
      </c>
      <c r="B770" s="3">
        <v>1.3205047806701901E-2</v>
      </c>
      <c r="C770" s="6">
        <v>1.061115879565477E-2</v>
      </c>
      <c r="D770" s="6">
        <v>1.119336392730474E-2</v>
      </c>
      <c r="E770" s="3">
        <v>1.0378539720583169E-2</v>
      </c>
      <c r="F770" s="3">
        <v>1.0209071297844041E-2</v>
      </c>
      <c r="G770" s="3">
        <v>1.0177103683895751E-2</v>
      </c>
      <c r="H770" s="3">
        <v>1.003436929183932E-2</v>
      </c>
      <c r="J770" s="2">
        <v>44133</v>
      </c>
      <c r="K770" s="8">
        <f t="shared" si="73"/>
        <v>6.7282602016310603E-6</v>
      </c>
      <c r="L770" s="8">
        <f t="shared" si="73"/>
        <v>4.0468720306264119E-6</v>
      </c>
      <c r="M770" s="8">
        <f t="shared" si="73"/>
        <v>7.9891479608945784E-6</v>
      </c>
      <c r="N770" s="8">
        <f t="shared" si="72"/>
        <v>8.9758752416281285E-6</v>
      </c>
      <c r="O770" s="8">
        <f t="shared" si="72"/>
        <v>9.1684456108363055E-6</v>
      </c>
      <c r="P770" s="8">
        <f t="shared" si="72"/>
        <v>1.0053202244611183E-5</v>
      </c>
      <c r="Q770" s="8"/>
      <c r="R770" s="9">
        <v>42522</v>
      </c>
      <c r="S770" s="3">
        <f t="shared" si="74"/>
        <v>2.5938890110471305E-3</v>
      </c>
      <c r="T770" s="3">
        <f t="shared" si="74"/>
        <v>2.0116838793971612E-3</v>
      </c>
      <c r="U770" s="3">
        <f t="shared" si="74"/>
        <v>2.8265080861187321E-3</v>
      </c>
      <c r="V770" s="3">
        <f t="shared" si="74"/>
        <v>2.9959765088578595E-3</v>
      </c>
      <c r="W770" s="3">
        <f t="shared" si="74"/>
        <v>3.0279441228061501E-3</v>
      </c>
      <c r="X770" s="3">
        <f t="shared" si="74"/>
        <v>3.1706785148625811E-3</v>
      </c>
      <c r="Z770" s="9">
        <v>42522</v>
      </c>
      <c r="AA770" s="3">
        <f t="shared" si="75"/>
        <v>2.5756172659705756E-2</v>
      </c>
      <c r="AB770" s="3">
        <f t="shared" si="75"/>
        <v>1.4443048135988734E-2</v>
      </c>
      <c r="AC770" s="3">
        <f t="shared" si="75"/>
        <v>3.1482617119126921E-2</v>
      </c>
      <c r="AD770" s="3">
        <f t="shared" si="75"/>
        <v>3.6139700506542471E-2</v>
      </c>
      <c r="AE770" s="3">
        <f t="shared" si="75"/>
        <v>3.7066426705264943E-2</v>
      </c>
      <c r="AF770" s="3">
        <f t="shared" si="75"/>
        <v>4.1398807608045374E-2</v>
      </c>
      <c r="AG770" s="3"/>
    </row>
    <row r="771" spans="1:33" ht="14.5" x14ac:dyDescent="0.35">
      <c r="A771" s="2">
        <v>44134</v>
      </c>
      <c r="B771" s="3">
        <v>1.33059637091133E-2</v>
      </c>
      <c r="C771" s="6">
        <v>1.1896884068846701E-2</v>
      </c>
      <c r="D771" s="6">
        <v>1.237264648079872E-2</v>
      </c>
      <c r="E771" s="3">
        <v>1.1231723950567174E-2</v>
      </c>
      <c r="F771" s="3">
        <v>1.0974739878201582E-2</v>
      </c>
      <c r="G771" s="3">
        <v>1.0854466480922949E-2</v>
      </c>
      <c r="H771" s="3">
        <v>1.06872694843514E-2</v>
      </c>
      <c r="J771" s="2">
        <v>44134</v>
      </c>
      <c r="K771" s="8">
        <f t="shared" si="73"/>
        <v>1.9855054326138478E-6</v>
      </c>
      <c r="L771" s="8">
        <f t="shared" si="73"/>
        <v>8.7108104866881031E-7</v>
      </c>
      <c r="M771" s="8">
        <f t="shared" si="73"/>
        <v>4.3024705759334892E-6</v>
      </c>
      <c r="N771" s="8">
        <f t="shared" si="72"/>
        <v>5.434604549810707E-6</v>
      </c>
      <c r="O771" s="8">
        <f t="shared" si="72"/>
        <v>6.0098386598249722E-6</v>
      </c>
      <c r="P771" s="8">
        <f t="shared" si="72"/>
        <v>6.8575594428013265E-6</v>
      </c>
      <c r="Q771" s="8"/>
      <c r="R771" s="9">
        <v>42523</v>
      </c>
      <c r="S771" s="3">
        <f t="shared" si="74"/>
        <v>1.409079640266599E-3</v>
      </c>
      <c r="T771" s="3">
        <f t="shared" si="74"/>
        <v>9.3331722831458026E-4</v>
      </c>
      <c r="U771" s="3">
        <f t="shared" si="74"/>
        <v>2.0742397585461255E-3</v>
      </c>
      <c r="V771" s="3">
        <f t="shared" si="74"/>
        <v>2.3312238309117182E-3</v>
      </c>
      <c r="W771" s="3">
        <f t="shared" si="74"/>
        <v>2.4514972281903507E-3</v>
      </c>
      <c r="X771" s="3">
        <f t="shared" si="74"/>
        <v>2.6186942247618996E-3</v>
      </c>
      <c r="Z771" s="9">
        <v>42523</v>
      </c>
      <c r="AA771" s="3">
        <f t="shared" si="75"/>
        <v>6.5052557310041337E-3</v>
      </c>
      <c r="AB771" s="3">
        <f t="shared" si="75"/>
        <v>2.7096933718901983E-3</v>
      </c>
      <c r="AC771" s="3">
        <f t="shared" si="75"/>
        <v>1.5206818010987444E-2</v>
      </c>
      <c r="AD771" s="3">
        <f t="shared" si="75"/>
        <v>1.9801152194832028E-2</v>
      </c>
      <c r="AE771" s="3">
        <f t="shared" si="75"/>
        <v>2.2215790202291474E-2</v>
      </c>
      <c r="AF771" s="3">
        <f t="shared" si="75"/>
        <v>2.5870237404106211E-2</v>
      </c>
      <c r="AG771" s="3"/>
    </row>
    <row r="772" spans="1:33" ht="14.5" x14ac:dyDescent="0.35">
      <c r="A772" s="2">
        <v>44137</v>
      </c>
      <c r="B772" s="3">
        <v>6.9701633190825197E-3</v>
      </c>
      <c r="C772" s="6">
        <v>1.042621303349733E-2</v>
      </c>
      <c r="D772" s="6">
        <v>1.1679948307573801E-2</v>
      </c>
      <c r="E772" s="3">
        <v>1.1849305927580947E-2</v>
      </c>
      <c r="F772" s="3">
        <v>1.1517104331716951E-2</v>
      </c>
      <c r="G772" s="3">
        <v>1.130526775660012E-2</v>
      </c>
      <c r="H772" s="3">
        <v>1.214956431162338E-2</v>
      </c>
      <c r="J772" s="2">
        <v>44137</v>
      </c>
      <c r="K772" s="8">
        <f t="shared" si="73"/>
        <v>1.1944279628506693E-5</v>
      </c>
      <c r="L772" s="8">
        <f t="shared" si="73"/>
        <v>2.2182074637817816E-5</v>
      </c>
      <c r="M772" s="8">
        <f t="shared" si="73"/>
        <v>2.3806032594064839E-5</v>
      </c>
      <c r="N772" s="8">
        <f t="shared" si="72"/>
        <v>2.0674672572377029E-5</v>
      </c>
      <c r="O772" s="8">
        <f t="shared" si="72"/>
        <v>1.8793130484184792E-5</v>
      </c>
      <c r="P772" s="8">
        <f t="shared" si="72"/>
        <v>2.6826194641533245E-5</v>
      </c>
      <c r="Q772" s="8"/>
      <c r="R772" s="9">
        <v>42524</v>
      </c>
      <c r="S772" s="3">
        <f t="shared" si="74"/>
        <v>3.4560497144148104E-3</v>
      </c>
      <c r="T772" s="3">
        <f t="shared" si="74"/>
        <v>4.7097849884912809E-3</v>
      </c>
      <c r="U772" s="3">
        <f t="shared" si="74"/>
        <v>4.8791426084984274E-3</v>
      </c>
      <c r="V772" s="3">
        <f t="shared" si="74"/>
        <v>4.5469410126344314E-3</v>
      </c>
      <c r="W772" s="3">
        <f t="shared" si="74"/>
        <v>4.3351044375176005E-3</v>
      </c>
      <c r="X772" s="3">
        <f t="shared" si="74"/>
        <v>5.1794009925408601E-3</v>
      </c>
      <c r="Z772" s="9">
        <v>42524</v>
      </c>
      <c r="AA772" s="3">
        <f t="shared" si="75"/>
        <v>7.1207472734693189E-2</v>
      </c>
      <c r="AB772" s="3">
        <f t="shared" si="75"/>
        <v>0.11299809470009681</v>
      </c>
      <c r="AC772" s="3">
        <f t="shared" si="75"/>
        <v>0.11886452809446713</v>
      </c>
      <c r="AD772" s="3">
        <f t="shared" si="75"/>
        <v>0.10739562997227159</v>
      </c>
      <c r="AE772" s="3">
        <f t="shared" si="75"/>
        <v>0.10017133138256384</v>
      </c>
      <c r="AF772" s="3">
        <f t="shared" si="75"/>
        <v>0.12935121939824001</v>
      </c>
      <c r="AG772" s="3"/>
    </row>
    <row r="773" spans="1:33" ht="14.5" x14ac:dyDescent="0.35">
      <c r="A773" s="2">
        <v>44138</v>
      </c>
      <c r="B773" s="3">
        <v>1.45523020927342E-2</v>
      </c>
      <c r="C773" s="6">
        <v>1.045631989836693E-2</v>
      </c>
      <c r="D773" s="6">
        <v>9.6823042258620262E-3</v>
      </c>
      <c r="E773" s="3">
        <v>9.7209777371785495E-3</v>
      </c>
      <c r="F773" s="3">
        <v>9.432045110621394E-3</v>
      </c>
      <c r="G773" s="3">
        <v>9.6679350584462989E-3</v>
      </c>
      <c r="H773" s="3">
        <v>9.7181341442649644E-3</v>
      </c>
      <c r="J773" s="2">
        <v>44138</v>
      </c>
      <c r="K773" s="8">
        <f t="shared" si="73"/>
        <v>1.6777070136573719E-5</v>
      </c>
      <c r="L773" s="8">
        <f t="shared" si="73"/>
        <v>2.3716879223339524E-5</v>
      </c>
      <c r="M773" s="8">
        <f t="shared" si="73"/>
        <v>2.3341695028585221E-5</v>
      </c>
      <c r="N773" s="8">
        <f t="shared" si="72"/>
        <v>2.621703156287494E-5</v>
      </c>
      <c r="O773" s="8">
        <f t="shared" si="72"/>
        <v>2.3857041325638389E-5</v>
      </c>
      <c r="P773" s="8">
        <f t="shared" si="72"/>
        <v>2.3369179754007258E-5</v>
      </c>
      <c r="Q773" s="8"/>
      <c r="R773" s="9">
        <v>42527</v>
      </c>
      <c r="S773" s="3">
        <f t="shared" si="74"/>
        <v>4.0959821943672703E-3</v>
      </c>
      <c r="T773" s="3">
        <f t="shared" si="74"/>
        <v>4.8699978668721739E-3</v>
      </c>
      <c r="U773" s="3">
        <f t="shared" si="74"/>
        <v>4.8313243555556506E-3</v>
      </c>
      <c r="V773" s="3">
        <f t="shared" si="74"/>
        <v>5.1202569821128061E-3</v>
      </c>
      <c r="W773" s="3">
        <f t="shared" si="74"/>
        <v>4.8843670342879012E-3</v>
      </c>
      <c r="X773" s="3">
        <f t="shared" si="74"/>
        <v>4.8341679484692358E-3</v>
      </c>
      <c r="Z773" s="9">
        <v>42527</v>
      </c>
      <c r="AA773" s="3">
        <f t="shared" si="75"/>
        <v>6.1180484305119798E-2</v>
      </c>
      <c r="AB773" s="3">
        <f t="shared" si="75"/>
        <v>9.5529936373536462E-2</v>
      </c>
      <c r="AC773" s="3">
        <f t="shared" si="75"/>
        <v>9.3536840607374883E-2</v>
      </c>
      <c r="AD773" s="3">
        <f t="shared" si="75"/>
        <v>0.10922130409040731</v>
      </c>
      <c r="AE773" s="3">
        <f t="shared" si="75"/>
        <v>9.6278603001973551E-2</v>
      </c>
      <c r="AF773" s="3">
        <f t="shared" si="75"/>
        <v>9.3682308980338469E-2</v>
      </c>
      <c r="AG773" s="3"/>
    </row>
    <row r="774" spans="1:33" ht="14.5" x14ac:dyDescent="0.35">
      <c r="A774" s="2">
        <v>44139</v>
      </c>
      <c r="B774" s="3">
        <v>1.32822452765227E-2</v>
      </c>
      <c r="C774" s="6">
        <v>1.8626665696501728E-2</v>
      </c>
      <c r="D774" s="6">
        <v>1.556333154439926E-2</v>
      </c>
      <c r="E774" s="3">
        <v>1.1648523833546254E-2</v>
      </c>
      <c r="F774" s="3">
        <v>1.141245998342875E-2</v>
      </c>
      <c r="G774" s="3">
        <v>1.112054604784626E-2</v>
      </c>
      <c r="H774" s="3">
        <v>1.093232951936907E-2</v>
      </c>
      <c r="J774" s="2">
        <v>44139</v>
      </c>
      <c r="K774" s="8">
        <f t="shared" si="73"/>
        <v>2.856282962548881E-5</v>
      </c>
      <c r="L774" s="8">
        <f t="shared" si="73"/>
        <v>5.2033545614950101E-6</v>
      </c>
      <c r="M774" s="8">
        <f t="shared" si="73"/>
        <v>2.6690457532410427E-6</v>
      </c>
      <c r="N774" s="8">
        <f t="shared" si="72"/>
        <v>3.4960970422704313E-6</v>
      </c>
      <c r="O774" s="8">
        <f t="shared" si="72"/>
        <v>4.6729435552603164E-6</v>
      </c>
      <c r="P774" s="8">
        <f t="shared" si="72"/>
        <v>5.5221040657189216E-6</v>
      </c>
      <c r="Q774" s="8"/>
      <c r="R774" s="9">
        <v>42528</v>
      </c>
      <c r="S774" s="3">
        <f t="shared" si="74"/>
        <v>5.344420419979028E-3</v>
      </c>
      <c r="T774" s="3">
        <f t="shared" si="74"/>
        <v>2.2810862678765594E-3</v>
      </c>
      <c r="U774" s="3">
        <f t="shared" si="74"/>
        <v>1.6337214429764466E-3</v>
      </c>
      <c r="V774" s="3">
        <f t="shared" si="74"/>
        <v>1.8697852930939507E-3</v>
      </c>
      <c r="W774" s="3">
        <f t="shared" si="74"/>
        <v>2.1616992286764402E-3</v>
      </c>
      <c r="X774" s="3">
        <f t="shared" si="74"/>
        <v>2.3499157571536308E-3</v>
      </c>
      <c r="Z774" s="9">
        <v>42528</v>
      </c>
      <c r="AA774" s="3">
        <f t="shared" si="75"/>
        <v>5.1242904968325842E-2</v>
      </c>
      <c r="AB774" s="3">
        <f t="shared" si="75"/>
        <v>1.192141064770702E-2</v>
      </c>
      <c r="AC774" s="3">
        <f t="shared" si="75"/>
        <v>9.0026320780083324E-3</v>
      </c>
      <c r="AD774" s="3">
        <f t="shared" si="75"/>
        <v>1.2114720601379192E-2</v>
      </c>
      <c r="AE774" s="3">
        <f t="shared" si="75"/>
        <v>1.6754058084668566E-2</v>
      </c>
      <c r="AF774" s="3">
        <f t="shared" si="75"/>
        <v>2.0247262862029602E-2</v>
      </c>
      <c r="AG774" s="3"/>
    </row>
    <row r="775" spans="1:33" ht="14.5" x14ac:dyDescent="0.35">
      <c r="A775" s="2">
        <v>44140</v>
      </c>
      <c r="B775" s="3">
        <v>1.27837046790615E-2</v>
      </c>
      <c r="C775" s="6">
        <v>1.332300528883934E-2</v>
      </c>
      <c r="D775" s="6">
        <v>1.46127212792635E-2</v>
      </c>
      <c r="E775" s="3">
        <v>1.1651768707028517E-2</v>
      </c>
      <c r="F775" s="3">
        <v>1.1753778702436728E-2</v>
      </c>
      <c r="G775" s="3">
        <v>1.1786412694832341E-2</v>
      </c>
      <c r="H775" s="3">
        <v>1.196224779228159E-2</v>
      </c>
      <c r="J775" s="2">
        <v>44140</v>
      </c>
      <c r="K775" s="8">
        <f t="shared" si="73"/>
        <v>2.9084514770675064E-7</v>
      </c>
      <c r="L775" s="8">
        <f t="shared" si="73"/>
        <v>3.3453017238144836E-6</v>
      </c>
      <c r="M775" s="8">
        <f t="shared" si="73"/>
        <v>1.2812790447822528E-6</v>
      </c>
      <c r="N775" s="8">
        <f t="shared" si="72"/>
        <v>1.0607475173264897E-6</v>
      </c>
      <c r="O775" s="8">
        <f t="shared" si="72"/>
        <v>9.9459130180773323E-7</v>
      </c>
      <c r="P775" s="8">
        <f t="shared" si="72"/>
        <v>6.7479141683814161E-7</v>
      </c>
      <c r="Q775" s="8"/>
      <c r="R775" s="9">
        <v>42529</v>
      </c>
      <c r="S775" s="3">
        <f t="shared" si="74"/>
        <v>5.3930060977784057E-4</v>
      </c>
      <c r="T775" s="3">
        <f t="shared" si="74"/>
        <v>1.8290166002020002E-3</v>
      </c>
      <c r="U775" s="3">
        <f t="shared" si="74"/>
        <v>1.1319359720329825E-3</v>
      </c>
      <c r="V775" s="3">
        <f t="shared" si="74"/>
        <v>1.0299259766247716E-3</v>
      </c>
      <c r="W775" s="3">
        <f t="shared" si="74"/>
        <v>9.9729198422915909E-4</v>
      </c>
      <c r="X775" s="3">
        <f t="shared" si="74"/>
        <v>8.2145688677990984E-4</v>
      </c>
      <c r="Z775" s="9">
        <v>42529</v>
      </c>
      <c r="AA775" s="3">
        <f t="shared" si="75"/>
        <v>8.4207319086182508E-4</v>
      </c>
      <c r="AB775" s="3">
        <f t="shared" si="75"/>
        <v>8.5551320416599186E-3</v>
      </c>
      <c r="AC775" s="3">
        <f t="shared" si="75"/>
        <v>4.4338380006900824E-3</v>
      </c>
      <c r="AD775" s="3">
        <f t="shared" si="75"/>
        <v>3.6285877579969039E-3</v>
      </c>
      <c r="AE775" s="3">
        <f t="shared" si="75"/>
        <v>3.3898132462315544E-3</v>
      </c>
      <c r="AF775" s="3">
        <f t="shared" si="75"/>
        <v>2.2551654568692125E-3</v>
      </c>
      <c r="AG775" s="3"/>
    </row>
    <row r="776" spans="1:33" ht="14.5" x14ac:dyDescent="0.35">
      <c r="A776" s="2">
        <v>44141</v>
      </c>
      <c r="B776" s="3">
        <v>6.7673899493976E-3</v>
      </c>
      <c r="C776" s="6">
        <v>1.193339563906193E-2</v>
      </c>
      <c r="D776" s="6">
        <v>1.122823171317577E-2</v>
      </c>
      <c r="E776" s="3">
        <v>1.140987554801778E-2</v>
      </c>
      <c r="F776" s="3">
        <v>1.1561058727091728E-2</v>
      </c>
      <c r="G776" s="3">
        <v>1.160592523961316E-2</v>
      </c>
      <c r="H776" s="3">
        <v>1.1725775561060329E-2</v>
      </c>
      <c r="J776" s="2">
        <v>44141</v>
      </c>
      <c r="K776" s="8">
        <f t="shared" si="73"/>
        <v>2.6687614785644224E-5</v>
      </c>
      <c r="L776" s="8">
        <f t="shared" si="73"/>
        <v>1.9899109241467537E-5</v>
      </c>
      <c r="M776" s="8">
        <f t="shared" si="73"/>
        <v>2.1552672533395774E-5</v>
      </c>
      <c r="N776" s="8">
        <f t="shared" si="72"/>
        <v>2.2979260350239514E-5</v>
      </c>
      <c r="O776" s="8">
        <f t="shared" si="72"/>
        <v>2.3411423754661379E-5</v>
      </c>
      <c r="P776" s="8">
        <f t="shared" si="72"/>
        <v>2.4585587873943978E-5</v>
      </c>
      <c r="Q776" s="8"/>
      <c r="R776" s="9">
        <v>42530</v>
      </c>
      <c r="S776" s="3">
        <f t="shared" si="74"/>
        <v>5.1660056896643295E-3</v>
      </c>
      <c r="T776" s="3">
        <f t="shared" si="74"/>
        <v>4.4608417637781702E-3</v>
      </c>
      <c r="U776" s="3">
        <f t="shared" si="74"/>
        <v>4.6424855986201803E-3</v>
      </c>
      <c r="V776" s="3">
        <f t="shared" si="74"/>
        <v>4.7936687776941279E-3</v>
      </c>
      <c r="W776" s="3">
        <f t="shared" si="74"/>
        <v>4.8385352902155605E-3</v>
      </c>
      <c r="X776" s="3">
        <f t="shared" si="74"/>
        <v>4.9583856116627292E-3</v>
      </c>
      <c r="Z776" s="9">
        <v>42530</v>
      </c>
      <c r="AA776" s="3">
        <f t="shared" si="75"/>
        <v>0.1343221006669082</v>
      </c>
      <c r="AB776" s="3">
        <f t="shared" si="75"/>
        <v>0.10902781080748158</v>
      </c>
      <c r="AC776" s="3">
        <f t="shared" si="75"/>
        <v>0.11548067010148033</v>
      </c>
      <c r="AD776" s="3">
        <f t="shared" si="75"/>
        <v>0.12088770869110954</v>
      </c>
      <c r="AE776" s="3">
        <f t="shared" si="75"/>
        <v>0.12249812442349084</v>
      </c>
      <c r="AF776" s="3">
        <f t="shared" si="75"/>
        <v>0.1268119170964308</v>
      </c>
      <c r="AG776" s="3"/>
    </row>
    <row r="777" spans="1:33" ht="14.5" x14ac:dyDescent="0.35">
      <c r="A777" s="2">
        <v>44144</v>
      </c>
      <c r="B777" s="3">
        <v>3.5489382896181899E-2</v>
      </c>
      <c r="C777" s="6">
        <v>1.302552409470081E-2</v>
      </c>
      <c r="D777" s="6">
        <v>1.2875048443675039E-2</v>
      </c>
      <c r="E777" s="3">
        <v>9.7789309437890867E-3</v>
      </c>
      <c r="F777" s="3">
        <v>1.0255683397546806E-2</v>
      </c>
      <c r="G777" s="3">
        <v>1.0099379412450741E-2</v>
      </c>
      <c r="H777" s="3">
        <v>9.6851821584075029E-3</v>
      </c>
      <c r="J777" s="2">
        <v>44144</v>
      </c>
      <c r="K777" s="8">
        <f t="shared" si="73"/>
        <v>5.0462495225287937E-4</v>
      </c>
      <c r="L777" s="8">
        <f t="shared" si="73"/>
        <v>5.1140812272983864E-4</v>
      </c>
      <c r="M777" s="8">
        <f t="shared" si="73"/>
        <v>6.6102733959629944E-4</v>
      </c>
      <c r="N777" s="8">
        <f t="shared" si="72"/>
        <v>6.36739590387417E-4</v>
      </c>
      <c r="O777" s="8">
        <f t="shared" si="72"/>
        <v>6.4465227690388047E-4</v>
      </c>
      <c r="P777" s="8">
        <f t="shared" si="72"/>
        <v>6.6585677571535668E-4</v>
      </c>
      <c r="Q777" s="8"/>
      <c r="R777" s="9">
        <v>42531</v>
      </c>
      <c r="S777" s="3">
        <f t="shared" si="74"/>
        <v>2.246385880148109E-2</v>
      </c>
      <c r="T777" s="3">
        <f t="shared" si="74"/>
        <v>2.2614334452506858E-2</v>
      </c>
      <c r="U777" s="3">
        <f t="shared" si="74"/>
        <v>2.5710451952392813E-2</v>
      </c>
      <c r="V777" s="3">
        <f t="shared" si="74"/>
        <v>2.5233699498635093E-2</v>
      </c>
      <c r="W777" s="3">
        <f t="shared" si="74"/>
        <v>2.5390003483731161E-2</v>
      </c>
      <c r="X777" s="3">
        <f t="shared" si="74"/>
        <v>2.5804200737774396E-2</v>
      </c>
      <c r="Z777" s="9">
        <v>42531</v>
      </c>
      <c r="AA777" s="3">
        <f t="shared" si="75"/>
        <v>0.72228031290700989</v>
      </c>
      <c r="AB777" s="3">
        <f t="shared" si="75"/>
        <v>0.74250418328189682</v>
      </c>
      <c r="AC777" s="3">
        <f t="shared" si="75"/>
        <v>1.3401645524830421</v>
      </c>
      <c r="AD777" s="3">
        <f t="shared" si="75"/>
        <v>1.2190585221447714</v>
      </c>
      <c r="AE777" s="3">
        <f t="shared" si="75"/>
        <v>1.2572566023025598</v>
      </c>
      <c r="AF777" s="3">
        <f t="shared" si="75"/>
        <v>1.3656604200965741</v>
      </c>
      <c r="AG777" s="3"/>
    </row>
    <row r="778" spans="1:33" ht="14.5" x14ac:dyDescent="0.35">
      <c r="A778" s="2">
        <v>44145</v>
      </c>
      <c r="B778" s="3">
        <v>9.7487609573688305E-3</v>
      </c>
      <c r="C778" s="6">
        <v>1.1681739240884779E-2</v>
      </c>
      <c r="D778" s="6">
        <v>1.392520777881145E-2</v>
      </c>
      <c r="E778" s="3">
        <v>1.7519343659796887E-2</v>
      </c>
      <c r="F778" s="3">
        <v>1.806574792499268E-2</v>
      </c>
      <c r="G778" s="3">
        <v>1.8450025733885291E-2</v>
      </c>
      <c r="H778" s="3">
        <v>1.846840267123704E-2</v>
      </c>
      <c r="J778" s="2">
        <v>44145</v>
      </c>
      <c r="K778" s="8">
        <f t="shared" si="73"/>
        <v>3.7364050445442631E-6</v>
      </c>
      <c r="L778" s="8">
        <f t="shared" si="73"/>
        <v>1.7442708052338156E-5</v>
      </c>
      <c r="M778" s="8">
        <f t="shared" si="73"/>
        <v>6.0381955535274118E-5</v>
      </c>
      <c r="N778" s="8">
        <f t="shared" si="72"/>
        <v>6.9172272219624956E-5</v>
      </c>
      <c r="O778" s="8">
        <f t="shared" si="72"/>
        <v>7.5712008711046054E-5</v>
      </c>
      <c r="P778" s="8">
        <f t="shared" si="72"/>
        <v>7.6032151618230523E-5</v>
      </c>
      <c r="Q778" s="8"/>
      <c r="R778" s="9">
        <v>42534</v>
      </c>
      <c r="S778" s="3">
        <f t="shared" si="74"/>
        <v>1.9329782835159487E-3</v>
      </c>
      <c r="T778" s="3">
        <f t="shared" si="74"/>
        <v>4.1764468214426191E-3</v>
      </c>
      <c r="U778" s="3">
        <f t="shared" si="74"/>
        <v>7.7705827024280565E-3</v>
      </c>
      <c r="V778" s="3">
        <f t="shared" si="74"/>
        <v>8.3169869676238493E-3</v>
      </c>
      <c r="W778" s="3">
        <f t="shared" si="74"/>
        <v>8.7012647765164607E-3</v>
      </c>
      <c r="X778" s="3">
        <f t="shared" si="74"/>
        <v>8.7196417138682095E-3</v>
      </c>
      <c r="Z778" s="9">
        <v>42534</v>
      </c>
      <c r="AA778" s="3">
        <f t="shared" si="75"/>
        <v>1.5416601984842737E-2</v>
      </c>
      <c r="AB778" s="3">
        <f t="shared" si="75"/>
        <v>5.6640618743190041E-2</v>
      </c>
      <c r="AC778" s="3">
        <f t="shared" si="75"/>
        <v>0.14262240071166676</v>
      </c>
      <c r="AD778" s="3">
        <f t="shared" si="75"/>
        <v>0.15650432653303392</v>
      </c>
      <c r="AE778" s="3">
        <f t="shared" si="75"/>
        <v>0.16631296041829402</v>
      </c>
      <c r="AF778" s="3">
        <f t="shared" si="75"/>
        <v>0.16678273274027111</v>
      </c>
      <c r="AG778" s="3"/>
    </row>
    <row r="779" spans="1:33" ht="14.5" x14ac:dyDescent="0.35">
      <c r="A779" s="2">
        <v>44147</v>
      </c>
      <c r="B779" s="3">
        <v>1.31683616716193E-2</v>
      </c>
      <c r="C779" s="6">
        <v>1.0078867897391319E-2</v>
      </c>
      <c r="D779" s="6">
        <v>9.8106479272246361E-3</v>
      </c>
      <c r="E779" s="3">
        <v>1.2568999866850434E-2</v>
      </c>
      <c r="F779" s="3">
        <v>1.3511829058378774E-2</v>
      </c>
      <c r="G779" s="3">
        <v>1.328956427391219E-2</v>
      </c>
      <c r="H779" s="3">
        <v>1.269275186218911E-2</v>
      </c>
      <c r="J779" s="2">
        <v>44147</v>
      </c>
      <c r="K779" s="8">
        <f t="shared" si="73"/>
        <v>9.5449717809934542E-6</v>
      </c>
      <c r="L779" s="8">
        <f t="shared" si="73"/>
        <v>1.1274241589296835E-5</v>
      </c>
      <c r="M779" s="8">
        <f t="shared" si="73"/>
        <v>3.5923457301579196E-7</v>
      </c>
      <c r="N779" s="8">
        <f t="shared" si="72"/>
        <v>1.1796984576738174E-7</v>
      </c>
      <c r="O779" s="8">
        <f t="shared" si="72"/>
        <v>1.4690070802568461E-8</v>
      </c>
      <c r="P779" s="8">
        <f t="shared" si="72"/>
        <v>2.2620469082622131E-7</v>
      </c>
      <c r="Q779" s="8"/>
      <c r="R779" s="9">
        <v>42535</v>
      </c>
      <c r="S779" s="3">
        <f t="shared" si="74"/>
        <v>3.0894937742279808E-3</v>
      </c>
      <c r="T779" s="3">
        <f t="shared" si="74"/>
        <v>3.357713744394664E-3</v>
      </c>
      <c r="U779" s="3">
        <f t="shared" si="74"/>
        <v>5.9936180476886577E-4</v>
      </c>
      <c r="V779" s="3">
        <f t="shared" si="74"/>
        <v>3.4346738675947348E-4</v>
      </c>
      <c r="W779" s="3">
        <f t="shared" si="74"/>
        <v>1.2120260229288998E-4</v>
      </c>
      <c r="X779" s="3">
        <f t="shared" si="74"/>
        <v>4.7560980943018964E-4</v>
      </c>
      <c r="Z779" s="9">
        <v>42535</v>
      </c>
      <c r="AA779" s="3">
        <f t="shared" si="75"/>
        <v>3.9155660430070238E-2</v>
      </c>
      <c r="AB779" s="3">
        <f t="shared" si="75"/>
        <v>4.7903196266578574E-2</v>
      </c>
      <c r="AC779" s="3">
        <f t="shared" si="75"/>
        <v>1.1020645590817946E-3</v>
      </c>
      <c r="AD779" s="3">
        <f t="shared" si="75"/>
        <v>3.2866363728034642E-4</v>
      </c>
      <c r="AE779" s="3">
        <f t="shared" si="75"/>
        <v>4.1843022477339176E-5</v>
      </c>
      <c r="AF779" s="3">
        <f t="shared" si="75"/>
        <v>6.8497823403856906E-4</v>
      </c>
      <c r="AG779" s="3"/>
    </row>
    <row r="780" spans="1:33" ht="14.5" x14ac:dyDescent="0.35">
      <c r="A780" s="2">
        <v>44148</v>
      </c>
      <c r="B780" s="3">
        <v>1.0782882825527199E-2</v>
      </c>
      <c r="C780" s="6">
        <v>1.124617084860802E-2</v>
      </c>
      <c r="D780" s="6">
        <v>1.1220515705645079E-2</v>
      </c>
      <c r="E780" s="3">
        <v>1.3293421533362588E-2</v>
      </c>
      <c r="F780" s="3">
        <v>1.4214421206058151E-2</v>
      </c>
      <c r="G780" s="3">
        <v>1.407161416223352E-2</v>
      </c>
      <c r="H780" s="3">
        <v>1.3514964193313611E-2</v>
      </c>
      <c r="J780" s="2">
        <v>44148</v>
      </c>
      <c r="K780" s="8">
        <f t="shared" si="73"/>
        <v>2.1463579233013549E-7</v>
      </c>
      <c r="L780" s="8">
        <f t="shared" si="73"/>
        <v>1.9152253776027065E-7</v>
      </c>
      <c r="M780" s="8">
        <f t="shared" si="73"/>
        <v>6.3028046035397843E-6</v>
      </c>
      <c r="N780" s="8">
        <f t="shared" si="72"/>
        <v>1.1775455657056987E-5</v>
      </c>
      <c r="O780" s="8">
        <f t="shared" si="72"/>
        <v>1.081575380503414E-5</v>
      </c>
      <c r="P780" s="8">
        <f t="shared" si="72"/>
        <v>7.4642686002056692E-6</v>
      </c>
      <c r="Q780" s="8"/>
      <c r="R780" s="9">
        <v>42536</v>
      </c>
      <c r="S780" s="3">
        <f t="shared" si="74"/>
        <v>4.6328802308082118E-4</v>
      </c>
      <c r="T780" s="3">
        <f t="shared" si="74"/>
        <v>4.3763288011787992E-4</v>
      </c>
      <c r="U780" s="3">
        <f t="shared" si="74"/>
        <v>2.5105387078353889E-3</v>
      </c>
      <c r="V780" s="3">
        <f t="shared" si="74"/>
        <v>3.4315383805309518E-3</v>
      </c>
      <c r="W780" s="3">
        <f t="shared" si="74"/>
        <v>3.2887313367063204E-3</v>
      </c>
      <c r="X780" s="3">
        <f t="shared" si="74"/>
        <v>2.7320813677864115E-3</v>
      </c>
      <c r="Z780" s="9">
        <v>42536</v>
      </c>
      <c r="AA780" s="3">
        <f t="shared" si="75"/>
        <v>8.725692816373698E-4</v>
      </c>
      <c r="AB780" s="3">
        <f t="shared" si="75"/>
        <v>7.8098853137564817E-4</v>
      </c>
      <c r="AC780" s="3">
        <f t="shared" si="75"/>
        <v>2.0453617093028953E-2</v>
      </c>
      <c r="AD780" s="3">
        <f t="shared" si="75"/>
        <v>3.4884614625044108E-2</v>
      </c>
      <c r="AE780" s="3">
        <f t="shared" si="75"/>
        <v>3.2485769693499478E-2</v>
      </c>
      <c r="AF780" s="3">
        <f t="shared" si="75"/>
        <v>2.3685256970761071E-2</v>
      </c>
      <c r="AG780" s="3"/>
    </row>
    <row r="781" spans="1:33" ht="14.5" x14ac:dyDescent="0.35">
      <c r="A781" s="2">
        <v>44151</v>
      </c>
      <c r="B781" s="3">
        <v>8.4422371124369504E-3</v>
      </c>
      <c r="C781" s="6">
        <v>1.23688280582428E-2</v>
      </c>
      <c r="D781" s="6">
        <v>1.215457729995251E-2</v>
      </c>
      <c r="E781" s="3">
        <v>1.3286754442464157E-2</v>
      </c>
      <c r="F781" s="3">
        <v>1.4204160200390632E-2</v>
      </c>
      <c r="G781" s="3">
        <v>1.4068568278845599E-2</v>
      </c>
      <c r="H781" s="3">
        <v>1.3426925682964941E-2</v>
      </c>
      <c r="J781" s="2">
        <v>44151</v>
      </c>
      <c r="K781" s="8">
        <f t="shared" si="73"/>
        <v>1.5418116455684472E-5</v>
      </c>
      <c r="L781" s="8">
        <f t="shared" si="73"/>
        <v>1.3781469667843063E-5</v>
      </c>
      <c r="M781" s="8">
        <f t="shared" si="73"/>
        <v>2.3469348160933933E-5</v>
      </c>
      <c r="N781" s="8">
        <f t="shared" si="72"/>
        <v>3.3199757671493686E-5</v>
      </c>
      <c r="O781" s="8">
        <f t="shared" si="72"/>
        <v>3.1655602394101311E-5</v>
      </c>
      <c r="P781" s="8">
        <f t="shared" si="72"/>
        <v>2.484712014515238E-5</v>
      </c>
      <c r="Q781" s="8"/>
      <c r="R781" s="9">
        <v>42537</v>
      </c>
      <c r="S781" s="3">
        <f t="shared" si="74"/>
        <v>3.9265909458058492E-3</v>
      </c>
      <c r="T781" s="3">
        <f t="shared" si="74"/>
        <v>3.7123401875155601E-3</v>
      </c>
      <c r="U781" s="3">
        <f t="shared" si="74"/>
        <v>4.8445173300272065E-3</v>
      </c>
      <c r="V781" s="3">
        <f t="shared" si="74"/>
        <v>5.7619230879536812E-3</v>
      </c>
      <c r="W781" s="3">
        <f t="shared" si="74"/>
        <v>5.6263311664086491E-3</v>
      </c>
      <c r="X781" s="3">
        <f t="shared" si="74"/>
        <v>4.9846885705279904E-3</v>
      </c>
      <c r="Z781" s="9">
        <v>42537</v>
      </c>
      <c r="AA781" s="3">
        <f t="shared" si="75"/>
        <v>6.4473498437958021E-2</v>
      </c>
      <c r="AB781" s="3">
        <f t="shared" si="75"/>
        <v>5.9031159288157831E-2</v>
      </c>
      <c r="AC781" s="3">
        <f t="shared" si="75"/>
        <v>8.8907754858864374E-2</v>
      </c>
      <c r="AD781" s="3">
        <f t="shared" si="75"/>
        <v>0.11463717195893786</v>
      </c>
      <c r="AE781" s="3">
        <f t="shared" si="75"/>
        <v>0.11077368921254793</v>
      </c>
      <c r="AF781" s="3">
        <f t="shared" si="75"/>
        <v>9.2769025068017541E-2</v>
      </c>
      <c r="AG781" s="3"/>
    </row>
    <row r="782" spans="1:33" ht="14.5" x14ac:dyDescent="0.35">
      <c r="A782" s="2">
        <v>44152</v>
      </c>
      <c r="B782" s="3">
        <v>1.71800050835006E-2</v>
      </c>
      <c r="C782" s="6">
        <v>9.4059528782963753E-3</v>
      </c>
      <c r="D782" s="6">
        <v>9.2742890119552612E-3</v>
      </c>
      <c r="E782" s="3">
        <v>1.0272766888006608E-2</v>
      </c>
      <c r="F782" s="3">
        <v>1.1320258274424533E-2</v>
      </c>
      <c r="G782" s="3">
        <v>1.0626724824433911E-2</v>
      </c>
      <c r="H782" s="3">
        <v>1.021188060957339E-2</v>
      </c>
      <c r="J782" s="2">
        <v>44152</v>
      </c>
      <c r="K782" s="8">
        <f t="shared" si="73"/>
        <v>6.0435887689240677E-5</v>
      </c>
      <c r="L782" s="8">
        <f t="shared" si="73"/>
        <v>6.2500346603890271E-5</v>
      </c>
      <c r="M782" s="8">
        <f t="shared" si="73"/>
        <v>4.7709939489291098E-5</v>
      </c>
      <c r="N782" s="8">
        <f t="shared" si="72"/>
        <v>3.4336632666477155E-5</v>
      </c>
      <c r="O782" s="8">
        <f t="shared" si="72"/>
        <v>4.2945482153873179E-5</v>
      </c>
      <c r="P782" s="8">
        <f t="shared" si="72"/>
        <v>4.8554758684143372E-5</v>
      </c>
      <c r="Q782" s="8"/>
      <c r="R782" s="9">
        <v>42538</v>
      </c>
      <c r="S782" s="3">
        <f t="shared" si="74"/>
        <v>7.7740522052042252E-3</v>
      </c>
      <c r="T782" s="3">
        <f t="shared" si="74"/>
        <v>7.9057160715453392E-3</v>
      </c>
      <c r="U782" s="3">
        <f t="shared" si="74"/>
        <v>6.9072381954939921E-3</v>
      </c>
      <c r="V782" s="3">
        <f t="shared" si="74"/>
        <v>5.8597468090760673E-3</v>
      </c>
      <c r="W782" s="3">
        <f t="shared" si="74"/>
        <v>6.5532802590666898E-3</v>
      </c>
      <c r="X782" s="3">
        <f t="shared" si="74"/>
        <v>6.9681244739272109E-3</v>
      </c>
      <c r="Z782" s="9">
        <v>42538</v>
      </c>
      <c r="AA782" s="3">
        <f t="shared" si="75"/>
        <v>0.22409997949389027</v>
      </c>
      <c r="AB782" s="3">
        <f t="shared" si="75"/>
        <v>0.23593339079953113</v>
      </c>
      <c r="AC782" s="3">
        <f t="shared" si="75"/>
        <v>0.15813361589012143</v>
      </c>
      <c r="AD782" s="3">
        <f t="shared" si="75"/>
        <v>0.10048134345122506</v>
      </c>
      <c r="AE782" s="3">
        <f t="shared" si="75"/>
        <v>0.13630503460714283</v>
      </c>
      <c r="AF782" s="3">
        <f t="shared" si="75"/>
        <v>0.16216027061441007</v>
      </c>
      <c r="AG782" s="3"/>
    </row>
    <row r="783" spans="1:33" ht="14.5" x14ac:dyDescent="0.35">
      <c r="A783" s="2">
        <v>44153</v>
      </c>
      <c r="B783" s="3">
        <v>1.20018604648246E-2</v>
      </c>
      <c r="C783" s="6">
        <v>9.3122925609350204E-3</v>
      </c>
      <c r="D783" s="6">
        <v>8.9972382411360741E-3</v>
      </c>
      <c r="E783" s="3">
        <v>1.2541102668973582E-2</v>
      </c>
      <c r="F783" s="3">
        <v>1.3590373826854733E-2</v>
      </c>
      <c r="G783" s="3">
        <v>1.3242730132525851E-2</v>
      </c>
      <c r="H783" s="3">
        <v>1.175953433929243E-2</v>
      </c>
      <c r="J783" s="2">
        <v>44153</v>
      </c>
      <c r="K783" s="8">
        <f t="shared" si="73"/>
        <v>7.2337755096329887E-6</v>
      </c>
      <c r="L783" s="8">
        <f t="shared" si="73"/>
        <v>9.027754707082985E-6</v>
      </c>
      <c r="M783" s="8">
        <f t="shared" si="73"/>
        <v>2.9078215473545154E-7</v>
      </c>
      <c r="N783" s="8">
        <f t="shared" si="72"/>
        <v>2.5233747013482765E-6</v>
      </c>
      <c r="O783" s="8">
        <f t="shared" si="72"/>
        <v>1.539757532221012E-6</v>
      </c>
      <c r="P783" s="8">
        <f t="shared" si="72"/>
        <v>5.8721951115433388E-8</v>
      </c>
      <c r="Q783" s="8"/>
      <c r="R783" s="9">
        <v>42541</v>
      </c>
      <c r="S783" s="3">
        <f t="shared" si="74"/>
        <v>2.6895679038895799E-3</v>
      </c>
      <c r="T783" s="3">
        <f t="shared" si="74"/>
        <v>3.0046222236885262E-3</v>
      </c>
      <c r="U783" s="3">
        <f t="shared" si="74"/>
        <v>5.3924220414898125E-4</v>
      </c>
      <c r="V783" s="3">
        <f t="shared" si="74"/>
        <v>1.588513362030133E-3</v>
      </c>
      <c r="W783" s="3">
        <f t="shared" si="74"/>
        <v>1.2408696677012505E-3</v>
      </c>
      <c r="X783" s="3">
        <f t="shared" si="74"/>
        <v>2.4232612553217077E-4</v>
      </c>
      <c r="Z783" s="9">
        <v>42541</v>
      </c>
      <c r="AA783" s="3">
        <f t="shared" si="75"/>
        <v>3.5092725978301598E-2</v>
      </c>
      <c r="AB783" s="3">
        <f t="shared" si="75"/>
        <v>4.5805381795286593E-2</v>
      </c>
      <c r="AC783" s="3">
        <f t="shared" si="75"/>
        <v>9.5179720715909966E-4</v>
      </c>
      <c r="AD783" s="3">
        <f t="shared" si="75"/>
        <v>7.4148735483465789E-3</v>
      </c>
      <c r="AE783" s="3">
        <f t="shared" si="75"/>
        <v>4.6851037708566245E-3</v>
      </c>
      <c r="AF783" s="3">
        <f t="shared" si="75"/>
        <v>2.0944720349880264E-4</v>
      </c>
      <c r="AG783" s="3"/>
    </row>
    <row r="784" spans="1:33" ht="14.5" x14ac:dyDescent="0.35">
      <c r="A784" s="2">
        <v>44154</v>
      </c>
      <c r="B784" s="3">
        <v>6.3047951730858904E-3</v>
      </c>
      <c r="C784" s="6">
        <v>1.1772185564041139E-2</v>
      </c>
      <c r="D784" s="6">
        <v>1.041321456432343E-2</v>
      </c>
      <c r="E784" s="3">
        <v>1.1918129757485078E-2</v>
      </c>
      <c r="F784" s="3">
        <v>1.2951516200395339E-2</v>
      </c>
      <c r="G784" s="3">
        <v>1.249416550276454E-2</v>
      </c>
      <c r="H784" s="3">
        <v>1.211169184557062E-2</v>
      </c>
      <c r="J784" s="2">
        <v>44154</v>
      </c>
      <c r="K784" s="8">
        <f t="shared" si="73"/>
        <v>2.9892357687109791E-5</v>
      </c>
      <c r="L784" s="8">
        <f t="shared" si="73"/>
        <v>1.6879109894296641E-5</v>
      </c>
      <c r="M784" s="8">
        <f t="shared" si="73"/>
        <v>3.1509525156411995E-5</v>
      </c>
      <c r="N784" s="8">
        <f t="shared" si="72"/>
        <v>4.4178900414877569E-5</v>
      </c>
      <c r="O784" s="8">
        <f t="shared" si="72"/>
        <v>3.8308305077906391E-5</v>
      </c>
      <c r="P784" s="8">
        <f t="shared" si="72"/>
        <v>3.3720048964914218E-5</v>
      </c>
      <c r="Q784" s="8"/>
      <c r="R784" s="9">
        <v>42542</v>
      </c>
      <c r="S784" s="3">
        <f t="shared" si="74"/>
        <v>5.467390390955249E-3</v>
      </c>
      <c r="T784" s="3">
        <f t="shared" si="74"/>
        <v>4.1084193912375401E-3</v>
      </c>
      <c r="U784" s="3">
        <f t="shared" si="74"/>
        <v>5.6133345843991872E-3</v>
      </c>
      <c r="V784" s="3">
        <f t="shared" si="74"/>
        <v>6.6467210273094485E-3</v>
      </c>
      <c r="W784" s="3">
        <f t="shared" si="74"/>
        <v>6.1893703296786494E-3</v>
      </c>
      <c r="X784" s="3">
        <f t="shared" si="74"/>
        <v>5.8068966724847291E-3</v>
      </c>
      <c r="Z784" s="9">
        <v>42542</v>
      </c>
      <c r="AA784" s="3">
        <f t="shared" si="75"/>
        <v>0.15999620160048411</v>
      </c>
      <c r="AB784" s="3">
        <f t="shared" si="75"/>
        <v>0.10722613579259077</v>
      </c>
      <c r="AC784" s="3">
        <f t="shared" si="75"/>
        <v>0.16575903811075898</v>
      </c>
      <c r="AD784" s="3">
        <f t="shared" si="75"/>
        <v>0.20670215500388833</v>
      </c>
      <c r="AE784" s="3">
        <f t="shared" si="75"/>
        <v>0.18857044286930247</v>
      </c>
      <c r="AF784" s="3">
        <f t="shared" si="75"/>
        <v>0.17341522891937133</v>
      </c>
      <c r="AG784" s="3"/>
    </row>
    <row r="785" spans="1:33" ht="14.5" x14ac:dyDescent="0.35">
      <c r="A785" s="2">
        <v>44155</v>
      </c>
      <c r="B785" s="3">
        <v>6.8517928009266598E-3</v>
      </c>
      <c r="C785" s="6">
        <v>1.150848157703876E-2</v>
      </c>
      <c r="D785" s="6">
        <v>9.6672121435403824E-3</v>
      </c>
      <c r="E785" s="3">
        <v>1.0314079331576758E-2</v>
      </c>
      <c r="F785" s="3">
        <v>1.1352718489572073E-2</v>
      </c>
      <c r="G785" s="3">
        <v>1.0621063232154219E-2</v>
      </c>
      <c r="H785" s="3">
        <v>1.039870616949435E-2</v>
      </c>
      <c r="J785" s="2">
        <v>44155</v>
      </c>
      <c r="K785" s="8">
        <f t="shared" si="73"/>
        <v>2.1684750357568405E-5</v>
      </c>
      <c r="L785" s="8">
        <f t="shared" si="73"/>
        <v>7.9265860747634864E-6</v>
      </c>
      <c r="M785" s="8">
        <f t="shared" si="73"/>
        <v>1.1987428020321091E-5</v>
      </c>
      <c r="N785" s="8">
        <f t="shared" si="72"/>
        <v>2.0258332054708191E-5</v>
      </c>
      <c r="O785" s="8">
        <f t="shared" si="72"/>
        <v>1.4207399583726394E-5</v>
      </c>
      <c r="P785" s="8">
        <f t="shared" si="72"/>
        <v>1.2580594444124197E-5</v>
      </c>
      <c r="Q785" s="8"/>
      <c r="R785" s="9">
        <v>42543</v>
      </c>
      <c r="S785" s="3">
        <f t="shared" si="74"/>
        <v>4.6566887761120999E-3</v>
      </c>
      <c r="T785" s="3">
        <f t="shared" si="74"/>
        <v>2.8154193426137225E-3</v>
      </c>
      <c r="U785" s="3">
        <f t="shared" si="74"/>
        <v>3.4622865306500978E-3</v>
      </c>
      <c r="V785" s="3">
        <f t="shared" si="74"/>
        <v>4.5009256886454135E-3</v>
      </c>
      <c r="W785" s="3">
        <f t="shared" si="74"/>
        <v>3.7692704312275596E-3</v>
      </c>
      <c r="X785" s="3">
        <f t="shared" si="74"/>
        <v>3.5469133685676899E-3</v>
      </c>
      <c r="Z785" s="9">
        <v>42543</v>
      </c>
      <c r="AA785" s="3">
        <f t="shared" si="75"/>
        <v>0.11394291927381683</v>
      </c>
      <c r="AB785" s="3">
        <f t="shared" si="75"/>
        <v>5.2995784682895675E-2</v>
      </c>
      <c r="AC785" s="3">
        <f t="shared" si="75"/>
        <v>7.3314080070541188E-2</v>
      </c>
      <c r="AD785" s="3">
        <f t="shared" si="75"/>
        <v>0.10848451804477621</v>
      </c>
      <c r="AE785" s="3">
        <f t="shared" si="75"/>
        <v>8.3442429661512163E-2</v>
      </c>
      <c r="AF785" s="3">
        <f t="shared" si="75"/>
        <v>7.6079254340894131E-2</v>
      </c>
      <c r="AG785" s="3"/>
    </row>
    <row r="786" spans="1:33" ht="14.5" x14ac:dyDescent="0.35">
      <c r="A786" s="2">
        <v>44158</v>
      </c>
      <c r="B786" s="3">
        <v>1.1900304799325301E-2</v>
      </c>
      <c r="C786" s="6">
        <v>9.7850784659385681E-3</v>
      </c>
      <c r="D786" s="6">
        <v>9.0859672054648399E-3</v>
      </c>
      <c r="E786" s="3">
        <v>1.0052603282801376E-2</v>
      </c>
      <c r="F786" s="3">
        <v>1.111422738108209E-2</v>
      </c>
      <c r="G786" s="3">
        <v>1.030973185232275E-2</v>
      </c>
      <c r="H786" s="3">
        <v>1.0155457963571269E-2</v>
      </c>
      <c r="J786" s="2">
        <v>44158</v>
      </c>
      <c r="K786" s="8">
        <f t="shared" si="73"/>
        <v>4.4741824414526811E-6</v>
      </c>
      <c r="L786" s="8">
        <f t="shared" si="73"/>
        <v>7.9204960922162878E-6</v>
      </c>
      <c r="M786" s="8">
        <f t="shared" si="73"/>
        <v>3.4140008941648105E-6</v>
      </c>
      <c r="N786" s="8">
        <f t="shared" si="72"/>
        <v>6.1791770747191129E-7</v>
      </c>
      <c r="O786" s="8">
        <f t="shared" si="72"/>
        <v>2.5299222997363806E-6</v>
      </c>
      <c r="P786" s="8">
        <f t="shared" si="72"/>
        <v>3.0444904802408564E-6</v>
      </c>
      <c r="Q786" s="8"/>
      <c r="R786" s="9">
        <v>42544</v>
      </c>
      <c r="S786" s="3">
        <f t="shared" si="74"/>
        <v>2.1152263333867327E-3</v>
      </c>
      <c r="T786" s="3">
        <f t="shared" si="74"/>
        <v>2.8143375938604609E-3</v>
      </c>
      <c r="U786" s="3">
        <f t="shared" si="74"/>
        <v>1.8477015165239245E-3</v>
      </c>
      <c r="V786" s="3">
        <f t="shared" si="74"/>
        <v>7.8607741824321051E-4</v>
      </c>
      <c r="W786" s="3">
        <f t="shared" si="74"/>
        <v>1.5905729470025512E-3</v>
      </c>
      <c r="X786" s="3">
        <f t="shared" si="74"/>
        <v>1.7448468357540315E-3</v>
      </c>
      <c r="Z786" s="9">
        <v>42544</v>
      </c>
      <c r="AA786" s="3">
        <f t="shared" si="75"/>
        <v>2.0463167858103759E-2</v>
      </c>
      <c r="AB786" s="3">
        <f t="shared" si="75"/>
        <v>3.9912660083157414E-2</v>
      </c>
      <c r="AC786" s="3">
        <f t="shared" si="75"/>
        <v>1.5070906927129979E-2</v>
      </c>
      <c r="AD786" s="3">
        <f t="shared" si="75"/>
        <v>2.3891516550829106E-3</v>
      </c>
      <c r="AE786" s="3">
        <f t="shared" si="75"/>
        <v>1.080306519380092E-2</v>
      </c>
      <c r="AF786" s="3">
        <f t="shared" si="75"/>
        <v>1.3260980926799393E-2</v>
      </c>
      <c r="AG786" s="3"/>
    </row>
    <row r="787" spans="1:33" ht="14.5" x14ac:dyDescent="0.35">
      <c r="A787" s="2">
        <v>44159</v>
      </c>
      <c r="B787" s="3">
        <v>1.1931238447199699E-2</v>
      </c>
      <c r="C787" s="6">
        <v>8.3672627806663513E-3</v>
      </c>
      <c r="D787" s="6">
        <v>7.1593453176319599E-3</v>
      </c>
      <c r="E787" s="3">
        <v>1.1253477878286535E-2</v>
      </c>
      <c r="F787" s="3">
        <v>1.231106448690937E-2</v>
      </c>
      <c r="G787" s="3">
        <v>1.170062724578636E-2</v>
      </c>
      <c r="H787" s="3">
        <v>1.094306631756879E-2</v>
      </c>
      <c r="J787" s="2">
        <v>44159</v>
      </c>
      <c r="K787" s="8">
        <f t="shared" si="73"/>
        <v>1.2701922551641823E-5</v>
      </c>
      <c r="L787" s="8">
        <f t="shared" si="73"/>
        <v>2.2770964040015796E-5</v>
      </c>
      <c r="M787" s="8">
        <f t="shared" si="73"/>
        <v>4.5935938877349615E-7</v>
      </c>
      <c r="N787" s="8">
        <f t="shared" si="72"/>
        <v>1.4426782044153264E-7</v>
      </c>
      <c r="O787" s="8">
        <f t="shared" si="72"/>
        <v>5.3181526217303835E-8</v>
      </c>
      <c r="P787" s="8">
        <f t="shared" si="72"/>
        <v>9.7648415777928631E-7</v>
      </c>
      <c r="Q787" s="8"/>
      <c r="R787" s="9">
        <v>42545</v>
      </c>
      <c r="S787" s="3">
        <f t="shared" si="74"/>
        <v>3.5639756665333481E-3</v>
      </c>
      <c r="T787" s="3">
        <f t="shared" si="74"/>
        <v>4.7718931295677395E-3</v>
      </c>
      <c r="U787" s="3">
        <f t="shared" si="74"/>
        <v>6.7776056891316432E-4</v>
      </c>
      <c r="V787" s="3">
        <f t="shared" si="74"/>
        <v>3.7982603970967109E-4</v>
      </c>
      <c r="W787" s="3">
        <f t="shared" si="74"/>
        <v>2.3061120141333949E-4</v>
      </c>
      <c r="X787" s="3">
        <f t="shared" si="74"/>
        <v>9.8817212963090914E-4</v>
      </c>
      <c r="Z787" s="9">
        <v>42545</v>
      </c>
      <c r="AA787" s="3">
        <f t="shared" si="75"/>
        <v>7.1109602773908431E-2</v>
      </c>
      <c r="AB787" s="3">
        <f t="shared" si="75"/>
        <v>0.15578496595629487</v>
      </c>
      <c r="AC787" s="3">
        <f t="shared" si="75"/>
        <v>1.7439505169261071E-3</v>
      </c>
      <c r="AD787" s="3">
        <f t="shared" si="75"/>
        <v>4.8595710729437691E-4</v>
      </c>
      <c r="AE787" s="3">
        <f t="shared" si="75"/>
        <v>1.9171337167600555E-4</v>
      </c>
      <c r="AF787" s="3">
        <f t="shared" si="75"/>
        <v>3.8472124844539657E-3</v>
      </c>
      <c r="AG787" s="3"/>
    </row>
    <row r="788" spans="1:33" ht="14.5" x14ac:dyDescent="0.35">
      <c r="A788" s="2">
        <v>44160</v>
      </c>
      <c r="B788" s="3">
        <v>8.4188654845285607E-3</v>
      </c>
      <c r="C788" s="6">
        <v>9.3485256657004356E-3</v>
      </c>
      <c r="D788" s="6">
        <v>8.467978797852993E-3</v>
      </c>
      <c r="E788" s="3">
        <v>1.0838114456978748E-2</v>
      </c>
      <c r="F788" s="3">
        <v>1.1811739864399998E-2</v>
      </c>
      <c r="G788" s="3">
        <v>1.112882331648167E-2</v>
      </c>
      <c r="H788" s="3">
        <v>1.0616494495162941E-2</v>
      </c>
      <c r="J788" s="2">
        <v>44160</v>
      </c>
      <c r="K788" s="8">
        <f t="shared" si="73"/>
        <v>8.6426805245652331E-7</v>
      </c>
      <c r="L788" s="8">
        <f t="shared" si="73"/>
        <v>2.4121175457038598E-9</v>
      </c>
      <c r="M788" s="8">
        <f t="shared" si="73"/>
        <v>5.8527655907012857E-6</v>
      </c>
      <c r="N788" s="8">
        <f t="shared" si="72"/>
        <v>1.1511596557587988E-5</v>
      </c>
      <c r="O788" s="8">
        <f t="shared" si="72"/>
        <v>7.3438714509639977E-6</v>
      </c>
      <c r="P788" s="8">
        <f t="shared" si="72"/>
        <v>4.8295732683818445E-6</v>
      </c>
      <c r="Q788" s="8"/>
      <c r="R788" s="9">
        <v>42548</v>
      </c>
      <c r="S788" s="3">
        <f t="shared" si="74"/>
        <v>9.2966018117187493E-4</v>
      </c>
      <c r="T788" s="3">
        <f t="shared" si="74"/>
        <v>4.9113313324432306E-5</v>
      </c>
      <c r="U788" s="3">
        <f t="shared" si="74"/>
        <v>2.4192489724501869E-3</v>
      </c>
      <c r="V788" s="3">
        <f t="shared" si="74"/>
        <v>3.392874379871437E-3</v>
      </c>
      <c r="W788" s="3">
        <f t="shared" si="74"/>
        <v>2.7099578319531095E-3</v>
      </c>
      <c r="X788" s="3">
        <f t="shared" si="74"/>
        <v>2.1976290106343801E-3</v>
      </c>
      <c r="Z788" s="9">
        <v>42548</v>
      </c>
      <c r="AA788" s="3">
        <f t="shared" si="75"/>
        <v>5.2989923508082182E-3</v>
      </c>
      <c r="AB788" s="3">
        <f t="shared" si="75"/>
        <v>1.6884657648263968E-5</v>
      </c>
      <c r="AC788" s="3">
        <f t="shared" si="75"/>
        <v>2.9377182675059288E-2</v>
      </c>
      <c r="AD788" s="3">
        <f t="shared" si="75"/>
        <v>5.1372916988283279E-2</v>
      </c>
      <c r="AE788" s="3">
        <f t="shared" si="75"/>
        <v>3.555533019188073E-2</v>
      </c>
      <c r="AF788" s="3">
        <f t="shared" si="75"/>
        <v>2.4932417560378894E-2</v>
      </c>
      <c r="AG788" s="3"/>
    </row>
    <row r="789" spans="1:33" ht="14.5" x14ac:dyDescent="0.35">
      <c r="A789" s="2">
        <v>44162</v>
      </c>
      <c r="B789" s="3">
        <v>2.3981105818353999E-3</v>
      </c>
      <c r="C789" s="6">
        <v>7.9514598473906517E-3</v>
      </c>
      <c r="D789" s="6">
        <v>8.7145231664180756E-3</v>
      </c>
      <c r="E789" s="3">
        <v>9.7963554666812593E-3</v>
      </c>
      <c r="F789" s="3">
        <v>1.0428780576942187E-2</v>
      </c>
      <c r="G789" s="3">
        <v>9.8633354732891171E-3</v>
      </c>
      <c r="H789" s="3">
        <v>9.8541912754757134E-3</v>
      </c>
      <c r="J789" s="2">
        <v>44162</v>
      </c>
      <c r="K789" s="8">
        <f t="shared" si="73"/>
        <v>3.0839688065243061E-5</v>
      </c>
      <c r="L789" s="8">
        <f t="shared" si="73"/>
        <v>3.9897067938674402E-5</v>
      </c>
      <c r="M789" s="8">
        <f t="shared" si="73"/>
        <v>5.4734027376147927E-5</v>
      </c>
      <c r="N789" s="8">
        <f t="shared" si="72"/>
        <v>6.4491660570308457E-5</v>
      </c>
      <c r="O789" s="8">
        <f t="shared" si="72"/>
        <v>5.5729582679980167E-5</v>
      </c>
      <c r="P789" s="8">
        <f t="shared" si="72"/>
        <v>5.5593139310075826E-5</v>
      </c>
      <c r="Q789" s="8"/>
      <c r="R789" s="9">
        <v>42549</v>
      </c>
      <c r="S789" s="3">
        <f t="shared" si="74"/>
        <v>5.5533492655552522E-3</v>
      </c>
      <c r="T789" s="3">
        <f t="shared" si="74"/>
        <v>6.3164125845826761E-3</v>
      </c>
      <c r="U789" s="3">
        <f t="shared" si="74"/>
        <v>7.3982448848458598E-3</v>
      </c>
      <c r="V789" s="3">
        <f t="shared" si="74"/>
        <v>8.0306699951067876E-3</v>
      </c>
      <c r="W789" s="3">
        <f t="shared" si="74"/>
        <v>7.4652248914537176E-3</v>
      </c>
      <c r="X789" s="3">
        <f t="shared" si="74"/>
        <v>7.4560806936403139E-3</v>
      </c>
      <c r="Z789" s="9">
        <v>42549</v>
      </c>
      <c r="AA789" s="3">
        <f t="shared" si="75"/>
        <v>0.50026811922784731</v>
      </c>
      <c r="AB789" s="3">
        <f t="shared" si="75"/>
        <v>0.56549531278283238</v>
      </c>
      <c r="AC789" s="3">
        <f t="shared" si="75"/>
        <v>0.65212545457048487</v>
      </c>
      <c r="AD789" s="3">
        <f t="shared" si="75"/>
        <v>0.69983937495135806</v>
      </c>
      <c r="AE789" s="3">
        <f t="shared" si="75"/>
        <v>0.65727706020487964</v>
      </c>
      <c r="AF789" s="3">
        <f t="shared" si="75"/>
        <v>0.65657515644852782</v>
      </c>
      <c r="AG789" s="3"/>
    </row>
    <row r="790" spans="1:33" ht="14.5" x14ac:dyDescent="0.35">
      <c r="A790" s="2">
        <v>44165</v>
      </c>
      <c r="B790" s="3">
        <v>1.09192238914007E-2</v>
      </c>
      <c r="C790" s="6">
        <v>9.3450574204325676E-3</v>
      </c>
      <c r="D790" s="6">
        <v>7.8478232026100159E-3</v>
      </c>
      <c r="E790" s="3">
        <v>8.4012270111290151E-3</v>
      </c>
      <c r="F790" s="3">
        <v>9.0513759296418587E-3</v>
      </c>
      <c r="G790" s="3">
        <v>8.386154450842908E-3</v>
      </c>
      <c r="H790" s="3">
        <v>8.9541768238413071E-3</v>
      </c>
      <c r="J790" s="2">
        <v>44165</v>
      </c>
      <c r="K790" s="8">
        <f t="shared" si="73"/>
        <v>2.4780000783202647E-6</v>
      </c>
      <c r="L790" s="8">
        <f t="shared" si="73"/>
        <v>9.4335021911038898E-6</v>
      </c>
      <c r="M790" s="8">
        <f t="shared" si="73"/>
        <v>6.3403082890579396E-6</v>
      </c>
      <c r="N790" s="8">
        <f t="shared" si="72"/>
        <v>3.4888560082466588E-6</v>
      </c>
      <c r="O790" s="8">
        <f t="shared" si="72"/>
        <v>6.4164407906877671E-6</v>
      </c>
      <c r="P790" s="8">
        <f t="shared" si="72"/>
        <v>3.8614099777237703E-6</v>
      </c>
      <c r="Q790" s="8"/>
      <c r="R790" s="9">
        <v>42550</v>
      </c>
      <c r="S790" s="3">
        <f t="shared" si="74"/>
        <v>1.5741664709681327E-3</v>
      </c>
      <c r="T790" s="3">
        <f t="shared" si="74"/>
        <v>3.0714006887906844E-3</v>
      </c>
      <c r="U790" s="3">
        <f t="shared" si="74"/>
        <v>2.5179968802716852E-3</v>
      </c>
      <c r="V790" s="3">
        <f t="shared" si="74"/>
        <v>1.8678479617588416E-3</v>
      </c>
      <c r="W790" s="3">
        <f t="shared" si="74"/>
        <v>2.5330694405577923E-3</v>
      </c>
      <c r="X790" s="3">
        <f t="shared" si="74"/>
        <v>1.9650470675593931E-3</v>
      </c>
      <c r="Z790" s="9">
        <v>42550</v>
      </c>
      <c r="AA790" s="3">
        <f t="shared" si="75"/>
        <v>1.2771785440045091E-2</v>
      </c>
      <c r="AB790" s="3">
        <f t="shared" si="75"/>
        <v>6.1081059430391882E-2</v>
      </c>
      <c r="AC790" s="3">
        <f t="shared" si="75"/>
        <v>3.7570625128450885E-2</v>
      </c>
      <c r="AD790" s="3">
        <f t="shared" si="75"/>
        <v>1.875255264061626E-2</v>
      </c>
      <c r="AE790" s="3">
        <f t="shared" si="75"/>
        <v>3.8110925546779972E-2</v>
      </c>
      <c r="AF790" s="3">
        <f t="shared" si="75"/>
        <v>2.1051127033283823E-2</v>
      </c>
      <c r="AG790" s="3"/>
    </row>
    <row r="791" spans="1:33" ht="14.5" x14ac:dyDescent="0.35">
      <c r="A791" s="2">
        <v>44166</v>
      </c>
      <c r="B791" s="3">
        <v>9.29180227710431E-3</v>
      </c>
      <c r="C791" s="6">
        <v>1.0318160988390449E-2</v>
      </c>
      <c r="D791" s="6">
        <v>8.8770817965269089E-3</v>
      </c>
      <c r="E791" s="3">
        <v>1.0166595037488348E-2</v>
      </c>
      <c r="F791" s="3">
        <v>1.0647033537255084E-2</v>
      </c>
      <c r="G791" s="3">
        <v>1.0201258053753329E-2</v>
      </c>
      <c r="H791" s="3">
        <v>1.0020762624042291E-2</v>
      </c>
      <c r="J791" s="2">
        <v>44166</v>
      </c>
      <c r="K791" s="8">
        <f t="shared" si="73"/>
        <v>1.0534122042329444E-6</v>
      </c>
      <c r="L791" s="8">
        <f t="shared" si="73"/>
        <v>1.7199307701035057E-7</v>
      </c>
      <c r="M791" s="8">
        <f t="shared" si="73"/>
        <v>7.6526237362032489E-7</v>
      </c>
      <c r="N791" s="8">
        <f t="shared" si="72"/>
        <v>1.8366517684898558E-6</v>
      </c>
      <c r="O791" s="8">
        <f t="shared" si="72"/>
        <v>8.27109809680271E-7</v>
      </c>
      <c r="P791" s="8">
        <f t="shared" si="72"/>
        <v>5.3138318740794134E-7</v>
      </c>
      <c r="Q791" s="8"/>
      <c r="R791" s="9">
        <v>42551</v>
      </c>
      <c r="S791" s="3">
        <f t="shared" si="74"/>
        <v>1.0263587112861391E-3</v>
      </c>
      <c r="T791" s="3">
        <f t="shared" si="74"/>
        <v>4.1472048057740116E-4</v>
      </c>
      <c r="U791" s="3">
        <f t="shared" si="74"/>
        <v>8.7479276038403796E-4</v>
      </c>
      <c r="V791" s="3">
        <f t="shared" si="74"/>
        <v>1.3552312601507743E-3</v>
      </c>
      <c r="W791" s="3">
        <f t="shared" si="74"/>
        <v>9.0945577664901939E-4</v>
      </c>
      <c r="X791" s="3">
        <f t="shared" si="74"/>
        <v>7.289603469379808E-4</v>
      </c>
      <c r="Z791" s="9">
        <v>42551</v>
      </c>
      <c r="AA791" s="3">
        <f t="shared" si="75"/>
        <v>5.3019203983990515E-3</v>
      </c>
      <c r="AB791" s="3">
        <f t="shared" si="75"/>
        <v>1.0584502577750676E-3</v>
      </c>
      <c r="AC791" s="3">
        <f t="shared" si="75"/>
        <v>3.9290177954924843E-3</v>
      </c>
      <c r="AD791" s="3">
        <f t="shared" si="75"/>
        <v>8.8615601637815899E-3</v>
      </c>
      <c r="AE791" s="3">
        <f t="shared" si="75"/>
        <v>4.227180194083191E-3</v>
      </c>
      <c r="AF791" s="3">
        <f t="shared" si="75"/>
        <v>2.7816701019216516E-3</v>
      </c>
      <c r="AG791" s="3"/>
    </row>
    <row r="792" spans="1:33" ht="14.5" x14ac:dyDescent="0.35">
      <c r="A792" s="2">
        <v>44167</v>
      </c>
      <c r="B792" s="3">
        <v>1.0045034929171E-2</v>
      </c>
      <c r="C792" s="6">
        <v>9.2451982200145721E-3</v>
      </c>
      <c r="D792" s="6">
        <v>9.098416194319725E-3</v>
      </c>
      <c r="E792" s="3">
        <v>9.6075598810855343E-3</v>
      </c>
      <c r="F792" s="3">
        <v>1.0068415832107073E-2</v>
      </c>
      <c r="G792" s="3">
        <v>9.6094803574393595E-3</v>
      </c>
      <c r="H792" s="3">
        <v>9.6077202033896386E-3</v>
      </c>
      <c r="J792" s="2">
        <v>44167</v>
      </c>
      <c r="K792" s="8">
        <f t="shared" si="73"/>
        <v>6.3973876131418431E-7</v>
      </c>
      <c r="L792" s="8">
        <f t="shared" si="73"/>
        <v>8.9608702917142861E-7</v>
      </c>
      <c r="M792" s="8">
        <f t="shared" si="73"/>
        <v>1.9138441769738064E-7</v>
      </c>
      <c r="N792" s="8">
        <f t="shared" si="72"/>
        <v>5.4666662210606995E-10</v>
      </c>
      <c r="O792" s="8">
        <f t="shared" si="72"/>
        <v>1.8970778495633289E-7</v>
      </c>
      <c r="P792" s="8">
        <f t="shared" si="72"/>
        <v>1.912441693852274E-7</v>
      </c>
      <c r="Q792" s="8"/>
      <c r="R792" s="9">
        <v>42552</v>
      </c>
      <c r="S792" s="3">
        <f t="shared" si="74"/>
        <v>7.9983670915642797E-4</v>
      </c>
      <c r="T792" s="3">
        <f t="shared" si="74"/>
        <v>9.4661873485127508E-4</v>
      </c>
      <c r="U792" s="3">
        <f t="shared" si="74"/>
        <v>4.3747504808546583E-4</v>
      </c>
      <c r="V792" s="3">
        <f t="shared" si="74"/>
        <v>2.3380902936073061E-5</v>
      </c>
      <c r="W792" s="3">
        <f t="shared" si="74"/>
        <v>4.3555457173164065E-4</v>
      </c>
      <c r="X792" s="3">
        <f t="shared" si="74"/>
        <v>4.373147257813615E-4</v>
      </c>
      <c r="Z792" s="9">
        <v>42552</v>
      </c>
      <c r="AA792" s="3">
        <f t="shared" si="75"/>
        <v>3.5395735479506474E-3</v>
      </c>
      <c r="AB792" s="3">
        <f t="shared" si="75"/>
        <v>5.0640230330569747E-3</v>
      </c>
      <c r="AC792" s="3">
        <f t="shared" si="75"/>
        <v>1.0062603368758971E-3</v>
      </c>
      <c r="AD792" s="3">
        <f t="shared" si="75"/>
        <v>2.7004943470299025E-6</v>
      </c>
      <c r="AE792" s="3">
        <f t="shared" si="75"/>
        <v>9.9718014538541233E-4</v>
      </c>
      <c r="AF792" s="3">
        <f t="shared" si="75"/>
        <v>1.0055006507392328E-3</v>
      </c>
      <c r="AG792" s="3"/>
    </row>
    <row r="793" spans="1:33" ht="14.5" x14ac:dyDescent="0.35">
      <c r="A793" s="2">
        <v>44168</v>
      </c>
      <c r="B793" s="3">
        <v>8.2390555784599296E-3</v>
      </c>
      <c r="C793" s="6">
        <v>8.7622879073023796E-3</v>
      </c>
      <c r="D793" s="6">
        <v>7.1055609732866287E-3</v>
      </c>
      <c r="E793" s="3">
        <v>9.5134139878615982E-3</v>
      </c>
      <c r="F793" s="3">
        <v>9.8871039347871257E-3</v>
      </c>
      <c r="G793" s="3">
        <v>9.4626748237482562E-3</v>
      </c>
      <c r="H793" s="3">
        <v>9.4728729814228339E-3</v>
      </c>
      <c r="J793" s="2">
        <v>44168</v>
      </c>
      <c r="K793" s="8">
        <f t="shared" si="73"/>
        <v>2.7377206994589375E-7</v>
      </c>
      <c r="L793" s="8">
        <f t="shared" si="73"/>
        <v>1.2848100199569772E-6</v>
      </c>
      <c r="M793" s="8">
        <f t="shared" si="73"/>
        <v>1.6239893556127507E-6</v>
      </c>
      <c r="N793" s="8">
        <f t="shared" si="72"/>
        <v>2.7160633847927727E-6</v>
      </c>
      <c r="O793" s="8">
        <f t="shared" si="72"/>
        <v>1.4972440574399738E-6</v>
      </c>
      <c r="P793" s="8">
        <f t="shared" si="72"/>
        <v>1.5223053838541257E-6</v>
      </c>
      <c r="Q793" s="8"/>
      <c r="R793" s="9">
        <v>42556</v>
      </c>
      <c r="S793" s="3">
        <f t="shared" si="74"/>
        <v>5.2323232884245001E-4</v>
      </c>
      <c r="T793" s="3">
        <f t="shared" si="74"/>
        <v>1.1334946051733009E-3</v>
      </c>
      <c r="U793" s="3">
        <f t="shared" si="74"/>
        <v>1.2743584094016686E-3</v>
      </c>
      <c r="V793" s="3">
        <f t="shared" si="74"/>
        <v>1.6480483563271961E-3</v>
      </c>
      <c r="W793" s="3">
        <f t="shared" si="74"/>
        <v>1.2236192452883266E-3</v>
      </c>
      <c r="X793" s="3">
        <f t="shared" si="74"/>
        <v>1.2338174029629043E-3</v>
      </c>
      <c r="Z793" s="9">
        <v>42556</v>
      </c>
      <c r="AA793" s="3">
        <f t="shared" si="75"/>
        <v>1.8572024211318539E-3</v>
      </c>
      <c r="AB793" s="3">
        <f t="shared" si="75"/>
        <v>1.1514174088204765E-2</v>
      </c>
      <c r="AC793" s="3">
        <f t="shared" si="75"/>
        <v>9.8632305064800807E-3</v>
      </c>
      <c r="AD793" s="3">
        <f t="shared" si="75"/>
        <v>1.5658889574695856E-2</v>
      </c>
      <c r="AE793" s="3">
        <f t="shared" si="75"/>
        <v>9.1592902137025423E-3</v>
      </c>
      <c r="AF793" s="3">
        <f t="shared" si="75"/>
        <v>9.2990807528987585E-3</v>
      </c>
      <c r="AG793" s="3"/>
    </row>
    <row r="794" spans="1:33" ht="14.5" x14ac:dyDescent="0.35">
      <c r="A794" s="2">
        <v>44169</v>
      </c>
      <c r="B794" s="3">
        <v>8.6765512530442498E-3</v>
      </c>
      <c r="C794" s="6">
        <v>9.9350325763225555E-3</v>
      </c>
      <c r="D794" s="6">
        <v>7.6994635164737701E-3</v>
      </c>
      <c r="E794" s="3">
        <v>9.2177197293148213E-3</v>
      </c>
      <c r="F794" s="3">
        <v>9.4209306344180798E-3</v>
      </c>
      <c r="G794" s="3">
        <v>9.1166207419344138E-3</v>
      </c>
      <c r="H794" s="3">
        <v>9.3195405309048698E-3</v>
      </c>
      <c r="J794" s="2">
        <v>44169</v>
      </c>
      <c r="K794" s="8">
        <f t="shared" si="73"/>
        <v>1.5837752410403154E-6</v>
      </c>
      <c r="L794" s="8">
        <f t="shared" si="73"/>
        <v>9.5470044495642309E-7</v>
      </c>
      <c r="M794" s="8">
        <f t="shared" si="73"/>
        <v>2.9286331970901206E-7</v>
      </c>
      <c r="N794" s="8">
        <f t="shared" si="72"/>
        <v>5.5410066341448582E-7</v>
      </c>
      <c r="O794" s="8">
        <f t="shared" si="72"/>
        <v>1.9366115505205016E-7</v>
      </c>
      <c r="P794" s="8">
        <f t="shared" si="72"/>
        <v>4.1343521144372156E-7</v>
      </c>
      <c r="Q794" s="8"/>
      <c r="R794" s="9">
        <v>42557</v>
      </c>
      <c r="S794" s="3">
        <f t="shared" si="74"/>
        <v>1.2584813232783057E-3</v>
      </c>
      <c r="T794" s="3">
        <f t="shared" si="74"/>
        <v>9.770877365704797E-4</v>
      </c>
      <c r="U794" s="3">
        <f t="shared" si="74"/>
        <v>5.4116847627057145E-4</v>
      </c>
      <c r="V794" s="3">
        <f t="shared" si="74"/>
        <v>7.4437938137382996E-4</v>
      </c>
      <c r="W794" s="3">
        <f t="shared" si="74"/>
        <v>4.4006948889016399E-4</v>
      </c>
      <c r="X794" s="3">
        <f t="shared" si="74"/>
        <v>6.4298927786061999E-4</v>
      </c>
      <c r="Z794" s="9">
        <v>42557</v>
      </c>
      <c r="AA794" s="3">
        <f t="shared" si="75"/>
        <v>8.7719445911795813E-3</v>
      </c>
      <c r="AB794" s="3">
        <f t="shared" si="75"/>
        <v>7.4298776093890684E-3</v>
      </c>
      <c r="AC794" s="3">
        <f t="shared" si="75"/>
        <v>1.7939780465683342E-3</v>
      </c>
      <c r="AD794" s="3">
        <f t="shared" si="75"/>
        <v>3.2963887821528814E-3</v>
      </c>
      <c r="AE794" s="3">
        <f t="shared" si="75"/>
        <v>1.2039546396138689E-3</v>
      </c>
      <c r="AF794" s="3">
        <f t="shared" si="75"/>
        <v>2.4955323800917029E-3</v>
      </c>
      <c r="AG794" s="3"/>
    </row>
    <row r="795" spans="1:33" ht="14.5" x14ac:dyDescent="0.35">
      <c r="A795" s="2">
        <v>44172</v>
      </c>
      <c r="B795" s="3">
        <v>3.6636857438326299E-3</v>
      </c>
      <c r="C795" s="6">
        <v>1.1381294578313829E-2</v>
      </c>
      <c r="D795" s="6">
        <v>9.4581861048936844E-3</v>
      </c>
      <c r="E795" s="3">
        <v>9.7966958138263182E-3</v>
      </c>
      <c r="F795" s="3">
        <v>9.6840361974027886E-3</v>
      </c>
      <c r="G795" s="3">
        <v>9.8275714189713821E-3</v>
      </c>
      <c r="H795" s="3">
        <v>9.757387780004078E-3</v>
      </c>
      <c r="J795" s="2">
        <v>44172</v>
      </c>
      <c r="K795" s="8">
        <f t="shared" si="73"/>
        <v>5.9561486122062256E-5</v>
      </c>
      <c r="L795" s="8">
        <f t="shared" si="73"/>
        <v>3.3576234434336688E-5</v>
      </c>
      <c r="M795" s="8">
        <f t="shared" si="73"/>
        <v>3.7613812518643988E-5</v>
      </c>
      <c r="N795" s="8">
        <f t="shared" si="72"/>
        <v>3.6244619583802416E-5</v>
      </c>
      <c r="O795" s="8">
        <f t="shared" si="72"/>
        <v>3.7993486616180714E-5</v>
      </c>
      <c r="P795" s="8">
        <f t="shared" si="72"/>
        <v>3.7133204505640055E-5</v>
      </c>
      <c r="Q795" s="8"/>
      <c r="R795" s="9">
        <v>42558</v>
      </c>
      <c r="S795" s="3">
        <f t="shared" si="74"/>
        <v>7.7176088344811994E-3</v>
      </c>
      <c r="T795" s="3">
        <f t="shared" si="74"/>
        <v>5.7945003610610545E-3</v>
      </c>
      <c r="U795" s="3">
        <f t="shared" si="74"/>
        <v>6.1330100699936883E-3</v>
      </c>
      <c r="V795" s="3">
        <f t="shared" si="74"/>
        <v>6.0203504535701587E-3</v>
      </c>
      <c r="W795" s="3">
        <f t="shared" si="74"/>
        <v>6.1638856751387522E-3</v>
      </c>
      <c r="X795" s="3">
        <f t="shared" si="74"/>
        <v>6.0937020361714481E-3</v>
      </c>
      <c r="Z795" s="9">
        <v>42558</v>
      </c>
      <c r="AA795" s="3">
        <f t="shared" si="75"/>
        <v>0.45540563803654255</v>
      </c>
      <c r="AB795" s="3">
        <f t="shared" si="75"/>
        <v>0.33576701065663084</v>
      </c>
      <c r="AC795" s="3">
        <f t="shared" si="75"/>
        <v>0.35754706545494219</v>
      </c>
      <c r="AD795" s="3">
        <f t="shared" si="75"/>
        <v>0.35033128843033534</v>
      </c>
      <c r="AE795" s="3">
        <f t="shared" si="75"/>
        <v>0.35951882520861367</v>
      </c>
      <c r="AF795" s="3">
        <f t="shared" si="75"/>
        <v>0.35503317729835882</v>
      </c>
      <c r="AG795" s="3"/>
    </row>
    <row r="796" spans="1:33" ht="14.5" x14ac:dyDescent="0.35">
      <c r="A796" s="2">
        <v>44173</v>
      </c>
      <c r="B796" s="3">
        <v>1.03733033594059E-2</v>
      </c>
      <c r="C796" s="6">
        <v>1.0727920569479471E-2</v>
      </c>
      <c r="D796" s="6">
        <v>9.8515171557664871E-3</v>
      </c>
      <c r="E796" s="3">
        <v>8.1785705247641085E-3</v>
      </c>
      <c r="F796" s="3">
        <v>8.0650312943072941E-3</v>
      </c>
      <c r="G796" s="3">
        <v>8.5056157058637453E-3</v>
      </c>
      <c r="H796" s="3">
        <v>8.5865250621682699E-3</v>
      </c>
      <c r="J796" s="2">
        <v>44173</v>
      </c>
      <c r="K796" s="8">
        <f t="shared" si="73"/>
        <v>1.2575336568036331E-7</v>
      </c>
      <c r="L796" s="8">
        <f t="shared" si="73"/>
        <v>2.7226084230843033E-7</v>
      </c>
      <c r="M796" s="8">
        <f t="shared" si="73"/>
        <v>4.816852215454791E-6</v>
      </c>
      <c r="N796" s="8">
        <f t="shared" si="72"/>
        <v>5.3281199265145805E-6</v>
      </c>
      <c r="O796" s="8">
        <f t="shared" si="72"/>
        <v>3.4882571711937981E-6</v>
      </c>
      <c r="P796" s="8">
        <f t="shared" si="72"/>
        <v>3.1925766834794032E-6</v>
      </c>
      <c r="Q796" s="8"/>
      <c r="R796" s="9">
        <v>42559</v>
      </c>
      <c r="S796" s="3">
        <f t="shared" si="74"/>
        <v>3.5461721007357117E-4</v>
      </c>
      <c r="T796" s="3">
        <f t="shared" si="74"/>
        <v>5.217862036394124E-4</v>
      </c>
      <c r="U796" s="3">
        <f t="shared" si="74"/>
        <v>2.194732834641791E-3</v>
      </c>
      <c r="V796" s="3">
        <f t="shared" si="74"/>
        <v>2.3082720650986054E-3</v>
      </c>
      <c r="W796" s="3">
        <f t="shared" si="74"/>
        <v>1.8676876535421542E-3</v>
      </c>
      <c r="X796" s="3">
        <f t="shared" si="74"/>
        <v>1.7867782972376296E-3</v>
      </c>
      <c r="Z796" s="9">
        <v>42559</v>
      </c>
      <c r="AA796" s="3">
        <f t="shared" si="75"/>
        <v>5.5868055362839897E-4</v>
      </c>
      <c r="AB796" s="3">
        <f t="shared" si="75"/>
        <v>1.3550088178337916E-3</v>
      </c>
      <c r="AC796" s="3">
        <f t="shared" si="75"/>
        <v>3.063350437398249E-2</v>
      </c>
      <c r="AD796" s="3">
        <f t="shared" si="75"/>
        <v>3.4509523709165491E-2</v>
      </c>
      <c r="AE796" s="3">
        <f t="shared" si="75"/>
        <v>2.1073982640251065E-2</v>
      </c>
      <c r="AF796" s="3">
        <f t="shared" si="75"/>
        <v>1.9049566391876604E-2</v>
      </c>
      <c r="AG796" s="3"/>
    </row>
    <row r="797" spans="1:33" ht="14.5" x14ac:dyDescent="0.35">
      <c r="A797" s="2">
        <v>44174</v>
      </c>
      <c r="B797" s="3">
        <v>1.50308890682834E-2</v>
      </c>
      <c r="C797" s="6">
        <v>1.028548181056976E-2</v>
      </c>
      <c r="D797" s="6">
        <v>1.086074486374855E-2</v>
      </c>
      <c r="E797" s="3">
        <v>9.345299777880357E-3</v>
      </c>
      <c r="F797" s="3">
        <v>9.1309309117422865E-3</v>
      </c>
      <c r="G797" s="3">
        <v>9.4256964312996096E-3</v>
      </c>
      <c r="H797" s="3">
        <v>9.2260491265505618E-3</v>
      </c>
      <c r="J797" s="2">
        <v>44174</v>
      </c>
      <c r="K797" s="8">
        <f t="shared" si="73"/>
        <v>2.2518890041561293E-5</v>
      </c>
      <c r="L797" s="8">
        <f t="shared" si="73"/>
        <v>1.7390102686615593E-5</v>
      </c>
      <c r="M797" s="8">
        <f t="shared" si="73"/>
        <v>3.2325925579145777E-5</v>
      </c>
      <c r="N797" s="8">
        <f t="shared" si="72"/>
        <v>3.480950624893602E-5</v>
      </c>
      <c r="O797" s="8">
        <f t="shared" si="72"/>
        <v>3.1418184497697301E-5</v>
      </c>
      <c r="P797" s="8">
        <f t="shared" si="72"/>
        <v>3.3696166749136902E-5</v>
      </c>
      <c r="Q797" s="8"/>
      <c r="R797" s="9">
        <v>42562</v>
      </c>
      <c r="S797" s="3">
        <f t="shared" si="74"/>
        <v>4.7454072577136405E-3</v>
      </c>
      <c r="T797" s="3">
        <f t="shared" si="74"/>
        <v>4.1701442045348498E-3</v>
      </c>
      <c r="U797" s="3">
        <f t="shared" si="74"/>
        <v>5.6855892904030432E-3</v>
      </c>
      <c r="V797" s="3">
        <f t="shared" si="74"/>
        <v>5.8999581565411137E-3</v>
      </c>
      <c r="W797" s="3">
        <f t="shared" si="74"/>
        <v>5.6051926369837905E-3</v>
      </c>
      <c r="X797" s="3">
        <f t="shared" si="74"/>
        <v>5.8048399417328384E-3</v>
      </c>
      <c r="Z797" s="9">
        <v>42562</v>
      </c>
      <c r="AA797" s="3">
        <f t="shared" si="75"/>
        <v>8.199547972847121E-2</v>
      </c>
      <c r="AB797" s="3">
        <f t="shared" si="75"/>
        <v>5.9012388789776438E-2</v>
      </c>
      <c r="AC797" s="3">
        <f t="shared" si="75"/>
        <v>0.13315641680139834</v>
      </c>
      <c r="AD797" s="3">
        <f t="shared" si="75"/>
        <v>0.14771107916107074</v>
      </c>
      <c r="AE797" s="3">
        <f t="shared" si="75"/>
        <v>0.12800372532741289</v>
      </c>
      <c r="AF797" s="3">
        <f t="shared" si="75"/>
        <v>0.14110294283879243</v>
      </c>
      <c r="AG797" s="3"/>
    </row>
    <row r="798" spans="1:33" ht="14.5" x14ac:dyDescent="0.35">
      <c r="A798" s="2">
        <v>44175</v>
      </c>
      <c r="B798" s="3">
        <v>1.1789756346869001E-2</v>
      </c>
      <c r="C798" s="6">
        <v>1.03050684556365E-2</v>
      </c>
      <c r="D798" s="6">
        <v>1.2047171592712401E-2</v>
      </c>
      <c r="E798" s="3">
        <v>1.0676960356788298E-2</v>
      </c>
      <c r="F798" s="3">
        <v>1.0297426557552397E-2</v>
      </c>
      <c r="G798" s="3">
        <v>1.0521501726813549E-2</v>
      </c>
      <c r="H798" s="3">
        <v>1.0165185380231929E-2</v>
      </c>
      <c r="J798" s="2">
        <v>44175</v>
      </c>
      <c r="K798" s="8">
        <f t="shared" si="73"/>
        <v>2.2042981343724112E-6</v>
      </c>
      <c r="L798" s="8">
        <f t="shared" si="73"/>
        <v>6.6262608792617999E-8</v>
      </c>
      <c r="M798" s="8">
        <f t="shared" si="73"/>
        <v>1.238314915539692E-6</v>
      </c>
      <c r="N798" s="8">
        <f t="shared" si="72"/>
        <v>2.2270482000817395E-6</v>
      </c>
      <c r="O798" s="8">
        <f t="shared" si="72"/>
        <v>1.6084697812919971E-6</v>
      </c>
      <c r="P798" s="8">
        <f t="shared" si="72"/>
        <v>2.6392308256401083E-6</v>
      </c>
      <c r="Q798" s="8"/>
      <c r="R798" s="9">
        <v>42563</v>
      </c>
      <c r="S798" s="3">
        <f t="shared" si="74"/>
        <v>1.4846878912325012E-3</v>
      </c>
      <c r="T798" s="3">
        <f t="shared" si="74"/>
        <v>2.5741524584339988E-4</v>
      </c>
      <c r="U798" s="3">
        <f t="shared" si="74"/>
        <v>1.1127959900807029E-3</v>
      </c>
      <c r="V798" s="3">
        <f t="shared" si="74"/>
        <v>1.492329789316604E-3</v>
      </c>
      <c r="W798" s="3">
        <f t="shared" si="74"/>
        <v>1.2682546200554513E-3</v>
      </c>
      <c r="X798" s="3">
        <f t="shared" si="74"/>
        <v>1.6245709666370713E-3</v>
      </c>
      <c r="Z798" s="9">
        <v>42563</v>
      </c>
      <c r="AA798" s="3">
        <f t="shared" si="75"/>
        <v>9.4783683221284498E-3</v>
      </c>
      <c r="AB798" s="3">
        <f t="shared" si="75"/>
        <v>2.3158508839382641E-4</v>
      </c>
      <c r="AC798" s="3">
        <f t="shared" si="75"/>
        <v>5.0811783644788555E-3</v>
      </c>
      <c r="AD798" s="3">
        <f t="shared" si="75"/>
        <v>9.5855630314836127E-3</v>
      </c>
      <c r="AE798" s="3">
        <f t="shared" si="75"/>
        <v>6.7292144353516825E-3</v>
      </c>
      <c r="AF798" s="3">
        <f t="shared" si="75"/>
        <v>1.1554786751710955E-2</v>
      </c>
      <c r="AG798" s="3"/>
    </row>
    <row r="799" spans="1:33" ht="14.5" x14ac:dyDescent="0.35">
      <c r="A799" s="2">
        <v>44176</v>
      </c>
      <c r="B799" s="3">
        <v>1.07845947647834E-2</v>
      </c>
      <c r="C799" s="6">
        <v>9.7750425338745117E-3</v>
      </c>
      <c r="D799" s="6">
        <v>1.1553601361811159E-2</v>
      </c>
      <c r="E799" s="3">
        <v>1.0170732251126628E-2</v>
      </c>
      <c r="F799" s="3">
        <v>9.8779016765556359E-3</v>
      </c>
      <c r="G799" s="3">
        <v>9.9377933944155682E-3</v>
      </c>
      <c r="H799" s="3">
        <v>9.7733888793430698E-3</v>
      </c>
      <c r="J799" s="2">
        <v>44176</v>
      </c>
      <c r="K799" s="8">
        <f t="shared" si="73"/>
        <v>1.0191957069331125E-6</v>
      </c>
      <c r="L799" s="8">
        <f t="shared" si="73"/>
        <v>5.9137114627221522E-7</v>
      </c>
      <c r="M799" s="8">
        <f t="shared" si="73"/>
        <v>3.7682718567300984E-7</v>
      </c>
      <c r="N799" s="8">
        <f t="shared" si="72"/>
        <v>8.2209235623999932E-7</v>
      </c>
      <c r="O799" s="8">
        <f t="shared" si="72"/>
        <v>7.1707256085683711E-7</v>
      </c>
      <c r="P799" s="8">
        <f t="shared" si="72"/>
        <v>1.0225373427491614E-6</v>
      </c>
      <c r="Q799" s="8"/>
      <c r="R799" s="9">
        <v>42564</v>
      </c>
      <c r="S799" s="3">
        <f t="shared" si="74"/>
        <v>1.0095522309088879E-3</v>
      </c>
      <c r="T799" s="3">
        <f t="shared" si="74"/>
        <v>7.6900659702775973E-4</v>
      </c>
      <c r="U799" s="3">
        <f t="shared" si="74"/>
        <v>6.1386251365677137E-4</v>
      </c>
      <c r="V799" s="3">
        <f t="shared" si="74"/>
        <v>9.0669308822776372E-4</v>
      </c>
      <c r="W799" s="3">
        <f t="shared" si="74"/>
        <v>8.4680137036783135E-4</v>
      </c>
      <c r="X799" s="3">
        <f t="shared" si="74"/>
        <v>1.0112058854403298E-3</v>
      </c>
      <c r="Z799" s="9">
        <v>42564</v>
      </c>
      <c r="AA799" s="3">
        <f t="shared" si="75"/>
        <v>4.9923031930567685E-3</v>
      </c>
      <c r="AB799" s="3">
        <f t="shared" si="75"/>
        <v>2.3185854545042517E-3</v>
      </c>
      <c r="AC799" s="3">
        <f t="shared" si="75"/>
        <v>1.7512868801017323E-3</v>
      </c>
      <c r="AD799" s="3">
        <f t="shared" si="75"/>
        <v>3.9714530619856525E-3</v>
      </c>
      <c r="AE799" s="3">
        <f t="shared" si="75"/>
        <v>3.436499113052216E-3</v>
      </c>
      <c r="AF799" s="3">
        <f t="shared" si="75"/>
        <v>5.0097922062815048E-3</v>
      </c>
      <c r="AG799" s="3"/>
    </row>
    <row r="800" spans="1:33" ht="14.5" x14ac:dyDescent="0.35">
      <c r="A800" s="2">
        <v>44179</v>
      </c>
      <c r="B800" s="3">
        <v>1.4490354836463701E-2</v>
      </c>
      <c r="C800" s="6">
        <v>9.2391325160861015E-3</v>
      </c>
      <c r="D800" s="6">
        <v>8.9491978287696838E-3</v>
      </c>
      <c r="E800" s="3">
        <v>1.0215554247716793E-2</v>
      </c>
      <c r="F800" s="3">
        <v>9.9257399310794473E-3</v>
      </c>
      <c r="G800" s="3">
        <v>9.9669552945283336E-3</v>
      </c>
      <c r="H800" s="3">
        <v>9.867258198614141E-3</v>
      </c>
      <c r="J800" s="2">
        <v>44179</v>
      </c>
      <c r="K800" s="8">
        <f t="shared" si="73"/>
        <v>2.75753358580319E-5</v>
      </c>
      <c r="L800" s="8">
        <f t="shared" si="73"/>
        <v>3.0704420983916512E-5</v>
      </c>
      <c r="M800" s="8">
        <f t="shared" si="73"/>
        <v>1.8273920073550909E-5</v>
      </c>
      <c r="N800" s="8">
        <f t="shared" si="72"/>
        <v>2.0835709234456096E-5</v>
      </c>
      <c r="O800" s="8">
        <f t="shared" si="72"/>
        <v>2.046114341598109E-5</v>
      </c>
      <c r="P800" s="8">
        <f t="shared" si="72"/>
        <v>2.1373022522895902E-5</v>
      </c>
      <c r="Q800" s="8"/>
      <c r="R800" s="9">
        <v>42565</v>
      </c>
      <c r="S800" s="3">
        <f t="shared" si="74"/>
        <v>5.2512223203775993E-3</v>
      </c>
      <c r="T800" s="3">
        <f t="shared" si="74"/>
        <v>5.541157007694017E-3</v>
      </c>
      <c r="U800" s="3">
        <f t="shared" si="74"/>
        <v>4.2748005887469076E-3</v>
      </c>
      <c r="V800" s="3">
        <f t="shared" si="74"/>
        <v>4.5646149053842535E-3</v>
      </c>
      <c r="W800" s="3">
        <f t="shared" si="74"/>
        <v>4.5233995419353672E-3</v>
      </c>
      <c r="X800" s="3">
        <f t="shared" si="74"/>
        <v>4.6230966378495598E-3</v>
      </c>
      <c r="Z800" s="9">
        <v>42565</v>
      </c>
      <c r="AA800" s="3">
        <f t="shared" si="75"/>
        <v>0.11833221759105306</v>
      </c>
      <c r="AB800" s="3">
        <f t="shared" si="75"/>
        <v>0.13725983964396193</v>
      </c>
      <c r="AC800" s="3">
        <f t="shared" si="75"/>
        <v>6.8888216950916847E-2</v>
      </c>
      <c r="AD800" s="3">
        <f t="shared" si="75"/>
        <v>8.1524668513372145E-2</v>
      </c>
      <c r="AE800" s="3">
        <f t="shared" si="75"/>
        <v>7.9631560188095474E-2</v>
      </c>
      <c r="AF800" s="3">
        <f t="shared" si="75"/>
        <v>8.4267781185301427E-2</v>
      </c>
      <c r="AG800" s="3"/>
    </row>
    <row r="801" spans="1:33" ht="14.5" x14ac:dyDescent="0.35">
      <c r="A801" s="2">
        <v>44180</v>
      </c>
      <c r="B801" s="3">
        <v>9.2808158642054203E-3</v>
      </c>
      <c r="C801" s="6">
        <v>8.7155038490891457E-3</v>
      </c>
      <c r="D801" s="6">
        <v>7.7233552001416683E-3</v>
      </c>
      <c r="E801" s="3">
        <v>1.1891412643190886E-2</v>
      </c>
      <c r="F801" s="3">
        <v>1.1659651948674745E-2</v>
      </c>
      <c r="G801" s="3">
        <v>1.1282468723034801E-2</v>
      </c>
      <c r="H801" s="3">
        <v>1.2249437166126779E-2</v>
      </c>
      <c r="J801" s="2">
        <v>44180</v>
      </c>
      <c r="K801" s="8">
        <f t="shared" si="73"/>
        <v>3.1957767443482313E-7</v>
      </c>
      <c r="L801" s="8">
        <f t="shared" si="73"/>
        <v>2.4256837201059034E-6</v>
      </c>
      <c r="M801" s="8">
        <f t="shared" si="73"/>
        <v>6.8152155424492911E-6</v>
      </c>
      <c r="N801" s="8">
        <f t="shared" si="72"/>
        <v>5.6588611167733463E-6</v>
      </c>
      <c r="O801" s="8">
        <f t="shared" si="72"/>
        <v>4.0066141672598317E-6</v>
      </c>
      <c r="P801" s="8">
        <f t="shared" si="72"/>
        <v>8.8127124342212631E-6</v>
      </c>
      <c r="Q801" s="8"/>
      <c r="R801" s="9">
        <v>42566</v>
      </c>
      <c r="S801" s="3">
        <f t="shared" si="74"/>
        <v>5.6531201511627466E-4</v>
      </c>
      <c r="T801" s="3">
        <f t="shared" si="74"/>
        <v>1.557460664063752E-3</v>
      </c>
      <c r="U801" s="3">
        <f t="shared" si="74"/>
        <v>2.6105967789854662E-3</v>
      </c>
      <c r="V801" s="3">
        <f t="shared" si="74"/>
        <v>2.3788360844693244E-3</v>
      </c>
      <c r="W801" s="3">
        <f t="shared" si="74"/>
        <v>2.0016528588293805E-3</v>
      </c>
      <c r="X801" s="3">
        <f t="shared" si="74"/>
        <v>2.9686213019213589E-3</v>
      </c>
      <c r="Z801" s="9">
        <v>42566</v>
      </c>
      <c r="AA801" s="3">
        <f t="shared" si="75"/>
        <v>2.0168356525303022E-3</v>
      </c>
      <c r="AB801" s="3">
        <f t="shared" si="75"/>
        <v>1.7955389051580894E-2</v>
      </c>
      <c r="AC801" s="3">
        <f t="shared" si="75"/>
        <v>2.8330749833426871E-2</v>
      </c>
      <c r="AD801" s="3">
        <f t="shared" si="75"/>
        <v>2.4161964174475692E-2</v>
      </c>
      <c r="AE801" s="3">
        <f t="shared" si="75"/>
        <v>1.7887954893503366E-2</v>
      </c>
      <c r="AF801" s="3">
        <f t="shared" si="75"/>
        <v>3.5182963358049824E-2</v>
      </c>
      <c r="AG801" s="3"/>
    </row>
    <row r="802" spans="1:33" ht="14.5" x14ac:dyDescent="0.35">
      <c r="A802" s="2">
        <v>44181</v>
      </c>
      <c r="B802" s="3">
        <v>5.9876958518894101E-3</v>
      </c>
      <c r="C802" s="6">
        <v>9.0857008472084999E-3</v>
      </c>
      <c r="D802" s="6">
        <v>8.2731638103723526E-3</v>
      </c>
      <c r="E802" s="3">
        <v>1.0887687087114966E-2</v>
      </c>
      <c r="F802" s="3">
        <v>1.0579252924754616E-2</v>
      </c>
      <c r="G802" s="3">
        <v>1.0453437790304229E-2</v>
      </c>
      <c r="H802" s="3">
        <v>1.1092362820299221E-2</v>
      </c>
      <c r="J802" s="2">
        <v>44181</v>
      </c>
      <c r="K802" s="8">
        <f t="shared" si="73"/>
        <v>9.5976349510220344E-6</v>
      </c>
      <c r="L802" s="8">
        <f t="shared" si="73"/>
        <v>5.2233637892521893E-6</v>
      </c>
      <c r="M802" s="8">
        <f t="shared" si="73"/>
        <v>2.4009914105287273E-5</v>
      </c>
      <c r="N802" s="8">
        <f t="shared" si="72"/>
        <v>2.1082396353378496E-5</v>
      </c>
      <c r="O802" s="8">
        <f t="shared" si="72"/>
        <v>1.9942851060516948E-5</v>
      </c>
      <c r="P802" s="8">
        <f t="shared" si="72"/>
        <v>2.6057624858374205E-5</v>
      </c>
      <c r="Q802" s="8"/>
      <c r="R802" s="9">
        <v>42569</v>
      </c>
      <c r="S802" s="3">
        <f t="shared" si="74"/>
        <v>3.0980049953190899E-3</v>
      </c>
      <c r="T802" s="3">
        <f t="shared" si="74"/>
        <v>2.2854679584829425E-3</v>
      </c>
      <c r="U802" s="3">
        <f t="shared" si="74"/>
        <v>4.8999912352255563E-3</v>
      </c>
      <c r="V802" s="3">
        <f t="shared" si="74"/>
        <v>4.5915570728652056E-3</v>
      </c>
      <c r="W802" s="3">
        <f t="shared" si="74"/>
        <v>4.4657419384148194E-3</v>
      </c>
      <c r="X802" s="3">
        <f t="shared" si="74"/>
        <v>5.1046669684098106E-3</v>
      </c>
      <c r="Z802" s="9">
        <v>42569</v>
      </c>
      <c r="AA802" s="3">
        <f t="shared" si="75"/>
        <v>7.6019272981629582E-2</v>
      </c>
      <c r="AB802" s="3">
        <f t="shared" si="75"/>
        <v>4.7059547944893199E-2</v>
      </c>
      <c r="AC802" s="3">
        <f t="shared" si="75"/>
        <v>0.14787698659984505</v>
      </c>
      <c r="AD802" s="3">
        <f t="shared" si="75"/>
        <v>0.13517289242410735</v>
      </c>
      <c r="AE802" s="3">
        <f t="shared" si="75"/>
        <v>0.1300210401972155</v>
      </c>
      <c r="AF802" s="3">
        <f t="shared" si="75"/>
        <v>0.15635362695293509</v>
      </c>
      <c r="AG802" s="3"/>
    </row>
    <row r="803" spans="1:33" ht="14.5" x14ac:dyDescent="0.35">
      <c r="A803" s="2">
        <v>44182</v>
      </c>
      <c r="B803" s="3">
        <v>4.7382163070430498E-3</v>
      </c>
      <c r="C803" s="6">
        <v>1.141756679862738E-2</v>
      </c>
      <c r="D803" s="6">
        <v>8.9420098811388016E-3</v>
      </c>
      <c r="E803" s="3">
        <v>9.4470299213615556E-3</v>
      </c>
      <c r="F803" s="3">
        <v>9.1249812475158766E-3</v>
      </c>
      <c r="G803" s="3">
        <v>9.3176542124917827E-3</v>
      </c>
      <c r="H803" s="3">
        <v>9.4361291808892408E-3</v>
      </c>
      <c r="J803" s="2">
        <v>44182</v>
      </c>
      <c r="K803" s="8">
        <f t="shared" si="73"/>
        <v>4.4613722989427835E-5</v>
      </c>
      <c r="L803" s="8">
        <f t="shared" si="73"/>
        <v>1.7671880413608734E-5</v>
      </c>
      <c r="M803" s="8">
        <f t="shared" si="73"/>
        <v>2.217292565439131E-5</v>
      </c>
      <c r="N803" s="8">
        <f t="shared" si="72"/>
        <v>1.9243706642961565E-5</v>
      </c>
      <c r="O803" s="8">
        <f t="shared" si="72"/>
        <v>2.0971251529860677E-5</v>
      </c>
      <c r="P803" s="8">
        <f t="shared" si="72"/>
        <v>2.2070385370249777E-5</v>
      </c>
      <c r="Q803" s="8"/>
      <c r="R803" s="9">
        <v>42570</v>
      </c>
      <c r="S803" s="3">
        <f t="shared" si="74"/>
        <v>6.6793504915843302E-3</v>
      </c>
      <c r="T803" s="3">
        <f t="shared" si="74"/>
        <v>4.2037935740957518E-3</v>
      </c>
      <c r="U803" s="3">
        <f t="shared" si="74"/>
        <v>4.7088136143185058E-3</v>
      </c>
      <c r="V803" s="3">
        <f t="shared" si="74"/>
        <v>4.3867649404728268E-3</v>
      </c>
      <c r="W803" s="3">
        <f t="shared" si="74"/>
        <v>4.5794379054487329E-3</v>
      </c>
      <c r="X803" s="3">
        <f t="shared" si="74"/>
        <v>4.697912873846191E-3</v>
      </c>
      <c r="Z803" s="9">
        <v>42570</v>
      </c>
      <c r="AA803" s="3">
        <f t="shared" si="75"/>
        <v>0.29448588451011393</v>
      </c>
      <c r="AB803" s="3">
        <f t="shared" si="75"/>
        <v>0.16498232088070974</v>
      </c>
      <c r="AC803" s="3">
        <f t="shared" si="75"/>
        <v>0.19159582684228926</v>
      </c>
      <c r="AD803" s="3">
        <f t="shared" si="75"/>
        <v>0.17461273474766648</v>
      </c>
      <c r="AE803" s="3">
        <f t="shared" si="75"/>
        <v>0.18477044382331043</v>
      </c>
      <c r="AF803" s="3">
        <f t="shared" si="75"/>
        <v>0.19102068474263767</v>
      </c>
      <c r="AG803" s="3"/>
    </row>
    <row r="804" spans="1:33" ht="14.5" x14ac:dyDescent="0.35">
      <c r="A804" s="2">
        <v>44183</v>
      </c>
      <c r="B804" s="3">
        <v>9.1653800563139005E-3</v>
      </c>
      <c r="C804" s="6">
        <v>9.2780645936727524E-3</v>
      </c>
      <c r="D804" s="6">
        <v>7.6081478036940098E-3</v>
      </c>
      <c r="E804" s="3">
        <v>8.5397361825166121E-3</v>
      </c>
      <c r="F804" s="3">
        <v>8.3693301940508773E-3</v>
      </c>
      <c r="G804" s="3">
        <v>8.6070211885894265E-3</v>
      </c>
      <c r="H804" s="3">
        <v>8.7103504129984657E-3</v>
      </c>
      <c r="J804" s="2">
        <v>44183</v>
      </c>
      <c r="K804" s="8">
        <f t="shared" si="73"/>
        <v>1.2697804959778491E-8</v>
      </c>
      <c r="L804" s="8">
        <f t="shared" si="73"/>
        <v>2.4249722885996192E-6</v>
      </c>
      <c r="M804" s="8">
        <f t="shared" si="73"/>
        <v>3.9143025682007732E-7</v>
      </c>
      <c r="N804" s="8">
        <f t="shared" si="72"/>
        <v>6.3369538320897822E-7</v>
      </c>
      <c r="O804" s="8">
        <f t="shared" si="72"/>
        <v>3.1176462516655662E-7</v>
      </c>
      <c r="P804" s="8">
        <f t="shared" si="72"/>
        <v>2.0705197629577182E-7</v>
      </c>
      <c r="Q804" s="8"/>
      <c r="R804" s="9">
        <v>42571</v>
      </c>
      <c r="S804" s="3">
        <f t="shared" si="74"/>
        <v>1.1268453735885191E-4</v>
      </c>
      <c r="T804" s="3">
        <f t="shared" si="74"/>
        <v>1.5572322526198907E-3</v>
      </c>
      <c r="U804" s="3">
        <f t="shared" si="74"/>
        <v>6.2564387379728838E-4</v>
      </c>
      <c r="V804" s="3">
        <f t="shared" si="74"/>
        <v>7.960498622630232E-4</v>
      </c>
      <c r="W804" s="3">
        <f t="shared" si="74"/>
        <v>5.5835886772447399E-4</v>
      </c>
      <c r="X804" s="3">
        <f t="shared" si="74"/>
        <v>4.550296433154348E-4</v>
      </c>
      <c r="Z804" s="9">
        <v>42571</v>
      </c>
      <c r="AA804" s="3">
        <f t="shared" si="75"/>
        <v>7.4356375409312392E-5</v>
      </c>
      <c r="AB804" s="3">
        <f t="shared" si="75"/>
        <v>1.8465951672765213E-2</v>
      </c>
      <c r="AC804" s="3">
        <f t="shared" si="75"/>
        <v>2.5594366825290038E-3</v>
      </c>
      <c r="AD804" s="3">
        <f t="shared" si="75"/>
        <v>4.2556300090774712E-3</v>
      </c>
      <c r="AE804" s="3">
        <f t="shared" si="75"/>
        <v>2.0174255060363411E-3</v>
      </c>
      <c r="AF804" s="3">
        <f t="shared" si="75"/>
        <v>1.3187801664671372E-3</v>
      </c>
      <c r="AG804" s="3"/>
    </row>
    <row r="805" spans="1:33" ht="14.5" x14ac:dyDescent="0.35">
      <c r="A805" s="2">
        <v>44186</v>
      </c>
      <c r="B805" s="3">
        <v>1.6364283863414299E-2</v>
      </c>
      <c r="C805" s="6">
        <v>7.7533386647701263E-3</v>
      </c>
      <c r="D805" s="6">
        <v>6.6646351478993893E-3</v>
      </c>
      <c r="E805" s="3">
        <v>9.0098974756508167E-3</v>
      </c>
      <c r="F805" s="3">
        <v>8.8416495782589581E-3</v>
      </c>
      <c r="G805" s="3">
        <v>8.9460777177558584E-3</v>
      </c>
      <c r="H805" s="3">
        <v>8.844660115015425E-3</v>
      </c>
      <c r="J805" s="2">
        <v>44186</v>
      </c>
      <c r="K805" s="8">
        <f t="shared" si="73"/>
        <v>7.414837721405312E-5</v>
      </c>
      <c r="L805" s="8">
        <f t="shared" si="73"/>
        <v>9.4083185204390032E-5</v>
      </c>
      <c r="M805" s="8">
        <f t="shared" si="73"/>
        <v>5.4086999140520797E-5</v>
      </c>
      <c r="N805" s="8">
        <f t="shared" si="72"/>
        <v>5.6590026588194603E-5</v>
      </c>
      <c r="O805" s="8">
        <f t="shared" si="72"/>
        <v>5.5029782419484655E-5</v>
      </c>
      <c r="P805" s="8">
        <f t="shared" si="72"/>
        <v>5.6544741317484327E-5</v>
      </c>
      <c r="Q805" s="8"/>
      <c r="R805" s="9">
        <v>42572</v>
      </c>
      <c r="S805" s="3">
        <f t="shared" si="74"/>
        <v>8.6109451986441723E-3</v>
      </c>
      <c r="T805" s="3">
        <f t="shared" si="74"/>
        <v>9.6996487155149094E-3</v>
      </c>
      <c r="U805" s="3">
        <f t="shared" si="74"/>
        <v>7.354386387763482E-3</v>
      </c>
      <c r="V805" s="3">
        <f t="shared" si="74"/>
        <v>7.5226342851553406E-3</v>
      </c>
      <c r="W805" s="3">
        <f t="shared" si="74"/>
        <v>7.4182061456584403E-3</v>
      </c>
      <c r="X805" s="3">
        <f t="shared" si="74"/>
        <v>7.5196237483988737E-3</v>
      </c>
      <c r="Z805" s="9">
        <v>42572</v>
      </c>
      <c r="AA805" s="3">
        <f t="shared" si="75"/>
        <v>0.36363365608393061</v>
      </c>
      <c r="AB805" s="3">
        <f t="shared" si="75"/>
        <v>0.5571048692794367</v>
      </c>
      <c r="AC805" s="3">
        <f t="shared" si="75"/>
        <v>0.21947893586663492</v>
      </c>
      <c r="AD805" s="3">
        <f t="shared" si="75"/>
        <v>0.23519027953754224</v>
      </c>
      <c r="AE805" s="3">
        <f t="shared" si="75"/>
        <v>0.22532729192651413</v>
      </c>
      <c r="AF805" s="3">
        <f t="shared" si="75"/>
        <v>0.23490073689375679</v>
      </c>
      <c r="AG805" s="3"/>
    </row>
    <row r="806" spans="1:33" ht="14.5" x14ac:dyDescent="0.35">
      <c r="A806" s="2">
        <v>44187</v>
      </c>
      <c r="B806" s="3">
        <v>5.0229930515573902E-3</v>
      </c>
      <c r="C806" s="6">
        <v>8.3864713087677956E-3</v>
      </c>
      <c r="D806" s="6">
        <v>7.4253678321838379E-3</v>
      </c>
      <c r="E806" s="3">
        <v>1.0417719310890715E-2</v>
      </c>
      <c r="F806" s="3">
        <v>1.0231739719227927E-2</v>
      </c>
      <c r="G806" s="3">
        <v>1.0099329222225881E-2</v>
      </c>
      <c r="H806" s="3">
        <v>9.7002192508053638E-3</v>
      </c>
      <c r="J806" s="2">
        <v>44187</v>
      </c>
      <c r="K806" s="8">
        <f t="shared" si="73"/>
        <v>1.1312985986727146E-5</v>
      </c>
      <c r="L806" s="8">
        <f t="shared" si="73"/>
        <v>5.7714045865899727E-6</v>
      </c>
      <c r="M806" s="8">
        <f t="shared" si="73"/>
        <v>2.9103071413140527E-5</v>
      </c>
      <c r="N806" s="8">
        <f t="shared" si="73"/>
        <v>2.7131041847968926E-5</v>
      </c>
      <c r="O806" s="8">
        <f t="shared" si="73"/>
        <v>2.5769188917637234E-5</v>
      </c>
      <c r="P806" s="8">
        <f t="shared" si="73"/>
        <v>2.1876444918931645E-5</v>
      </c>
      <c r="Q806" s="8"/>
      <c r="R806" s="9">
        <v>42573</v>
      </c>
      <c r="S806" s="3">
        <f t="shared" si="74"/>
        <v>3.3634782572104054E-3</v>
      </c>
      <c r="T806" s="3">
        <f t="shared" si="74"/>
        <v>2.4023747806264477E-3</v>
      </c>
      <c r="U806" s="3">
        <f t="shared" si="74"/>
        <v>5.3947262593333246E-3</v>
      </c>
      <c r="V806" s="3">
        <f t="shared" si="74"/>
        <v>5.2087466676705371E-3</v>
      </c>
      <c r="W806" s="3">
        <f t="shared" si="74"/>
        <v>5.0763361706684905E-3</v>
      </c>
      <c r="X806" s="3">
        <f t="shared" si="74"/>
        <v>4.6772261992479736E-3</v>
      </c>
      <c r="Z806" s="9">
        <v>42573</v>
      </c>
      <c r="AA806" s="3">
        <f t="shared" si="75"/>
        <v>0.11153385874641786</v>
      </c>
      <c r="AB806" s="3">
        <f t="shared" si="75"/>
        <v>6.7340110580130563E-2</v>
      </c>
      <c r="AC806" s="3">
        <f t="shared" si="75"/>
        <v>0.21164076378041674</v>
      </c>
      <c r="AD806" s="3">
        <f t="shared" si="75"/>
        <v>0.20239132142044136</v>
      </c>
      <c r="AE806" s="3">
        <f t="shared" si="75"/>
        <v>0.19580210269478737</v>
      </c>
      <c r="AF806" s="3">
        <f t="shared" si="75"/>
        <v>0.1759451377641148</v>
      </c>
      <c r="AG806" s="3"/>
    </row>
    <row r="807" spans="1:33" ht="14.5" x14ac:dyDescent="0.35">
      <c r="A807" s="2">
        <v>44188</v>
      </c>
      <c r="B807" s="3">
        <v>5.52910905939009E-3</v>
      </c>
      <c r="C807" s="6">
        <v>7.769598625600338E-3</v>
      </c>
      <c r="D807" s="6">
        <v>8.1585049629211426E-3</v>
      </c>
      <c r="E807" s="3">
        <v>8.150702879782196E-3</v>
      </c>
      <c r="F807" s="3">
        <v>8.0216233409343488E-3</v>
      </c>
      <c r="G807" s="3">
        <v>8.287203283154897E-3</v>
      </c>
      <c r="H807" s="3">
        <v>8.3405136389299323E-3</v>
      </c>
      <c r="J807" s="2">
        <v>44188</v>
      </c>
      <c r="K807" s="8">
        <f t="shared" ref="K807:P849" si="76">($B807-C807)^2</f>
        <v>5.0197934962969849E-6</v>
      </c>
      <c r="L807" s="8">
        <f t="shared" si="76"/>
        <v>6.9137228175058807E-6</v>
      </c>
      <c r="M807" s="8">
        <f t="shared" si="76"/>
        <v>6.872754159118078E-6</v>
      </c>
      <c r="N807" s="8">
        <f t="shared" si="76"/>
        <v>6.2126274437020922E-6</v>
      </c>
      <c r="O807" s="8">
        <f t="shared" si="76"/>
        <v>7.6070837471647936E-6</v>
      </c>
      <c r="P807" s="8">
        <f t="shared" si="76"/>
        <v>7.9039957098575968E-6</v>
      </c>
      <c r="Q807" s="8"/>
      <c r="R807" s="9">
        <v>42576</v>
      </c>
      <c r="S807" s="3">
        <f t="shared" si="74"/>
        <v>2.240489566210248E-3</v>
      </c>
      <c r="T807" s="3">
        <f t="shared" si="74"/>
        <v>2.6293959035310526E-3</v>
      </c>
      <c r="U807" s="3">
        <f t="shared" si="74"/>
        <v>2.621593820392106E-3</v>
      </c>
      <c r="V807" s="3">
        <f t="shared" si="74"/>
        <v>2.4925142815442588E-3</v>
      </c>
      <c r="W807" s="3">
        <f t="shared" si="74"/>
        <v>2.758094223764807E-3</v>
      </c>
      <c r="X807" s="3">
        <f t="shared" si="74"/>
        <v>2.8114045795398423E-3</v>
      </c>
      <c r="Z807" s="9">
        <v>42576</v>
      </c>
      <c r="AA807" s="3">
        <f t="shared" si="75"/>
        <v>5.1825622334818355E-2</v>
      </c>
      <c r="AB807" s="3">
        <f t="shared" si="75"/>
        <v>6.6745306312619768E-2</v>
      </c>
      <c r="AC807" s="3">
        <f t="shared" si="75"/>
        <v>6.6437260083561656E-2</v>
      </c>
      <c r="AD807" s="3">
        <f t="shared" si="75"/>
        <v>6.1389698169914242E-2</v>
      </c>
      <c r="AE807" s="3">
        <f t="shared" si="75"/>
        <v>7.1872227799542721E-2</v>
      </c>
      <c r="AF807" s="3">
        <f t="shared" si="75"/>
        <v>7.4019999055613628E-2</v>
      </c>
      <c r="AG807" s="3"/>
    </row>
    <row r="808" spans="1:33" ht="14.5" x14ac:dyDescent="0.35">
      <c r="A808" s="2">
        <v>44189</v>
      </c>
      <c r="B808" s="3">
        <v>6.0802224833957398E-3</v>
      </c>
      <c r="C808" s="6">
        <v>1.0225119069218641E-2</v>
      </c>
      <c r="D808" s="6">
        <v>8.0385645851492882E-3</v>
      </c>
      <c r="E808" s="3">
        <v>8.1737970728693789E-3</v>
      </c>
      <c r="F808" s="3">
        <v>8.0477022404939862E-3</v>
      </c>
      <c r="G808" s="3">
        <v>8.3003809013224832E-3</v>
      </c>
      <c r="H808" s="3">
        <v>8.3277440925796573E-3</v>
      </c>
      <c r="J808" s="2">
        <v>44189</v>
      </c>
      <c r="K808" s="8">
        <f t="shared" si="76"/>
        <v>1.7180167707166342E-5</v>
      </c>
      <c r="L808" s="8">
        <f t="shared" si="76"/>
        <v>3.8351037875005052E-6</v>
      </c>
      <c r="M808" s="8">
        <f t="shared" si="76"/>
        <v>4.3830545616897163E-6</v>
      </c>
      <c r="N808" s="8">
        <f t="shared" si="76"/>
        <v>3.8709765945913741E-6</v>
      </c>
      <c r="O808" s="8">
        <f t="shared" si="76"/>
        <v>4.9291034006909803E-6</v>
      </c>
      <c r="P808" s="8">
        <f t="shared" si="76"/>
        <v>5.0513533837486658E-6</v>
      </c>
      <c r="Q808" s="8"/>
      <c r="R808" s="9">
        <v>42577</v>
      </c>
      <c r="S808" s="3">
        <f t="shared" si="74"/>
        <v>4.144896585822901E-3</v>
      </c>
      <c r="T808" s="3">
        <f t="shared" si="74"/>
        <v>1.9583421017535484E-3</v>
      </c>
      <c r="U808" s="3">
        <f t="shared" si="74"/>
        <v>2.0935745894736391E-3</v>
      </c>
      <c r="V808" s="3">
        <f t="shared" si="74"/>
        <v>1.9674797570982464E-3</v>
      </c>
      <c r="W808" s="3">
        <f t="shared" si="74"/>
        <v>2.2201584179267434E-3</v>
      </c>
      <c r="X808" s="3">
        <f t="shared" si="74"/>
        <v>2.2475216091839174E-3</v>
      </c>
      <c r="Z808" s="9">
        <v>42577</v>
      </c>
      <c r="AA808" s="3">
        <f t="shared" si="75"/>
        <v>0.11444191998034992</v>
      </c>
      <c r="AB808" s="3">
        <f t="shared" si="75"/>
        <v>3.5590862606711626E-2</v>
      </c>
      <c r="AC808" s="3">
        <f t="shared" si="75"/>
        <v>3.9759830795329743E-2</v>
      </c>
      <c r="AD808" s="3">
        <f t="shared" si="75"/>
        <v>3.5868120921227709E-2</v>
      </c>
      <c r="AE808" s="3">
        <f t="shared" si="75"/>
        <v>4.3783426454445884E-2</v>
      </c>
      <c r="AF808" s="3">
        <f t="shared" si="75"/>
        <v>4.4667707875173823E-2</v>
      </c>
      <c r="AG808" s="3"/>
    </row>
    <row r="809" spans="1:33" ht="14.5" x14ac:dyDescent="0.35">
      <c r="A809" s="2">
        <v>44193</v>
      </c>
      <c r="B809" s="3">
        <v>1.0665437088416999E-2</v>
      </c>
      <c r="C809" s="6">
        <v>9.3848332762718201E-3</v>
      </c>
      <c r="D809" s="6">
        <v>8.1024887040257454E-3</v>
      </c>
      <c r="E809" s="3">
        <v>8.3134626322105051E-3</v>
      </c>
      <c r="F809" s="3">
        <v>8.2294663303400153E-3</v>
      </c>
      <c r="G809" s="3">
        <v>8.3672534650272613E-3</v>
      </c>
      <c r="H809" s="3">
        <v>8.3876561123053146E-3</v>
      </c>
      <c r="J809" s="2">
        <v>44193</v>
      </c>
      <c r="K809" s="8">
        <f t="shared" si="76"/>
        <v>1.6399461236807653E-6</v>
      </c>
      <c r="L809" s="8">
        <f t="shared" si="76"/>
        <v>6.5687044210537385E-6</v>
      </c>
      <c r="M809" s="8">
        <f t="shared" si="76"/>
        <v>5.5317838426478343E-6</v>
      </c>
      <c r="N809" s="8">
        <f t="shared" si="76"/>
        <v>5.9339535342061556E-6</v>
      </c>
      <c r="O809" s="8">
        <f t="shared" si="76"/>
        <v>5.2816479668167847E-6</v>
      </c>
      <c r="P809" s="8">
        <f t="shared" si="76"/>
        <v>5.1882861751362989E-6</v>
      </c>
      <c r="Q809" s="8"/>
      <c r="R809" s="9">
        <v>42578</v>
      </c>
      <c r="S809" s="3">
        <f t="shared" si="74"/>
        <v>1.2806038121451792E-3</v>
      </c>
      <c r="T809" s="3">
        <f t="shared" si="74"/>
        <v>2.5629483843912539E-3</v>
      </c>
      <c r="U809" s="3">
        <f t="shared" si="74"/>
        <v>2.3519744562064942E-3</v>
      </c>
      <c r="V809" s="3">
        <f t="shared" ref="V809:X872" si="77">ABS($B809-F809)</f>
        <v>2.435970758076984E-3</v>
      </c>
      <c r="W809" s="3">
        <f t="shared" si="77"/>
        <v>2.2981836233897379E-3</v>
      </c>
      <c r="X809" s="3">
        <f t="shared" si="77"/>
        <v>2.2777809761116846E-3</v>
      </c>
      <c r="Z809" s="9">
        <v>42578</v>
      </c>
      <c r="AA809" s="3">
        <f t="shared" si="75"/>
        <v>8.5411855024202232E-3</v>
      </c>
      <c r="AB809" s="3">
        <f t="shared" si="75"/>
        <v>4.1479120829564398E-2</v>
      </c>
      <c r="AC809" s="3">
        <f t="shared" si="75"/>
        <v>3.3779402935773195E-2</v>
      </c>
      <c r="AD809" s="3">
        <f t="shared" ref="AD809:AF872" si="78">($B809/F809)-LN($B809/F809)-1</f>
        <v>3.6718754341631854E-2</v>
      </c>
      <c r="AE809" s="3">
        <f t="shared" si="78"/>
        <v>3.19813937122575E-2</v>
      </c>
      <c r="AF809" s="3">
        <f t="shared" si="78"/>
        <v>3.1316247362023653E-2</v>
      </c>
      <c r="AG809" s="3"/>
    </row>
    <row r="810" spans="1:33" ht="14.5" x14ac:dyDescent="0.35">
      <c r="A810" s="2">
        <v>44194</v>
      </c>
      <c r="B810" s="3">
        <v>1.3570921386368199E-2</v>
      </c>
      <c r="C810" s="6">
        <v>8.1278262659907341E-3</v>
      </c>
      <c r="D810" s="6">
        <v>7.845703512430191E-3</v>
      </c>
      <c r="E810" s="3">
        <v>9.1864039709852689E-3</v>
      </c>
      <c r="F810" s="3">
        <v>9.213582956157507E-3</v>
      </c>
      <c r="G810" s="3">
        <v>9.055136146492157E-3</v>
      </c>
      <c r="H810" s="3">
        <v>8.8909133329223809E-3</v>
      </c>
      <c r="J810" s="2">
        <v>44194</v>
      </c>
      <c r="K810" s="8">
        <f t="shared" si="76"/>
        <v>2.9627284489476972E-5</v>
      </c>
      <c r="L810" s="8">
        <f t="shared" si="76"/>
        <v>3.277811970405925E-5</v>
      </c>
      <c r="M810" s="8">
        <f t="shared" si="76"/>
        <v>1.9223992965796212E-5</v>
      </c>
      <c r="N810" s="8">
        <f t="shared" si="76"/>
        <v>1.8986398195390981E-5</v>
      </c>
      <c r="O810" s="8">
        <f t="shared" si="76"/>
        <v>2.0392316332682326E-5</v>
      </c>
      <c r="P810" s="8">
        <f t="shared" si="76"/>
        <v>2.1902475380317716E-5</v>
      </c>
      <c r="Q810" s="8"/>
      <c r="R810" s="9">
        <v>42579</v>
      </c>
      <c r="S810" s="3">
        <f t="shared" ref="S810:X873" si="79">ABS($B810-C810)</f>
        <v>5.4430951203774652E-3</v>
      </c>
      <c r="T810" s="3">
        <f t="shared" si="79"/>
        <v>5.7252178739380082E-3</v>
      </c>
      <c r="U810" s="3">
        <f t="shared" si="79"/>
        <v>4.3845174153829304E-3</v>
      </c>
      <c r="V810" s="3">
        <f t="shared" si="77"/>
        <v>4.3573384302106923E-3</v>
      </c>
      <c r="W810" s="3">
        <f t="shared" si="77"/>
        <v>4.5157852398760422E-3</v>
      </c>
      <c r="X810" s="3">
        <f t="shared" si="77"/>
        <v>4.6800080534458183E-3</v>
      </c>
      <c r="Z810" s="9">
        <v>42579</v>
      </c>
      <c r="AA810" s="3">
        <f t="shared" ref="AA810:AF873" si="80">($B810/C810)-LN($B810/C810)-1</f>
        <v>0.15705059579353975</v>
      </c>
      <c r="AB810" s="3">
        <f t="shared" si="80"/>
        <v>0.18176320237652321</v>
      </c>
      <c r="AC810" s="3">
        <f t="shared" si="80"/>
        <v>8.7078514615499092E-2</v>
      </c>
      <c r="AD810" s="3">
        <f t="shared" si="78"/>
        <v>8.5674944472202696E-2</v>
      </c>
      <c r="AE810" s="3">
        <f t="shared" si="78"/>
        <v>9.4101524360692634E-2</v>
      </c>
      <c r="AF810" s="3">
        <f t="shared" si="78"/>
        <v>0.10348143380327324</v>
      </c>
      <c r="AG810" s="3"/>
    </row>
    <row r="811" spans="1:33" ht="14.5" x14ac:dyDescent="0.35">
      <c r="A811" s="2">
        <v>44195</v>
      </c>
      <c r="B811" s="3">
        <v>7.6303489209106398E-3</v>
      </c>
      <c r="C811" s="6">
        <v>1.2149126268923279E-2</v>
      </c>
      <c r="D811" s="6">
        <v>1.179081294685602E-2</v>
      </c>
      <c r="E811" s="3">
        <v>9.4686131683285914E-3</v>
      </c>
      <c r="F811" s="3">
        <v>9.6696478452963017E-3</v>
      </c>
      <c r="G811" s="3">
        <v>9.4456696119081078E-3</v>
      </c>
      <c r="H811" s="3">
        <v>9.0115755779802791E-3</v>
      </c>
      <c r="J811" s="2">
        <v>44195</v>
      </c>
      <c r="K811" s="8">
        <f t="shared" si="76"/>
        <v>2.0419348720912141E-5</v>
      </c>
      <c r="L811" s="8">
        <f t="shared" si="76"/>
        <v>1.7309460911185642E-5</v>
      </c>
      <c r="M811" s="8">
        <f t="shared" si="76"/>
        <v>3.3792154433350879E-6</v>
      </c>
      <c r="N811" s="8">
        <f t="shared" si="76"/>
        <v>4.1587401030005175E-6</v>
      </c>
      <c r="O811" s="8">
        <f t="shared" si="76"/>
        <v>3.295389211163525E-6</v>
      </c>
      <c r="P811" s="8">
        <f t="shared" si="76"/>
        <v>1.9077870781997711E-6</v>
      </c>
      <c r="Q811" s="8"/>
      <c r="R811" s="9">
        <v>42580</v>
      </c>
      <c r="S811" s="3">
        <f t="shared" si="79"/>
        <v>4.5187773480126394E-3</v>
      </c>
      <c r="T811" s="3">
        <f t="shared" si="79"/>
        <v>4.1604640259453804E-3</v>
      </c>
      <c r="U811" s="3">
        <f t="shared" si="79"/>
        <v>1.8382642474179516E-3</v>
      </c>
      <c r="V811" s="3">
        <f t="shared" si="77"/>
        <v>2.0392989243856619E-3</v>
      </c>
      <c r="W811" s="3">
        <f t="shared" si="77"/>
        <v>1.8153206909974681E-3</v>
      </c>
      <c r="X811" s="3">
        <f t="shared" si="77"/>
        <v>1.3812266570696393E-3</v>
      </c>
      <c r="Z811" s="9">
        <v>42580</v>
      </c>
      <c r="AA811" s="3">
        <f t="shared" si="80"/>
        <v>9.3181102539447558E-2</v>
      </c>
      <c r="AB811" s="3">
        <f t="shared" si="80"/>
        <v>8.2330671667372179E-2</v>
      </c>
      <c r="AC811" s="3">
        <f t="shared" si="80"/>
        <v>2.1705953279142154E-2</v>
      </c>
      <c r="AD811" s="3">
        <f t="shared" si="78"/>
        <v>2.5961399627651538E-2</v>
      </c>
      <c r="AE811" s="3">
        <f t="shared" si="78"/>
        <v>2.1237324862616314E-2</v>
      </c>
      <c r="AF811" s="3">
        <f t="shared" si="78"/>
        <v>1.3103858605657992E-2</v>
      </c>
      <c r="AG811" s="3"/>
    </row>
    <row r="812" spans="1:33" ht="14.5" x14ac:dyDescent="0.35">
      <c r="A812" s="2">
        <v>44196</v>
      </c>
      <c r="B812" s="3">
        <v>6.7563621314697996E-3</v>
      </c>
      <c r="C812" s="6">
        <v>1.291190646588802E-2</v>
      </c>
      <c r="D812" s="6">
        <v>1.2385241687297819E-2</v>
      </c>
      <c r="E812" s="3">
        <v>8.8068058502518334E-3</v>
      </c>
      <c r="F812" s="3">
        <v>9.0241126042051849E-3</v>
      </c>
      <c r="G812" s="3">
        <v>8.9073258521744809E-3</v>
      </c>
      <c r="H812" s="3">
        <v>8.7761972267714136E-3</v>
      </c>
      <c r="J812" s="2">
        <v>44196</v>
      </c>
      <c r="K812" s="8">
        <f t="shared" si="76"/>
        <v>3.7890726052988251E-5</v>
      </c>
      <c r="L812" s="8">
        <f t="shared" si="76"/>
        <v>3.1684285054018642E-5</v>
      </c>
      <c r="M812" s="8">
        <f t="shared" si="76"/>
        <v>4.2043194438926957E-6</v>
      </c>
      <c r="N812" s="8">
        <f t="shared" si="76"/>
        <v>5.1426922065915634E-6</v>
      </c>
      <c r="O812" s="8">
        <f t="shared" si="76"/>
        <v>4.6266449277877262E-6</v>
      </c>
      <c r="P812" s="8">
        <f t="shared" si="76"/>
        <v>4.0797338122120805E-6</v>
      </c>
      <c r="Q812" s="8"/>
      <c r="R812" s="9">
        <v>42583</v>
      </c>
      <c r="S812" s="3">
        <f t="shared" si="79"/>
        <v>6.1555443344182203E-3</v>
      </c>
      <c r="T812" s="3">
        <f t="shared" si="79"/>
        <v>5.6288795558280197E-3</v>
      </c>
      <c r="U812" s="3">
        <f t="shared" si="79"/>
        <v>2.0504437187820338E-3</v>
      </c>
      <c r="V812" s="3">
        <f t="shared" si="77"/>
        <v>2.2677504727353854E-3</v>
      </c>
      <c r="W812" s="3">
        <f t="shared" si="77"/>
        <v>2.1509637207046814E-3</v>
      </c>
      <c r="X812" s="3">
        <f t="shared" si="77"/>
        <v>2.019835095301614E-3</v>
      </c>
      <c r="Z812" s="9">
        <v>42583</v>
      </c>
      <c r="AA812" s="3">
        <f t="shared" si="80"/>
        <v>0.17093130594699368</v>
      </c>
      <c r="AB812" s="3">
        <f t="shared" si="80"/>
        <v>0.15153815931543146</v>
      </c>
      <c r="AC812" s="3">
        <f t="shared" si="80"/>
        <v>3.221531256604826E-2</v>
      </c>
      <c r="AD812" s="3">
        <f t="shared" si="78"/>
        <v>3.8116574076032972E-2</v>
      </c>
      <c r="AE812" s="3">
        <f t="shared" si="78"/>
        <v>3.4906923104361942E-2</v>
      </c>
      <c r="AF812" s="3">
        <f t="shared" si="78"/>
        <v>3.1409360197679037E-2</v>
      </c>
      <c r="AG812" s="3"/>
    </row>
    <row r="813" spans="1:33" ht="14.5" x14ac:dyDescent="0.35">
      <c r="A813" s="2">
        <v>44200</v>
      </c>
      <c r="B813" s="3">
        <v>1.9662671658228999E-2</v>
      </c>
      <c r="C813" s="6">
        <v>1.370084285736084E-2</v>
      </c>
      <c r="D813" s="6">
        <v>1.360679976642132E-2</v>
      </c>
      <c r="E813" s="3">
        <v>8.7241290014870472E-3</v>
      </c>
      <c r="F813" s="3">
        <v>8.871856119274088E-3</v>
      </c>
      <c r="G813" s="3">
        <v>8.8503829196598539E-3</v>
      </c>
      <c r="H813" s="3">
        <v>8.7278931732042587E-3</v>
      </c>
      <c r="J813" s="2">
        <v>44200</v>
      </c>
      <c r="K813" s="8">
        <f t="shared" si="76"/>
        <v>3.5543402650861067E-5</v>
      </c>
      <c r="L813" s="8">
        <f t="shared" si="76"/>
        <v>3.6673584369986319E-5</v>
      </c>
      <c r="M813" s="8">
        <f t="shared" si="76"/>
        <v>1.1965171545336327E-4</v>
      </c>
      <c r="N813" s="8">
        <f t="shared" si="76"/>
        <v>1.1644169999575075E-4</v>
      </c>
      <c r="O813" s="8">
        <f t="shared" si="76"/>
        <v>1.1690558776618915E-4</v>
      </c>
      <c r="P813" s="8">
        <f t="shared" si="76"/>
        <v>1.1956938051655995E-4</v>
      </c>
      <c r="Q813" s="8"/>
      <c r="R813" s="9">
        <v>42584</v>
      </c>
      <c r="S813" s="3">
        <f t="shared" si="79"/>
        <v>5.9618288008681589E-3</v>
      </c>
      <c r="T813" s="3">
        <f t="shared" si="79"/>
        <v>6.0558718918076789E-3</v>
      </c>
      <c r="U813" s="3">
        <f t="shared" si="79"/>
        <v>1.0938542656741952E-2</v>
      </c>
      <c r="V813" s="3">
        <f t="shared" si="77"/>
        <v>1.0790815538954911E-2</v>
      </c>
      <c r="W813" s="3">
        <f t="shared" si="77"/>
        <v>1.0812288738569145E-2</v>
      </c>
      <c r="X813" s="3">
        <f t="shared" si="77"/>
        <v>1.093477848502474E-2</v>
      </c>
      <c r="Z813" s="9">
        <v>42584</v>
      </c>
      <c r="AA813" s="3">
        <f t="shared" si="80"/>
        <v>7.3878569190973575E-2</v>
      </c>
      <c r="AB813" s="3">
        <f t="shared" si="80"/>
        <v>7.6909826520591196E-2</v>
      </c>
      <c r="AC813" s="3">
        <f t="shared" si="80"/>
        <v>0.44119696757348326</v>
      </c>
      <c r="AD813" s="3">
        <f t="shared" si="78"/>
        <v>0.42045943483273795</v>
      </c>
      <c r="AE813" s="3">
        <f t="shared" si="78"/>
        <v>0.42341340921810344</v>
      </c>
      <c r="AF813" s="3">
        <f t="shared" si="78"/>
        <v>0.44065630952704371</v>
      </c>
      <c r="AG813" s="3"/>
    </row>
    <row r="814" spans="1:33" ht="14.5" x14ac:dyDescent="0.35">
      <c r="A814" s="2">
        <v>44201</v>
      </c>
      <c r="B814" s="3">
        <v>1.22210611616951E-2</v>
      </c>
      <c r="C814" s="6">
        <v>1.24868880957365E-2</v>
      </c>
      <c r="D814" s="6">
        <v>1.516620721668005E-2</v>
      </c>
      <c r="E814" s="3">
        <v>1.2230754541433591E-2</v>
      </c>
      <c r="F814" s="3">
        <v>1.2170081609162067E-2</v>
      </c>
      <c r="G814" s="3">
        <v>1.1526309314543621E-2</v>
      </c>
      <c r="H814" s="3">
        <v>1.111000216164355E-2</v>
      </c>
      <c r="J814" s="2">
        <v>44201</v>
      </c>
      <c r="K814" s="8">
        <f t="shared" si="76"/>
        <v>7.0663958861850846E-8</v>
      </c>
      <c r="L814" s="8">
        <f t="shared" si="76"/>
        <v>8.6738852851934123E-6</v>
      </c>
      <c r="M814" s="8">
        <f t="shared" si="76"/>
        <v>9.3961610754578288E-11</v>
      </c>
      <c r="N814" s="8">
        <f t="shared" si="76"/>
        <v>2.5989147764682534E-9</v>
      </c>
      <c r="O814" s="8">
        <f t="shared" si="76"/>
        <v>4.8268012912039279E-7</v>
      </c>
      <c r="P814" s="8">
        <f t="shared" si="76"/>
        <v>1.2344521015955503E-6</v>
      </c>
      <c r="Q814" s="8"/>
      <c r="R814" s="9">
        <v>42585</v>
      </c>
      <c r="S814" s="3">
        <f t="shared" si="79"/>
        <v>2.6582693404140004E-4</v>
      </c>
      <c r="T814" s="3">
        <f t="shared" si="79"/>
        <v>2.9451460549849498E-3</v>
      </c>
      <c r="U814" s="3">
        <f t="shared" si="79"/>
        <v>9.6933797384905068E-6</v>
      </c>
      <c r="V814" s="3">
        <f t="shared" si="77"/>
        <v>5.0979552533032824E-5</v>
      </c>
      <c r="W814" s="3">
        <f t="shared" si="77"/>
        <v>6.9475184715147957E-4</v>
      </c>
      <c r="X814" s="3">
        <f t="shared" si="77"/>
        <v>1.1110590000515501E-3</v>
      </c>
      <c r="Z814" s="9">
        <v>42585</v>
      </c>
      <c r="AA814" s="3">
        <f t="shared" si="80"/>
        <v>2.298680193135727E-4</v>
      </c>
      <c r="AB814" s="3">
        <f t="shared" si="80"/>
        <v>2.1717618449949461E-2</v>
      </c>
      <c r="AC814" s="3">
        <f t="shared" si="80"/>
        <v>3.1422699819927402E-7</v>
      </c>
      <c r="AD814" s="3">
        <f t="shared" si="78"/>
        <v>8.7491196416600303E-6</v>
      </c>
      <c r="AE814" s="3">
        <f t="shared" si="78"/>
        <v>1.7467090856577716E-3</v>
      </c>
      <c r="AF814" s="3">
        <f t="shared" si="78"/>
        <v>4.6903012143275635E-3</v>
      </c>
      <c r="AG814" s="3"/>
    </row>
    <row r="815" spans="1:33" ht="14.5" x14ac:dyDescent="0.35">
      <c r="A815" s="2">
        <v>44202</v>
      </c>
      <c r="B815" s="3">
        <v>2.5618792101185901E-2</v>
      </c>
      <c r="C815" s="6">
        <v>1.152548473328352E-2</v>
      </c>
      <c r="D815" s="6">
        <v>1.4697238802909849E-2</v>
      </c>
      <c r="E815" s="3">
        <v>1.1186277648171691E-2</v>
      </c>
      <c r="F815" s="3">
        <v>1.1099015851626225E-2</v>
      </c>
      <c r="G815" s="3">
        <v>1.0685682777702149E-2</v>
      </c>
      <c r="H815" s="3">
        <v>1.0608103242210509E-2</v>
      </c>
      <c r="J815" s="2">
        <v>44202</v>
      </c>
      <c r="K815" s="8">
        <f t="shared" si="76"/>
        <v>1.9862131256617155E-4</v>
      </c>
      <c r="L815" s="8">
        <f t="shared" si="76"/>
        <v>1.192803264470845E-4</v>
      </c>
      <c r="M815" s="8">
        <f t="shared" si="76"/>
        <v>2.0829747343646405E-4</v>
      </c>
      <c r="N815" s="8">
        <f t="shared" si="76"/>
        <v>2.1082390233727726E-4</v>
      </c>
      <c r="O815" s="8">
        <f t="shared" si="76"/>
        <v>2.2299775406711735E-4</v>
      </c>
      <c r="P815" s="8">
        <f t="shared" si="76"/>
        <v>2.2532078002096795E-4</v>
      </c>
      <c r="Q815" s="8"/>
      <c r="R815" s="9">
        <v>42586</v>
      </c>
      <c r="S815" s="3">
        <f t="shared" si="79"/>
        <v>1.4093307367902382E-2</v>
      </c>
      <c r="T815" s="3">
        <f t="shared" si="79"/>
        <v>1.0921553298276052E-2</v>
      </c>
      <c r="U815" s="3">
        <f t="shared" si="79"/>
        <v>1.443251445301421E-2</v>
      </c>
      <c r="V815" s="3">
        <f t="shared" si="77"/>
        <v>1.4519776249559677E-2</v>
      </c>
      <c r="W815" s="3">
        <f t="shared" si="77"/>
        <v>1.4933109323483752E-2</v>
      </c>
      <c r="X815" s="3">
        <f t="shared" si="77"/>
        <v>1.5010688858975392E-2</v>
      </c>
      <c r="Z815" s="9">
        <v>42586</v>
      </c>
      <c r="AA815" s="3">
        <f t="shared" si="80"/>
        <v>0.42402969503023247</v>
      </c>
      <c r="AB815" s="3">
        <f t="shared" si="80"/>
        <v>0.18743588214750373</v>
      </c>
      <c r="AC815" s="3">
        <f t="shared" si="80"/>
        <v>0.46155979399173597</v>
      </c>
      <c r="AD815" s="3">
        <f t="shared" si="78"/>
        <v>0.47173423213768206</v>
      </c>
      <c r="AE815" s="3">
        <f t="shared" si="78"/>
        <v>0.5230662521533227</v>
      </c>
      <c r="AF815" s="3">
        <f t="shared" si="78"/>
        <v>0.53331301734071834</v>
      </c>
      <c r="AG815" s="3"/>
    </row>
    <row r="816" spans="1:33" ht="14.5" x14ac:dyDescent="0.35">
      <c r="A816" s="2">
        <v>44203</v>
      </c>
      <c r="B816" s="3">
        <v>8.1516087275050608E-3</v>
      </c>
      <c r="C816" s="6">
        <v>1.4184244908392429E-2</v>
      </c>
      <c r="D816" s="6">
        <v>1.57182477414608E-2</v>
      </c>
      <c r="E816" s="3">
        <v>1.4721205790712899E-2</v>
      </c>
      <c r="F816" s="3">
        <v>1.4470037993139749E-2</v>
      </c>
      <c r="G816" s="3">
        <v>1.35745736907491E-2</v>
      </c>
      <c r="H816" s="3">
        <v>1.539599680799824E-2</v>
      </c>
      <c r="J816" s="2">
        <v>44203</v>
      </c>
      <c r="K816" s="8">
        <f t="shared" si="76"/>
        <v>3.6392699290951337E-5</v>
      </c>
      <c r="L816" s="8">
        <f t="shared" si="76"/>
        <v>5.7254025967517081E-5</v>
      </c>
      <c r="M816" s="8">
        <f t="shared" si="76"/>
        <v>4.315960557290905E-5</v>
      </c>
      <c r="N816" s="8">
        <f t="shared" si="76"/>
        <v>3.9922548384828909E-5</v>
      </c>
      <c r="O816" s="8">
        <f t="shared" si="76"/>
        <v>2.9408548992572421E-5</v>
      </c>
      <c r="P816" s="8">
        <f t="shared" si="76"/>
        <v>5.2481158660791646E-5</v>
      </c>
      <c r="Q816" s="8"/>
      <c r="R816" s="9">
        <v>42587</v>
      </c>
      <c r="S816" s="3">
        <f t="shared" si="79"/>
        <v>6.0326361808873685E-3</v>
      </c>
      <c r="T816" s="3">
        <f t="shared" si="79"/>
        <v>7.5666390139557393E-3</v>
      </c>
      <c r="U816" s="3">
        <f t="shared" si="79"/>
        <v>6.5695970632078382E-3</v>
      </c>
      <c r="V816" s="3">
        <f t="shared" si="77"/>
        <v>6.3184292656346883E-3</v>
      </c>
      <c r="W816" s="3">
        <f t="shared" si="77"/>
        <v>5.422964963244039E-3</v>
      </c>
      <c r="X816" s="3">
        <f t="shared" si="77"/>
        <v>7.244388080493179E-3</v>
      </c>
      <c r="Z816" s="9">
        <v>42587</v>
      </c>
      <c r="AA816" s="3">
        <f t="shared" si="80"/>
        <v>0.12861112153292309</v>
      </c>
      <c r="AB816" s="3">
        <f t="shared" si="80"/>
        <v>0.17521499740024327</v>
      </c>
      <c r="AC816" s="3">
        <f t="shared" si="80"/>
        <v>0.14480613517600993</v>
      </c>
      <c r="AD816" s="3">
        <f t="shared" si="78"/>
        <v>0.13720884405499767</v>
      </c>
      <c r="AE816" s="3">
        <f t="shared" si="78"/>
        <v>0.11048885271254982</v>
      </c>
      <c r="AF816" s="3">
        <f t="shared" si="78"/>
        <v>0.16535510505654405</v>
      </c>
      <c r="AG816" s="3"/>
    </row>
    <row r="817" spans="1:33" ht="14.5" x14ac:dyDescent="0.35">
      <c r="A817" s="2">
        <v>44204</v>
      </c>
      <c r="B817" s="3">
        <v>1.5784291585495401E-2</v>
      </c>
      <c r="C817" s="6">
        <v>1.1020719073712829E-2</v>
      </c>
      <c r="D817" s="6">
        <v>1.254022587090731E-2</v>
      </c>
      <c r="E817" s="3">
        <v>1.1906048262327239E-2</v>
      </c>
      <c r="F817" s="3">
        <v>1.168569442118352E-2</v>
      </c>
      <c r="G817" s="3">
        <v>1.1292949508931111E-2</v>
      </c>
      <c r="H817" s="3">
        <v>1.203201402238047E-2</v>
      </c>
      <c r="J817" s="2">
        <v>44204</v>
      </c>
      <c r="K817" s="8">
        <f t="shared" si="76"/>
        <v>2.2691623075010522E-5</v>
      </c>
      <c r="L817" s="8">
        <f t="shared" si="76"/>
        <v>1.0523962360565941E-5</v>
      </c>
      <c r="M817" s="8">
        <f t="shared" si="76"/>
        <v>1.5040771273698432E-5</v>
      </c>
      <c r="N817" s="8">
        <f t="shared" si="76"/>
        <v>1.6798498715305392E-5</v>
      </c>
      <c r="O817" s="8">
        <f t="shared" si="76"/>
        <v>2.017215364871683E-5</v>
      </c>
      <c r="P817" s="8">
        <f t="shared" si="76"/>
        <v>1.4079586910655728E-5</v>
      </c>
      <c r="Q817" s="8"/>
      <c r="R817" s="9">
        <v>42590</v>
      </c>
      <c r="S817" s="3">
        <f t="shared" si="79"/>
        <v>4.7635725117825718E-3</v>
      </c>
      <c r="T817" s="3">
        <f t="shared" si="79"/>
        <v>3.2440657145880909E-3</v>
      </c>
      <c r="U817" s="3">
        <f t="shared" si="79"/>
        <v>3.8782433231681623E-3</v>
      </c>
      <c r="V817" s="3">
        <f t="shared" si="77"/>
        <v>4.0985971643118808E-3</v>
      </c>
      <c r="W817" s="3">
        <f t="shared" si="77"/>
        <v>4.4913420765642902E-3</v>
      </c>
      <c r="X817" s="3">
        <f t="shared" si="77"/>
        <v>3.7522775631149315E-3</v>
      </c>
      <c r="Z817" s="9">
        <v>42590</v>
      </c>
      <c r="AA817" s="3">
        <f t="shared" si="80"/>
        <v>7.2999715148885258E-2</v>
      </c>
      <c r="AB817" s="3">
        <f t="shared" si="80"/>
        <v>2.8619070864272844E-2</v>
      </c>
      <c r="AC817" s="3">
        <f t="shared" si="80"/>
        <v>4.3768528224323422E-2</v>
      </c>
      <c r="AD817" s="3">
        <f t="shared" si="78"/>
        <v>5.0086447491698882E-2</v>
      </c>
      <c r="AE817" s="3">
        <f t="shared" si="78"/>
        <v>6.2875399637968288E-2</v>
      </c>
      <c r="AF817" s="3">
        <f t="shared" si="78"/>
        <v>4.0413502274873725E-2</v>
      </c>
      <c r="AG817" s="3"/>
    </row>
    <row r="818" spans="1:33" ht="14.5" x14ac:dyDescent="0.35">
      <c r="A818" s="2">
        <v>44207</v>
      </c>
      <c r="B818" s="3">
        <v>1.28819348816138E-2</v>
      </c>
      <c r="C818" s="6">
        <v>9.787730872631073E-3</v>
      </c>
      <c r="D818" s="6">
        <v>8.5332365706562996E-3</v>
      </c>
      <c r="E818" s="3">
        <v>1.4149619088989328E-2</v>
      </c>
      <c r="F818" s="3">
        <v>1.3767326256355869E-2</v>
      </c>
      <c r="G818" s="3">
        <v>1.312411936712907E-2</v>
      </c>
      <c r="H818" s="3">
        <v>1.4479707124022179E-2</v>
      </c>
      <c r="J818" s="2">
        <v>44207</v>
      </c>
      <c r="K818" s="8">
        <f t="shared" si="76"/>
        <v>9.5740984492047822E-6</v>
      </c>
      <c r="L818" s="8">
        <f t="shared" si="76"/>
        <v>1.8911176999724619E-5</v>
      </c>
      <c r="M818" s="8">
        <f t="shared" si="76"/>
        <v>1.6070232496293207E-6</v>
      </c>
      <c r="N818" s="8">
        <f t="shared" si="76"/>
        <v>7.8391788646764954E-7</v>
      </c>
      <c r="O818" s="8">
        <f t="shared" si="76"/>
        <v>5.8653325024295933E-8</v>
      </c>
      <c r="P818" s="8">
        <f t="shared" si="76"/>
        <v>2.5528761386106995E-6</v>
      </c>
      <c r="Q818" s="8"/>
      <c r="R818" s="9">
        <v>42591</v>
      </c>
      <c r="S818" s="3">
        <f t="shared" si="79"/>
        <v>3.0942040089827275E-3</v>
      </c>
      <c r="T818" s="3">
        <f t="shared" si="79"/>
        <v>4.3486983109575009E-3</v>
      </c>
      <c r="U818" s="3">
        <f t="shared" si="79"/>
        <v>1.267684207375528E-3</v>
      </c>
      <c r="V818" s="3">
        <f t="shared" si="77"/>
        <v>8.8539137474206824E-4</v>
      </c>
      <c r="W818" s="3">
        <f t="shared" si="77"/>
        <v>2.421844855152698E-4</v>
      </c>
      <c r="X818" s="3">
        <f t="shared" si="77"/>
        <v>1.5977722424083789E-3</v>
      </c>
      <c r="Z818" s="9">
        <v>42591</v>
      </c>
      <c r="AA818" s="3">
        <f t="shared" si="80"/>
        <v>4.1434600013730005E-2</v>
      </c>
      <c r="AB818" s="3">
        <f t="shared" si="80"/>
        <v>9.7761652330703663E-2</v>
      </c>
      <c r="AC818" s="3">
        <f t="shared" si="80"/>
        <v>4.2703694225110223E-3</v>
      </c>
      <c r="AD818" s="3">
        <f t="shared" si="78"/>
        <v>2.1611269468351235E-3</v>
      </c>
      <c r="AE818" s="3">
        <f t="shared" si="78"/>
        <v>1.7238784436579557E-4</v>
      </c>
      <c r="AF818" s="3">
        <f t="shared" si="78"/>
        <v>6.5766086061251894E-3</v>
      </c>
      <c r="AG818" s="3"/>
    </row>
    <row r="819" spans="1:33" ht="14.5" x14ac:dyDescent="0.35">
      <c r="A819" s="2">
        <v>44208</v>
      </c>
      <c r="B819" s="3">
        <v>6.7682477234959097E-3</v>
      </c>
      <c r="C819" s="6">
        <v>1.063340250402689E-2</v>
      </c>
      <c r="D819" s="6">
        <v>9.726228192448616E-3</v>
      </c>
      <c r="E819" s="3">
        <v>1.3077367605983268E-2</v>
      </c>
      <c r="F819" s="3">
        <v>1.275315058238127E-2</v>
      </c>
      <c r="G819" s="3">
        <v>1.231824888810909E-2</v>
      </c>
      <c r="H819" s="3">
        <v>1.331770454950847E-2</v>
      </c>
      <c r="J819" s="2">
        <v>44208</v>
      </c>
      <c r="K819" s="8">
        <f t="shared" si="76"/>
        <v>1.4939421477461488E-5</v>
      </c>
      <c r="L819" s="8">
        <f t="shared" si="76"/>
        <v>8.7496484547056732E-6</v>
      </c>
      <c r="M819" s="8">
        <f t="shared" si="76"/>
        <v>3.9804993691597302E-5</v>
      </c>
      <c r="N819" s="8">
        <f t="shared" si="76"/>
        <v>3.581906223029415E-5</v>
      </c>
      <c r="O819" s="8">
        <f t="shared" si="76"/>
        <v>3.080251292720766E-5</v>
      </c>
      <c r="P819" s="8">
        <f t="shared" si="76"/>
        <v>4.2895384715802518E-5</v>
      </c>
      <c r="Q819" s="8"/>
      <c r="R819" s="9">
        <v>42592</v>
      </c>
      <c r="S819" s="3">
        <f t="shared" si="79"/>
        <v>3.8651547805309801E-3</v>
      </c>
      <c r="T819" s="3">
        <f t="shared" si="79"/>
        <v>2.9579804689527063E-3</v>
      </c>
      <c r="U819" s="3">
        <f t="shared" si="79"/>
        <v>6.3091198824873585E-3</v>
      </c>
      <c r="V819" s="3">
        <f t="shared" si="77"/>
        <v>5.9849028588853598E-3</v>
      </c>
      <c r="W819" s="3">
        <f t="shared" si="77"/>
        <v>5.5500011646131804E-3</v>
      </c>
      <c r="X819" s="3">
        <f t="shared" si="77"/>
        <v>6.5494568260125599E-3</v>
      </c>
      <c r="Z819" s="9">
        <v>42592</v>
      </c>
      <c r="AA819" s="3">
        <f t="shared" si="80"/>
        <v>8.8266186933395385E-2</v>
      </c>
      <c r="AB819" s="3">
        <f t="shared" si="80"/>
        <v>5.8459842447550425E-2</v>
      </c>
      <c r="AC819" s="3">
        <f t="shared" si="80"/>
        <v>0.17619513991276103</v>
      </c>
      <c r="AD819" s="3">
        <f t="shared" si="78"/>
        <v>0.16424793920118885</v>
      </c>
      <c r="AE819" s="3">
        <f t="shared" si="78"/>
        <v>0.14828844156984156</v>
      </c>
      <c r="AF819" s="3">
        <f t="shared" si="78"/>
        <v>0.18506638244251938</v>
      </c>
      <c r="AG819" s="3"/>
    </row>
    <row r="820" spans="1:33" ht="14.5" x14ac:dyDescent="0.35">
      <c r="A820" s="2">
        <v>44209</v>
      </c>
      <c r="B820" s="3">
        <v>5.3272078988986999E-3</v>
      </c>
      <c r="C820" s="6">
        <v>1.1144133284687999E-2</v>
      </c>
      <c r="D820" s="6">
        <v>1.0533950291574E-2</v>
      </c>
      <c r="E820" s="3">
        <v>1.1464186529679662E-2</v>
      </c>
      <c r="F820" s="3">
        <v>1.117980028270309E-2</v>
      </c>
      <c r="G820" s="3">
        <v>1.0997499268442269E-2</v>
      </c>
      <c r="H820" s="3">
        <v>1.1536576935095039E-2</v>
      </c>
      <c r="J820" s="2">
        <v>44209</v>
      </c>
      <c r="K820" s="8">
        <f t="shared" si="76"/>
        <v>3.3836620943839992E-5</v>
      </c>
      <c r="L820" s="8">
        <f t="shared" si="76"/>
        <v>2.7110166343682104E-5</v>
      </c>
      <c r="M820" s="8">
        <f t="shared" si="76"/>
        <v>3.7662506714662179E-5</v>
      </c>
      <c r="N820" s="8">
        <f t="shared" si="76"/>
        <v>3.4252837610965156E-5</v>
      </c>
      <c r="O820" s="8">
        <f t="shared" si="76"/>
        <v>3.2152204215520287E-5</v>
      </c>
      <c r="P820" s="8">
        <f t="shared" si="76"/>
        <v>3.8556263827673861E-5</v>
      </c>
      <c r="Q820" s="8"/>
      <c r="R820" s="9">
        <v>42593</v>
      </c>
      <c r="S820" s="3">
        <f t="shared" si="79"/>
        <v>5.8169253857892995E-3</v>
      </c>
      <c r="T820" s="3">
        <f t="shared" si="79"/>
        <v>5.2067423926752997E-3</v>
      </c>
      <c r="U820" s="3">
        <f t="shared" si="79"/>
        <v>6.1369786307809626E-3</v>
      </c>
      <c r="V820" s="3">
        <f t="shared" si="77"/>
        <v>5.8525923838043904E-3</v>
      </c>
      <c r="W820" s="3">
        <f t="shared" si="77"/>
        <v>5.6702913695435694E-3</v>
      </c>
      <c r="X820" s="3">
        <f t="shared" si="77"/>
        <v>6.2093690361963395E-3</v>
      </c>
      <c r="Z820" s="9">
        <v>42593</v>
      </c>
      <c r="AA820" s="3">
        <f t="shared" si="80"/>
        <v>0.21611395580070969</v>
      </c>
      <c r="AB820" s="3">
        <f t="shared" si="80"/>
        <v>0.18749411206603606</v>
      </c>
      <c r="AC820" s="3">
        <f t="shared" si="80"/>
        <v>0.23108329761493906</v>
      </c>
      <c r="AD820" s="3">
        <f t="shared" si="78"/>
        <v>0.21778430669825388</v>
      </c>
      <c r="AE820" s="3">
        <f t="shared" si="78"/>
        <v>0.20924240385336934</v>
      </c>
      <c r="AF820" s="3">
        <f t="shared" si="78"/>
        <v>0.23446210910406728</v>
      </c>
      <c r="AG820" s="3"/>
    </row>
    <row r="821" spans="1:33" ht="14.5" x14ac:dyDescent="0.35">
      <c r="A821" s="2">
        <v>44210</v>
      </c>
      <c r="B821" s="3">
        <v>1.1843245763702199E-2</v>
      </c>
      <c r="C821" s="6">
        <v>1.021810807287693E-2</v>
      </c>
      <c r="D821" s="6">
        <v>7.5795771554112426E-3</v>
      </c>
      <c r="E821" s="3">
        <v>9.2598992895992771E-3</v>
      </c>
      <c r="F821" s="3">
        <v>9.0153243807455756E-3</v>
      </c>
      <c r="G821" s="3">
        <v>9.3073260492466375E-3</v>
      </c>
      <c r="H821" s="3">
        <v>9.4083870019040314E-3</v>
      </c>
      <c r="J821" s="2">
        <v>44210</v>
      </c>
      <c r="K821" s="8">
        <f t="shared" si="76"/>
        <v>2.6410725141408875E-6</v>
      </c>
      <c r="L821" s="8">
        <f t="shared" si="76"/>
        <v>1.8178870001325743E-5</v>
      </c>
      <c r="M821" s="8">
        <f t="shared" si="76"/>
        <v>6.6736790052599994E-6</v>
      </c>
      <c r="N821" s="8">
        <f t="shared" si="76"/>
        <v>7.9971393481833031E-6</v>
      </c>
      <c r="O821" s="8">
        <f t="shared" si="76"/>
        <v>6.4308887981643777E-6</v>
      </c>
      <c r="P821" s="8">
        <f t="shared" si="76"/>
        <v>5.9285371899053065E-6</v>
      </c>
      <c r="Q821" s="8"/>
      <c r="R821" s="9">
        <v>42594</v>
      </c>
      <c r="S821" s="3">
        <f t="shared" si="79"/>
        <v>1.625137690825269E-3</v>
      </c>
      <c r="T821" s="3">
        <f t="shared" si="79"/>
        <v>4.2636686082909566E-3</v>
      </c>
      <c r="U821" s="3">
        <f t="shared" si="79"/>
        <v>2.5833464741029221E-3</v>
      </c>
      <c r="V821" s="3">
        <f t="shared" si="77"/>
        <v>2.8279213829566236E-3</v>
      </c>
      <c r="W821" s="3">
        <f t="shared" si="77"/>
        <v>2.5359197144555617E-3</v>
      </c>
      <c r="X821" s="3">
        <f t="shared" si="77"/>
        <v>2.4348587617981678E-3</v>
      </c>
      <c r="Z821" s="9">
        <v>42594</v>
      </c>
      <c r="AA821" s="3">
        <f t="shared" si="80"/>
        <v>1.1448592261163348E-2</v>
      </c>
      <c r="AB821" s="3">
        <f t="shared" si="80"/>
        <v>0.11622032861401466</v>
      </c>
      <c r="AC821" s="3">
        <f t="shared" si="80"/>
        <v>3.2917580454105755E-2</v>
      </c>
      <c r="AD821" s="3">
        <f t="shared" si="78"/>
        <v>4.0847493303710847E-2</v>
      </c>
      <c r="AE821" s="3">
        <f t="shared" si="78"/>
        <v>3.1509015658403472E-2</v>
      </c>
      <c r="AF821" s="3">
        <f t="shared" si="78"/>
        <v>2.8640419024687169E-2</v>
      </c>
      <c r="AG821" s="3"/>
    </row>
    <row r="822" spans="1:33" ht="14.5" x14ac:dyDescent="0.35">
      <c r="A822" s="2">
        <v>44211</v>
      </c>
      <c r="B822" s="3">
        <v>1.53783073883163E-2</v>
      </c>
      <c r="C822" s="6">
        <v>8.5894372314214706E-3</v>
      </c>
      <c r="D822" s="6">
        <v>8.0215726047754288E-3</v>
      </c>
      <c r="E822" s="3">
        <v>1.0682250290480848E-2</v>
      </c>
      <c r="F822" s="3">
        <v>1.053266358119671E-2</v>
      </c>
      <c r="G822" s="3">
        <v>1.043959694820196E-2</v>
      </c>
      <c r="H822" s="3">
        <v>1.0293546856583281E-2</v>
      </c>
      <c r="J822" s="2">
        <v>44211</v>
      </c>
      <c r="K822" s="8">
        <f t="shared" si="76"/>
        <v>4.6088758007177225E-5</v>
      </c>
      <c r="L822" s="8">
        <f t="shared" si="76"/>
        <v>5.4121546675360151E-5</v>
      </c>
      <c r="M822" s="8">
        <f t="shared" si="76"/>
        <v>2.2052952266130724E-5</v>
      </c>
      <c r="N822" s="8">
        <f t="shared" si="76"/>
        <v>2.3480263905476437E-5</v>
      </c>
      <c r="O822" s="8">
        <f t="shared" si="76"/>
        <v>2.4390860811294375E-5</v>
      </c>
      <c r="P822" s="8">
        <f t="shared" si="76"/>
        <v>2.5854789665069858E-5</v>
      </c>
      <c r="Q822" s="8"/>
      <c r="R822" s="9">
        <v>42597</v>
      </c>
      <c r="S822" s="3">
        <f t="shared" si="79"/>
        <v>6.7888701568948294E-3</v>
      </c>
      <c r="T822" s="3">
        <f t="shared" si="79"/>
        <v>7.3567347835408713E-3</v>
      </c>
      <c r="U822" s="3">
        <f t="shared" si="79"/>
        <v>4.6960570978354516E-3</v>
      </c>
      <c r="V822" s="3">
        <f t="shared" si="77"/>
        <v>4.8456438071195901E-3</v>
      </c>
      <c r="W822" s="3">
        <f t="shared" si="77"/>
        <v>4.9387104401143397E-3</v>
      </c>
      <c r="X822" s="3">
        <f t="shared" si="77"/>
        <v>5.0847605317330194E-3</v>
      </c>
      <c r="Z822" s="9">
        <v>42597</v>
      </c>
      <c r="AA822" s="3">
        <f t="shared" si="80"/>
        <v>0.20794958135363584</v>
      </c>
      <c r="AB822" s="3">
        <f t="shared" si="80"/>
        <v>0.2662953506474226</v>
      </c>
      <c r="AC822" s="3">
        <f t="shared" si="80"/>
        <v>7.5238701143749864E-2</v>
      </c>
      <c r="AD822" s="3">
        <f t="shared" si="78"/>
        <v>8.1582068356489401E-2</v>
      </c>
      <c r="AE822" s="3">
        <f t="shared" si="78"/>
        <v>8.5722889295916094E-2</v>
      </c>
      <c r="AF822" s="3">
        <f t="shared" si="78"/>
        <v>9.2534830870300233E-2</v>
      </c>
      <c r="AG822" s="3"/>
    </row>
    <row r="823" spans="1:33" ht="14.5" x14ac:dyDescent="0.35">
      <c r="A823" s="2">
        <v>44215</v>
      </c>
      <c r="B823" s="3">
        <v>5.2986636749757397E-3</v>
      </c>
      <c r="C823" s="6">
        <v>8.0621633678674698E-3</v>
      </c>
      <c r="D823" s="6">
        <v>8.8491076603531837E-3</v>
      </c>
      <c r="E823" s="3">
        <v>1.1234167160108666E-2</v>
      </c>
      <c r="F823" s="3">
        <v>1.1002885465653067E-2</v>
      </c>
      <c r="G823" s="3">
        <v>1.089363117837173E-2</v>
      </c>
      <c r="H823" s="3">
        <v>1.058916178733476E-2</v>
      </c>
      <c r="J823" s="2">
        <v>44215</v>
      </c>
      <c r="K823" s="8">
        <f t="shared" si="76"/>
        <v>7.6369305526126873E-6</v>
      </c>
      <c r="L823" s="8">
        <f t="shared" si="76"/>
        <v>1.2605652493302868E-5</v>
      </c>
      <c r="M823" s="8">
        <f t="shared" si="76"/>
        <v>3.5230201622025112E-5</v>
      </c>
      <c r="N823" s="8">
        <f t="shared" si="76"/>
        <v>3.253814623723805E-5</v>
      </c>
      <c r="O823" s="8">
        <f t="shared" si="76"/>
        <v>3.1303661364057156E-5</v>
      </c>
      <c r="P823" s="8">
        <f t="shared" si="76"/>
        <v>2.7989370276874353E-5</v>
      </c>
      <c r="Q823" s="8"/>
      <c r="R823" s="9">
        <v>42598</v>
      </c>
      <c r="S823" s="3">
        <f t="shared" si="79"/>
        <v>2.7634996928917301E-3</v>
      </c>
      <c r="T823" s="3">
        <f t="shared" si="79"/>
        <v>3.5504439853774441E-3</v>
      </c>
      <c r="U823" s="3">
        <f t="shared" si="79"/>
        <v>5.935503485132926E-3</v>
      </c>
      <c r="V823" s="3">
        <f t="shared" si="77"/>
        <v>5.7042217906773272E-3</v>
      </c>
      <c r="W823" s="3">
        <f t="shared" si="77"/>
        <v>5.59496750339599E-3</v>
      </c>
      <c r="X823" s="3">
        <f t="shared" si="77"/>
        <v>5.2904981123590199E-3</v>
      </c>
      <c r="Z823" s="9">
        <v>42598</v>
      </c>
      <c r="AA823" s="3">
        <f t="shared" si="80"/>
        <v>7.695331284631779E-2</v>
      </c>
      <c r="AB823" s="3">
        <f t="shared" si="80"/>
        <v>0.11164140648196508</v>
      </c>
      <c r="AC823" s="3">
        <f t="shared" si="80"/>
        <v>0.22316124016067351</v>
      </c>
      <c r="AD823" s="3">
        <f t="shared" si="78"/>
        <v>0.21227327605361368</v>
      </c>
      <c r="AE823" s="3">
        <f t="shared" si="78"/>
        <v>0.20712380586079293</v>
      </c>
      <c r="AF823" s="3">
        <f t="shared" si="78"/>
        <v>0.19276191544879095</v>
      </c>
      <c r="AG823" s="3"/>
    </row>
    <row r="824" spans="1:33" ht="14.5" x14ac:dyDescent="0.35">
      <c r="A824" s="2">
        <v>44216</v>
      </c>
      <c r="B824" s="3">
        <v>7.6295960941519898E-3</v>
      </c>
      <c r="C824" s="6">
        <v>9.2331329360604286E-3</v>
      </c>
      <c r="D824" s="6">
        <v>9.5870466902852058E-3</v>
      </c>
      <c r="E824" s="3">
        <v>8.8296846807905064E-3</v>
      </c>
      <c r="F824" s="3">
        <v>8.639276938109371E-3</v>
      </c>
      <c r="G824" s="3">
        <v>8.9747518987290525E-3</v>
      </c>
      <c r="H824" s="3">
        <v>9.0345317961435592E-3</v>
      </c>
      <c r="J824" s="2">
        <v>44216</v>
      </c>
      <c r="K824" s="8">
        <f t="shared" si="76"/>
        <v>2.5713304033576894E-6</v>
      </c>
      <c r="L824" s="8">
        <f t="shared" si="76"/>
        <v>3.8316128363022826E-6</v>
      </c>
      <c r="M824" s="8">
        <f t="shared" si="76"/>
        <v>1.4402126157800323E-6</v>
      </c>
      <c r="N824" s="8">
        <f t="shared" si="76"/>
        <v>1.0194554066544896E-6</v>
      </c>
      <c r="O824" s="8">
        <f t="shared" si="76"/>
        <v>1.8094441385873651E-6</v>
      </c>
      <c r="P824" s="8">
        <f t="shared" si="76"/>
        <v>1.973844326730544E-6</v>
      </c>
      <c r="Q824" s="8"/>
      <c r="R824" s="9">
        <v>42599</v>
      </c>
      <c r="S824" s="3">
        <f t="shared" si="79"/>
        <v>1.6035368419084388E-3</v>
      </c>
      <c r="T824" s="3">
        <f t="shared" si="79"/>
        <v>1.957450596133216E-3</v>
      </c>
      <c r="U824" s="3">
        <f t="shared" si="79"/>
        <v>1.2000885866385166E-3</v>
      </c>
      <c r="V824" s="3">
        <f t="shared" si="77"/>
        <v>1.0096808439573812E-3</v>
      </c>
      <c r="W824" s="3">
        <f t="shared" si="77"/>
        <v>1.3451558045770627E-3</v>
      </c>
      <c r="X824" s="3">
        <f t="shared" si="77"/>
        <v>1.4049357019915694E-3</v>
      </c>
      <c r="Z824" s="9">
        <v>42599</v>
      </c>
      <c r="AA824" s="3">
        <f t="shared" si="80"/>
        <v>1.7091493917595679E-2</v>
      </c>
      <c r="AB824" s="3">
        <f t="shared" si="80"/>
        <v>2.4201377018398196E-2</v>
      </c>
      <c r="AC824" s="3">
        <f t="shared" si="80"/>
        <v>1.0169170895529822E-2</v>
      </c>
      <c r="AD824" s="3">
        <f t="shared" si="78"/>
        <v>7.4129947883498915E-3</v>
      </c>
      <c r="AE824" s="3">
        <f t="shared" si="78"/>
        <v>1.2498155688564605E-2</v>
      </c>
      <c r="AF824" s="3">
        <f t="shared" si="78"/>
        <v>1.35118880732219E-2</v>
      </c>
      <c r="AG824" s="3"/>
    </row>
    <row r="825" spans="1:33" ht="14.5" x14ac:dyDescent="0.35">
      <c r="A825" s="2">
        <v>44217</v>
      </c>
      <c r="B825" s="3">
        <v>7.3528108418705797E-3</v>
      </c>
      <c r="C825" s="6">
        <v>1.234812196344137E-2</v>
      </c>
      <c r="D825" s="6">
        <v>1.071641687303782E-2</v>
      </c>
      <c r="E825" s="3">
        <v>9.3121372407852614E-3</v>
      </c>
      <c r="F825" s="3">
        <v>9.1980221215875423E-3</v>
      </c>
      <c r="G825" s="3">
        <v>9.3696540285072207E-3</v>
      </c>
      <c r="H825" s="3">
        <v>9.3352988467699845E-3</v>
      </c>
      <c r="J825" s="2">
        <v>44217</v>
      </c>
      <c r="K825" s="8">
        <f t="shared" si="76"/>
        <v>2.4953133201288829E-5</v>
      </c>
      <c r="L825" s="8">
        <f t="shared" si="76"/>
        <v>1.1313845532904636E-5</v>
      </c>
      <c r="M825" s="8">
        <f t="shared" si="76"/>
        <v>3.8389599374839741E-6</v>
      </c>
      <c r="N825" s="8">
        <f t="shared" si="76"/>
        <v>3.4048046667947106E-6</v>
      </c>
      <c r="O825" s="8">
        <f t="shared" si="76"/>
        <v>4.0676564394826403E-6</v>
      </c>
      <c r="P825" s="8">
        <f t="shared" si="76"/>
        <v>3.9302586895700225E-6</v>
      </c>
      <c r="Q825" s="8"/>
      <c r="R825" s="9">
        <v>42600</v>
      </c>
      <c r="S825" s="3">
        <f t="shared" si="79"/>
        <v>4.9953111215707904E-3</v>
      </c>
      <c r="T825" s="3">
        <f t="shared" si="79"/>
        <v>3.3636060311672406E-3</v>
      </c>
      <c r="U825" s="3">
        <f t="shared" si="79"/>
        <v>1.9593263989146816E-3</v>
      </c>
      <c r="V825" s="3">
        <f t="shared" si="77"/>
        <v>1.8452112797169625E-3</v>
      </c>
      <c r="W825" s="3">
        <f t="shared" si="77"/>
        <v>2.016843186636641E-3</v>
      </c>
      <c r="X825" s="3">
        <f t="shared" si="77"/>
        <v>1.9824880048994048E-3</v>
      </c>
      <c r="Z825" s="9">
        <v>42600</v>
      </c>
      <c r="AA825" s="3">
        <f t="shared" si="80"/>
        <v>0.11388116535853809</v>
      </c>
      <c r="AB825" s="3">
        <f t="shared" si="80"/>
        <v>6.2820054482011889E-2</v>
      </c>
      <c r="AC825" s="3">
        <f t="shared" si="80"/>
        <v>2.5830299554484126E-2</v>
      </c>
      <c r="AD825" s="3">
        <f t="shared" si="78"/>
        <v>2.3296234720494136E-2</v>
      </c>
      <c r="AE825" s="3">
        <f t="shared" si="78"/>
        <v>2.7140819722493159E-2</v>
      </c>
      <c r="AF825" s="3">
        <f t="shared" si="78"/>
        <v>2.6355415419284878E-2</v>
      </c>
      <c r="AG825" s="3"/>
    </row>
    <row r="826" spans="1:33" ht="14.5" x14ac:dyDescent="0.35">
      <c r="A826" s="2">
        <v>44218</v>
      </c>
      <c r="B826" s="3">
        <v>1.5120421484711899E-2</v>
      </c>
      <c r="C826" s="6">
        <v>1.2681686319410799E-2</v>
      </c>
      <c r="D826" s="6">
        <v>1.153622195124626E-2</v>
      </c>
      <c r="E826" s="3">
        <v>9.488812798336254E-3</v>
      </c>
      <c r="F826" s="3">
        <v>9.4970209776023655E-3</v>
      </c>
      <c r="G826" s="3">
        <v>9.5162130002374307E-3</v>
      </c>
      <c r="H826" s="3">
        <v>9.5127322134773446E-3</v>
      </c>
      <c r="J826" s="2">
        <v>44218</v>
      </c>
      <c r="K826" s="8">
        <f t="shared" si="76"/>
        <v>5.9474292064761844E-6</v>
      </c>
      <c r="L826" s="8">
        <f t="shared" si="76"/>
        <v>1.2846486295695307E-5</v>
      </c>
      <c r="M826" s="8">
        <f t="shared" si="76"/>
        <v>3.1715016396461619E-5</v>
      </c>
      <c r="N826" s="8">
        <f t="shared" si="76"/>
        <v>3.1622633263359763E-5</v>
      </c>
      <c r="O826" s="8">
        <f t="shared" si="76"/>
        <v>3.1407152737455624E-5</v>
      </c>
      <c r="P826" s="8">
        <f t="shared" si="76"/>
        <v>3.1446178962719132E-5</v>
      </c>
      <c r="Q826" s="8"/>
      <c r="R826" s="9">
        <v>42601</v>
      </c>
      <c r="S826" s="3">
        <f t="shared" si="79"/>
        <v>2.4387351653011001E-3</v>
      </c>
      <c r="T826" s="3">
        <f t="shared" si="79"/>
        <v>3.5841995334656394E-3</v>
      </c>
      <c r="U826" s="3">
        <f t="shared" si="79"/>
        <v>5.6316086863756453E-3</v>
      </c>
      <c r="V826" s="3">
        <f t="shared" si="77"/>
        <v>5.6234005071095338E-3</v>
      </c>
      <c r="W826" s="3">
        <f t="shared" si="77"/>
        <v>5.6042084844744686E-3</v>
      </c>
      <c r="X826" s="3">
        <f t="shared" si="77"/>
        <v>5.6076892712345547E-3</v>
      </c>
      <c r="Z826" s="9">
        <v>42601</v>
      </c>
      <c r="AA826" s="3">
        <f t="shared" si="80"/>
        <v>1.641638146913782E-2</v>
      </c>
      <c r="AB826" s="3">
        <f t="shared" si="80"/>
        <v>4.0136504485636326E-2</v>
      </c>
      <c r="AC826" s="3">
        <f t="shared" si="80"/>
        <v>0.12756707802670886</v>
      </c>
      <c r="AD826" s="3">
        <f t="shared" si="78"/>
        <v>0.12705449584342876</v>
      </c>
      <c r="AE826" s="3">
        <f t="shared" si="78"/>
        <v>0.12586235661468348</v>
      </c>
      <c r="AF826" s="3">
        <f t="shared" si="78"/>
        <v>0.12607791113869893</v>
      </c>
      <c r="AG826" s="3"/>
    </row>
    <row r="827" spans="1:33" ht="14.5" x14ac:dyDescent="0.35">
      <c r="A827" s="2">
        <v>44221</v>
      </c>
      <c r="B827" s="3">
        <v>1.7974110701684001E-2</v>
      </c>
      <c r="C827" s="6">
        <v>1.0777760297060009E-2</v>
      </c>
      <c r="D827" s="6">
        <v>1.297627575695515E-2</v>
      </c>
      <c r="E827" s="3">
        <v>1.1140578201802569E-2</v>
      </c>
      <c r="F827" s="3">
        <v>1.1098423863300635E-2</v>
      </c>
      <c r="G827" s="3">
        <v>1.0868039943987931E-2</v>
      </c>
      <c r="H827" s="3">
        <v>1.055553521894351E-2</v>
      </c>
      <c r="J827" s="2">
        <v>44221</v>
      </c>
      <c r="K827" s="8">
        <f t="shared" si="76"/>
        <v>5.1787459146131885E-5</v>
      </c>
      <c r="L827" s="8">
        <f t="shared" si="76"/>
        <v>2.497835413475283E-5</v>
      </c>
      <c r="M827" s="8">
        <f t="shared" si="76"/>
        <v>4.669716642693576E-5</v>
      </c>
      <c r="N827" s="8">
        <f t="shared" si="76"/>
        <v>4.7275069499518232E-5</v>
      </c>
      <c r="O827" s="8">
        <f t="shared" si="76"/>
        <v>5.0496241613383196E-5</v>
      </c>
      <c r="P827" s="8">
        <f t="shared" si="76"/>
        <v>5.5035262193118295E-5</v>
      </c>
      <c r="Q827" s="8"/>
      <c r="R827" s="9">
        <v>42604</v>
      </c>
      <c r="S827" s="3">
        <f t="shared" si="79"/>
        <v>7.1963504046239912E-3</v>
      </c>
      <c r="T827" s="3">
        <f t="shared" si="79"/>
        <v>4.9978349447288503E-3</v>
      </c>
      <c r="U827" s="3">
        <f t="shared" si="79"/>
        <v>6.8335324998814312E-3</v>
      </c>
      <c r="V827" s="3">
        <f t="shared" si="77"/>
        <v>6.8756868383833651E-3</v>
      </c>
      <c r="W827" s="3">
        <f t="shared" si="77"/>
        <v>7.1060707576960699E-3</v>
      </c>
      <c r="X827" s="3">
        <f t="shared" si="77"/>
        <v>7.4185754827404901E-3</v>
      </c>
      <c r="Z827" s="9">
        <v>42604</v>
      </c>
      <c r="AA827" s="3">
        <f t="shared" si="80"/>
        <v>0.15625604886200661</v>
      </c>
      <c r="AB827" s="3">
        <f t="shared" si="80"/>
        <v>5.9342041614178775E-2</v>
      </c>
      <c r="AC827" s="3">
        <f t="shared" si="80"/>
        <v>0.13505289630897721</v>
      </c>
      <c r="AD827" s="3">
        <f t="shared" si="78"/>
        <v>0.13738989062856444</v>
      </c>
      <c r="AE827" s="3">
        <f t="shared" si="78"/>
        <v>0.15074420007247458</v>
      </c>
      <c r="AF827" s="3">
        <f t="shared" si="78"/>
        <v>0.17053172764289704</v>
      </c>
      <c r="AG827" s="3"/>
    </row>
    <row r="828" spans="1:33" ht="14.5" x14ac:dyDescent="0.35">
      <c r="A828" s="2">
        <v>44222</v>
      </c>
      <c r="B828" s="3">
        <v>1.12524206455693E-2</v>
      </c>
      <c r="C828" s="6">
        <v>1.1877192184329029E-2</v>
      </c>
      <c r="D828" s="6">
        <v>1.473132707178593E-2</v>
      </c>
      <c r="E828" s="3">
        <v>1.1869251816518942E-2</v>
      </c>
      <c r="F828" s="3">
        <v>1.1761317272097626E-2</v>
      </c>
      <c r="G828" s="3">
        <v>1.1450091900954589E-2</v>
      </c>
      <c r="H828" s="3">
        <v>1.10392407101697E-2</v>
      </c>
      <c r="J828" s="2">
        <v>44222</v>
      </c>
      <c r="K828" s="8">
        <f t="shared" si="76"/>
        <v>3.9033947564419978E-7</v>
      </c>
      <c r="L828" s="8">
        <f t="shared" si="76"/>
        <v>1.2102789922371365E-5</v>
      </c>
      <c r="M828" s="8">
        <f t="shared" si="76"/>
        <v>3.8048069345510593E-7</v>
      </c>
      <c r="N828" s="8">
        <f t="shared" si="76"/>
        <v>2.5897577649191024E-7</v>
      </c>
      <c r="O828" s="8">
        <f t="shared" si="76"/>
        <v>3.9073925205596246E-8</v>
      </c>
      <c r="P828" s="8">
        <f t="shared" si="76"/>
        <v>4.5445684856977896E-8</v>
      </c>
      <c r="Q828" s="8"/>
      <c r="R828" s="9">
        <v>42605</v>
      </c>
      <c r="S828" s="3">
        <f t="shared" si="79"/>
        <v>6.247715387597292E-4</v>
      </c>
      <c r="T828" s="3">
        <f t="shared" si="79"/>
        <v>3.4789064262166301E-3</v>
      </c>
      <c r="U828" s="3">
        <f t="shared" si="79"/>
        <v>6.1683117094964157E-4</v>
      </c>
      <c r="V828" s="3">
        <f t="shared" si="77"/>
        <v>5.0889662652832575E-4</v>
      </c>
      <c r="W828" s="3">
        <f t="shared" si="77"/>
        <v>1.9767125538528926E-4</v>
      </c>
      <c r="X828" s="3">
        <f t="shared" si="77"/>
        <v>2.1317993539960063E-4</v>
      </c>
      <c r="Z828" s="9">
        <v>42605</v>
      </c>
      <c r="AA828" s="3">
        <f t="shared" si="80"/>
        <v>1.4340344814844919E-3</v>
      </c>
      <c r="AB828" s="3">
        <f t="shared" si="80"/>
        <v>3.3236017107363569E-2</v>
      </c>
      <c r="AC828" s="3">
        <f t="shared" si="80"/>
        <v>1.3990677104858129E-3</v>
      </c>
      <c r="AD828" s="3">
        <f t="shared" si="78"/>
        <v>9.6399911826905438E-4</v>
      </c>
      <c r="AE828" s="3">
        <f t="shared" si="78"/>
        <v>1.5075571664868725E-4</v>
      </c>
      <c r="AF828" s="3">
        <f t="shared" si="78"/>
        <v>1.8409313359413204E-4</v>
      </c>
      <c r="AG828" s="3"/>
    </row>
    <row r="829" spans="1:33" ht="14.5" x14ac:dyDescent="0.35">
      <c r="A829" s="2">
        <v>44223</v>
      </c>
      <c r="B829" s="3">
        <v>1.6790509656231301E-2</v>
      </c>
      <c r="C829" s="6">
        <v>1.4490179717540739E-2</v>
      </c>
      <c r="D829" s="6">
        <v>1.482107676565647E-2</v>
      </c>
      <c r="E829" s="3">
        <v>1.1403458237769105E-2</v>
      </c>
      <c r="F829" s="3">
        <v>1.1432777479501083E-2</v>
      </c>
      <c r="G829" s="3">
        <v>1.144186152463491E-2</v>
      </c>
      <c r="H829" s="3">
        <v>1.101409216184727E-2</v>
      </c>
      <c r="J829" s="2">
        <v>44223</v>
      </c>
      <c r="K829" s="8">
        <f t="shared" si="76"/>
        <v>5.2915178268361216E-6</v>
      </c>
      <c r="L829" s="8">
        <f t="shared" si="76"/>
        <v>3.8786659104779341E-6</v>
      </c>
      <c r="M829" s="8">
        <f t="shared" si="76"/>
        <v>2.9020322985155555E-5</v>
      </c>
      <c r="N829" s="8">
        <f t="shared" si="76"/>
        <v>2.8705294077570316E-5</v>
      </c>
      <c r="O829" s="8">
        <f t="shared" si="76"/>
        <v>2.8608036835629566E-5</v>
      </c>
      <c r="P829" s="8">
        <f t="shared" si="76"/>
        <v>3.3366999069425888E-5</v>
      </c>
      <c r="Q829" s="8"/>
      <c r="R829" s="9">
        <v>42606</v>
      </c>
      <c r="S829" s="3">
        <f t="shared" si="79"/>
        <v>2.3003299386905613E-3</v>
      </c>
      <c r="T829" s="3">
        <f t="shared" si="79"/>
        <v>1.969432890574831E-3</v>
      </c>
      <c r="U829" s="3">
        <f t="shared" si="79"/>
        <v>5.3870514184621958E-3</v>
      </c>
      <c r="V829" s="3">
        <f t="shared" si="77"/>
        <v>5.3577321767302177E-3</v>
      </c>
      <c r="W829" s="3">
        <f t="shared" si="77"/>
        <v>5.348648131596391E-3</v>
      </c>
      <c r="X829" s="3">
        <f t="shared" si="77"/>
        <v>5.7764174943840309E-3</v>
      </c>
      <c r="Z829" s="9">
        <v>42606</v>
      </c>
      <c r="AA829" s="3">
        <f t="shared" si="80"/>
        <v>1.1408293604148412E-2</v>
      </c>
      <c r="AB829" s="3">
        <f t="shared" si="80"/>
        <v>8.1170020410183952E-3</v>
      </c>
      <c r="AC829" s="3">
        <f t="shared" si="80"/>
        <v>8.5507902195530061E-2</v>
      </c>
      <c r="AD829" s="3">
        <f t="shared" si="78"/>
        <v>8.4299718143603153E-2</v>
      </c>
      <c r="AE829" s="3">
        <f t="shared" si="78"/>
        <v>8.39279744469692E-2</v>
      </c>
      <c r="AF829" s="3">
        <f t="shared" si="78"/>
        <v>0.10281871146986044</v>
      </c>
      <c r="AG829" s="3"/>
    </row>
    <row r="830" spans="1:33" ht="14.5" x14ac:dyDescent="0.35">
      <c r="A830" s="2">
        <v>44224</v>
      </c>
      <c r="B830" s="3">
        <v>1.418284366487E-2</v>
      </c>
      <c r="C830" s="6">
        <v>1.377080660313368E-2</v>
      </c>
      <c r="D830" s="6">
        <v>1.385723333805799E-2</v>
      </c>
      <c r="E830" s="3">
        <v>1.3305713234495984E-2</v>
      </c>
      <c r="F830" s="3">
        <v>1.326928580446189E-2</v>
      </c>
      <c r="G830" s="3">
        <v>1.2624804426671009E-2</v>
      </c>
      <c r="H830" s="3">
        <v>1.364821385342989E-2</v>
      </c>
      <c r="J830" s="2">
        <v>44224</v>
      </c>
      <c r="K830" s="8">
        <f t="shared" si="76"/>
        <v>1.6977454024429973E-7</v>
      </c>
      <c r="L830" s="8">
        <f t="shared" si="76"/>
        <v>1.060220849266241E-7</v>
      </c>
      <c r="M830" s="8">
        <f t="shared" si="76"/>
        <v>7.6935779188810693E-7</v>
      </c>
      <c r="N830" s="8">
        <f t="shared" si="76"/>
        <v>8.3458796431344368E-7</v>
      </c>
      <c r="O830" s="8">
        <f t="shared" si="76"/>
        <v>2.4274862677676913E-6</v>
      </c>
      <c r="P830" s="8">
        <f t="shared" si="76"/>
        <v>2.8582903528048708E-7</v>
      </c>
      <c r="Q830" s="8"/>
      <c r="R830" s="9">
        <v>42607</v>
      </c>
      <c r="S830" s="3">
        <f t="shared" si="79"/>
        <v>4.120370617363197E-4</v>
      </c>
      <c r="T830" s="3">
        <f t="shared" si="79"/>
        <v>3.2561032681201023E-4</v>
      </c>
      <c r="U830" s="3">
        <f t="shared" si="79"/>
        <v>8.7713043037401621E-4</v>
      </c>
      <c r="V830" s="3">
        <f t="shared" si="77"/>
        <v>9.1355786040810995E-4</v>
      </c>
      <c r="W830" s="3">
        <f t="shared" si="77"/>
        <v>1.5580392381989907E-3</v>
      </c>
      <c r="X830" s="3">
        <f t="shared" si="77"/>
        <v>5.3462981144010956E-4</v>
      </c>
      <c r="Z830" s="9">
        <v>42607</v>
      </c>
      <c r="AA830" s="3">
        <f t="shared" si="80"/>
        <v>4.3890132688595429E-4</v>
      </c>
      <c r="AB830" s="3">
        <f t="shared" si="80"/>
        <v>2.7181646025375983E-4</v>
      </c>
      <c r="AC830" s="3">
        <f t="shared" si="80"/>
        <v>2.0818067746497526E-3</v>
      </c>
      <c r="AD830" s="3">
        <f t="shared" si="78"/>
        <v>2.2665382490716368E-3</v>
      </c>
      <c r="AE830" s="3">
        <f t="shared" si="78"/>
        <v>7.0414028694341102E-3</v>
      </c>
      <c r="AF830" s="3">
        <f t="shared" si="78"/>
        <v>7.4776325580017122E-4</v>
      </c>
      <c r="AG830" s="3"/>
    </row>
    <row r="831" spans="1:33" ht="14.5" x14ac:dyDescent="0.35">
      <c r="A831" s="2">
        <v>44225</v>
      </c>
      <c r="B831" s="3">
        <v>1.63597006634594E-2</v>
      </c>
      <c r="C831" s="6">
        <v>1.029157172888517E-2</v>
      </c>
      <c r="D831" s="6">
        <v>1.111762691289186E-2</v>
      </c>
      <c r="E831" s="3">
        <v>1.3618375035655059E-2</v>
      </c>
      <c r="F831" s="3">
        <v>1.3583221316803114E-2</v>
      </c>
      <c r="G831" s="3">
        <v>1.372709144869446E-2</v>
      </c>
      <c r="H831" s="3">
        <v>1.3853866265056931E-2</v>
      </c>
      <c r="J831" s="2">
        <v>44225</v>
      </c>
      <c r="K831" s="8">
        <f t="shared" si="76"/>
        <v>3.6822188766616976E-5</v>
      </c>
      <c r="L831" s="8">
        <f t="shared" si="76"/>
        <v>2.7479337206389238E-5</v>
      </c>
      <c r="M831" s="8">
        <f t="shared" si="76"/>
        <v>7.514866197656863E-6</v>
      </c>
      <c r="N831" s="8">
        <f t="shared" si="76"/>
        <v>7.7088375624089139E-6</v>
      </c>
      <c r="O831" s="8">
        <f t="shared" si="76"/>
        <v>6.9306312776652716E-6</v>
      </c>
      <c r="P831" s="8">
        <f t="shared" si="76"/>
        <v>6.2792060322170647E-6</v>
      </c>
      <c r="Q831" s="8"/>
      <c r="R831" s="9">
        <v>42608</v>
      </c>
      <c r="S831" s="3">
        <f t="shared" si="79"/>
        <v>6.0681289345742295E-3</v>
      </c>
      <c r="T831" s="3">
        <f t="shared" si="79"/>
        <v>5.2420737505675403E-3</v>
      </c>
      <c r="U831" s="3">
        <f t="shared" si="79"/>
        <v>2.7413256278043408E-3</v>
      </c>
      <c r="V831" s="3">
        <f t="shared" si="77"/>
        <v>2.7764793466562854E-3</v>
      </c>
      <c r="W831" s="3">
        <f t="shared" si="77"/>
        <v>2.6326092147649395E-3</v>
      </c>
      <c r="X831" s="3">
        <f t="shared" si="77"/>
        <v>2.5058343984024692E-3</v>
      </c>
      <c r="Z831" s="9">
        <v>42608</v>
      </c>
      <c r="AA831" s="3">
        <f t="shared" si="80"/>
        <v>0.12612545337603409</v>
      </c>
      <c r="AB831" s="3">
        <f t="shared" si="80"/>
        <v>8.5220958341173381E-2</v>
      </c>
      <c r="AC831" s="3">
        <f t="shared" si="80"/>
        <v>1.7895040833285636E-2</v>
      </c>
      <c r="AD831" s="3">
        <f t="shared" si="78"/>
        <v>1.8419343350373207E-2</v>
      </c>
      <c r="AE831" s="3">
        <f t="shared" si="78"/>
        <v>1.6332335894111649E-2</v>
      </c>
      <c r="AF831" s="3">
        <f t="shared" si="78"/>
        <v>1.4619491525389217E-2</v>
      </c>
      <c r="AG831" s="3"/>
    </row>
    <row r="832" spans="1:33" ht="14.5" x14ac:dyDescent="0.35">
      <c r="A832" s="2">
        <v>44228</v>
      </c>
      <c r="B832" s="3">
        <v>1.16066674302953E-2</v>
      </c>
      <c r="C832" s="6">
        <v>1.0359426960349079E-2</v>
      </c>
      <c r="D832" s="6">
        <v>1.0584579780697821E-2</v>
      </c>
      <c r="E832" s="3">
        <v>1.4163062402881788E-2</v>
      </c>
      <c r="F832" s="3">
        <v>1.4141818347868401E-2</v>
      </c>
      <c r="G832" s="3">
        <v>1.424384190173987E-2</v>
      </c>
      <c r="H832" s="3">
        <v>1.4453400526422961E-2</v>
      </c>
      <c r="J832" s="2">
        <v>44228</v>
      </c>
      <c r="K832" s="8">
        <f t="shared" si="76"/>
        <v>1.5556087898716702E-6</v>
      </c>
      <c r="L832" s="8">
        <f t="shared" si="76"/>
        <v>1.0446631634597003E-6</v>
      </c>
      <c r="M832" s="8">
        <f t="shared" si="76"/>
        <v>6.5351552558654658E-6</v>
      </c>
      <c r="N832" s="8">
        <f t="shared" si="76"/>
        <v>6.4269901748717347E-6</v>
      </c>
      <c r="O832" s="8">
        <f t="shared" si="76"/>
        <v>6.9546891928389466E-6</v>
      </c>
      <c r="P832" s="8">
        <f t="shared" si="76"/>
        <v>8.1038893205885742E-6</v>
      </c>
      <c r="Q832" s="8"/>
      <c r="R832" s="9">
        <v>42611</v>
      </c>
      <c r="S832" s="3">
        <f t="shared" si="79"/>
        <v>1.247240469946221E-3</v>
      </c>
      <c r="T832" s="3">
        <f t="shared" si="79"/>
        <v>1.0220876495974796E-3</v>
      </c>
      <c r="U832" s="3">
        <f t="shared" si="79"/>
        <v>2.5563949725864871E-3</v>
      </c>
      <c r="V832" s="3">
        <f t="shared" si="77"/>
        <v>2.5351509175731007E-3</v>
      </c>
      <c r="W832" s="3">
        <f t="shared" si="77"/>
        <v>2.63717447144457E-3</v>
      </c>
      <c r="X832" s="3">
        <f t="shared" si="77"/>
        <v>2.8467330961276602E-3</v>
      </c>
      <c r="Z832" s="9">
        <v>42611</v>
      </c>
      <c r="AA832" s="3">
        <f t="shared" si="80"/>
        <v>6.7138773469030966E-3</v>
      </c>
      <c r="AB832" s="3">
        <f t="shared" si="80"/>
        <v>4.3823310482606903E-3</v>
      </c>
      <c r="AC832" s="3">
        <f t="shared" si="80"/>
        <v>1.8560293096368863E-2</v>
      </c>
      <c r="AD832" s="3">
        <f t="shared" si="78"/>
        <v>1.8290274450866617E-2</v>
      </c>
      <c r="AE832" s="3">
        <f t="shared" si="78"/>
        <v>1.9600069560294919E-2</v>
      </c>
      <c r="AF832" s="3">
        <f t="shared" si="78"/>
        <v>2.2390605923211959E-2</v>
      </c>
      <c r="AG832" s="3"/>
    </row>
    <row r="833" spans="1:33" ht="14.5" x14ac:dyDescent="0.35">
      <c r="A833" s="2">
        <v>44229</v>
      </c>
      <c r="B833" s="3">
        <v>6.2014565558232097E-3</v>
      </c>
      <c r="C833" s="6">
        <v>1.0900828987360001E-2</v>
      </c>
      <c r="D833" s="6">
        <v>9.5583042129874229E-3</v>
      </c>
      <c r="E833" s="3">
        <v>1.2768771138483685E-2</v>
      </c>
      <c r="F833" s="3">
        <v>1.2664410530156746E-2</v>
      </c>
      <c r="G833" s="3">
        <v>1.225506543377099E-2</v>
      </c>
      <c r="H833" s="3">
        <v>1.2920698356623531E-2</v>
      </c>
      <c r="J833" s="2">
        <v>44229</v>
      </c>
      <c r="K833" s="8">
        <f t="shared" si="76"/>
        <v>2.2084101250288011E-5</v>
      </c>
      <c r="L833" s="8">
        <f t="shared" si="76"/>
        <v>1.1268426193408867E-5</v>
      </c>
      <c r="M833" s="8">
        <f t="shared" si="76"/>
        <v>4.3129620827624925E-5</v>
      </c>
      <c r="N833" s="8">
        <f t="shared" si="76"/>
        <v>4.1769774074353653E-5</v>
      </c>
      <c r="O833" s="8">
        <f t="shared" si="76"/>
        <v>3.6646180447168188E-5</v>
      </c>
      <c r="P833" s="8">
        <f t="shared" si="76"/>
        <v>4.5148210377622341E-5</v>
      </c>
      <c r="Q833" s="8"/>
      <c r="R833" s="9">
        <v>42612</v>
      </c>
      <c r="S833" s="3">
        <f t="shared" si="79"/>
        <v>4.6993724315367909E-3</v>
      </c>
      <c r="T833" s="3">
        <f t="shared" si="79"/>
        <v>3.3568476571642133E-3</v>
      </c>
      <c r="U833" s="3">
        <f t="shared" si="79"/>
        <v>6.5673145826604749E-3</v>
      </c>
      <c r="V833" s="3">
        <f t="shared" si="77"/>
        <v>6.4629539743335362E-3</v>
      </c>
      <c r="W833" s="3">
        <f t="shared" si="77"/>
        <v>6.0536088779477807E-3</v>
      </c>
      <c r="X833" s="3">
        <f t="shared" si="77"/>
        <v>6.7192418008003209E-3</v>
      </c>
      <c r="Z833" s="9">
        <v>42612</v>
      </c>
      <c r="AA833" s="3">
        <f t="shared" si="80"/>
        <v>0.13295234895417707</v>
      </c>
      <c r="AB833" s="3">
        <f t="shared" si="80"/>
        <v>8.1429146181288603E-2</v>
      </c>
      <c r="AC833" s="3">
        <f t="shared" si="80"/>
        <v>0.20789196046171865</v>
      </c>
      <c r="AD833" s="3">
        <f t="shared" si="78"/>
        <v>0.20368744092627189</v>
      </c>
      <c r="AE833" s="3">
        <f t="shared" si="78"/>
        <v>0.18718726829322185</v>
      </c>
      <c r="AF833" s="3">
        <f t="shared" si="78"/>
        <v>0.21400931081986285</v>
      </c>
      <c r="AG833" s="3"/>
    </row>
    <row r="834" spans="1:33" ht="14.5" x14ac:dyDescent="0.35">
      <c r="A834" s="2">
        <v>44230</v>
      </c>
      <c r="B834" s="3">
        <v>8.9299331786794004E-3</v>
      </c>
      <c r="C834" s="6">
        <v>9.2187430709600449E-3</v>
      </c>
      <c r="D834" s="6">
        <v>7.3040956631302834E-3</v>
      </c>
      <c r="E834" s="3">
        <v>1.1397032334025619E-2</v>
      </c>
      <c r="F834" s="3">
        <v>1.1166581184452178E-2</v>
      </c>
      <c r="G834" s="3">
        <v>1.1169909242333379E-2</v>
      </c>
      <c r="H834" s="3">
        <v>1.138831396814723E-2</v>
      </c>
      <c r="J834" s="2">
        <v>44230</v>
      </c>
      <c r="K834" s="8">
        <f t="shared" si="76"/>
        <v>8.3411153879157457E-8</v>
      </c>
      <c r="L834" s="8">
        <f t="shared" si="76"/>
        <v>2.6433476269669253E-6</v>
      </c>
      <c r="M834" s="8">
        <f t="shared" si="76"/>
        <v>6.0865782423100267E-6</v>
      </c>
      <c r="N834" s="8">
        <f t="shared" si="76"/>
        <v>5.002594301727341E-6</v>
      </c>
      <c r="O834" s="8">
        <f t="shared" si="76"/>
        <v>5.0174927657427748E-6</v>
      </c>
      <c r="P834" s="8">
        <f t="shared" si="76"/>
        <v>6.0436361060244678E-6</v>
      </c>
      <c r="Q834" s="8"/>
      <c r="R834" s="9">
        <v>42613</v>
      </c>
      <c r="S834" s="3">
        <f t="shared" si="79"/>
        <v>2.8880989228064445E-4</v>
      </c>
      <c r="T834" s="3">
        <f t="shared" si="79"/>
        <v>1.6258375155491171E-3</v>
      </c>
      <c r="U834" s="3">
        <f t="shared" si="79"/>
        <v>2.4670991553462189E-3</v>
      </c>
      <c r="V834" s="3">
        <f t="shared" si="77"/>
        <v>2.2366480057727772E-3</v>
      </c>
      <c r="W834" s="3">
        <f t="shared" si="77"/>
        <v>2.2399760636539791E-3</v>
      </c>
      <c r="X834" s="3">
        <f t="shared" si="77"/>
        <v>2.4583807894678292E-3</v>
      </c>
      <c r="Z834" s="9">
        <v>42613</v>
      </c>
      <c r="AA834" s="3">
        <f t="shared" si="80"/>
        <v>5.0123561000270378E-4</v>
      </c>
      <c r="AB834" s="3">
        <f t="shared" si="80"/>
        <v>2.1618910871017638E-2</v>
      </c>
      <c r="AC834" s="3">
        <f t="shared" si="80"/>
        <v>2.7475529818801858E-2</v>
      </c>
      <c r="AD834" s="3">
        <f t="shared" si="78"/>
        <v>2.3218213293519696E-2</v>
      </c>
      <c r="AE834" s="3">
        <f t="shared" si="78"/>
        <v>2.327793629096564E-2</v>
      </c>
      <c r="AF834" s="3">
        <f t="shared" si="78"/>
        <v>2.7310104400335211E-2</v>
      </c>
      <c r="AG834" s="3"/>
    </row>
    <row r="835" spans="1:33" ht="14.5" x14ac:dyDescent="0.35">
      <c r="A835" s="2">
        <v>44231</v>
      </c>
      <c r="B835" s="3">
        <v>7.2919110488736403E-3</v>
      </c>
      <c r="C835" s="6">
        <v>9.8179355263710022E-3</v>
      </c>
      <c r="D835" s="6">
        <v>6.9373883306980133E-3</v>
      </c>
      <c r="E835" s="3">
        <v>1.114107224340531E-2</v>
      </c>
      <c r="F835" s="3">
        <v>1.0892727638315952E-2</v>
      </c>
      <c r="G835" s="3">
        <v>1.102825724988999E-2</v>
      </c>
      <c r="H835" s="3">
        <v>1.10337691213392E-2</v>
      </c>
      <c r="J835" s="2">
        <v>44231</v>
      </c>
      <c r="K835" s="8">
        <f t="shared" si="76"/>
        <v>6.3807996609158205E-6</v>
      </c>
      <c r="L835" s="8">
        <f t="shared" si="76"/>
        <v>1.2568635770263501E-7</v>
      </c>
      <c r="M835" s="8">
        <f t="shared" si="76"/>
        <v>1.4816041901488471E-5</v>
      </c>
      <c r="N835" s="8">
        <f t="shared" si="76"/>
        <v>1.2965880110802961E-5</v>
      </c>
      <c r="O835" s="8">
        <f t="shared" si="76"/>
        <v>1.3960282933849311E-5</v>
      </c>
      <c r="P835" s="8">
        <f t="shared" si="76"/>
        <v>1.4001501834475671E-5</v>
      </c>
      <c r="Q835" s="8"/>
      <c r="R835" s="9">
        <v>42614</v>
      </c>
      <c r="S835" s="3">
        <f t="shared" si="79"/>
        <v>2.5260244774973619E-3</v>
      </c>
      <c r="T835" s="3">
        <f t="shared" si="79"/>
        <v>3.5452271817562695E-4</v>
      </c>
      <c r="U835" s="3">
        <f t="shared" si="79"/>
        <v>3.8491611945316697E-3</v>
      </c>
      <c r="V835" s="3">
        <f t="shared" si="77"/>
        <v>3.6008165894423115E-3</v>
      </c>
      <c r="W835" s="3">
        <f t="shared" si="77"/>
        <v>3.73634620101635E-3</v>
      </c>
      <c r="X835" s="3">
        <f t="shared" si="77"/>
        <v>3.7418580724655594E-3</v>
      </c>
      <c r="Z835" s="9">
        <v>42614</v>
      </c>
      <c r="AA835" s="3">
        <f t="shared" si="80"/>
        <v>4.0158485481153416E-2</v>
      </c>
      <c r="AB835" s="3">
        <f t="shared" si="80"/>
        <v>1.2629205514511632E-3</v>
      </c>
      <c r="AC835" s="3">
        <f t="shared" si="80"/>
        <v>7.8379937947376188E-2</v>
      </c>
      <c r="AD835" s="3">
        <f t="shared" si="78"/>
        <v>7.0759020129471217E-2</v>
      </c>
      <c r="AE835" s="3">
        <f t="shared" si="78"/>
        <v>7.4897642045966384E-2</v>
      </c>
      <c r="AF835" s="3">
        <f t="shared" si="78"/>
        <v>7.5067011690083563E-2</v>
      </c>
      <c r="AG835" s="3"/>
    </row>
    <row r="836" spans="1:33" ht="14.5" x14ac:dyDescent="0.35">
      <c r="A836" s="2">
        <v>44232</v>
      </c>
      <c r="B836" s="3">
        <v>5.2261152825174399E-3</v>
      </c>
      <c r="C836" s="6">
        <v>8.6334031075239182E-3</v>
      </c>
      <c r="D836" s="6">
        <v>7.6293209567666054E-3</v>
      </c>
      <c r="E836" s="3">
        <v>1.0073249293678661E-2</v>
      </c>
      <c r="F836" s="3">
        <v>1.0110575722500655E-2</v>
      </c>
      <c r="G836" s="3">
        <v>1.003378648452556E-2</v>
      </c>
      <c r="H836" s="3">
        <v>1.014477106810859E-2</v>
      </c>
      <c r="J836" s="2">
        <v>44232</v>
      </c>
      <c r="K836" s="8">
        <f t="shared" si="76"/>
        <v>1.1609610322437376E-5</v>
      </c>
      <c r="L836" s="8">
        <f t="shared" si="76"/>
        <v>5.7753975127433858E-6</v>
      </c>
      <c r="M836" s="8">
        <f t="shared" si="76"/>
        <v>2.3494708122155865E-5</v>
      </c>
      <c r="N836" s="8">
        <f t="shared" si="76"/>
        <v>2.3857953789761024E-5</v>
      </c>
      <c r="O836" s="8">
        <f t="shared" si="76"/>
        <v>2.3113702386618198E-5</v>
      </c>
      <c r="P836" s="8">
        <f t="shared" si="76"/>
        <v>2.4193174737129297E-5</v>
      </c>
      <c r="Q836" s="8"/>
      <c r="R836" s="9">
        <v>42615</v>
      </c>
      <c r="S836" s="3">
        <f t="shared" si="79"/>
        <v>3.4072878250064782E-3</v>
      </c>
      <c r="T836" s="3">
        <f t="shared" si="79"/>
        <v>2.4032056742491655E-3</v>
      </c>
      <c r="U836" s="3">
        <f t="shared" si="79"/>
        <v>4.8471340111612207E-3</v>
      </c>
      <c r="V836" s="3">
        <f t="shared" si="77"/>
        <v>4.884460439983215E-3</v>
      </c>
      <c r="W836" s="3">
        <f t="shared" si="77"/>
        <v>4.8076712020081198E-3</v>
      </c>
      <c r="X836" s="3">
        <f t="shared" si="77"/>
        <v>4.9186557855911504E-3</v>
      </c>
      <c r="Z836" s="9">
        <v>42615</v>
      </c>
      <c r="AA836" s="3">
        <f t="shared" si="80"/>
        <v>0.10730718189784794</v>
      </c>
      <c r="AB836" s="3">
        <f t="shared" si="80"/>
        <v>6.3334606754645417E-2</v>
      </c>
      <c r="AC836" s="3">
        <f t="shared" si="80"/>
        <v>0.17502637141041855</v>
      </c>
      <c r="AD836" s="3">
        <f t="shared" si="78"/>
        <v>0.17680966531711073</v>
      </c>
      <c r="AE836" s="3">
        <f t="shared" si="78"/>
        <v>0.1731415736460753</v>
      </c>
      <c r="AF836" s="3">
        <f t="shared" si="78"/>
        <v>0.17844377540601686</v>
      </c>
      <c r="AG836" s="3"/>
    </row>
    <row r="837" spans="1:33" ht="14.5" x14ac:dyDescent="0.35">
      <c r="A837" s="2">
        <v>44235</v>
      </c>
      <c r="B837" s="3">
        <v>9.3456376562721499E-3</v>
      </c>
      <c r="C837" s="6">
        <v>1.0095891542732721E-2</v>
      </c>
      <c r="D837" s="6">
        <v>8.3586759865283966E-3</v>
      </c>
      <c r="E837" s="3">
        <v>8.6107169877178234E-3</v>
      </c>
      <c r="F837" s="3">
        <v>8.9549457484042715E-3</v>
      </c>
      <c r="G837" s="3">
        <v>8.5427946718138279E-3</v>
      </c>
      <c r="H837" s="3">
        <v>8.9717389953036623E-3</v>
      </c>
      <c r="J837" s="2">
        <v>44235</v>
      </c>
      <c r="K837" s="8">
        <f t="shared" si="76"/>
        <v>5.6288089414919128E-7</v>
      </c>
      <c r="L837" s="8">
        <f t="shared" si="76"/>
        <v>9.7409333754337756E-7</v>
      </c>
      <c r="M837" s="8">
        <f t="shared" si="76"/>
        <v>5.4010838906833826E-7</v>
      </c>
      <c r="N837" s="8">
        <f t="shared" si="76"/>
        <v>1.5264016687344279E-7</v>
      </c>
      <c r="O837" s="8">
        <f t="shared" si="76"/>
        <v>6.4455685769394532E-7</v>
      </c>
      <c r="P837" s="8">
        <f t="shared" si="76"/>
        <v>1.3980020867402798E-7</v>
      </c>
      <c r="Q837" s="8"/>
      <c r="R837" s="9">
        <v>42619</v>
      </c>
      <c r="S837" s="3">
        <f t="shared" si="79"/>
        <v>7.5025388646057095E-4</v>
      </c>
      <c r="T837" s="3">
        <f t="shared" si="79"/>
        <v>9.8696166974375325E-4</v>
      </c>
      <c r="U837" s="3">
        <f t="shared" si="79"/>
        <v>7.349206685543265E-4</v>
      </c>
      <c r="V837" s="3">
        <f t="shared" si="77"/>
        <v>3.906919078678784E-4</v>
      </c>
      <c r="W837" s="3">
        <f t="shared" si="77"/>
        <v>8.0284298445832195E-4</v>
      </c>
      <c r="X837" s="3">
        <f t="shared" si="77"/>
        <v>3.7389866096848752E-4</v>
      </c>
      <c r="Z837" s="9">
        <v>42619</v>
      </c>
      <c r="AA837" s="3">
        <f t="shared" si="80"/>
        <v>2.9060977218364759E-3</v>
      </c>
      <c r="AB837" s="3">
        <f t="shared" si="80"/>
        <v>6.4666824491630415E-3</v>
      </c>
      <c r="AC837" s="3">
        <f t="shared" si="80"/>
        <v>3.4474476094414896E-3</v>
      </c>
      <c r="AD837" s="3">
        <f t="shared" si="78"/>
        <v>9.2492171429636727E-4</v>
      </c>
      <c r="AE837" s="3">
        <f t="shared" si="78"/>
        <v>4.1574886191686478E-3</v>
      </c>
      <c r="AF837" s="3">
        <f t="shared" si="78"/>
        <v>8.4501192574326645E-4</v>
      </c>
      <c r="AG837" s="3"/>
    </row>
    <row r="838" spans="1:33" ht="14.5" x14ac:dyDescent="0.35">
      <c r="A838" s="2">
        <v>44236</v>
      </c>
      <c r="B838" s="3">
        <v>7.5635002739535299E-3</v>
      </c>
      <c r="C838" s="6">
        <v>1.0868635959923271E-2</v>
      </c>
      <c r="D838" s="6">
        <v>1.0001318529248239E-2</v>
      </c>
      <c r="E838" s="3">
        <v>8.8643035885719937E-3</v>
      </c>
      <c r="F838" s="3">
        <v>9.3531317808399819E-3</v>
      </c>
      <c r="G838" s="3">
        <v>8.8441289002176675E-3</v>
      </c>
      <c r="H838" s="3">
        <v>8.8940126505801537E-3</v>
      </c>
      <c r="J838" s="2">
        <v>44236</v>
      </c>
      <c r="K838" s="8">
        <f t="shared" si="76"/>
        <v>1.092392190267067E-5</v>
      </c>
      <c r="L838" s="8">
        <f t="shared" si="76"/>
        <v>5.9429578458481408E-6</v>
      </c>
      <c r="M838" s="8">
        <f t="shared" si="76"/>
        <v>1.692089263322382E-6</v>
      </c>
      <c r="N838" s="8">
        <f t="shared" si="76"/>
        <v>3.2027809304406728E-6</v>
      </c>
      <c r="O838" s="8">
        <f t="shared" si="76"/>
        <v>1.640009678407172E-6</v>
      </c>
      <c r="P838" s="8">
        <f t="shared" si="76"/>
        <v>1.7702631843566268E-6</v>
      </c>
      <c r="Q838" s="8"/>
      <c r="R838" s="9">
        <v>42620</v>
      </c>
      <c r="S838" s="3">
        <f t="shared" si="79"/>
        <v>3.3051356859697409E-3</v>
      </c>
      <c r="T838" s="3">
        <f t="shared" si="79"/>
        <v>2.4378182552947094E-3</v>
      </c>
      <c r="U838" s="3">
        <f t="shared" si="79"/>
        <v>1.3008033146184638E-3</v>
      </c>
      <c r="V838" s="3">
        <f t="shared" si="77"/>
        <v>1.7896315068864519E-3</v>
      </c>
      <c r="W838" s="3">
        <f t="shared" si="77"/>
        <v>1.2806286262641376E-3</v>
      </c>
      <c r="X838" s="3">
        <f t="shared" si="77"/>
        <v>1.3305123766266238E-3</v>
      </c>
      <c r="Z838" s="9">
        <v>42620</v>
      </c>
      <c r="AA838" s="3">
        <f t="shared" si="80"/>
        <v>5.8448643349439111E-2</v>
      </c>
      <c r="AB838" s="3">
        <f t="shared" si="80"/>
        <v>3.5633168566058249E-2</v>
      </c>
      <c r="AC838" s="3">
        <f t="shared" si="80"/>
        <v>1.1952046324740229E-2</v>
      </c>
      <c r="AD838" s="3">
        <f t="shared" si="78"/>
        <v>2.1036804976307444E-2</v>
      </c>
      <c r="AE838" s="3">
        <f t="shared" si="78"/>
        <v>1.1619895560996296E-2</v>
      </c>
      <c r="AF838" s="3">
        <f t="shared" si="78"/>
        <v>1.2447820689600597E-2</v>
      </c>
      <c r="AG838" s="3"/>
    </row>
    <row r="839" spans="1:33" ht="14.5" x14ac:dyDescent="0.35">
      <c r="A839" s="2">
        <v>44237</v>
      </c>
      <c r="B839" s="3">
        <v>1.40696822133392E-2</v>
      </c>
      <c r="C839" s="6">
        <v>1.084055565297604E-2</v>
      </c>
      <c r="D839" s="6">
        <v>1.040838845074177E-2</v>
      </c>
      <c r="E839" s="3">
        <v>8.6917751027890729E-3</v>
      </c>
      <c r="F839" s="3">
        <v>9.3518763120842771E-3</v>
      </c>
      <c r="G839" s="3">
        <v>8.7472754287958206E-3</v>
      </c>
      <c r="H839" s="3">
        <v>8.8341287534453548E-3</v>
      </c>
      <c r="J839" s="2">
        <v>44237</v>
      </c>
      <c r="K839" s="8">
        <f t="shared" si="76"/>
        <v>1.0427258342842819E-5</v>
      </c>
      <c r="L839" s="8">
        <f t="shared" si="76"/>
        <v>1.3405072016034852E-5</v>
      </c>
      <c r="M839" s="8">
        <f t="shared" si="76"/>
        <v>2.8921884889705621E-5</v>
      </c>
      <c r="N839" s="8">
        <f t="shared" si="76"/>
        <v>2.225769252191578E-5</v>
      </c>
      <c r="O839" s="8">
        <f t="shared" si="76"/>
        <v>2.83280139801534E-5</v>
      </c>
      <c r="P839" s="8">
        <f t="shared" si="76"/>
        <v>2.7411020031406417E-5</v>
      </c>
      <c r="Q839" s="8"/>
      <c r="R839" s="9">
        <v>42621</v>
      </c>
      <c r="S839" s="3">
        <f t="shared" si="79"/>
        <v>3.229126560363161E-3</v>
      </c>
      <c r="T839" s="3">
        <f t="shared" si="79"/>
        <v>3.6612937625974309E-3</v>
      </c>
      <c r="U839" s="3">
        <f t="shared" si="79"/>
        <v>5.3779071105501276E-3</v>
      </c>
      <c r="V839" s="3">
        <f t="shared" si="77"/>
        <v>4.7178059012549234E-3</v>
      </c>
      <c r="W839" s="3">
        <f t="shared" si="77"/>
        <v>5.3224067845433799E-3</v>
      </c>
      <c r="X839" s="3">
        <f t="shared" si="77"/>
        <v>5.2355534598938457E-3</v>
      </c>
      <c r="Z839" s="9">
        <v>42621</v>
      </c>
      <c r="AA839" s="3">
        <f t="shared" si="80"/>
        <v>3.7146604630589941E-2</v>
      </c>
      <c r="AB839" s="3">
        <f t="shared" si="80"/>
        <v>5.035352901520751E-2</v>
      </c>
      <c r="AC839" s="3">
        <f t="shared" si="80"/>
        <v>0.13709009221020629</v>
      </c>
      <c r="AD839" s="3">
        <f t="shared" si="78"/>
        <v>9.6031648805865899E-2</v>
      </c>
      <c r="AE839" s="3">
        <f t="shared" si="78"/>
        <v>0.13318451207039472</v>
      </c>
      <c r="AF839" s="3">
        <f t="shared" si="78"/>
        <v>0.12725100158802083</v>
      </c>
      <c r="AG839" s="3"/>
    </row>
    <row r="840" spans="1:33" ht="14.5" x14ac:dyDescent="0.35">
      <c r="A840" s="2">
        <v>44238</v>
      </c>
      <c r="B840" s="3">
        <v>1.40541772529035E-2</v>
      </c>
      <c r="C840" s="6">
        <v>1.0320025496184829E-2</v>
      </c>
      <c r="D840" s="6">
        <v>1.089167967438698E-2</v>
      </c>
      <c r="E840" s="3">
        <v>1.0211241035134351E-2</v>
      </c>
      <c r="F840" s="3">
        <v>1.0845018816987999E-2</v>
      </c>
      <c r="G840" s="3">
        <v>1.038480501867704E-2</v>
      </c>
      <c r="H840" s="3">
        <v>9.7866987272600178E-3</v>
      </c>
      <c r="J840" s="2">
        <v>44238</v>
      </c>
      <c r="K840" s="8">
        <f t="shared" si="76"/>
        <v>1.3943889342205131E-5</v>
      </c>
      <c r="L840" s="8">
        <f t="shared" si="76"/>
        <v>1.000139093412285E-5</v>
      </c>
      <c r="M840" s="8">
        <f t="shared" si="76"/>
        <v>1.4768158773841845E-5</v>
      </c>
      <c r="N840" s="8">
        <f t="shared" si="76"/>
        <v>1.0298697866807618E-5</v>
      </c>
      <c r="O840" s="8">
        <f t="shared" si="76"/>
        <v>1.3464292593312082E-5</v>
      </c>
      <c r="P840" s="8">
        <f t="shared" si="76"/>
        <v>1.8211372966828265E-5</v>
      </c>
      <c r="Q840" s="8"/>
      <c r="R840" s="9">
        <v>42622</v>
      </c>
      <c r="S840" s="3">
        <f t="shared" si="79"/>
        <v>3.7341517567186702E-3</v>
      </c>
      <c r="T840" s="3">
        <f t="shared" si="79"/>
        <v>3.1624975785165196E-3</v>
      </c>
      <c r="U840" s="3">
        <f t="shared" si="79"/>
        <v>3.8429362177691481E-3</v>
      </c>
      <c r="V840" s="3">
        <f t="shared" si="77"/>
        <v>3.2091584359155E-3</v>
      </c>
      <c r="W840" s="3">
        <f t="shared" si="77"/>
        <v>3.66937223422646E-3</v>
      </c>
      <c r="X840" s="3">
        <f t="shared" si="77"/>
        <v>4.2674785256434818E-3</v>
      </c>
      <c r="Z840" s="9">
        <v>42622</v>
      </c>
      <c r="AA840" s="3">
        <f t="shared" si="80"/>
        <v>5.3002082244307358E-2</v>
      </c>
      <c r="AB840" s="3">
        <f t="shared" si="80"/>
        <v>3.5438533205905509E-2</v>
      </c>
      <c r="AC840" s="3">
        <f t="shared" si="80"/>
        <v>5.6913209301154843E-2</v>
      </c>
      <c r="AD840" s="3">
        <f t="shared" si="78"/>
        <v>3.6697036689483653E-2</v>
      </c>
      <c r="AE840" s="3">
        <f t="shared" si="78"/>
        <v>5.0764520420264025E-2</v>
      </c>
      <c r="AF840" s="3">
        <f t="shared" si="78"/>
        <v>7.4153355651557007E-2</v>
      </c>
      <c r="AG840" s="3"/>
    </row>
    <row r="841" spans="1:33" ht="14.5" x14ac:dyDescent="0.35">
      <c r="A841" s="2">
        <v>44239</v>
      </c>
      <c r="B841" s="3">
        <v>9.5275891284510306E-3</v>
      </c>
      <c r="C841" s="6">
        <v>1.106939557939768E-2</v>
      </c>
      <c r="D841" s="6">
        <v>1.29018472507596E-2</v>
      </c>
      <c r="E841" s="3">
        <v>1.0852078754139438E-2</v>
      </c>
      <c r="F841" s="3">
        <v>1.1465558797849766E-2</v>
      </c>
      <c r="G841" s="3">
        <v>1.111694051245329E-2</v>
      </c>
      <c r="H841" s="3">
        <v>1.033738901128984E-2</v>
      </c>
      <c r="J841" s="2">
        <v>44239</v>
      </c>
      <c r="K841" s="8">
        <f t="shared" si="76"/>
        <v>2.3771671321807031E-6</v>
      </c>
      <c r="L841" s="8">
        <f t="shared" si="76"/>
        <v>1.1385617875965351E-5</v>
      </c>
      <c r="M841" s="8">
        <f t="shared" si="76"/>
        <v>1.7542727685562171E-6</v>
      </c>
      <c r="N841" s="8">
        <f t="shared" si="76"/>
        <v>3.7557264395094443E-6</v>
      </c>
      <c r="O841" s="8">
        <f t="shared" si="76"/>
        <v>2.5260378218298987E-6</v>
      </c>
      <c r="P841" s="8">
        <f t="shared" si="76"/>
        <v>6.5577585024574871E-7</v>
      </c>
      <c r="Q841" s="8"/>
      <c r="R841" s="9">
        <v>42625</v>
      </c>
      <c r="S841" s="3">
        <f t="shared" si="79"/>
        <v>1.5418064509466495E-3</v>
      </c>
      <c r="T841" s="3">
        <f t="shared" si="79"/>
        <v>3.3742581223085693E-3</v>
      </c>
      <c r="U841" s="3">
        <f t="shared" si="79"/>
        <v>1.3244896256884072E-3</v>
      </c>
      <c r="V841" s="3">
        <f t="shared" si="77"/>
        <v>1.9379696693987356E-3</v>
      </c>
      <c r="W841" s="3">
        <f t="shared" si="77"/>
        <v>1.5893513840022598E-3</v>
      </c>
      <c r="X841" s="3">
        <f t="shared" si="77"/>
        <v>8.0979988283880894E-4</v>
      </c>
      <c r="Z841" s="9">
        <v>42625</v>
      </c>
      <c r="AA841" s="3">
        <f t="shared" si="80"/>
        <v>1.0706922952301356E-2</v>
      </c>
      <c r="AB841" s="3">
        <f t="shared" si="80"/>
        <v>4.1645844111530383E-2</v>
      </c>
      <c r="AC841" s="3">
        <f t="shared" si="80"/>
        <v>8.1155502059657714E-3</v>
      </c>
      <c r="AD841" s="3">
        <f t="shared" si="78"/>
        <v>1.6130632567561864E-2</v>
      </c>
      <c r="AE841" s="3">
        <f t="shared" si="78"/>
        <v>1.1311790930704335E-2</v>
      </c>
      <c r="AF841" s="3">
        <f t="shared" si="78"/>
        <v>3.2386306852267843E-3</v>
      </c>
      <c r="AG841" s="3"/>
    </row>
    <row r="842" spans="1:33" ht="14.5" x14ac:dyDescent="0.35">
      <c r="A842" s="2">
        <v>44243</v>
      </c>
      <c r="B842" s="3">
        <v>1.23833680296757E-2</v>
      </c>
      <c r="C842" s="6">
        <v>1.269400119781494E-2</v>
      </c>
      <c r="D842" s="6">
        <v>1.1750137433409691E-2</v>
      </c>
      <c r="E842" s="3">
        <v>1.0546992432377158E-2</v>
      </c>
      <c r="F842" s="3">
        <v>1.1141744651985426E-2</v>
      </c>
      <c r="G842" s="3">
        <v>1.083259570207004E-2</v>
      </c>
      <c r="H842" s="3">
        <v>1.032015407908236E-2</v>
      </c>
      <c r="J842" s="2">
        <v>44243</v>
      </c>
      <c r="K842" s="8">
        <f t="shared" si="76"/>
        <v>9.6492965148221205E-8</v>
      </c>
      <c r="L842" s="8">
        <f t="shared" si="76"/>
        <v>4.0098098804740533E-7</v>
      </c>
      <c r="M842" s="8">
        <f t="shared" si="76"/>
        <v>3.3722753343535757E-6</v>
      </c>
      <c r="N842" s="8">
        <f t="shared" si="76"/>
        <v>1.5416286120270045E-6</v>
      </c>
      <c r="O842" s="8">
        <f t="shared" si="76"/>
        <v>2.404894812067477E-6</v>
      </c>
      <c r="P842" s="8">
        <f t="shared" si="76"/>
        <v>4.2568518059229756E-6</v>
      </c>
      <c r="Q842" s="8"/>
      <c r="R842" s="9">
        <v>42626</v>
      </c>
      <c r="S842" s="3">
        <f t="shared" si="79"/>
        <v>3.1063316813923977E-4</v>
      </c>
      <c r="T842" s="3">
        <f t="shared" si="79"/>
        <v>6.3323059626600904E-4</v>
      </c>
      <c r="U842" s="3">
        <f t="shared" si="79"/>
        <v>1.8363755972985417E-3</v>
      </c>
      <c r="V842" s="3">
        <f t="shared" si="77"/>
        <v>1.2416233776902739E-3</v>
      </c>
      <c r="W842" s="3">
        <f t="shared" si="77"/>
        <v>1.5507723276056602E-3</v>
      </c>
      <c r="X842" s="3">
        <f t="shared" si="77"/>
        <v>2.0632139505933397E-3</v>
      </c>
      <c r="Z842" s="9">
        <v>42626</v>
      </c>
      <c r="AA842" s="3">
        <f t="shared" si="80"/>
        <v>3.043875875141655E-4</v>
      </c>
      <c r="AB842" s="3">
        <f t="shared" si="80"/>
        <v>1.401987934157356E-3</v>
      </c>
      <c r="AC842" s="3">
        <f t="shared" si="80"/>
        <v>1.360013097953261E-2</v>
      </c>
      <c r="AD842" s="3">
        <f t="shared" si="78"/>
        <v>5.783414335756909E-3</v>
      </c>
      <c r="AE842" s="3">
        <f t="shared" si="78"/>
        <v>9.3633873040186444E-3</v>
      </c>
      <c r="AF842" s="3">
        <f t="shared" si="78"/>
        <v>1.7665253310669371E-2</v>
      </c>
      <c r="AG842" s="3"/>
    </row>
    <row r="843" spans="1:33" ht="14.5" x14ac:dyDescent="0.35">
      <c r="A843" s="2">
        <v>44244</v>
      </c>
      <c r="B843" s="3">
        <v>1.5146608200685301E-2</v>
      </c>
      <c r="C843" s="6">
        <v>1.1879947036504751E-2</v>
      </c>
      <c r="D843" s="6">
        <v>1.1532760225236419E-2</v>
      </c>
      <c r="E843" s="3">
        <v>1.1387386187563448E-2</v>
      </c>
      <c r="F843" s="3">
        <v>1.2247348091252859E-2</v>
      </c>
      <c r="G843" s="3">
        <v>1.186877590592336E-2</v>
      </c>
      <c r="H843" s="3">
        <v>1.092731098731161E-2</v>
      </c>
      <c r="J843" s="2">
        <v>44244</v>
      </c>
      <c r="K843" s="8">
        <f t="shared" si="76"/>
        <v>1.0671075161565426E-5</v>
      </c>
      <c r="L843" s="8">
        <f t="shared" si="76"/>
        <v>1.3059897189655978E-5</v>
      </c>
      <c r="M843" s="8">
        <f t="shared" si="76"/>
        <v>1.4131750143939911E-5</v>
      </c>
      <c r="N843" s="8">
        <f t="shared" si="76"/>
        <v>8.4057091821462118E-6</v>
      </c>
      <c r="O843" s="8">
        <f t="shared" si="76"/>
        <v>1.0744184552584326E-5</v>
      </c>
      <c r="P843" s="8">
        <f t="shared" si="76"/>
        <v>1.7802468974782992E-5</v>
      </c>
      <c r="Q843" s="8"/>
      <c r="R843" s="9">
        <v>42627</v>
      </c>
      <c r="S843" s="3">
        <f t="shared" si="79"/>
        <v>3.2666611641805499E-3</v>
      </c>
      <c r="T843" s="3">
        <f t="shared" si="79"/>
        <v>3.6138479754488813E-3</v>
      </c>
      <c r="U843" s="3">
        <f t="shared" si="79"/>
        <v>3.7592220131218521E-3</v>
      </c>
      <c r="V843" s="3">
        <f t="shared" si="77"/>
        <v>2.8992601094324413E-3</v>
      </c>
      <c r="W843" s="3">
        <f t="shared" si="77"/>
        <v>3.2778322947619402E-3</v>
      </c>
      <c r="X843" s="3">
        <f t="shared" si="77"/>
        <v>4.2192972133736906E-3</v>
      </c>
      <c r="Z843" s="9">
        <v>42627</v>
      </c>
      <c r="AA843" s="3">
        <f t="shared" si="80"/>
        <v>3.2047934322041893E-2</v>
      </c>
      <c r="AB843" s="3">
        <f t="shared" si="80"/>
        <v>4.0770065861612803E-2</v>
      </c>
      <c r="AC843" s="3">
        <f t="shared" si="80"/>
        <v>4.4851230433337497E-2</v>
      </c>
      <c r="AD843" s="3">
        <f t="shared" si="78"/>
        <v>2.42583470092812E-2</v>
      </c>
      <c r="AE843" s="3">
        <f t="shared" si="78"/>
        <v>3.2307186831391999E-2</v>
      </c>
      <c r="AF843" s="3">
        <f t="shared" si="78"/>
        <v>5.9612641878849626E-2</v>
      </c>
      <c r="AG843" s="3"/>
    </row>
    <row r="844" spans="1:33" ht="14.5" x14ac:dyDescent="0.35">
      <c r="A844" s="2">
        <v>44245</v>
      </c>
      <c r="B844" s="3">
        <v>1.0633116994440001E-2</v>
      </c>
      <c r="C844" s="6">
        <v>1.010363176465034E-2</v>
      </c>
      <c r="D844" s="6">
        <v>1.118853595107794E-2</v>
      </c>
      <c r="E844" s="3">
        <v>1.2586470968980868E-2</v>
      </c>
      <c r="F844" s="3">
        <v>1.3537867891269935E-2</v>
      </c>
      <c r="G844" s="3">
        <v>1.3311507382646441E-2</v>
      </c>
      <c r="H844" s="3">
        <v>1.2905171337817789E-2</v>
      </c>
      <c r="J844" s="2">
        <v>44245</v>
      </c>
      <c r="K844" s="8">
        <f t="shared" si="76"/>
        <v>2.8035460856541004E-7</v>
      </c>
      <c r="L844" s="8">
        <f t="shared" si="76"/>
        <v>3.0849021739277704E-7</v>
      </c>
      <c r="M844" s="8">
        <f t="shared" si="76"/>
        <v>3.8155917498546054E-6</v>
      </c>
      <c r="N844" s="8">
        <f t="shared" si="76"/>
        <v>8.4375777726343071E-6</v>
      </c>
      <c r="O844" s="8">
        <f t="shared" si="76"/>
        <v>7.1737750716366458E-6</v>
      </c>
      <c r="P844" s="8">
        <f t="shared" si="76"/>
        <v>5.1622309392618746E-6</v>
      </c>
      <c r="Q844" s="8"/>
      <c r="R844" s="9">
        <v>42628</v>
      </c>
      <c r="S844" s="3">
        <f t="shared" si="79"/>
        <v>5.2948522978966094E-4</v>
      </c>
      <c r="T844" s="3">
        <f t="shared" si="79"/>
        <v>5.5541895663793923E-4</v>
      </c>
      <c r="U844" s="3">
        <f t="shared" si="79"/>
        <v>1.9533539745408678E-3</v>
      </c>
      <c r="V844" s="3">
        <f t="shared" si="77"/>
        <v>2.9047508968299343E-3</v>
      </c>
      <c r="W844" s="3">
        <f t="shared" si="77"/>
        <v>2.6783903882064402E-3</v>
      </c>
      <c r="X844" s="3">
        <f t="shared" si="77"/>
        <v>2.2720543433777888E-3</v>
      </c>
      <c r="Z844" s="9">
        <v>42628</v>
      </c>
      <c r="AA844" s="3">
        <f t="shared" si="80"/>
        <v>1.3270005027226084E-3</v>
      </c>
      <c r="AB844" s="3">
        <f t="shared" si="80"/>
        <v>1.274512321332022E-3</v>
      </c>
      <c r="AC844" s="3">
        <f t="shared" si="80"/>
        <v>1.3454398045181559E-2</v>
      </c>
      <c r="AD844" s="3">
        <f t="shared" si="78"/>
        <v>2.6952539697012279E-2</v>
      </c>
      <c r="AE844" s="3">
        <f t="shared" si="78"/>
        <v>2.3446855452745829E-2</v>
      </c>
      <c r="AF844" s="3">
        <f t="shared" si="78"/>
        <v>1.7597068503341751E-2</v>
      </c>
      <c r="AG844" s="3"/>
    </row>
    <row r="845" spans="1:33" ht="14.5" x14ac:dyDescent="0.35">
      <c r="A845" s="2">
        <v>44246</v>
      </c>
      <c r="B845" s="3">
        <v>1.2405788817102701E-2</v>
      </c>
      <c r="C845" s="6">
        <v>1.3680399395525461E-2</v>
      </c>
      <c r="D845" s="6">
        <v>1.4522154815495011E-2</v>
      </c>
      <c r="E845" s="3">
        <v>1.1467739337627776E-2</v>
      </c>
      <c r="F845" s="3">
        <v>1.2337543422570407E-2</v>
      </c>
      <c r="G845" s="3">
        <v>1.199520972580603E-2</v>
      </c>
      <c r="H845" s="3">
        <v>1.165930263454094E-2</v>
      </c>
      <c r="J845" s="2">
        <v>44246</v>
      </c>
      <c r="K845" s="8">
        <f t="shared" si="76"/>
        <v>1.6246321266272028E-6</v>
      </c>
      <c r="L845" s="8">
        <f t="shared" si="76"/>
        <v>4.4790050391510793E-6</v>
      </c>
      <c r="M845" s="8">
        <f t="shared" si="76"/>
        <v>8.7993682594317754E-7</v>
      </c>
      <c r="N845" s="8">
        <f t="shared" si="76"/>
        <v>4.65743387486843E-9</v>
      </c>
      <c r="O845" s="8">
        <f t="shared" si="76"/>
        <v>1.6857519021000015E-7</v>
      </c>
      <c r="P845" s="8">
        <f t="shared" si="76"/>
        <v>5.5724162075562955E-7</v>
      </c>
      <c r="Q845" s="8"/>
      <c r="R845" s="9">
        <v>42629</v>
      </c>
      <c r="S845" s="3">
        <f t="shared" si="79"/>
        <v>1.27461057842276E-3</v>
      </c>
      <c r="T845" s="3">
        <f t="shared" si="79"/>
        <v>2.1163659983923101E-3</v>
      </c>
      <c r="U845" s="3">
        <f t="shared" si="79"/>
        <v>9.3804947947492487E-4</v>
      </c>
      <c r="V845" s="3">
        <f t="shared" si="77"/>
        <v>6.8245394532293752E-5</v>
      </c>
      <c r="W845" s="3">
        <f t="shared" si="77"/>
        <v>4.1057909129667107E-4</v>
      </c>
      <c r="X845" s="3">
        <f t="shared" si="77"/>
        <v>7.4648618256176018E-4</v>
      </c>
      <c r="Z845" s="9">
        <v>42629</v>
      </c>
      <c r="AA845" s="3">
        <f t="shared" si="80"/>
        <v>4.6303358558836827E-3</v>
      </c>
      <c r="AB845" s="3">
        <f t="shared" si="80"/>
        <v>1.1778591187866727E-2</v>
      </c>
      <c r="AC845" s="3">
        <f t="shared" si="80"/>
        <v>3.1736030693709782E-3</v>
      </c>
      <c r="AD845" s="3">
        <f t="shared" si="78"/>
        <v>1.5242684235472481E-5</v>
      </c>
      <c r="AE845" s="3">
        <f t="shared" si="78"/>
        <v>5.7276477869683262E-4</v>
      </c>
      <c r="AF845" s="3">
        <f t="shared" si="78"/>
        <v>1.9661096653280641E-3</v>
      </c>
      <c r="AG845" s="3"/>
    </row>
    <row r="846" spans="1:33" ht="14.5" x14ac:dyDescent="0.35">
      <c r="A846" s="2">
        <v>44249</v>
      </c>
      <c r="B846" s="3">
        <v>7.7852037874399397E-3</v>
      </c>
      <c r="C846" s="6">
        <v>1.381461415439844E-2</v>
      </c>
      <c r="D846" s="6">
        <v>1.5164964832365509E-2</v>
      </c>
      <c r="E846" s="3">
        <v>1.1696289353900675E-2</v>
      </c>
      <c r="F846" s="3">
        <v>1.2537843991537571E-2</v>
      </c>
      <c r="G846" s="3">
        <v>1.218815487532984E-2</v>
      </c>
      <c r="H846" s="3">
        <v>1.1929706167813329E-2</v>
      </c>
      <c r="J846" s="2">
        <v>44249</v>
      </c>
      <c r="K846" s="8">
        <f t="shared" si="76"/>
        <v>3.635378937318663E-5</v>
      </c>
      <c r="L846" s="8">
        <f t="shared" si="76"/>
        <v>5.4460873080200934E-5</v>
      </c>
      <c r="M846" s="8">
        <f t="shared" si="76"/>
        <v>1.5296590308177489E-5</v>
      </c>
      <c r="N846" s="8">
        <f t="shared" si="76"/>
        <v>2.2587588909605173E-5</v>
      </c>
      <c r="O846" s="8">
        <f t="shared" si="76"/>
        <v>1.9385978282350851E-5</v>
      </c>
      <c r="P846" s="8">
        <f t="shared" si="76"/>
        <v>1.7176899980920693E-5</v>
      </c>
      <c r="Q846" s="8"/>
      <c r="R846" s="9">
        <v>42632</v>
      </c>
      <c r="S846" s="3">
        <f t="shared" si="79"/>
        <v>6.0294103669584998E-3</v>
      </c>
      <c r="T846" s="3">
        <f t="shared" si="79"/>
        <v>7.3797610449255696E-3</v>
      </c>
      <c r="U846" s="3">
        <f t="shared" si="79"/>
        <v>3.911085566460735E-3</v>
      </c>
      <c r="V846" s="3">
        <f t="shared" si="77"/>
        <v>4.752640204097631E-3</v>
      </c>
      <c r="W846" s="3">
        <f t="shared" si="77"/>
        <v>4.4029510878898998E-3</v>
      </c>
      <c r="X846" s="3">
        <f t="shared" si="77"/>
        <v>4.1445023803733895E-3</v>
      </c>
      <c r="Z846" s="9">
        <v>42632</v>
      </c>
      <c r="AA846" s="3">
        <f t="shared" si="80"/>
        <v>0.13705045272736416</v>
      </c>
      <c r="AB846" s="3">
        <f t="shared" si="80"/>
        <v>0.18013058449740416</v>
      </c>
      <c r="AC846" s="3">
        <f t="shared" si="80"/>
        <v>7.2659792196440254E-2</v>
      </c>
      <c r="AD846" s="3">
        <f t="shared" si="78"/>
        <v>9.7463014072749043E-2</v>
      </c>
      <c r="AE846" s="3">
        <f t="shared" si="78"/>
        <v>8.6991215880732442E-2</v>
      </c>
      <c r="AF846" s="3">
        <f t="shared" si="78"/>
        <v>7.9396359302896791E-2</v>
      </c>
      <c r="AG846" s="3"/>
    </row>
    <row r="847" spans="1:33" ht="14.5" x14ac:dyDescent="0.35">
      <c r="A847" s="2">
        <v>44250</v>
      </c>
      <c r="B847" s="3">
        <v>2.9638945757917201E-2</v>
      </c>
      <c r="C847" s="6">
        <v>1.465299446135759E-2</v>
      </c>
      <c r="D847" s="6">
        <v>1.360069494694471E-2</v>
      </c>
      <c r="E847" s="3">
        <v>1.0780715379197338E-2</v>
      </c>
      <c r="F847" s="3">
        <v>1.1532584961706858E-2</v>
      </c>
      <c r="G847" s="3">
        <v>1.112345962759835E-2</v>
      </c>
      <c r="H847" s="3">
        <v>1.0673699151992049E-2</v>
      </c>
      <c r="J847" s="2">
        <v>44250</v>
      </c>
      <c r="K847" s="8">
        <f t="shared" si="76"/>
        <v>2.2457873626285669E-4</v>
      </c>
      <c r="L847" s="8">
        <f t="shared" si="76"/>
        <v>2.5722548907565978E-4</v>
      </c>
      <c r="M847" s="8">
        <f t="shared" si="76"/>
        <v>3.5563285301687278E-4</v>
      </c>
      <c r="N847" s="8">
        <f t="shared" si="76"/>
        <v>3.2784030128254284E-4</v>
      </c>
      <c r="O847" s="8">
        <f t="shared" si="76"/>
        <v>3.4282322664202971E-4</v>
      </c>
      <c r="P847" s="8">
        <f t="shared" si="76"/>
        <v>3.5968057882355552E-4</v>
      </c>
      <c r="Q847" s="8"/>
      <c r="R847" s="9">
        <v>42633</v>
      </c>
      <c r="S847" s="3">
        <f t="shared" si="79"/>
        <v>1.4985951296559611E-2</v>
      </c>
      <c r="T847" s="3">
        <f t="shared" si="79"/>
        <v>1.6038250810972491E-2</v>
      </c>
      <c r="U847" s="3">
        <f t="shared" si="79"/>
        <v>1.8858230378719865E-2</v>
      </c>
      <c r="V847" s="3">
        <f t="shared" si="77"/>
        <v>1.8106360796210343E-2</v>
      </c>
      <c r="W847" s="3">
        <f t="shared" si="77"/>
        <v>1.8515486130318851E-2</v>
      </c>
      <c r="X847" s="3">
        <f t="shared" si="77"/>
        <v>1.8965246605925152E-2</v>
      </c>
      <c r="Z847" s="9">
        <v>42633</v>
      </c>
      <c r="AA847" s="3">
        <f t="shared" si="80"/>
        <v>0.3182782675797613</v>
      </c>
      <c r="AB847" s="3">
        <f t="shared" si="80"/>
        <v>0.40025454961054363</v>
      </c>
      <c r="AC847" s="3">
        <f t="shared" si="80"/>
        <v>0.73792563009186618</v>
      </c>
      <c r="AD847" s="3">
        <f t="shared" si="78"/>
        <v>0.62610482282376134</v>
      </c>
      <c r="AE847" s="3">
        <f t="shared" si="78"/>
        <v>0.68451095995251099</v>
      </c>
      <c r="AF847" s="3">
        <f t="shared" si="78"/>
        <v>0.75551388041702405</v>
      </c>
      <c r="AG847" s="3"/>
    </row>
    <row r="848" spans="1:33" ht="14.5" x14ac:dyDescent="0.35">
      <c r="A848" s="2">
        <v>44251</v>
      </c>
      <c r="B848" s="3">
        <v>9.7995518028955297E-3</v>
      </c>
      <c r="C848" s="6">
        <v>1.5542592853307721E-2</v>
      </c>
      <c r="D848" s="6">
        <v>1.9507026299834251E-2</v>
      </c>
      <c r="E848" s="3">
        <v>1.6245811903520372E-2</v>
      </c>
      <c r="F848" s="3">
        <v>1.678705108297748E-2</v>
      </c>
      <c r="G848" s="3">
        <v>1.690743213830441E-2</v>
      </c>
      <c r="H848" s="3">
        <v>1.6955606704701781E-2</v>
      </c>
      <c r="J848" s="2">
        <v>44251</v>
      </c>
      <c r="K848" s="8">
        <f t="shared" si="76"/>
        <v>3.2982520506719557E-5</v>
      </c>
      <c r="L848" s="8">
        <f t="shared" si="76"/>
        <v>9.4235061108715684E-5</v>
      </c>
      <c r="M848" s="8">
        <f t="shared" si="76"/>
        <v>4.1554269284907804E-5</v>
      </c>
      <c r="N848" s="8">
        <f t="shared" si="76"/>
        <v>4.8825146189145771E-5</v>
      </c>
      <c r="O848" s="8">
        <f t="shared" si="76"/>
        <v>5.0521962862492252E-5</v>
      </c>
      <c r="P848" s="8">
        <f t="shared" si="76"/>
        <v>5.1209121757665281E-5</v>
      </c>
      <c r="Q848" s="8"/>
      <c r="R848" s="9">
        <v>42634</v>
      </c>
      <c r="S848" s="3">
        <f t="shared" si="79"/>
        <v>5.7430410504121909E-3</v>
      </c>
      <c r="T848" s="3">
        <f t="shared" si="79"/>
        <v>9.7074744969387217E-3</v>
      </c>
      <c r="U848" s="3">
        <f t="shared" si="79"/>
        <v>6.4462601006248423E-3</v>
      </c>
      <c r="V848" s="3">
        <f t="shared" si="77"/>
        <v>6.9874992800819501E-3</v>
      </c>
      <c r="W848" s="3">
        <f t="shared" si="77"/>
        <v>7.1078803354088799E-3</v>
      </c>
      <c r="X848" s="3">
        <f t="shared" si="77"/>
        <v>7.1560549018062514E-3</v>
      </c>
      <c r="Z848" s="9">
        <v>42634</v>
      </c>
      <c r="AA848" s="3">
        <f t="shared" si="80"/>
        <v>9.1744121653684729E-2</v>
      </c>
      <c r="AB848" s="3">
        <f t="shared" si="80"/>
        <v>0.19079817966739654</v>
      </c>
      <c r="AC848" s="3">
        <f t="shared" si="80"/>
        <v>0.10870330140790863</v>
      </c>
      <c r="AD848" s="3">
        <f t="shared" si="78"/>
        <v>0.12202776645812108</v>
      </c>
      <c r="AE848" s="3">
        <f t="shared" si="78"/>
        <v>0.12501689112152858</v>
      </c>
      <c r="AF848" s="3">
        <f t="shared" si="78"/>
        <v>0.12621538218122419</v>
      </c>
      <c r="AG848" s="3"/>
    </row>
    <row r="849" spans="1:33" ht="14.5" x14ac:dyDescent="0.35">
      <c r="A849" s="2">
        <v>44252</v>
      </c>
      <c r="B849" s="3">
        <v>1.8303220909575101E-2</v>
      </c>
      <c r="C849" s="6">
        <v>1.402369886636734E-2</v>
      </c>
      <c r="D849" s="6">
        <v>1.661640033125877E-2</v>
      </c>
      <c r="E849" s="3">
        <v>1.24355619842143E-2</v>
      </c>
      <c r="F849" s="3">
        <v>1.2872232089173931E-2</v>
      </c>
      <c r="G849" s="3">
        <v>1.2783114178469401E-2</v>
      </c>
      <c r="H849" s="3">
        <v>1.253809438127027E-2</v>
      </c>
      <c r="J849" s="2">
        <v>44252</v>
      </c>
      <c r="K849" s="8">
        <f t="shared" si="76"/>
        <v>1.8314308918301131E-5</v>
      </c>
      <c r="L849" s="8">
        <f t="shared" si="76"/>
        <v>2.8453636634314412E-6</v>
      </c>
      <c r="M849" s="8">
        <f t="shared" si="76"/>
        <v>3.4429421264366278E-5</v>
      </c>
      <c r="N849" s="8">
        <f t="shared" ref="N849:P912" si="81">($B849-F849)^2</f>
        <v>2.9495639567322491E-5</v>
      </c>
      <c r="O849" s="8">
        <f t="shared" si="81"/>
        <v>3.0471578322798464E-5</v>
      </c>
      <c r="P849" s="8">
        <f t="shared" si="81"/>
        <v>3.3236683887364116E-5</v>
      </c>
      <c r="Q849" s="8"/>
      <c r="R849" s="9">
        <v>42635</v>
      </c>
      <c r="S849" s="3">
        <f t="shared" si="79"/>
        <v>4.2795220432077612E-3</v>
      </c>
      <c r="T849" s="3">
        <f t="shared" si="79"/>
        <v>1.6868205783163309E-3</v>
      </c>
      <c r="U849" s="3">
        <f t="shared" si="79"/>
        <v>5.8676589253608014E-3</v>
      </c>
      <c r="V849" s="3">
        <f t="shared" si="77"/>
        <v>5.4309888204011701E-3</v>
      </c>
      <c r="W849" s="3">
        <f t="shared" si="77"/>
        <v>5.5201067311057006E-3</v>
      </c>
      <c r="X849" s="3">
        <f t="shared" si="77"/>
        <v>5.7651265283048311E-3</v>
      </c>
      <c r="Z849" s="9">
        <v>42635</v>
      </c>
      <c r="AA849" s="3">
        <f t="shared" si="80"/>
        <v>3.8835196626265667E-2</v>
      </c>
      <c r="AB849" s="3">
        <f t="shared" si="80"/>
        <v>4.8285321915038093E-3</v>
      </c>
      <c r="AC849" s="3">
        <f t="shared" si="80"/>
        <v>8.5328314594003363E-2</v>
      </c>
      <c r="AD849" s="3">
        <f t="shared" si="78"/>
        <v>6.9910468848183527E-2</v>
      </c>
      <c r="AE849" s="3">
        <f t="shared" si="78"/>
        <v>7.2876052805507019E-2</v>
      </c>
      <c r="AF849" s="3">
        <f t="shared" si="78"/>
        <v>8.150334172216489E-2</v>
      </c>
      <c r="AG849" s="3"/>
    </row>
    <row r="850" spans="1:33" ht="14.5" x14ac:dyDescent="0.35">
      <c r="A850" s="2">
        <v>44253</v>
      </c>
      <c r="B850" s="3">
        <v>1.9806233494503601E-2</v>
      </c>
      <c r="C850" s="6">
        <v>1.333283446729183E-2</v>
      </c>
      <c r="D850" s="6">
        <v>1.329635549336672E-2</v>
      </c>
      <c r="E850" s="3">
        <v>1.4543189243696996E-2</v>
      </c>
      <c r="F850" s="3">
        <v>1.4927285883672399E-2</v>
      </c>
      <c r="G850" s="3">
        <v>1.4988020202587819E-2</v>
      </c>
      <c r="H850" s="3">
        <v>1.490443254451764E-2</v>
      </c>
      <c r="J850" s="2">
        <v>44253</v>
      </c>
      <c r="K850" s="8">
        <f t="shared" ref="K850:P913" si="82">($B850-C850)^2</f>
        <v>4.1904894965506296E-5</v>
      </c>
      <c r="L850" s="8">
        <f t="shared" si="82"/>
        <v>4.2378511589685911E-5</v>
      </c>
      <c r="M850" s="8">
        <f t="shared" si="82"/>
        <v>2.7699634785948453E-5</v>
      </c>
      <c r="N850" s="8">
        <f t="shared" si="81"/>
        <v>2.3804129789235489E-5</v>
      </c>
      <c r="O850" s="8">
        <f t="shared" si="81"/>
        <v>2.3215179326393911E-5</v>
      </c>
      <c r="P850" s="8">
        <f t="shared" si="81"/>
        <v>2.4027652553283269E-5</v>
      </c>
      <c r="Q850" s="8"/>
      <c r="R850" s="9">
        <v>42636</v>
      </c>
      <c r="S850" s="3">
        <f t="shared" si="79"/>
        <v>6.4733990272117705E-3</v>
      </c>
      <c r="T850" s="3">
        <f t="shared" si="79"/>
        <v>6.5098780011368807E-3</v>
      </c>
      <c r="U850" s="3">
        <f t="shared" si="79"/>
        <v>5.2630442508066044E-3</v>
      </c>
      <c r="V850" s="3">
        <f t="shared" si="77"/>
        <v>4.8789476108312014E-3</v>
      </c>
      <c r="W850" s="3">
        <f t="shared" si="77"/>
        <v>4.8182132919157815E-3</v>
      </c>
      <c r="X850" s="3">
        <f t="shared" si="77"/>
        <v>4.901800949985961E-3</v>
      </c>
      <c r="Z850" s="9">
        <v>42636</v>
      </c>
      <c r="AA850" s="3">
        <f t="shared" si="80"/>
        <v>8.9756131548525353E-2</v>
      </c>
      <c r="AB850" s="3">
        <f t="shared" si="80"/>
        <v>9.109193620028222E-2</v>
      </c>
      <c r="AC850" s="3">
        <f t="shared" si="80"/>
        <v>5.3016732612885864E-2</v>
      </c>
      <c r="AD850" s="3">
        <f t="shared" si="78"/>
        <v>4.4041697507928301E-2</v>
      </c>
      <c r="AE850" s="3">
        <f t="shared" si="78"/>
        <v>4.2725481001155918E-2</v>
      </c>
      <c r="AF850" s="3">
        <f t="shared" si="78"/>
        <v>4.4544035454063602E-2</v>
      </c>
      <c r="AG850" s="3"/>
    </row>
    <row r="851" spans="1:33" ht="14.5" x14ac:dyDescent="0.35">
      <c r="A851" s="2">
        <v>44256</v>
      </c>
      <c r="B851" s="3">
        <v>1.4361318791271799E-2</v>
      </c>
      <c r="C851" s="6">
        <v>1.2545451521873471E-2</v>
      </c>
      <c r="D851" s="6">
        <v>1.4022752642631531E-2</v>
      </c>
      <c r="E851" s="3">
        <v>1.5586982874094792E-2</v>
      </c>
      <c r="F851" s="3">
        <v>1.58591162662318E-2</v>
      </c>
      <c r="G851" s="3">
        <v>1.6019831520798479E-2</v>
      </c>
      <c r="H851" s="3">
        <v>1.5969766012733151E-2</v>
      </c>
      <c r="J851" s="2">
        <v>44256</v>
      </c>
      <c r="K851" s="8">
        <f t="shared" si="82"/>
        <v>3.297373940072143E-6</v>
      </c>
      <c r="L851" s="8">
        <f t="shared" si="82"/>
        <v>1.1462703700510452E-7</v>
      </c>
      <c r="M851" s="8">
        <f t="shared" si="82"/>
        <v>1.5022524439223282E-6</v>
      </c>
      <c r="N851" s="8">
        <f t="shared" si="81"/>
        <v>2.2433972759965533E-6</v>
      </c>
      <c r="O851" s="8">
        <f t="shared" si="81"/>
        <v>2.750664474002037E-6</v>
      </c>
      <c r="P851" s="8">
        <f t="shared" si="81"/>
        <v>2.5871024642267425E-6</v>
      </c>
      <c r="Q851" s="8"/>
      <c r="R851" s="9">
        <v>42639</v>
      </c>
      <c r="S851" s="3">
        <f t="shared" si="79"/>
        <v>1.8158672693983288E-3</v>
      </c>
      <c r="T851" s="3">
        <f t="shared" si="79"/>
        <v>3.3856614864026871E-4</v>
      </c>
      <c r="U851" s="3">
        <f t="shared" si="79"/>
        <v>1.2256640828229928E-3</v>
      </c>
      <c r="V851" s="3">
        <f t="shared" si="77"/>
        <v>1.4977974749600005E-3</v>
      </c>
      <c r="W851" s="3">
        <f t="shared" si="77"/>
        <v>1.6585127295266795E-3</v>
      </c>
      <c r="X851" s="3">
        <f t="shared" si="77"/>
        <v>1.6084472214613517E-3</v>
      </c>
      <c r="Z851" s="9">
        <v>42639</v>
      </c>
      <c r="AA851" s="3">
        <f t="shared" si="80"/>
        <v>9.5628522106308012E-3</v>
      </c>
      <c r="AB851" s="3">
        <f t="shared" si="80"/>
        <v>2.8685962925600883E-4</v>
      </c>
      <c r="AC851" s="3">
        <f t="shared" si="80"/>
        <v>3.2639125905469246E-3</v>
      </c>
      <c r="AD851" s="3">
        <f t="shared" si="78"/>
        <v>4.7621533562747231E-3</v>
      </c>
      <c r="AE851" s="3">
        <f t="shared" si="78"/>
        <v>5.7603027036092769E-3</v>
      </c>
      <c r="AF851" s="3">
        <f t="shared" si="78"/>
        <v>5.4406421839083841E-3</v>
      </c>
      <c r="AG851" s="3"/>
    </row>
    <row r="852" spans="1:33" ht="14.5" x14ac:dyDescent="0.35">
      <c r="A852" s="2">
        <v>44257</v>
      </c>
      <c r="B852" s="3">
        <v>7.5756890783417801E-3</v>
      </c>
      <c r="C852" s="6">
        <v>1.6532335430383679E-2</v>
      </c>
      <c r="D852" s="6">
        <v>1.7052372917532921E-2</v>
      </c>
      <c r="E852" s="3">
        <v>1.5276030551592297E-2</v>
      </c>
      <c r="F852" s="3">
        <v>1.5556673375990725E-2</v>
      </c>
      <c r="G852" s="3">
        <v>1.5837818824637639E-2</v>
      </c>
      <c r="H852" s="3">
        <v>1.5485119104360699E-2</v>
      </c>
      <c r="J852" s="2">
        <v>44257</v>
      </c>
      <c r="K852" s="8">
        <f t="shared" si="82"/>
        <v>8.0221513875545431E-5</v>
      </c>
      <c r="L852" s="8">
        <f t="shared" si="82"/>
        <v>8.9807536587986517E-5</v>
      </c>
      <c r="M852" s="8">
        <f t="shared" si="82"/>
        <v>5.9295258804661947E-5</v>
      </c>
      <c r="N852" s="8">
        <f t="shared" si="81"/>
        <v>6.3696110359319009E-5</v>
      </c>
      <c r="O852" s="8">
        <f t="shared" si="81"/>
        <v>6.8262787944626868E-5</v>
      </c>
      <c r="P852" s="8">
        <f t="shared" si="81"/>
        <v>6.2559083336489628E-5</v>
      </c>
      <c r="Q852" s="8"/>
      <c r="R852" s="9">
        <v>42640</v>
      </c>
      <c r="S852" s="3">
        <f t="shared" si="79"/>
        <v>8.9566463520418978E-3</v>
      </c>
      <c r="T852" s="3">
        <f t="shared" si="79"/>
        <v>9.4766838391911398E-3</v>
      </c>
      <c r="U852" s="3">
        <f t="shared" si="79"/>
        <v>7.7003414732505172E-3</v>
      </c>
      <c r="V852" s="3">
        <f t="shared" si="77"/>
        <v>7.9809842976489437E-3</v>
      </c>
      <c r="W852" s="3">
        <f t="shared" si="77"/>
        <v>8.2621297462958584E-3</v>
      </c>
      <c r="X852" s="3">
        <f t="shared" si="77"/>
        <v>7.9094300260189182E-3</v>
      </c>
      <c r="Z852" s="9">
        <v>42640</v>
      </c>
      <c r="AA852" s="3">
        <f t="shared" si="80"/>
        <v>0.23860852990262948</v>
      </c>
      <c r="AB852" s="3">
        <f t="shared" si="80"/>
        <v>0.25560516399892408</v>
      </c>
      <c r="AC852" s="3">
        <f t="shared" si="80"/>
        <v>0.19726065510964874</v>
      </c>
      <c r="AD852" s="3">
        <f t="shared" si="78"/>
        <v>0.20651897762187144</v>
      </c>
      <c r="AE852" s="3">
        <f t="shared" si="78"/>
        <v>0.21578542726881156</v>
      </c>
      <c r="AF852" s="3">
        <f t="shared" si="78"/>
        <v>0.20415900751536964</v>
      </c>
      <c r="AG852" s="3"/>
    </row>
    <row r="853" spans="1:33" ht="14.5" x14ac:dyDescent="0.35">
      <c r="A853" s="2">
        <v>44258</v>
      </c>
      <c r="B853" s="3">
        <v>1.31311300125127E-2</v>
      </c>
      <c r="C853" s="6">
        <v>1.9909985363483429E-2</v>
      </c>
      <c r="D853" s="6">
        <v>2.087481506168842E-2</v>
      </c>
      <c r="E853" s="3">
        <v>1.2031159159573326E-2</v>
      </c>
      <c r="F853" s="3">
        <v>1.2476552719970073E-2</v>
      </c>
      <c r="G853" s="3">
        <v>1.237373625440751E-2</v>
      </c>
      <c r="H853" s="3">
        <v>1.2064626885013819E-2</v>
      </c>
      <c r="J853" s="2">
        <v>44258</v>
      </c>
      <c r="K853" s="8">
        <f t="shared" si="82"/>
        <v>4.5952879869384481E-5</v>
      </c>
      <c r="L853" s="8">
        <f t="shared" si="82"/>
        <v>5.9964658140827559E-5</v>
      </c>
      <c r="M853" s="8">
        <f t="shared" si="82"/>
        <v>1.2099358773161742E-6</v>
      </c>
      <c r="N853" s="8">
        <f t="shared" si="81"/>
        <v>4.2847143191243615E-7</v>
      </c>
      <c r="O853" s="8">
        <f t="shared" si="81"/>
        <v>5.7364530481670315E-7</v>
      </c>
      <c r="P853" s="8">
        <f t="shared" si="81"/>
        <v>1.1374289209648948E-6</v>
      </c>
      <c r="Q853" s="8"/>
      <c r="R853" s="9">
        <v>42641</v>
      </c>
      <c r="S853" s="3">
        <f t="shared" si="79"/>
        <v>6.7788553509707285E-3</v>
      </c>
      <c r="T853" s="3">
        <f t="shared" si="79"/>
        <v>7.7436850491757192E-3</v>
      </c>
      <c r="U853" s="3">
        <f t="shared" si="79"/>
        <v>1.0999708529393741E-3</v>
      </c>
      <c r="V853" s="3">
        <f t="shared" si="77"/>
        <v>6.5457729254262721E-4</v>
      </c>
      <c r="W853" s="3">
        <f t="shared" si="77"/>
        <v>7.5739375810519004E-4</v>
      </c>
      <c r="X853" s="3">
        <f t="shared" si="77"/>
        <v>1.0665031274988811E-3</v>
      </c>
      <c r="Z853" s="9">
        <v>42641</v>
      </c>
      <c r="AA853" s="3">
        <f t="shared" si="80"/>
        <v>7.5760480010893971E-2</v>
      </c>
      <c r="AB853" s="3">
        <f t="shared" si="80"/>
        <v>9.2599404506870764E-2</v>
      </c>
      <c r="AC853" s="3">
        <f t="shared" si="80"/>
        <v>3.9409721920695695E-3</v>
      </c>
      <c r="AD853" s="3">
        <f t="shared" si="78"/>
        <v>1.3299479746129439E-3</v>
      </c>
      <c r="AE853" s="3">
        <f t="shared" si="78"/>
        <v>1.8002211715801852E-3</v>
      </c>
      <c r="AF853" s="3">
        <f t="shared" si="78"/>
        <v>3.6912054987852105E-3</v>
      </c>
      <c r="AG853" s="3"/>
    </row>
    <row r="854" spans="1:33" ht="14.5" x14ac:dyDescent="0.35">
      <c r="A854" s="2">
        <v>44259</v>
      </c>
      <c r="B854" s="3">
        <v>2.9946665565218699E-2</v>
      </c>
      <c r="C854" s="6">
        <v>1.6261022537946701E-2</v>
      </c>
      <c r="D854" s="6">
        <v>2.157014794647694E-2</v>
      </c>
      <c r="E854" s="3">
        <v>1.3207595521325898E-2</v>
      </c>
      <c r="F854" s="3">
        <v>1.3444637155434522E-2</v>
      </c>
      <c r="G854" s="3">
        <v>1.348903786082601E-2</v>
      </c>
      <c r="H854" s="3">
        <v>1.341901412547076E-2</v>
      </c>
      <c r="J854" s="2">
        <v>44259</v>
      </c>
      <c r="K854" s="8">
        <f t="shared" si="82"/>
        <v>1.8729682506991865E-4</v>
      </c>
      <c r="L854" s="8">
        <f t="shared" si="82"/>
        <v>7.0166047417091106E-5</v>
      </c>
      <c r="M854" s="8">
        <f t="shared" si="82"/>
        <v>2.8019646593434934E-4</v>
      </c>
      <c r="N854" s="8">
        <f t="shared" si="81"/>
        <v>2.7231694163732409E-4</v>
      </c>
      <c r="O854" s="8">
        <f t="shared" si="81"/>
        <v>2.7085350965639379E-4</v>
      </c>
      <c r="P854" s="8">
        <f t="shared" si="81"/>
        <v>2.7316326211380206E-4</v>
      </c>
      <c r="Q854" s="8"/>
      <c r="R854" s="9">
        <v>42642</v>
      </c>
      <c r="S854" s="3">
        <f t="shared" si="79"/>
        <v>1.3685643027271998E-2</v>
      </c>
      <c r="T854" s="3">
        <f t="shared" si="79"/>
        <v>8.3765176187417592E-3</v>
      </c>
      <c r="U854" s="3">
        <f t="shared" si="79"/>
        <v>1.6739070043892801E-2</v>
      </c>
      <c r="V854" s="3">
        <f t="shared" si="77"/>
        <v>1.6502028409784177E-2</v>
      </c>
      <c r="W854" s="3">
        <f t="shared" si="77"/>
        <v>1.6457627704392689E-2</v>
      </c>
      <c r="X854" s="3">
        <f t="shared" si="77"/>
        <v>1.6527651439747937E-2</v>
      </c>
      <c r="Z854" s="9">
        <v>42642</v>
      </c>
      <c r="AA854" s="3">
        <f t="shared" si="80"/>
        <v>0.2309755399305331</v>
      </c>
      <c r="AB854" s="3">
        <f t="shared" si="80"/>
        <v>6.023077497457674E-2</v>
      </c>
      <c r="AC854" s="3">
        <f t="shared" si="80"/>
        <v>0.44875618953835938</v>
      </c>
      <c r="AD854" s="3">
        <f t="shared" si="78"/>
        <v>0.42656832429443448</v>
      </c>
      <c r="AE854" s="3">
        <f t="shared" si="78"/>
        <v>0.42253360681935859</v>
      </c>
      <c r="AF854" s="3">
        <f t="shared" si="78"/>
        <v>0.42891382393749877</v>
      </c>
      <c r="AG854" s="3"/>
    </row>
    <row r="855" spans="1:33" ht="14.5" x14ac:dyDescent="0.35">
      <c r="A855" s="2">
        <v>44260</v>
      </c>
      <c r="B855" s="3">
        <v>3.6966926146392902E-2</v>
      </c>
      <c r="C855" s="6">
        <v>1.7204593867063519E-2</v>
      </c>
      <c r="D855" s="6">
        <v>2.0675919950008389E-2</v>
      </c>
      <c r="E855" s="3">
        <v>1.7276341217685204E-2</v>
      </c>
      <c r="F855" s="3">
        <v>1.7258821605050018E-2</v>
      </c>
      <c r="G855" s="3">
        <v>1.7263015663096921E-2</v>
      </c>
      <c r="H855" s="3">
        <v>1.7967106399304621E-2</v>
      </c>
      <c r="J855" s="2">
        <v>44260</v>
      </c>
      <c r="K855" s="8">
        <f t="shared" si="82"/>
        <v>3.9054977711862408E-4</v>
      </c>
      <c r="L855" s="8">
        <f t="shared" si="82"/>
        <v>2.6539688289063857E-4</v>
      </c>
      <c r="M855" s="8">
        <f t="shared" si="82"/>
        <v>3.8771913483465073E-4</v>
      </c>
      <c r="N855" s="8">
        <f t="shared" si="81"/>
        <v>3.8840938461250004E-4</v>
      </c>
      <c r="O855" s="8">
        <f t="shared" si="81"/>
        <v>3.8824408833374125E-4</v>
      </c>
      <c r="P855" s="8">
        <f t="shared" si="81"/>
        <v>3.6099315042184581E-4</v>
      </c>
      <c r="Q855" s="8"/>
      <c r="R855" s="9">
        <v>42643</v>
      </c>
      <c r="S855" s="3">
        <f t="shared" si="79"/>
        <v>1.9762332279329383E-2</v>
      </c>
      <c r="T855" s="3">
        <f t="shared" si="79"/>
        <v>1.6291006196384513E-2</v>
      </c>
      <c r="U855" s="3">
        <f t="shared" si="79"/>
        <v>1.9690584928707698E-2</v>
      </c>
      <c r="V855" s="3">
        <f t="shared" si="77"/>
        <v>1.9708104541342884E-2</v>
      </c>
      <c r="W855" s="3">
        <f t="shared" si="77"/>
        <v>1.9703910483295981E-2</v>
      </c>
      <c r="X855" s="3">
        <f t="shared" si="77"/>
        <v>1.8999819747088281E-2</v>
      </c>
      <c r="Z855" s="9">
        <v>42643</v>
      </c>
      <c r="AA855" s="3">
        <f t="shared" si="80"/>
        <v>0.38381882363698128</v>
      </c>
      <c r="AB855" s="3">
        <f t="shared" si="80"/>
        <v>0.2068678204233354</v>
      </c>
      <c r="AC855" s="3">
        <f t="shared" si="80"/>
        <v>0.37905714708442884</v>
      </c>
      <c r="AD855" s="3">
        <f t="shared" si="78"/>
        <v>0.3802146269160902</v>
      </c>
      <c r="AE855" s="3">
        <f t="shared" si="78"/>
        <v>0.37993722766746085</v>
      </c>
      <c r="AF855" s="3">
        <f t="shared" si="78"/>
        <v>0.3359970392525109</v>
      </c>
      <c r="AG855" s="3"/>
    </row>
    <row r="856" spans="1:33" ht="14.5" x14ac:dyDescent="0.35">
      <c r="A856" s="2">
        <v>44263</v>
      </c>
      <c r="B856" s="3">
        <v>1.47883558137077E-2</v>
      </c>
      <c r="C856" s="6">
        <v>1.377603877335787E-2</v>
      </c>
      <c r="D856" s="6">
        <v>1.9596461206674579E-2</v>
      </c>
      <c r="E856" s="3">
        <v>2.0416048692930122E-2</v>
      </c>
      <c r="F856" s="3">
        <v>2.0015423978046846E-2</v>
      </c>
      <c r="G856" s="3">
        <v>1.84982217424376E-2</v>
      </c>
      <c r="H856" s="3">
        <v>2.1250076678345151E-2</v>
      </c>
      <c r="J856" s="2">
        <v>44263</v>
      </c>
      <c r="K856" s="8">
        <f t="shared" si="82"/>
        <v>1.024785790182639E-6</v>
      </c>
      <c r="L856" s="8">
        <f t="shared" si="82"/>
        <v>2.311787746987719E-5</v>
      </c>
      <c r="M856" s="8">
        <f t="shared" si="82"/>
        <v>3.1670927142850761E-5</v>
      </c>
      <c r="N856" s="8">
        <f t="shared" si="81"/>
        <v>2.7322241594647811E-5</v>
      </c>
      <c r="O856" s="8">
        <f t="shared" si="81"/>
        <v>1.3763105209150963E-5</v>
      </c>
      <c r="P856" s="8">
        <f t="shared" si="81"/>
        <v>4.1753836532490967E-5</v>
      </c>
      <c r="Q856" s="8"/>
      <c r="R856" s="9">
        <v>42646</v>
      </c>
      <c r="S856" s="3">
        <f t="shared" si="79"/>
        <v>1.0123170403498298E-3</v>
      </c>
      <c r="T856" s="3">
        <f t="shared" si="79"/>
        <v>4.8081053929668795E-3</v>
      </c>
      <c r="U856" s="3">
        <f t="shared" si="79"/>
        <v>5.6276928792224224E-3</v>
      </c>
      <c r="V856" s="3">
        <f t="shared" si="77"/>
        <v>5.2270681643391461E-3</v>
      </c>
      <c r="W856" s="3">
        <f t="shared" si="77"/>
        <v>3.7098659287299E-3</v>
      </c>
      <c r="X856" s="3">
        <f t="shared" si="77"/>
        <v>6.4617208646374508E-3</v>
      </c>
      <c r="Z856" s="9">
        <v>42646</v>
      </c>
      <c r="AA856" s="3">
        <f t="shared" si="80"/>
        <v>2.5745593710706505E-3</v>
      </c>
      <c r="AB856" s="3">
        <f t="shared" si="80"/>
        <v>3.6153098697356612E-2</v>
      </c>
      <c r="AC856" s="3">
        <f t="shared" si="80"/>
        <v>4.6830746814310098E-2</v>
      </c>
      <c r="AD856" s="3">
        <f t="shared" si="78"/>
        <v>4.1511065399715275E-2</v>
      </c>
      <c r="AE856" s="3">
        <f t="shared" si="78"/>
        <v>2.3281932708117736E-2</v>
      </c>
      <c r="AF856" s="3">
        <f t="shared" si="78"/>
        <v>5.8440517370416112E-2</v>
      </c>
      <c r="AG856" s="3"/>
    </row>
    <row r="857" spans="1:33" ht="14.5" x14ac:dyDescent="0.35">
      <c r="A857" s="2">
        <v>44264</v>
      </c>
      <c r="B857" s="3">
        <v>1.44331777398708E-2</v>
      </c>
      <c r="C857" s="6">
        <v>1.358333416283131E-2</v>
      </c>
      <c r="D857" s="6">
        <v>1.5484830364584919E-2</v>
      </c>
      <c r="E857" s="3">
        <v>1.6903997661025259E-2</v>
      </c>
      <c r="F857" s="3">
        <v>1.6561239647978489E-2</v>
      </c>
      <c r="G857" s="3">
        <v>1.569461167845309E-2</v>
      </c>
      <c r="H857" s="3">
        <v>1.701813395666725E-2</v>
      </c>
      <c r="J857" s="2">
        <v>44264</v>
      </c>
      <c r="K857" s="8">
        <f t="shared" si="82"/>
        <v>7.2223410543527603E-7</v>
      </c>
      <c r="L857" s="8">
        <f t="shared" si="82"/>
        <v>1.1059732430680958E-6</v>
      </c>
      <c r="M857" s="8">
        <f t="shared" si="82"/>
        <v>6.1049510827737275E-6</v>
      </c>
      <c r="N857" s="8">
        <f t="shared" si="81"/>
        <v>4.5286474847389363E-6</v>
      </c>
      <c r="O857" s="8">
        <f t="shared" si="81"/>
        <v>1.591215581407227E-6</v>
      </c>
      <c r="P857" s="8">
        <f t="shared" si="81"/>
        <v>6.6819986427546154E-6</v>
      </c>
      <c r="Q857" s="8"/>
      <c r="R857" s="9">
        <v>42647</v>
      </c>
      <c r="S857" s="3">
        <f t="shared" si="79"/>
        <v>8.4984357703949027E-4</v>
      </c>
      <c r="T857" s="3">
        <f t="shared" si="79"/>
        <v>1.0516526247141191E-3</v>
      </c>
      <c r="U857" s="3">
        <f t="shared" si="79"/>
        <v>2.4708199211544591E-3</v>
      </c>
      <c r="V857" s="3">
        <f t="shared" si="77"/>
        <v>2.1280619081076885E-3</v>
      </c>
      <c r="W857" s="3">
        <f t="shared" si="77"/>
        <v>1.2614339385822893E-3</v>
      </c>
      <c r="X857" s="3">
        <f t="shared" si="77"/>
        <v>2.5849562167964499E-3</v>
      </c>
      <c r="Z857" s="9">
        <v>42647</v>
      </c>
      <c r="AA857" s="3">
        <f t="shared" si="80"/>
        <v>1.8792134464897803E-3</v>
      </c>
      <c r="AB857" s="3">
        <f t="shared" si="80"/>
        <v>2.4162684818269664E-3</v>
      </c>
      <c r="AC857" s="3">
        <f t="shared" si="80"/>
        <v>1.1852789308476552E-2</v>
      </c>
      <c r="AD857" s="3">
        <f t="shared" si="78"/>
        <v>9.0389031088820015E-3</v>
      </c>
      <c r="AE857" s="3">
        <f t="shared" si="78"/>
        <v>3.4141867096455503E-3</v>
      </c>
      <c r="AF857" s="3">
        <f t="shared" si="78"/>
        <v>1.2855690757184846E-2</v>
      </c>
      <c r="AG857" s="3"/>
    </row>
    <row r="858" spans="1:33" ht="14.5" x14ac:dyDescent="0.35">
      <c r="A858" s="2">
        <v>44265</v>
      </c>
      <c r="B858" s="3">
        <v>1.2718828289289399E-2</v>
      </c>
      <c r="C858" s="6">
        <v>1.2835199013352391E-2</v>
      </c>
      <c r="D858" s="6">
        <v>1.0362814180552959E-2</v>
      </c>
      <c r="E858" s="3">
        <v>1.7575198077801481E-2</v>
      </c>
      <c r="F858" s="3">
        <v>1.7539011194840935E-2</v>
      </c>
      <c r="G858" s="3">
        <v>1.8001945385059288E-2</v>
      </c>
      <c r="H858" s="3">
        <v>1.765599242800283E-2</v>
      </c>
      <c r="J858" s="2">
        <v>44265</v>
      </c>
      <c r="K858" s="8">
        <f t="shared" si="82"/>
        <v>1.3542145418944833E-8</v>
      </c>
      <c r="L858" s="8">
        <f t="shared" si="82"/>
        <v>5.5508024805651615E-6</v>
      </c>
      <c r="M858" s="8">
        <f t="shared" si="82"/>
        <v>2.3584327522772876E-5</v>
      </c>
      <c r="N858" s="8">
        <f t="shared" si="81"/>
        <v>2.3234163242971246E-5</v>
      </c>
      <c r="O858" s="8">
        <f t="shared" si="81"/>
        <v>2.7911326247616065E-5</v>
      </c>
      <c r="P858" s="8">
        <f t="shared" si="81"/>
        <v>2.437558973259793E-5</v>
      </c>
      <c r="Q858" s="8"/>
      <c r="R858" s="9">
        <v>42648</v>
      </c>
      <c r="S858" s="3">
        <f t="shared" si="79"/>
        <v>1.1637072406299118E-4</v>
      </c>
      <c r="T858" s="3">
        <f t="shared" si="79"/>
        <v>2.35601410873644E-3</v>
      </c>
      <c r="U858" s="3">
        <f t="shared" si="79"/>
        <v>4.8563697885120813E-3</v>
      </c>
      <c r="V858" s="3">
        <f t="shared" si="79"/>
        <v>4.8201829055515358E-3</v>
      </c>
      <c r="W858" s="3">
        <f t="shared" si="79"/>
        <v>5.2831170957698889E-3</v>
      </c>
      <c r="X858" s="3">
        <f t="shared" si="79"/>
        <v>4.9371641387134305E-3</v>
      </c>
      <c r="Z858" s="9">
        <v>42648</v>
      </c>
      <c r="AA858" s="3">
        <f t="shared" si="80"/>
        <v>4.1351118720278635E-5</v>
      </c>
      <c r="AB858" s="3">
        <f t="shared" si="80"/>
        <v>2.2493132326892207E-2</v>
      </c>
      <c r="AC858" s="3">
        <f t="shared" si="80"/>
        <v>4.7085778934367273E-2</v>
      </c>
      <c r="AD858" s="3">
        <f t="shared" si="80"/>
        <v>4.6517795856798161E-2</v>
      </c>
      <c r="AE858" s="3">
        <f t="shared" si="80"/>
        <v>5.3921603495558745E-2</v>
      </c>
      <c r="AF858" s="3">
        <f t="shared" si="80"/>
        <v>4.8360727278022209E-2</v>
      </c>
      <c r="AG858" s="3"/>
    </row>
    <row r="859" spans="1:33" ht="14.5" x14ac:dyDescent="0.35">
      <c r="A859" s="2">
        <v>44266</v>
      </c>
      <c r="B859" s="3">
        <v>8.3986542438205004E-3</v>
      </c>
      <c r="C859" s="6">
        <v>1.0938389226794239E-2</v>
      </c>
      <c r="D859" s="6">
        <v>9.4305956736207008E-3</v>
      </c>
      <c r="E859" s="3">
        <v>1.7353251410829634E-2</v>
      </c>
      <c r="F859" s="3">
        <v>1.7403037828540108E-2</v>
      </c>
      <c r="G859" s="3">
        <v>1.7830856837303202E-2</v>
      </c>
      <c r="H859" s="3">
        <v>1.736336557647419E-2</v>
      </c>
      <c r="J859" s="2">
        <v>44266</v>
      </c>
      <c r="K859" s="8">
        <f t="shared" si="82"/>
        <v>6.4502537837406181E-6</v>
      </c>
      <c r="L859" s="8">
        <f t="shared" si="82"/>
        <v>1.0649031145380819E-6</v>
      </c>
      <c r="M859" s="8">
        <f t="shared" si="82"/>
        <v>8.0184810423408005E-5</v>
      </c>
      <c r="N859" s="8">
        <f t="shared" si="81"/>
        <v>8.1078923740767931E-5</v>
      </c>
      <c r="O859" s="8">
        <f t="shared" si="81"/>
        <v>8.8966445764501796E-5</v>
      </c>
      <c r="P859" s="8">
        <f t="shared" si="81"/>
        <v>8.036604927780949E-5</v>
      </c>
      <c r="Q859" s="8"/>
      <c r="R859" s="9">
        <v>42649</v>
      </c>
      <c r="S859" s="3">
        <f t="shared" si="79"/>
        <v>2.539734982973739E-3</v>
      </c>
      <c r="T859" s="3">
        <f t="shared" si="79"/>
        <v>1.0319414298002004E-3</v>
      </c>
      <c r="U859" s="3">
        <f t="shared" si="79"/>
        <v>8.9545971670091339E-3</v>
      </c>
      <c r="V859" s="3">
        <f t="shared" si="79"/>
        <v>9.0043835847196073E-3</v>
      </c>
      <c r="W859" s="3">
        <f t="shared" si="79"/>
        <v>9.4322025934827011E-3</v>
      </c>
      <c r="X859" s="3">
        <f t="shared" si="79"/>
        <v>8.9647113326536895E-3</v>
      </c>
      <c r="Z859" s="9">
        <v>42649</v>
      </c>
      <c r="AA859" s="3">
        <f t="shared" si="80"/>
        <v>3.2021600717614396E-2</v>
      </c>
      <c r="AB859" s="3">
        <f t="shared" si="80"/>
        <v>6.4629378853640063E-3</v>
      </c>
      <c r="AC859" s="3">
        <f t="shared" si="80"/>
        <v>0.20968999806930766</v>
      </c>
      <c r="AD859" s="3">
        <f t="shared" si="80"/>
        <v>0.21117031768873962</v>
      </c>
      <c r="AE859" s="3">
        <f t="shared" si="80"/>
        <v>0.22387698689523128</v>
      </c>
      <c r="AF859" s="3">
        <f t="shared" si="80"/>
        <v>0.20999074866561673</v>
      </c>
      <c r="AG859" s="3"/>
    </row>
    <row r="860" spans="1:33" ht="14.5" x14ac:dyDescent="0.35">
      <c r="A860" s="2">
        <v>44267</v>
      </c>
      <c r="B860" s="3">
        <v>7.7247729269001803E-3</v>
      </c>
      <c r="C860" s="6">
        <v>1.144493091851473E-2</v>
      </c>
      <c r="D860" s="6">
        <v>9.7123961895704269E-3</v>
      </c>
      <c r="E860" s="3">
        <v>1.4632563066679708E-2</v>
      </c>
      <c r="F860" s="3">
        <v>1.4846475437016891E-2</v>
      </c>
      <c r="G860" s="3">
        <v>1.490459327779688E-2</v>
      </c>
      <c r="H860" s="3">
        <v>1.452937794160249E-2</v>
      </c>
      <c r="J860" s="2">
        <v>44267</v>
      </c>
      <c r="K860" s="8">
        <f t="shared" si="82"/>
        <v>1.3839575482573602E-5</v>
      </c>
      <c r="L860" s="8">
        <f t="shared" si="82"/>
        <v>3.9506462343079165E-6</v>
      </c>
      <c r="M860" s="8">
        <f t="shared" si="82"/>
        <v>4.7717564615235266E-5</v>
      </c>
      <c r="N860" s="8">
        <f t="shared" si="81"/>
        <v>5.0718646642602662E-5</v>
      </c>
      <c r="O860" s="8">
        <f t="shared" si="81"/>
        <v>5.1549820271150405E-5</v>
      </c>
      <c r="P860" s="8">
        <f t="shared" si="81"/>
        <v>4.6302649406111824E-5</v>
      </c>
      <c r="Q860" s="8"/>
      <c r="R860" s="9">
        <v>42650</v>
      </c>
      <c r="S860" s="3">
        <f t="shared" si="79"/>
        <v>3.72015799161455E-3</v>
      </c>
      <c r="T860" s="3">
        <f t="shared" si="79"/>
        <v>1.9876232626702467E-3</v>
      </c>
      <c r="U860" s="3">
        <f t="shared" si="79"/>
        <v>6.9077901397795278E-3</v>
      </c>
      <c r="V860" s="3">
        <f t="shared" si="79"/>
        <v>7.1217025101167107E-3</v>
      </c>
      <c r="W860" s="3">
        <f t="shared" si="79"/>
        <v>7.1798203508966997E-3</v>
      </c>
      <c r="X860" s="3">
        <f t="shared" si="79"/>
        <v>6.8046050147023097E-3</v>
      </c>
      <c r="Z860" s="9">
        <v>42650</v>
      </c>
      <c r="AA860" s="3">
        <f t="shared" si="80"/>
        <v>6.8065957857378789E-2</v>
      </c>
      <c r="AB860" s="3">
        <f t="shared" si="80"/>
        <v>2.4322516411190653E-2</v>
      </c>
      <c r="AC860" s="3">
        <f t="shared" si="80"/>
        <v>0.16673356330869504</v>
      </c>
      <c r="AD860" s="3">
        <f t="shared" si="80"/>
        <v>0.17364028674775289</v>
      </c>
      <c r="AE860" s="3">
        <f t="shared" si="80"/>
        <v>0.17551837487831712</v>
      </c>
      <c r="AF860" s="3">
        <f t="shared" si="80"/>
        <v>0.16340600798566118</v>
      </c>
      <c r="AG860" s="3"/>
    </row>
    <row r="861" spans="1:33" ht="14.5" x14ac:dyDescent="0.35">
      <c r="A861" s="2">
        <v>44270</v>
      </c>
      <c r="B861" s="3">
        <v>7.5779281872867602E-3</v>
      </c>
      <c r="C861" s="6">
        <v>1.2278782203793529E-2</v>
      </c>
      <c r="D861" s="6">
        <v>1.046316605061293E-2</v>
      </c>
      <c r="E861" s="3">
        <v>1.1807733250868414E-2</v>
      </c>
      <c r="F861" s="3">
        <v>1.2109027275313546E-2</v>
      </c>
      <c r="G861" s="3">
        <v>1.167618398154166E-2</v>
      </c>
      <c r="H861" s="3">
        <v>1.198348426835536E-2</v>
      </c>
      <c r="J861" s="2">
        <v>44270</v>
      </c>
      <c r="K861" s="8">
        <f t="shared" si="82"/>
        <v>2.2098028484507824E-5</v>
      </c>
      <c r="L861" s="8">
        <f t="shared" si="82"/>
        <v>8.3245975279709623E-6</v>
      </c>
      <c r="M861" s="8">
        <f t="shared" si="82"/>
        <v>1.7891250875900995E-5</v>
      </c>
      <c r="N861" s="8">
        <f t="shared" si="81"/>
        <v>2.0530858945517169E-5</v>
      </c>
      <c r="O861" s="8">
        <f t="shared" si="81"/>
        <v>1.6795700555143861E-5</v>
      </c>
      <c r="P861" s="8">
        <f t="shared" si="81"/>
        <v>1.9408924383440515E-5</v>
      </c>
      <c r="Q861" s="8"/>
      <c r="R861" s="9">
        <v>42654</v>
      </c>
      <c r="S861" s="3">
        <f t="shared" si="79"/>
        <v>4.700854016506769E-3</v>
      </c>
      <c r="T861" s="3">
        <f t="shared" si="79"/>
        <v>2.8852378633261698E-3</v>
      </c>
      <c r="U861" s="3">
        <f t="shared" si="79"/>
        <v>4.2298050635816535E-3</v>
      </c>
      <c r="V861" s="3">
        <f t="shared" si="79"/>
        <v>4.5310990880267858E-3</v>
      </c>
      <c r="W861" s="3">
        <f t="shared" si="79"/>
        <v>4.0982557942549E-3</v>
      </c>
      <c r="X861" s="3">
        <f t="shared" si="79"/>
        <v>4.4055560810685995E-3</v>
      </c>
      <c r="Z861" s="9">
        <v>42654</v>
      </c>
      <c r="AA861" s="3">
        <f t="shared" si="80"/>
        <v>9.9789244729562077E-2</v>
      </c>
      <c r="AB861" s="3">
        <f t="shared" si="80"/>
        <v>4.6869363732946923E-2</v>
      </c>
      <c r="AC861" s="3">
        <f t="shared" si="80"/>
        <v>8.5291550048855802E-2</v>
      </c>
      <c r="AD861" s="3">
        <f t="shared" si="80"/>
        <v>9.4519563153538044E-2</v>
      </c>
      <c r="AE861" s="3">
        <f t="shared" si="80"/>
        <v>8.1318635243590176E-2</v>
      </c>
      <c r="AF861" s="3">
        <f t="shared" si="80"/>
        <v>9.0653900346710836E-2</v>
      </c>
      <c r="AG861" s="3"/>
    </row>
    <row r="862" spans="1:33" ht="14.5" x14ac:dyDescent="0.35">
      <c r="A862" s="2">
        <v>44271</v>
      </c>
      <c r="B862" s="3">
        <v>1.30746885919719E-2</v>
      </c>
      <c r="C862" s="6">
        <v>1.3107685372233391E-2</v>
      </c>
      <c r="D862" s="6">
        <v>1.1425533331930641E-2</v>
      </c>
      <c r="E862" s="3">
        <v>1.103002271843171E-2</v>
      </c>
      <c r="F862" s="3">
        <v>1.1391373997750779E-2</v>
      </c>
      <c r="G862" s="3">
        <v>1.083290656985343E-2</v>
      </c>
      <c r="H862" s="3">
        <v>1.129655844598502E-2</v>
      </c>
      <c r="J862" s="2">
        <v>44271</v>
      </c>
      <c r="K862" s="8">
        <f t="shared" si="82"/>
        <v>1.0887875076251384E-9</v>
      </c>
      <c r="L862" s="8">
        <f t="shared" si="82"/>
        <v>2.7197130717217518E-6</v>
      </c>
      <c r="M862" s="8">
        <f t="shared" si="82"/>
        <v>4.1806585344198651E-6</v>
      </c>
      <c r="N862" s="8">
        <f t="shared" si="81"/>
        <v>2.8335480231178145E-6</v>
      </c>
      <c r="O862" s="8">
        <f t="shared" si="81"/>
        <v>5.0255866346935754E-6</v>
      </c>
      <c r="P862" s="8">
        <f t="shared" si="81"/>
        <v>3.1617468160673228E-6</v>
      </c>
      <c r="Q862" s="8"/>
      <c r="R862" s="9">
        <v>42655</v>
      </c>
      <c r="S862" s="3">
        <f t="shared" si="79"/>
        <v>3.2996780261491249E-5</v>
      </c>
      <c r="T862" s="3">
        <f t="shared" si="79"/>
        <v>1.6491552600412587E-3</v>
      </c>
      <c r="U862" s="3">
        <f t="shared" si="79"/>
        <v>2.0446658735401892E-3</v>
      </c>
      <c r="V862" s="3">
        <f t="shared" si="79"/>
        <v>1.6833145942211202E-3</v>
      </c>
      <c r="W862" s="3">
        <f t="shared" si="79"/>
        <v>2.2417820221184697E-3</v>
      </c>
      <c r="X862" s="3">
        <f t="shared" si="79"/>
        <v>1.7781301459868799E-3</v>
      </c>
      <c r="Z862" s="9">
        <v>42655</v>
      </c>
      <c r="AA862" s="3">
        <f t="shared" si="80"/>
        <v>3.1738816859139263E-6</v>
      </c>
      <c r="AB862" s="3">
        <f t="shared" si="80"/>
        <v>9.5118797226809715E-3</v>
      </c>
      <c r="AC862" s="3">
        <f t="shared" si="80"/>
        <v>1.5315471169694339E-2</v>
      </c>
      <c r="AD862" s="3">
        <f t="shared" si="80"/>
        <v>9.9491978518746471E-3</v>
      </c>
      <c r="AE862" s="3">
        <f t="shared" si="80"/>
        <v>1.8852091024117446E-2</v>
      </c>
      <c r="AF862" s="3">
        <f t="shared" si="80"/>
        <v>1.1224514009328779E-2</v>
      </c>
      <c r="AG862" s="3"/>
    </row>
    <row r="863" spans="1:33" ht="14.5" x14ac:dyDescent="0.35">
      <c r="A863" s="2">
        <v>44272</v>
      </c>
      <c r="B863" s="3">
        <v>1.4686142943769E-2</v>
      </c>
      <c r="C863" s="6">
        <v>1.296146959066391E-2</v>
      </c>
      <c r="D863" s="6">
        <v>1.242132484912872E-2</v>
      </c>
      <c r="E863" s="3">
        <v>1.179017790581223E-2</v>
      </c>
      <c r="F863" s="3">
        <v>1.2075598110602003E-2</v>
      </c>
      <c r="G863" s="3">
        <v>1.1538946416156401E-2</v>
      </c>
      <c r="H863" s="3">
        <v>1.1660387576019331E-2</v>
      </c>
      <c r="J863" s="2">
        <v>44272</v>
      </c>
      <c r="K863" s="8">
        <f t="shared" si="82"/>
        <v>2.9744981749107535E-6</v>
      </c>
      <c r="L863" s="8">
        <f t="shared" si="82"/>
        <v>5.1294010018100287E-6</v>
      </c>
      <c r="M863" s="8">
        <f t="shared" si="82"/>
        <v>8.3866135010679567E-6</v>
      </c>
      <c r="N863" s="8">
        <f t="shared" si="81"/>
        <v>6.8149443259749022E-6</v>
      </c>
      <c r="O863" s="8">
        <f t="shared" si="81"/>
        <v>9.9048459834168021E-6</v>
      </c>
      <c r="P863" s="8">
        <f t="shared" si="81"/>
        <v>9.1551955454659345E-6</v>
      </c>
      <c r="Q863" s="8"/>
      <c r="R863" s="9">
        <v>42656</v>
      </c>
      <c r="S863" s="3">
        <f t="shared" si="79"/>
        <v>1.7246733531050898E-3</v>
      </c>
      <c r="T863" s="3">
        <f t="shared" si="79"/>
        <v>2.26481809464028E-3</v>
      </c>
      <c r="U863" s="3">
        <f t="shared" si="79"/>
        <v>2.89596503795677E-3</v>
      </c>
      <c r="V863" s="3">
        <f t="shared" si="79"/>
        <v>2.6105448331669966E-3</v>
      </c>
      <c r="W863" s="3">
        <f t="shared" si="79"/>
        <v>3.1471965276125991E-3</v>
      </c>
      <c r="X863" s="3">
        <f t="shared" si="79"/>
        <v>3.025755367749669E-3</v>
      </c>
      <c r="Z863" s="9">
        <v>42656</v>
      </c>
      <c r="AA863" s="3">
        <f t="shared" si="80"/>
        <v>8.1382457072853853E-3</v>
      </c>
      <c r="AB863" s="3">
        <f t="shared" si="80"/>
        <v>1.4843403134786159E-2</v>
      </c>
      <c r="AC863" s="3">
        <f t="shared" si="80"/>
        <v>2.5987631330071981E-2</v>
      </c>
      <c r="AD863" s="3">
        <f t="shared" si="80"/>
        <v>2.046581983569018E-2</v>
      </c>
      <c r="AE863" s="3">
        <f t="shared" si="80"/>
        <v>3.1569137046169926E-2</v>
      </c>
      <c r="AF863" s="3">
        <f t="shared" si="80"/>
        <v>2.8783147539356069E-2</v>
      </c>
      <c r="AG863" s="3"/>
    </row>
    <row r="864" spans="1:33" ht="14.5" x14ac:dyDescent="0.35">
      <c r="A864" s="2">
        <v>44273</v>
      </c>
      <c r="B864" s="3">
        <v>1.57860079592895E-2</v>
      </c>
      <c r="C864" s="6">
        <v>1.0874403640627859E-2</v>
      </c>
      <c r="D864" s="6">
        <v>1.1984081938862801E-2</v>
      </c>
      <c r="E864" s="3">
        <v>1.2303112143480193E-2</v>
      </c>
      <c r="F864" s="3">
        <v>1.2820212763171041E-2</v>
      </c>
      <c r="G864" s="3">
        <v>1.219880155550131E-2</v>
      </c>
      <c r="H864" s="3">
        <v>1.2042100066268151E-2</v>
      </c>
      <c r="J864" s="2">
        <v>44273</v>
      </c>
      <c r="K864" s="8">
        <f t="shared" si="82"/>
        <v>2.4123856983095676E-5</v>
      </c>
      <c r="L864" s="8">
        <f t="shared" si="82"/>
        <v>1.4454641464797598E-5</v>
      </c>
      <c r="M864" s="8">
        <f t="shared" si="82"/>
        <v>1.2130563263781978E-5</v>
      </c>
      <c r="N864" s="8">
        <f t="shared" si="81"/>
        <v>8.7959411453193259E-6</v>
      </c>
      <c r="O864" s="8">
        <f t="shared" si="81"/>
        <v>1.2868049783378994E-5</v>
      </c>
      <c r="P864" s="8">
        <f t="shared" si="81"/>
        <v>1.4016846311427557E-5</v>
      </c>
      <c r="Q864" s="8"/>
      <c r="R864" s="9">
        <v>42657</v>
      </c>
      <c r="S864" s="3">
        <f t="shared" si="79"/>
        <v>4.9116043186616404E-3</v>
      </c>
      <c r="T864" s="3">
        <f t="shared" si="79"/>
        <v>3.8019260204266991E-3</v>
      </c>
      <c r="U864" s="3">
        <f t="shared" si="79"/>
        <v>3.482895815809307E-3</v>
      </c>
      <c r="V864" s="3">
        <f t="shared" si="79"/>
        <v>2.9657951961184585E-3</v>
      </c>
      <c r="W864" s="3">
        <f t="shared" si="79"/>
        <v>3.5872064037881894E-3</v>
      </c>
      <c r="X864" s="3">
        <f t="shared" si="79"/>
        <v>3.743907893021349E-3</v>
      </c>
      <c r="Z864" s="9">
        <v>42657</v>
      </c>
      <c r="AA864" s="3">
        <f t="shared" si="80"/>
        <v>7.8954307099932119E-2</v>
      </c>
      <c r="AB864" s="3">
        <f t="shared" si="80"/>
        <v>4.1703288077661993E-2</v>
      </c>
      <c r="AC864" s="3">
        <f t="shared" si="80"/>
        <v>3.3818908597770037E-2</v>
      </c>
      <c r="AD864" s="3">
        <f t="shared" si="80"/>
        <v>2.3236511688675687E-2</v>
      </c>
      <c r="AE864" s="3">
        <f t="shared" si="80"/>
        <v>3.6275936716667623E-2</v>
      </c>
      <c r="AF864" s="3">
        <f t="shared" si="80"/>
        <v>4.0186449631754328E-2</v>
      </c>
      <c r="AG864" s="3"/>
    </row>
    <row r="865" spans="1:33" ht="14.5" x14ac:dyDescent="0.35">
      <c r="A865" s="2">
        <v>44274</v>
      </c>
      <c r="B865" s="3">
        <v>1.40428490741726E-2</v>
      </c>
      <c r="C865" s="6">
        <v>1.3256188482046131E-2</v>
      </c>
      <c r="D865" s="6">
        <v>1.355684455484152E-2</v>
      </c>
      <c r="E865" s="3">
        <v>1.3213242898121542E-2</v>
      </c>
      <c r="F865" s="3">
        <v>1.3814381010822097E-2</v>
      </c>
      <c r="G865" s="3">
        <v>1.328532898140557E-2</v>
      </c>
      <c r="H865" s="3">
        <v>1.2778003422610019E-2</v>
      </c>
      <c r="J865" s="2">
        <v>44274</v>
      </c>
      <c r="K865" s="8">
        <f t="shared" si="82"/>
        <v>6.1883488720476707E-7</v>
      </c>
      <c r="L865" s="8">
        <f t="shared" si="82"/>
        <v>2.3620039281023395E-7</v>
      </c>
      <c r="M865" s="8">
        <f t="shared" si="82"/>
        <v>6.8824640734205819E-7</v>
      </c>
      <c r="N865" s="8">
        <f t="shared" si="81"/>
        <v>5.219765597112931E-8</v>
      </c>
      <c r="O865" s="8">
        <f t="shared" si="81"/>
        <v>5.7383669094576906E-7</v>
      </c>
      <c r="P865" s="8">
        <f t="shared" si="81"/>
        <v>1.5998345222767689E-6</v>
      </c>
      <c r="Q865" s="8"/>
      <c r="R865" s="9">
        <v>42660</v>
      </c>
      <c r="S865" s="3">
        <f t="shared" si="79"/>
        <v>7.8666059212646917E-4</v>
      </c>
      <c r="T865" s="3">
        <f t="shared" si="79"/>
        <v>4.8600451933107983E-4</v>
      </c>
      <c r="U865" s="3">
        <f t="shared" si="79"/>
        <v>8.2960617605105751E-4</v>
      </c>
      <c r="V865" s="3">
        <f t="shared" si="79"/>
        <v>2.284680633505027E-4</v>
      </c>
      <c r="W865" s="3">
        <f t="shared" si="79"/>
        <v>7.5752009276702954E-4</v>
      </c>
      <c r="X865" s="3">
        <f t="shared" si="79"/>
        <v>1.2648456515625805E-3</v>
      </c>
      <c r="Z865" s="9">
        <v>42660</v>
      </c>
      <c r="AA865" s="3">
        <f t="shared" si="80"/>
        <v>1.6940894389636529E-3</v>
      </c>
      <c r="AB865" s="3">
        <f t="shared" si="80"/>
        <v>6.2763295338674752E-4</v>
      </c>
      <c r="AC865" s="3">
        <f t="shared" si="80"/>
        <v>1.8922357322563865E-3</v>
      </c>
      <c r="AD865" s="3">
        <f t="shared" si="80"/>
        <v>1.3527030109772298E-4</v>
      </c>
      <c r="AE865" s="3">
        <f t="shared" si="80"/>
        <v>1.5663337863014437E-3</v>
      </c>
      <c r="AF865" s="3">
        <f t="shared" si="80"/>
        <v>4.5980790542912153E-3</v>
      </c>
      <c r="AG865" s="3"/>
    </row>
    <row r="866" spans="1:33" ht="14.5" x14ac:dyDescent="0.35">
      <c r="A866" s="2">
        <v>44277</v>
      </c>
      <c r="B866" s="3">
        <v>8.9000895524143104E-3</v>
      </c>
      <c r="C866" s="6">
        <v>1.6054131090641022E-2</v>
      </c>
      <c r="D866" s="6">
        <v>1.6275966539978981E-2</v>
      </c>
      <c r="E866" s="3">
        <v>1.3500864008866929E-2</v>
      </c>
      <c r="F866" s="3">
        <v>1.4165458837482639E-2</v>
      </c>
      <c r="G866" s="3">
        <v>1.3695559473830689E-2</v>
      </c>
      <c r="H866" s="3">
        <v>1.359931925267348E-2</v>
      </c>
      <c r="J866" s="2">
        <v>44277</v>
      </c>
      <c r="K866" s="8">
        <f t="shared" si="82"/>
        <v>5.1180310330673208E-5</v>
      </c>
      <c r="L866" s="8">
        <f t="shared" si="82"/>
        <v>5.4403561335686078E-5</v>
      </c>
      <c r="M866" s="8">
        <f t="shared" si="82"/>
        <v>2.1167125599146893E-5</v>
      </c>
      <c r="N866" s="8">
        <f t="shared" si="81"/>
        <v>2.7724113708140967E-5</v>
      </c>
      <c r="O866" s="8">
        <f t="shared" si="81"/>
        <v>2.2996531767209213E-5</v>
      </c>
      <c r="P866" s="8">
        <f t="shared" si="81"/>
        <v>2.2082759775797882E-5</v>
      </c>
      <c r="Q866" s="8"/>
      <c r="R866" s="9">
        <v>42661</v>
      </c>
      <c r="S866" s="3">
        <f t="shared" si="79"/>
        <v>7.1540415382267113E-3</v>
      </c>
      <c r="T866" s="3">
        <f t="shared" si="79"/>
        <v>7.3758769875646706E-3</v>
      </c>
      <c r="U866" s="3">
        <f t="shared" si="79"/>
        <v>4.6007744564526189E-3</v>
      </c>
      <c r="V866" s="3">
        <f t="shared" si="79"/>
        <v>5.265369285068329E-3</v>
      </c>
      <c r="W866" s="3">
        <f t="shared" si="79"/>
        <v>4.7954699214163791E-3</v>
      </c>
      <c r="X866" s="3">
        <f t="shared" si="79"/>
        <v>4.6992297002591693E-3</v>
      </c>
      <c r="Z866" s="9">
        <v>42661</v>
      </c>
      <c r="AA866" s="3">
        <f t="shared" si="80"/>
        <v>0.14428488884921586</v>
      </c>
      <c r="AB866" s="3">
        <f t="shared" si="80"/>
        <v>0.15045226171363768</v>
      </c>
      <c r="AC866" s="3">
        <f t="shared" si="80"/>
        <v>7.5916047318259849E-2</v>
      </c>
      <c r="AD866" s="3">
        <f t="shared" si="80"/>
        <v>9.3040369329061345E-2</v>
      </c>
      <c r="AE866" s="3">
        <f t="shared" si="80"/>
        <v>8.0862522703610384E-2</v>
      </c>
      <c r="AF866" s="3">
        <f t="shared" si="80"/>
        <v>7.8409505742269348E-2</v>
      </c>
      <c r="AG866" s="3"/>
    </row>
    <row r="867" spans="1:33" ht="14.5" x14ac:dyDescent="0.35">
      <c r="A867" s="2">
        <v>44278</v>
      </c>
      <c r="B867" s="3">
        <v>1.8346944734648402E-2</v>
      </c>
      <c r="C867" s="6">
        <v>1.817707717418671E-2</v>
      </c>
      <c r="D867" s="6">
        <v>1.764577999711037E-2</v>
      </c>
      <c r="E867" s="3">
        <v>1.2760208282741919E-2</v>
      </c>
      <c r="F867" s="3">
        <v>1.3481532973723226E-2</v>
      </c>
      <c r="G867" s="3">
        <v>1.291647801078424E-2</v>
      </c>
      <c r="H867" s="3">
        <v>1.2699656845252771E-2</v>
      </c>
      <c r="J867" s="2">
        <v>44278</v>
      </c>
      <c r="K867" s="8">
        <f t="shared" si="82"/>
        <v>2.8854988097206443E-8</v>
      </c>
      <c r="L867" s="8">
        <f t="shared" si="82"/>
        <v>4.9163198916677632E-7</v>
      </c>
      <c r="M867" s="8">
        <f t="shared" si="82"/>
        <v>3.1211624183060635E-5</v>
      </c>
      <c r="N867" s="8">
        <f t="shared" si="81"/>
        <v>2.3672231603349017E-5</v>
      </c>
      <c r="O867" s="8">
        <f t="shared" si="81"/>
        <v>2.948996883899596E-5</v>
      </c>
      <c r="P867" s="8">
        <f t="shared" si="81"/>
        <v>3.1891860505714559E-5</v>
      </c>
      <c r="Q867" s="8"/>
      <c r="R867" s="9">
        <v>42662</v>
      </c>
      <c r="S867" s="3">
        <f t="shared" si="79"/>
        <v>1.6986756046169157E-4</v>
      </c>
      <c r="T867" s="3">
        <f t="shared" si="79"/>
        <v>7.011647375380313E-4</v>
      </c>
      <c r="U867" s="3">
        <f t="shared" si="79"/>
        <v>5.5867364519064829E-3</v>
      </c>
      <c r="V867" s="3">
        <f t="shared" si="79"/>
        <v>4.8654117609251753E-3</v>
      </c>
      <c r="W867" s="3">
        <f t="shared" si="79"/>
        <v>5.4304667238641614E-3</v>
      </c>
      <c r="X867" s="3">
        <f t="shared" si="79"/>
        <v>5.6472878893956309E-3</v>
      </c>
      <c r="Z867" s="9">
        <v>42662</v>
      </c>
      <c r="AA867" s="3">
        <f t="shared" si="80"/>
        <v>4.3395788116296075E-5</v>
      </c>
      <c r="AB867" s="3">
        <f t="shared" si="80"/>
        <v>7.6914794962790189E-4</v>
      </c>
      <c r="AC867" s="3">
        <f t="shared" si="80"/>
        <v>7.4693403397467995E-2</v>
      </c>
      <c r="AD867" s="3">
        <f t="shared" si="80"/>
        <v>5.2752308832838546E-2</v>
      </c>
      <c r="AE867" s="3">
        <f t="shared" si="80"/>
        <v>6.9470171108964474E-2</v>
      </c>
      <c r="AF867" s="3">
        <f t="shared" si="80"/>
        <v>7.6792264913848829E-2</v>
      </c>
      <c r="AG867" s="3"/>
    </row>
    <row r="868" spans="1:33" ht="14.5" x14ac:dyDescent="0.35">
      <c r="A868" s="2">
        <v>44279</v>
      </c>
      <c r="B868" s="3">
        <v>2.3920428209263999E-2</v>
      </c>
      <c r="C868" s="6">
        <v>1.364964991807938E-2</v>
      </c>
      <c r="D868" s="6">
        <v>1.7784535884857181E-2</v>
      </c>
      <c r="E868" s="3">
        <v>1.4871789372319727E-2</v>
      </c>
      <c r="F868" s="3">
        <v>1.5676781036407773E-2</v>
      </c>
      <c r="G868" s="3">
        <v>1.5366507731037021E-2</v>
      </c>
      <c r="H868" s="3">
        <v>1.5089314819541139E-2</v>
      </c>
      <c r="J868" s="2">
        <v>44279</v>
      </c>
      <c r="K868" s="8">
        <f t="shared" si="82"/>
        <v>1.0548888670666925E-4</v>
      </c>
      <c r="L868" s="8">
        <f t="shared" si="82"/>
        <v>3.7649174616714498E-5</v>
      </c>
      <c r="M868" s="8">
        <f t="shared" si="82"/>
        <v>8.1877864801456184E-5</v>
      </c>
      <c r="N868" s="8">
        <f t="shared" si="81"/>
        <v>6.7957718710540436E-5</v>
      </c>
      <c r="O868" s="8">
        <f t="shared" si="81"/>
        <v>7.3169555547830859E-5</v>
      </c>
      <c r="P868" s="8">
        <f t="shared" si="81"/>
        <v>7.7988563702142377E-5</v>
      </c>
      <c r="Q868" s="8"/>
      <c r="R868" s="9">
        <v>42663</v>
      </c>
      <c r="S868" s="3">
        <f t="shared" si="79"/>
        <v>1.0270778291184619E-2</v>
      </c>
      <c r="T868" s="3">
        <f t="shared" si="79"/>
        <v>6.1358923244068178E-3</v>
      </c>
      <c r="U868" s="3">
        <f t="shared" si="79"/>
        <v>9.048638836944272E-3</v>
      </c>
      <c r="V868" s="3">
        <f t="shared" si="79"/>
        <v>8.2436471728562256E-3</v>
      </c>
      <c r="W868" s="3">
        <f t="shared" si="79"/>
        <v>8.5539204782269784E-3</v>
      </c>
      <c r="X868" s="3">
        <f t="shared" si="79"/>
        <v>8.8311133897228597E-3</v>
      </c>
      <c r="Z868" s="9">
        <v>42663</v>
      </c>
      <c r="AA868" s="3">
        <f t="shared" si="80"/>
        <v>0.19143831196979288</v>
      </c>
      <c r="AB868" s="3">
        <f t="shared" si="80"/>
        <v>4.8609267408068035E-2</v>
      </c>
      <c r="AC868" s="3">
        <f t="shared" si="80"/>
        <v>0.13317643824606251</v>
      </c>
      <c r="AD868" s="3">
        <f t="shared" si="80"/>
        <v>0.10329862899741693</v>
      </c>
      <c r="AE868" s="3">
        <f t="shared" si="80"/>
        <v>0.11411750627631956</v>
      </c>
      <c r="AF868" s="3">
        <f t="shared" si="80"/>
        <v>0.12451012468674993</v>
      </c>
      <c r="AG868" s="3"/>
    </row>
    <row r="869" spans="1:33" ht="14.5" x14ac:dyDescent="0.35">
      <c r="A869" s="2">
        <v>44280</v>
      </c>
      <c r="B869" s="3">
        <v>2.5941518659900999E-2</v>
      </c>
      <c r="C869" s="6">
        <v>1.425332762300968E-2</v>
      </c>
      <c r="D869" s="6">
        <v>1.71565618366003E-2</v>
      </c>
      <c r="E869" s="3">
        <v>1.6849579422001496E-2</v>
      </c>
      <c r="F869" s="3">
        <v>1.7570387660993843E-2</v>
      </c>
      <c r="G869" s="3">
        <v>1.7523361118254609E-2</v>
      </c>
      <c r="H869" s="3">
        <v>1.7198768804779739E-2</v>
      </c>
      <c r="J869" s="2">
        <v>44280</v>
      </c>
      <c r="K869" s="8">
        <f t="shared" si="82"/>
        <v>1.3661380971486656E-4</v>
      </c>
      <c r="L869" s="8">
        <f t="shared" si="82"/>
        <v>7.7175466387257501E-5</v>
      </c>
      <c r="M869" s="8">
        <f t="shared" si="82"/>
        <v>8.2663359105656579E-5</v>
      </c>
      <c r="N869" s="8">
        <f t="shared" si="81"/>
        <v>7.007583420086432E-5</v>
      </c>
      <c r="O869" s="8">
        <f t="shared" si="81"/>
        <v>7.0865376395977991E-5</v>
      </c>
      <c r="P869" s="8">
        <f t="shared" si="81"/>
        <v>7.6435675029222808E-5</v>
      </c>
      <c r="Q869" s="8"/>
      <c r="R869" s="9">
        <v>42664</v>
      </c>
      <c r="S869" s="3">
        <f t="shared" si="79"/>
        <v>1.1688191036891319E-2</v>
      </c>
      <c r="T869" s="3">
        <f t="shared" si="79"/>
        <v>8.7849568233006985E-3</v>
      </c>
      <c r="U869" s="3">
        <f t="shared" si="79"/>
        <v>9.0919392378995025E-3</v>
      </c>
      <c r="V869" s="3">
        <f t="shared" si="79"/>
        <v>8.3711309989071558E-3</v>
      </c>
      <c r="W869" s="3">
        <f t="shared" si="79"/>
        <v>8.41815754164639E-3</v>
      </c>
      <c r="X869" s="3">
        <f t="shared" si="79"/>
        <v>8.7427498551212596E-3</v>
      </c>
      <c r="Z869" s="9">
        <v>42664</v>
      </c>
      <c r="AA869" s="3">
        <f t="shared" si="80"/>
        <v>0.22117811514958685</v>
      </c>
      <c r="AB869" s="3">
        <f t="shared" si="80"/>
        <v>9.8582456565410315E-2</v>
      </c>
      <c r="AC869" s="3">
        <f t="shared" si="80"/>
        <v>0.10807540610796895</v>
      </c>
      <c r="AD869" s="3">
        <f t="shared" si="80"/>
        <v>8.6804296072462206E-2</v>
      </c>
      <c r="AE869" s="3">
        <f t="shared" si="80"/>
        <v>8.8086472184329523E-2</v>
      </c>
      <c r="AF869" s="3">
        <f t="shared" si="80"/>
        <v>9.7328875290921602E-2</v>
      </c>
      <c r="AG869" s="3"/>
    </row>
    <row r="870" spans="1:33" ht="14.5" x14ac:dyDescent="0.35">
      <c r="A870" s="2">
        <v>44281</v>
      </c>
      <c r="B870" s="3">
        <v>1.2043055644706599E-2</v>
      </c>
      <c r="C870" s="6">
        <v>1.3772753998637199E-2</v>
      </c>
      <c r="D870" s="6">
        <v>1.641592942178249E-2</v>
      </c>
      <c r="E870" s="3">
        <v>1.8075876045907654E-2</v>
      </c>
      <c r="F870" s="3">
        <v>1.8590760641221483E-2</v>
      </c>
      <c r="G870" s="3">
        <v>1.8737101599805059E-2</v>
      </c>
      <c r="H870" s="3">
        <v>1.8488347110148979E-2</v>
      </c>
      <c r="J870" s="2">
        <v>44281</v>
      </c>
      <c r="K870" s="8">
        <f t="shared" si="82"/>
        <v>2.9918563955902274E-6</v>
      </c>
      <c r="L870" s="8">
        <f t="shared" si="82"/>
        <v>1.9122025070237967E-5</v>
      </c>
      <c r="M870" s="8">
        <f t="shared" si="82"/>
        <v>3.6394921993147652E-5</v>
      </c>
      <c r="N870" s="8">
        <f t="shared" si="81"/>
        <v>4.287244072138598E-5</v>
      </c>
      <c r="O870" s="8">
        <f t="shared" si="81"/>
        <v>4.4810251248970047E-5</v>
      </c>
      <c r="P870" s="8">
        <f t="shared" si="81"/>
        <v>4.1541782074504381E-5</v>
      </c>
      <c r="Q870" s="8"/>
      <c r="R870" s="9">
        <v>42667</v>
      </c>
      <c r="S870" s="3">
        <f t="shared" si="79"/>
        <v>1.7296983539306001E-3</v>
      </c>
      <c r="T870" s="3">
        <f t="shared" si="79"/>
        <v>4.3728737770758908E-3</v>
      </c>
      <c r="U870" s="3">
        <f t="shared" si="79"/>
        <v>6.0328204012010545E-3</v>
      </c>
      <c r="V870" s="3">
        <f t="shared" si="79"/>
        <v>6.5477049965148842E-3</v>
      </c>
      <c r="W870" s="3">
        <f t="shared" si="79"/>
        <v>6.6940459550984596E-3</v>
      </c>
      <c r="X870" s="3">
        <f t="shared" si="79"/>
        <v>6.4452914654423796E-3</v>
      </c>
      <c r="Z870" s="9">
        <v>42667</v>
      </c>
      <c r="AA870" s="3">
        <f t="shared" si="80"/>
        <v>8.6156782169370949E-3</v>
      </c>
      <c r="AB870" s="3">
        <f t="shared" si="80"/>
        <v>4.3384062368689191E-2</v>
      </c>
      <c r="AC870" s="3">
        <f t="shared" si="80"/>
        <v>7.2340214013260518E-2</v>
      </c>
      <c r="AD870" s="3">
        <f t="shared" si="80"/>
        <v>8.197441568998487E-2</v>
      </c>
      <c r="AE870" s="3">
        <f t="shared" si="80"/>
        <v>8.4755852512201857E-2</v>
      </c>
      <c r="AF870" s="3">
        <f t="shared" si="80"/>
        <v>8.0038728767910072E-2</v>
      </c>
      <c r="AG870" s="3"/>
    </row>
    <row r="871" spans="1:33" ht="14.5" x14ac:dyDescent="0.35">
      <c r="A871" s="2">
        <v>44284</v>
      </c>
      <c r="B871" s="3">
        <v>1.26083477603901E-2</v>
      </c>
      <c r="C871" s="6">
        <v>1.455944031476974E-2</v>
      </c>
      <c r="D871" s="6">
        <v>1.396611146628857E-2</v>
      </c>
      <c r="E871" s="3">
        <v>1.5645923661212369E-2</v>
      </c>
      <c r="F871" s="3">
        <v>1.6110336457559295E-2</v>
      </c>
      <c r="G871" s="3">
        <v>1.6018153632531371E-2</v>
      </c>
      <c r="H871" s="3">
        <v>1.5614744345964051E-2</v>
      </c>
      <c r="J871" s="2">
        <v>44284</v>
      </c>
      <c r="K871" s="8">
        <f t="shared" si="82"/>
        <v>3.8067621557556654E-6</v>
      </c>
      <c r="L871" s="8">
        <f t="shared" si="82"/>
        <v>1.8435222810551457E-6</v>
      </c>
      <c r="M871" s="8">
        <f t="shared" si="82"/>
        <v>9.2268673532562132E-6</v>
      </c>
      <c r="N871" s="8">
        <f t="shared" si="81"/>
        <v>1.2263924835100794E-5</v>
      </c>
      <c r="O871" s="8">
        <f t="shared" si="81"/>
        <v>1.1626776085689092E-5</v>
      </c>
      <c r="P871" s="8">
        <f t="shared" si="81"/>
        <v>9.038420429750705E-6</v>
      </c>
      <c r="Q871" s="8"/>
      <c r="R871" s="9">
        <v>42668</v>
      </c>
      <c r="S871" s="3">
        <f t="shared" si="79"/>
        <v>1.9510925543796392E-3</v>
      </c>
      <c r="T871" s="3">
        <f t="shared" si="79"/>
        <v>1.3577637058984696E-3</v>
      </c>
      <c r="U871" s="3">
        <f t="shared" si="79"/>
        <v>3.0375759008222682E-3</v>
      </c>
      <c r="V871" s="3">
        <f t="shared" si="79"/>
        <v>3.5019886971691949E-3</v>
      </c>
      <c r="W871" s="3">
        <f t="shared" si="79"/>
        <v>3.4098058721412708E-3</v>
      </c>
      <c r="X871" s="3">
        <f t="shared" si="79"/>
        <v>3.0063965855739502E-3</v>
      </c>
      <c r="Z871" s="9">
        <v>42668</v>
      </c>
      <c r="AA871" s="3">
        <f t="shared" si="80"/>
        <v>9.8717260665688311E-3</v>
      </c>
      <c r="AB871" s="3">
        <f t="shared" si="80"/>
        <v>5.0562206415372124E-3</v>
      </c>
      <c r="AC871" s="3">
        <f t="shared" si="80"/>
        <v>2.1706423402542363E-2</v>
      </c>
      <c r="AD871" s="3">
        <f t="shared" si="80"/>
        <v>2.7726699218470152E-2</v>
      </c>
      <c r="AE871" s="3">
        <f t="shared" si="80"/>
        <v>2.6492223094641609E-2</v>
      </c>
      <c r="AF871" s="3">
        <f t="shared" si="80"/>
        <v>2.1320748408621526E-2</v>
      </c>
      <c r="AG871" s="3"/>
    </row>
    <row r="872" spans="1:33" ht="14.5" x14ac:dyDescent="0.35">
      <c r="A872" s="2">
        <v>44285</v>
      </c>
      <c r="B872" s="3">
        <v>1.23608542261923E-2</v>
      </c>
      <c r="C872" s="6">
        <v>1.0895060375332831E-2</v>
      </c>
      <c r="D872" s="6">
        <v>9.3619292601943016E-3</v>
      </c>
      <c r="E872" s="3">
        <v>1.6009357838537911E-2</v>
      </c>
      <c r="F872" s="3">
        <v>1.6319686512833113E-2</v>
      </c>
      <c r="G872" s="3">
        <v>1.6371599535226159E-2</v>
      </c>
      <c r="H872" s="3">
        <v>1.6004732696188271E-2</v>
      </c>
      <c r="J872" s="2">
        <v>44285</v>
      </c>
      <c r="K872" s="8">
        <f t="shared" si="82"/>
        <v>2.1485516132174331E-6</v>
      </c>
      <c r="L872" s="8">
        <f t="shared" si="82"/>
        <v>8.9935509516860969E-6</v>
      </c>
      <c r="M872" s="8">
        <f t="shared" si="82"/>
        <v>1.3311578609298971E-5</v>
      </c>
      <c r="N872" s="8">
        <f t="shared" si="81"/>
        <v>1.5672353073749723E-5</v>
      </c>
      <c r="O872" s="8">
        <f t="shared" si="81"/>
        <v>1.6086077933937103E-5</v>
      </c>
      <c r="P872" s="8">
        <f t="shared" si="81"/>
        <v>1.3277850304100177E-5</v>
      </c>
      <c r="Q872" s="8"/>
      <c r="R872" s="9">
        <v>42669</v>
      </c>
      <c r="S872" s="3">
        <f t="shared" si="79"/>
        <v>1.4657938508594696E-3</v>
      </c>
      <c r="T872" s="3">
        <f t="shared" si="79"/>
        <v>2.9989249659979986E-3</v>
      </c>
      <c r="U872" s="3">
        <f t="shared" si="79"/>
        <v>3.6485036123456108E-3</v>
      </c>
      <c r="V872" s="3">
        <f t="shared" si="79"/>
        <v>3.9588322866408125E-3</v>
      </c>
      <c r="W872" s="3">
        <f t="shared" si="79"/>
        <v>4.0107453090338589E-3</v>
      </c>
      <c r="X872" s="3">
        <f t="shared" si="79"/>
        <v>3.6438784699959707E-3</v>
      </c>
      <c r="Z872" s="9">
        <v>42669</v>
      </c>
      <c r="AA872" s="3">
        <f t="shared" si="80"/>
        <v>8.3124174600970324E-3</v>
      </c>
      <c r="AB872" s="3">
        <f t="shared" si="80"/>
        <v>4.2448765419987877E-2</v>
      </c>
      <c r="AC872" s="3">
        <f t="shared" si="80"/>
        <v>3.0740668268886662E-2</v>
      </c>
      <c r="AD872" s="3">
        <f t="shared" si="80"/>
        <v>3.5257411359000512E-2</v>
      </c>
      <c r="AE872" s="3">
        <f t="shared" si="80"/>
        <v>3.6031651533053433E-2</v>
      </c>
      <c r="AF872" s="3">
        <f t="shared" si="80"/>
        <v>3.0674850651045027E-2</v>
      </c>
      <c r="AG872" s="3"/>
    </row>
    <row r="873" spans="1:33" ht="14.5" x14ac:dyDescent="0.35">
      <c r="A873" s="2">
        <v>44286</v>
      </c>
      <c r="B873" s="3">
        <v>1.13067395733581E-2</v>
      </c>
      <c r="C873" s="6">
        <v>1.2431817129254339E-2</v>
      </c>
      <c r="D873" s="6">
        <v>1.053972635418177E-2</v>
      </c>
      <c r="E873" s="3">
        <v>1.5316618067671036E-2</v>
      </c>
      <c r="F873" s="3">
        <v>1.5705670216105153E-2</v>
      </c>
      <c r="G873" s="3">
        <v>1.56566497889341E-2</v>
      </c>
      <c r="H873" s="3">
        <v>1.532648696439718E-2</v>
      </c>
      <c r="J873" s="2">
        <v>44286</v>
      </c>
      <c r="K873" s="8">
        <f t="shared" si="82"/>
        <v>1.2657995067814552E-6</v>
      </c>
      <c r="L873" s="8">
        <f t="shared" si="82"/>
        <v>5.8830927839123725E-7</v>
      </c>
      <c r="M873" s="8">
        <f t="shared" si="82"/>
        <v>1.6079125539153376E-5</v>
      </c>
      <c r="N873" s="8">
        <f t="shared" si="81"/>
        <v>1.9350590799698995E-5</v>
      </c>
      <c r="O873" s="8">
        <f t="shared" si="81"/>
        <v>1.8921718883572442E-5</v>
      </c>
      <c r="P873" s="8">
        <f t="shared" si="81"/>
        <v>1.6158369087765491E-5</v>
      </c>
      <c r="Q873" s="8"/>
      <c r="R873" s="9">
        <v>42670</v>
      </c>
      <c r="S873" s="3">
        <f t="shared" si="79"/>
        <v>1.1250775558962391E-3</v>
      </c>
      <c r="T873" s="3">
        <f t="shared" si="79"/>
        <v>7.6701321917633028E-4</v>
      </c>
      <c r="U873" s="3">
        <f t="shared" si="79"/>
        <v>4.0098784943129358E-3</v>
      </c>
      <c r="V873" s="3">
        <f t="shared" si="79"/>
        <v>4.3989306427470523E-3</v>
      </c>
      <c r="W873" s="3">
        <f t="shared" si="79"/>
        <v>4.349910215576E-3</v>
      </c>
      <c r="X873" s="3">
        <f t="shared" si="79"/>
        <v>4.0197473910390802E-3</v>
      </c>
      <c r="Z873" s="9">
        <v>42670</v>
      </c>
      <c r="AA873" s="3">
        <f t="shared" si="80"/>
        <v>4.3602658618406842E-3</v>
      </c>
      <c r="AB873" s="3">
        <f t="shared" si="80"/>
        <v>2.5261518883679113E-3</v>
      </c>
      <c r="AC873" s="3">
        <f t="shared" si="80"/>
        <v>4.1740207853181444E-2</v>
      </c>
      <c r="AD873" s="3">
        <f t="shared" si="80"/>
        <v>4.8537327675548081E-2</v>
      </c>
      <c r="AE873" s="3">
        <f t="shared" si="80"/>
        <v>4.7665280930123011E-2</v>
      </c>
      <c r="AF873" s="3">
        <f t="shared" si="80"/>
        <v>4.1908990697782311E-2</v>
      </c>
      <c r="AG873" s="3"/>
    </row>
    <row r="874" spans="1:33" ht="14.5" x14ac:dyDescent="0.35">
      <c r="A874" s="2">
        <v>44287</v>
      </c>
      <c r="B874" s="3">
        <v>5.3198235120332296E-3</v>
      </c>
      <c r="C874" s="6">
        <v>1.235331408679485E-2</v>
      </c>
      <c r="D874" s="6">
        <v>1.02807991206646E-2</v>
      </c>
      <c r="E874" s="3">
        <v>1.3932919439286855E-2</v>
      </c>
      <c r="F874" s="3">
        <v>1.451054862929109E-2</v>
      </c>
      <c r="G874" s="3">
        <v>1.4175140720502889E-2</v>
      </c>
      <c r="H874" s="3">
        <v>1.392960051862302E-2</v>
      </c>
      <c r="J874" s="2">
        <v>44287</v>
      </c>
      <c r="K874" s="8">
        <f t="shared" si="82"/>
        <v>4.9469989665260546E-5</v>
      </c>
      <c r="L874" s="8">
        <f t="shared" si="82"/>
        <v>2.4611278989435397E-5</v>
      </c>
      <c r="M874" s="8">
        <f t="shared" si="82"/>
        <v>7.4185421452072997E-5</v>
      </c>
      <c r="N874" s="8">
        <f t="shared" si="81"/>
        <v>8.4469428180994506E-5</v>
      </c>
      <c r="O874" s="8">
        <f t="shared" si="81"/>
        <v>7.8416642862618881E-5</v>
      </c>
      <c r="P874" s="8">
        <f t="shared" si="81"/>
        <v>7.4128260103202247E-5</v>
      </c>
      <c r="Q874" s="8"/>
      <c r="R874" s="9">
        <v>42671</v>
      </c>
      <c r="S874" s="3">
        <f t="shared" ref="S874:X916" si="83">ABS($B874-C874)</f>
        <v>7.0334905747616201E-3</v>
      </c>
      <c r="T874" s="3">
        <f t="shared" si="83"/>
        <v>4.9609756086313704E-3</v>
      </c>
      <c r="U874" s="3">
        <f t="shared" si="83"/>
        <v>8.6130959272536257E-3</v>
      </c>
      <c r="V874" s="3">
        <f t="shared" si="83"/>
        <v>9.19072511725786E-3</v>
      </c>
      <c r="W874" s="3">
        <f t="shared" si="83"/>
        <v>8.8553172084696596E-3</v>
      </c>
      <c r="X874" s="3">
        <f t="shared" si="83"/>
        <v>8.6097770065897902E-3</v>
      </c>
      <c r="Z874" s="9">
        <v>42671</v>
      </c>
      <c r="AA874" s="3">
        <f t="shared" ref="AA874:AF916" si="84">($B874/C874)-LN($B874/C874)-1</f>
        <v>0.27312362522397393</v>
      </c>
      <c r="AB874" s="3">
        <f t="shared" si="84"/>
        <v>0.17629019923972944</v>
      </c>
      <c r="AC874" s="3">
        <f t="shared" si="84"/>
        <v>0.34463107394108317</v>
      </c>
      <c r="AD874" s="3">
        <f t="shared" si="84"/>
        <v>0.37005341707269679</v>
      </c>
      <c r="AE874" s="3">
        <f t="shared" si="84"/>
        <v>0.35534211422050554</v>
      </c>
      <c r="AF874" s="3">
        <f t="shared" si="84"/>
        <v>0.34448381160737562</v>
      </c>
      <c r="AG874" s="3"/>
    </row>
    <row r="875" spans="1:33" ht="14.5" x14ac:dyDescent="0.35">
      <c r="A875" s="2">
        <v>44291</v>
      </c>
      <c r="B875" s="3">
        <v>1.40367846847856E-2</v>
      </c>
      <c r="C875" s="6">
        <v>9.5557812601327896E-3</v>
      </c>
      <c r="D875" s="6">
        <v>9.3317413702607155E-3</v>
      </c>
      <c r="E875" s="3">
        <v>1.1008788783443402E-2</v>
      </c>
      <c r="F875" s="3">
        <v>1.1484502750646528E-2</v>
      </c>
      <c r="G875" s="3">
        <v>1.0843273718491831E-2</v>
      </c>
      <c r="H875" s="3">
        <v>1.1428346115003219E-2</v>
      </c>
      <c r="J875" s="2">
        <v>44291</v>
      </c>
      <c r="K875" s="8">
        <f t="shared" si="82"/>
        <v>2.0079391691750214E-5</v>
      </c>
      <c r="L875" s="8">
        <f t="shared" si="82"/>
        <v>2.2137432591555308E-5</v>
      </c>
      <c r="M875" s="8">
        <f t="shared" si="82"/>
        <v>9.1687591785451472E-6</v>
      </c>
      <c r="N875" s="8">
        <f t="shared" si="81"/>
        <v>6.5141430713326808E-6</v>
      </c>
      <c r="O875" s="8">
        <f t="shared" si="81"/>
        <v>1.0198512291838563E-5</v>
      </c>
      <c r="P875" s="8">
        <f t="shared" si="81"/>
        <v>6.8039517723283502E-6</v>
      </c>
      <c r="Q875" s="8"/>
      <c r="R875" s="9">
        <v>42674</v>
      </c>
      <c r="S875" s="3">
        <f t="shared" si="83"/>
        <v>4.4810034246528102E-3</v>
      </c>
      <c r="T875" s="3">
        <f t="shared" si="83"/>
        <v>4.7050433145248843E-3</v>
      </c>
      <c r="U875" s="3">
        <f t="shared" si="83"/>
        <v>3.0279959013421974E-3</v>
      </c>
      <c r="V875" s="3">
        <f t="shared" si="83"/>
        <v>2.5522819341390716E-3</v>
      </c>
      <c r="W875" s="3">
        <f t="shared" si="83"/>
        <v>3.1935109662937691E-3</v>
      </c>
      <c r="X875" s="3">
        <f t="shared" si="83"/>
        <v>2.6084385697823804E-3</v>
      </c>
      <c r="Z875" s="9">
        <v>42674</v>
      </c>
      <c r="AA875" s="3">
        <f t="shared" si="84"/>
        <v>8.439612015917386E-2</v>
      </c>
      <c r="AB875" s="3">
        <f t="shared" si="84"/>
        <v>9.5938061611707592E-2</v>
      </c>
      <c r="AC875" s="3">
        <f t="shared" si="84"/>
        <v>3.2065165841644871E-2</v>
      </c>
      <c r="AD875" s="3">
        <f t="shared" si="84"/>
        <v>2.1554221560200038E-2</v>
      </c>
      <c r="AE875" s="3">
        <f t="shared" si="84"/>
        <v>3.6378980643998693E-2</v>
      </c>
      <c r="AF875" s="3">
        <f t="shared" si="84"/>
        <v>2.2658283821438197E-2</v>
      </c>
      <c r="AG875" s="3"/>
    </row>
    <row r="876" spans="1:33" ht="14.5" x14ac:dyDescent="0.35">
      <c r="A876" s="2">
        <v>44292</v>
      </c>
      <c r="B876" s="3">
        <v>7.6014377004572304E-3</v>
      </c>
      <c r="C876" s="6">
        <v>7.1393842808902264E-3</v>
      </c>
      <c r="D876" s="6">
        <v>7.7253421768546096E-3</v>
      </c>
      <c r="E876" s="3">
        <v>1.2631389945897516E-2</v>
      </c>
      <c r="F876" s="3">
        <v>1.2898499692485799E-2</v>
      </c>
      <c r="G876" s="3">
        <v>1.243109135545227E-2</v>
      </c>
      <c r="H876" s="3">
        <v>1.237286042172339E-2</v>
      </c>
      <c r="J876" s="2">
        <v>44292</v>
      </c>
      <c r="K876" s="8">
        <f t="shared" si="82"/>
        <v>2.1349336253356184E-7</v>
      </c>
      <c r="L876" s="8">
        <f t="shared" si="82"/>
        <v>1.5352319271308703E-8</v>
      </c>
      <c r="M876" s="8">
        <f t="shared" si="82"/>
        <v>2.5300419591409776E-5</v>
      </c>
      <c r="N876" s="8">
        <f t="shared" si="81"/>
        <v>2.8058865747393664E-5</v>
      </c>
      <c r="O876" s="8">
        <f t="shared" si="81"/>
        <v>2.3325554427206945E-5</v>
      </c>
      <c r="P876" s="8">
        <f t="shared" si="81"/>
        <v>2.2766474785014965E-5</v>
      </c>
      <c r="Q876" s="8"/>
      <c r="R876" s="9">
        <v>42675</v>
      </c>
      <c r="S876" s="3">
        <f t="shared" si="83"/>
        <v>4.62053419567004E-4</v>
      </c>
      <c r="T876" s="3">
        <f t="shared" si="83"/>
        <v>1.2390447639737921E-4</v>
      </c>
      <c r="U876" s="3">
        <f t="shared" si="83"/>
        <v>5.029952245440286E-3</v>
      </c>
      <c r="V876" s="3">
        <f t="shared" si="83"/>
        <v>5.2970619920285683E-3</v>
      </c>
      <c r="W876" s="3">
        <f t="shared" si="83"/>
        <v>4.8296536549950397E-3</v>
      </c>
      <c r="X876" s="3">
        <f t="shared" si="83"/>
        <v>4.7714227212661596E-3</v>
      </c>
      <c r="Z876" s="9">
        <v>42675</v>
      </c>
      <c r="AA876" s="3">
        <f t="shared" si="84"/>
        <v>2.0080820833248136E-3</v>
      </c>
      <c r="AB876" s="3">
        <f t="shared" si="84"/>
        <v>1.3001203663254302E-4</v>
      </c>
      <c r="AC876" s="3">
        <f t="shared" si="84"/>
        <v>0.10963706989751865</v>
      </c>
      <c r="AD876" s="3">
        <f t="shared" si="84"/>
        <v>0.11810087812703207</v>
      </c>
      <c r="AE876" s="3">
        <f t="shared" si="84"/>
        <v>0.10334925074239498</v>
      </c>
      <c r="AF876" s="3">
        <f t="shared" si="84"/>
        <v>0.10153181029704772</v>
      </c>
      <c r="AG876" s="3"/>
    </row>
    <row r="877" spans="1:33" ht="14.5" x14ac:dyDescent="0.35">
      <c r="A877" s="2">
        <v>44293</v>
      </c>
      <c r="B877" s="3">
        <v>8.6702494732685195E-3</v>
      </c>
      <c r="C877" s="6">
        <v>6.3677635043859482E-3</v>
      </c>
      <c r="D877" s="6">
        <v>6.9894054904580116E-3</v>
      </c>
      <c r="E877" s="3">
        <v>1.0825195317052446E-2</v>
      </c>
      <c r="F877" s="3">
        <v>1.1041653626420843E-2</v>
      </c>
      <c r="G877" s="3">
        <v>1.064272393080406E-2</v>
      </c>
      <c r="H877" s="3">
        <v>1.104493816897008E-2</v>
      </c>
      <c r="J877" s="2">
        <v>44293</v>
      </c>
      <c r="K877" s="8">
        <f t="shared" si="82"/>
        <v>5.3014416369011131E-6</v>
      </c>
      <c r="L877" s="8">
        <f t="shared" si="82"/>
        <v>2.8252364945502912E-6</v>
      </c>
      <c r="M877" s="8">
        <f t="shared" si="82"/>
        <v>4.6437915896416192E-6</v>
      </c>
      <c r="N877" s="8">
        <f t="shared" si="81"/>
        <v>5.6235576575880864E-6</v>
      </c>
      <c r="O877" s="8">
        <f t="shared" si="81"/>
        <v>3.8906554856301257E-6</v>
      </c>
      <c r="P877" s="8">
        <f t="shared" si="81"/>
        <v>5.6391464014927784E-6</v>
      </c>
      <c r="Q877" s="8"/>
      <c r="R877" s="9">
        <v>42676</v>
      </c>
      <c r="S877" s="3">
        <f t="shared" si="83"/>
        <v>2.3024859688825713E-3</v>
      </c>
      <c r="T877" s="3">
        <f t="shared" si="83"/>
        <v>1.6808439828105079E-3</v>
      </c>
      <c r="U877" s="3">
        <f t="shared" si="83"/>
        <v>2.1549458437839265E-3</v>
      </c>
      <c r="V877" s="3">
        <f t="shared" si="83"/>
        <v>2.371404153152323E-3</v>
      </c>
      <c r="W877" s="3">
        <f t="shared" si="83"/>
        <v>1.9724744575355408E-3</v>
      </c>
      <c r="X877" s="3">
        <f t="shared" si="83"/>
        <v>2.3746886957015604E-3</v>
      </c>
      <c r="Z877" s="9">
        <v>42676</v>
      </c>
      <c r="AA877" s="3">
        <f t="shared" si="84"/>
        <v>5.293546269721916E-2</v>
      </c>
      <c r="AB877" s="3">
        <f t="shared" si="84"/>
        <v>2.4982479159499693E-2</v>
      </c>
      <c r="AC877" s="3">
        <f t="shared" si="84"/>
        <v>2.2911134401534472E-2</v>
      </c>
      <c r="AD877" s="3">
        <f t="shared" si="84"/>
        <v>2.7008318281431354E-2</v>
      </c>
      <c r="AE877" s="3">
        <f t="shared" si="84"/>
        <v>1.9643404723449054E-2</v>
      </c>
      <c r="AF877" s="3">
        <f t="shared" si="84"/>
        <v>2.7072230469875391E-2</v>
      </c>
      <c r="AG877" s="3"/>
    </row>
    <row r="878" spans="1:33" ht="14.5" x14ac:dyDescent="0.35">
      <c r="A878" s="2">
        <v>44294</v>
      </c>
      <c r="B878" s="3">
        <v>8.2085673374176701E-3</v>
      </c>
      <c r="C878" s="6">
        <v>7.8832264989614487E-3</v>
      </c>
      <c r="D878" s="6">
        <v>7.6930769719183436E-3</v>
      </c>
      <c r="E878" s="3">
        <v>1.0291772277643212E-2</v>
      </c>
      <c r="F878" s="3">
        <v>1.0383321565225968E-2</v>
      </c>
      <c r="G878" s="3">
        <v>1.0110755177093851E-2</v>
      </c>
      <c r="H878" s="3">
        <v>1.0389432913144619E-2</v>
      </c>
      <c r="J878" s="2">
        <v>44294</v>
      </c>
      <c r="K878" s="8">
        <f t="shared" si="82"/>
        <v>1.058466611673972E-7</v>
      </c>
      <c r="L878" s="8">
        <f t="shared" si="82"/>
        <v>2.6573031692262923E-7</v>
      </c>
      <c r="M878" s="8">
        <f t="shared" si="82"/>
        <v>4.3397428229801017E-6</v>
      </c>
      <c r="N878" s="8">
        <f t="shared" si="81"/>
        <v>4.729555951370064E-6</v>
      </c>
      <c r="O878" s="8">
        <f t="shared" si="81"/>
        <v>3.6183185774119351E-6</v>
      </c>
      <c r="P878" s="8">
        <f t="shared" si="81"/>
        <v>4.7561746593908379E-6</v>
      </c>
      <c r="Q878" s="8"/>
      <c r="R878" s="9">
        <v>42677</v>
      </c>
      <c r="S878" s="3">
        <f t="shared" si="83"/>
        <v>3.2534083845622147E-4</v>
      </c>
      <c r="T878" s="3">
        <f t="shared" si="83"/>
        <v>5.1549036549932651E-4</v>
      </c>
      <c r="U878" s="3">
        <f t="shared" si="83"/>
        <v>2.0832049402255415E-3</v>
      </c>
      <c r="V878" s="3">
        <f t="shared" si="83"/>
        <v>2.1747542278082975E-3</v>
      </c>
      <c r="W878" s="3">
        <f t="shared" si="83"/>
        <v>1.9021878396761806E-3</v>
      </c>
      <c r="X878" s="3">
        <f t="shared" si="83"/>
        <v>2.1808655757269493E-3</v>
      </c>
      <c r="Z878" s="9">
        <v>42677</v>
      </c>
      <c r="AA878" s="3">
        <f t="shared" si="84"/>
        <v>8.288784089343082E-4</v>
      </c>
      <c r="AB878" s="3">
        <f t="shared" si="84"/>
        <v>2.1494701649664716E-3</v>
      </c>
      <c r="AC878" s="3">
        <f t="shared" si="84"/>
        <v>2.3751764710441714E-2</v>
      </c>
      <c r="AD878" s="3">
        <f t="shared" si="84"/>
        <v>2.5575544622449931E-2</v>
      </c>
      <c r="AE878" s="3">
        <f t="shared" si="84"/>
        <v>2.0286229758406771E-2</v>
      </c>
      <c r="AF878" s="3">
        <f t="shared" si="84"/>
        <v>2.5698920061215436E-2</v>
      </c>
      <c r="AG878" s="3"/>
    </row>
    <row r="879" spans="1:33" ht="14.5" x14ac:dyDescent="0.35">
      <c r="A879" s="2">
        <v>44295</v>
      </c>
      <c r="B879" s="3">
        <v>5.0112585553709196E-3</v>
      </c>
      <c r="C879" s="6">
        <v>1.0523823089897631E-2</v>
      </c>
      <c r="D879" s="6">
        <v>8.6850281804800034E-3</v>
      </c>
      <c r="E879" s="3">
        <v>9.8434752523917021E-3</v>
      </c>
      <c r="F879" s="3">
        <v>9.8675849830904203E-3</v>
      </c>
      <c r="G879" s="3">
        <v>9.630747591912462E-3</v>
      </c>
      <c r="H879" s="3">
        <v>9.9976821133141575E-3</v>
      </c>
      <c r="J879" s="2">
        <v>44295</v>
      </c>
      <c r="K879" s="8">
        <f t="shared" si="82"/>
        <v>3.0388367747321697E-5</v>
      </c>
      <c r="L879" s="8">
        <f t="shared" si="82"/>
        <v>1.3496583258374138E-5</v>
      </c>
      <c r="M879" s="8">
        <f t="shared" si="82"/>
        <v>2.3350318206966441E-5</v>
      </c>
      <c r="N879" s="8">
        <f t="shared" si="81"/>
        <v>2.3583906372566845E-5</v>
      </c>
      <c r="O879" s="8">
        <f t="shared" si="81"/>
        <v>2.1339678958727507E-5</v>
      </c>
      <c r="P879" s="8">
        <f t="shared" si="81"/>
        <v>2.4864419899211299E-5</v>
      </c>
      <c r="Q879" s="8"/>
      <c r="R879" s="9">
        <v>42678</v>
      </c>
      <c r="S879" s="3">
        <f t="shared" si="83"/>
        <v>5.5125645345267113E-3</v>
      </c>
      <c r="T879" s="3">
        <f t="shared" si="83"/>
        <v>3.6737696251090838E-3</v>
      </c>
      <c r="U879" s="3">
        <f t="shared" si="83"/>
        <v>4.8322166970207825E-3</v>
      </c>
      <c r="V879" s="3">
        <f t="shared" si="83"/>
        <v>4.8563264277195007E-3</v>
      </c>
      <c r="W879" s="3">
        <f t="shared" si="83"/>
        <v>4.6194890365415424E-3</v>
      </c>
      <c r="X879" s="3">
        <f t="shared" si="83"/>
        <v>4.9864235579432379E-3</v>
      </c>
      <c r="Z879" s="9">
        <v>42678</v>
      </c>
      <c r="AA879" s="3">
        <f t="shared" si="84"/>
        <v>0.21813678648375845</v>
      </c>
      <c r="AB879" s="3">
        <f t="shared" si="84"/>
        <v>0.126913240783181</v>
      </c>
      <c r="AC879" s="3">
        <f t="shared" si="84"/>
        <v>0.18421617602650975</v>
      </c>
      <c r="AD879" s="3">
        <f t="shared" si="84"/>
        <v>0.18541860831593326</v>
      </c>
      <c r="AE879" s="3">
        <f t="shared" si="84"/>
        <v>0.17361327967373041</v>
      </c>
      <c r="AF879" s="3">
        <f t="shared" si="84"/>
        <v>0.19190822301394705</v>
      </c>
      <c r="AG879" s="3"/>
    </row>
    <row r="880" spans="1:33" ht="14.5" x14ac:dyDescent="0.35">
      <c r="A880" s="2">
        <v>44298</v>
      </c>
      <c r="B880" s="3">
        <v>6.8803041459205598E-3</v>
      </c>
      <c r="C880" s="6">
        <v>8.3567462861537933E-3</v>
      </c>
      <c r="D880" s="6">
        <v>8.3617297932505608E-3</v>
      </c>
      <c r="E880" s="3">
        <v>9.1702260794222223E-3</v>
      </c>
      <c r="F880" s="3">
        <v>9.0744136619801494E-3</v>
      </c>
      <c r="G880" s="3">
        <v>9.499648938616264E-3</v>
      </c>
      <c r="H880" s="3">
        <v>9.5375439112732573E-3</v>
      </c>
      <c r="J880" s="2">
        <v>44298</v>
      </c>
      <c r="K880" s="8">
        <f t="shared" si="82"/>
        <v>2.1798813934564913E-6</v>
      </c>
      <c r="L880" s="8">
        <f t="shared" si="82"/>
        <v>2.1946219485671124E-6</v>
      </c>
      <c r="M880" s="8">
        <f t="shared" si="82"/>
        <v>5.2437424615319927E-6</v>
      </c>
      <c r="N880" s="8">
        <f t="shared" si="81"/>
        <v>4.8141165684632467E-6</v>
      </c>
      <c r="O880" s="8">
        <f t="shared" si="81"/>
        <v>6.8609671430221016E-6</v>
      </c>
      <c r="P880" s="8">
        <f t="shared" si="81"/>
        <v>7.0609231705716587E-6</v>
      </c>
      <c r="Q880" s="8"/>
      <c r="R880" s="9">
        <v>42681</v>
      </c>
      <c r="S880" s="3">
        <f t="shared" si="83"/>
        <v>1.4764421402332336E-3</v>
      </c>
      <c r="T880" s="3">
        <f t="shared" si="83"/>
        <v>1.481425647330001E-3</v>
      </c>
      <c r="U880" s="3">
        <f t="shared" si="83"/>
        <v>2.2899219335016626E-3</v>
      </c>
      <c r="V880" s="3">
        <f t="shared" si="83"/>
        <v>2.1941095160595897E-3</v>
      </c>
      <c r="W880" s="3">
        <f t="shared" si="83"/>
        <v>2.6193447926957042E-3</v>
      </c>
      <c r="X880" s="3">
        <f t="shared" si="83"/>
        <v>2.6572397653526975E-3</v>
      </c>
      <c r="Z880" s="9">
        <v>42681</v>
      </c>
      <c r="AA880" s="3">
        <f t="shared" si="84"/>
        <v>1.7729618781939571E-2</v>
      </c>
      <c r="AB880" s="3">
        <f t="shared" si="84"/>
        <v>1.7835093980435479E-2</v>
      </c>
      <c r="AC880" s="3">
        <f t="shared" si="84"/>
        <v>3.7586379847731166E-2</v>
      </c>
      <c r="AD880" s="3">
        <f t="shared" si="84"/>
        <v>3.5005134142143568E-2</v>
      </c>
      <c r="AE880" s="3">
        <f t="shared" si="84"/>
        <v>4.6861292070350391E-2</v>
      </c>
      <c r="AF880" s="3">
        <f t="shared" si="84"/>
        <v>4.7964751216806878E-2</v>
      </c>
      <c r="AG880" s="3"/>
    </row>
    <row r="881" spans="1:33" ht="14.5" x14ac:dyDescent="0.35">
      <c r="A881" s="2">
        <v>44299</v>
      </c>
      <c r="B881" s="3">
        <v>9.9180415995956204E-3</v>
      </c>
      <c r="C881" s="6">
        <v>8.3380751311779022E-3</v>
      </c>
      <c r="D881" s="6">
        <v>8.0118188634514809E-3</v>
      </c>
      <c r="E881" s="3">
        <v>8.7356662440130888E-3</v>
      </c>
      <c r="F881" s="3">
        <v>8.4935221443547902E-3</v>
      </c>
      <c r="G881" s="3">
        <v>9.1575326580649336E-3</v>
      </c>
      <c r="H881" s="3">
        <v>9.0446979653835777E-3</v>
      </c>
      <c r="J881" s="2">
        <v>44299</v>
      </c>
      <c r="K881" s="8">
        <f t="shared" si="82"/>
        <v>2.4962940413243565E-6</v>
      </c>
      <c r="L881" s="8">
        <f t="shared" si="82"/>
        <v>3.6336851197928499E-6</v>
      </c>
      <c r="M881" s="8">
        <f t="shared" si="82"/>
        <v>1.398011481488918E-6</v>
      </c>
      <c r="N881" s="8">
        <f t="shared" si="81"/>
        <v>2.0292556783596317E-6</v>
      </c>
      <c r="O881" s="8">
        <f t="shared" si="81"/>
        <v>5.7837385014812557E-7</v>
      </c>
      <c r="P881" s="8">
        <f t="shared" si="81"/>
        <v>7.6272910341869816E-7</v>
      </c>
      <c r="Q881" s="8"/>
      <c r="R881" s="9">
        <v>42682</v>
      </c>
      <c r="S881" s="3">
        <f t="shared" si="83"/>
        <v>1.5799664684177182E-3</v>
      </c>
      <c r="T881" s="3">
        <f t="shared" si="83"/>
        <v>1.9062227361441395E-3</v>
      </c>
      <c r="U881" s="3">
        <f t="shared" si="83"/>
        <v>1.1823753555825316E-3</v>
      </c>
      <c r="V881" s="3">
        <f t="shared" si="83"/>
        <v>1.4245194552408302E-3</v>
      </c>
      <c r="W881" s="3">
        <f t="shared" si="83"/>
        <v>7.6050894153068677E-4</v>
      </c>
      <c r="X881" s="3">
        <f t="shared" si="83"/>
        <v>8.7334363421204264E-4</v>
      </c>
      <c r="Z881" s="9">
        <v>42682</v>
      </c>
      <c r="AA881" s="3">
        <f t="shared" si="84"/>
        <v>1.5965062169398525E-2</v>
      </c>
      <c r="AB881" s="3">
        <f t="shared" si="84"/>
        <v>2.4488666633302403E-2</v>
      </c>
      <c r="AC881" s="3">
        <f t="shared" si="84"/>
        <v>8.4090665367364537E-3</v>
      </c>
      <c r="AD881" s="3">
        <f t="shared" si="84"/>
        <v>1.266663228050291E-2</v>
      </c>
      <c r="AE881" s="3">
        <f t="shared" si="84"/>
        <v>3.2686628112927885E-3</v>
      </c>
      <c r="AF881" s="3">
        <f t="shared" si="84"/>
        <v>4.3818723232069701E-3</v>
      </c>
      <c r="AG881" s="3"/>
    </row>
    <row r="882" spans="1:33" ht="14.5" x14ac:dyDescent="0.35">
      <c r="A882" s="2">
        <v>44300</v>
      </c>
      <c r="B882" s="3">
        <v>1.37639663214171E-2</v>
      </c>
      <c r="C882" s="6">
        <v>1.0060238651931289E-2</v>
      </c>
      <c r="D882" s="6">
        <v>8.8616255670785904E-3</v>
      </c>
      <c r="E882" s="3">
        <v>9.4673351364420594E-3</v>
      </c>
      <c r="F882" s="3">
        <v>9.2539272042571636E-3</v>
      </c>
      <c r="G882" s="3">
        <v>9.7434547435651924E-3</v>
      </c>
      <c r="H882" s="3">
        <v>9.5203765464513309E-3</v>
      </c>
      <c r="J882" s="2">
        <v>44300</v>
      </c>
      <c r="K882" s="8">
        <f t="shared" si="82"/>
        <v>1.3717598649714796E-5</v>
      </c>
      <c r="L882" s="8">
        <f t="shared" si="82"/>
        <v>2.4032944871648269E-5</v>
      </c>
      <c r="M882" s="8">
        <f t="shared" si="82"/>
        <v>1.8461039539700024E-5</v>
      </c>
      <c r="N882" s="8">
        <f t="shared" si="81"/>
        <v>2.0340452838312782E-5</v>
      </c>
      <c r="O882" s="8">
        <f t="shared" si="81"/>
        <v>1.6164513347641237E-5</v>
      </c>
      <c r="P882" s="8">
        <f t="shared" si="81"/>
        <v>1.800805417819403E-5</v>
      </c>
      <c r="Q882" s="8"/>
      <c r="R882" s="9">
        <v>42683</v>
      </c>
      <c r="S882" s="3">
        <f t="shared" si="83"/>
        <v>3.7037276694858109E-3</v>
      </c>
      <c r="T882" s="3">
        <f t="shared" si="83"/>
        <v>4.9023407543385099E-3</v>
      </c>
      <c r="U882" s="3">
        <f t="shared" si="83"/>
        <v>4.2966311849750409E-3</v>
      </c>
      <c r="V882" s="3">
        <f t="shared" si="83"/>
        <v>4.5100391171599367E-3</v>
      </c>
      <c r="W882" s="3">
        <f t="shared" si="83"/>
        <v>4.0205115778519079E-3</v>
      </c>
      <c r="X882" s="3">
        <f t="shared" si="83"/>
        <v>4.2435897749657694E-3</v>
      </c>
      <c r="Z882" s="9">
        <v>42683</v>
      </c>
      <c r="AA882" s="3">
        <f t="shared" si="84"/>
        <v>5.4691896727973255E-2</v>
      </c>
      <c r="AB882" s="3">
        <f t="shared" si="84"/>
        <v>0.11288627796789807</v>
      </c>
      <c r="AC882" s="3">
        <f t="shared" si="84"/>
        <v>7.9630870483522465E-2</v>
      </c>
      <c r="AD882" s="3">
        <f t="shared" si="84"/>
        <v>9.0358862511818128E-2</v>
      </c>
      <c r="AE882" s="3">
        <f t="shared" si="84"/>
        <v>6.7178878765733474E-2</v>
      </c>
      <c r="AF882" s="3">
        <f t="shared" si="84"/>
        <v>7.7117958262649111E-2</v>
      </c>
      <c r="AG882" s="3"/>
    </row>
    <row r="883" spans="1:33" ht="14.5" x14ac:dyDescent="0.35">
      <c r="A883" s="2">
        <v>44301</v>
      </c>
      <c r="B883" s="3">
        <v>6.61137768587617E-3</v>
      </c>
      <c r="C883" s="6">
        <v>1.2346510775387291E-2</v>
      </c>
      <c r="D883" s="6">
        <v>1.0290533304214479E-2</v>
      </c>
      <c r="E883" s="3">
        <v>1.0647547391351346E-2</v>
      </c>
      <c r="F883" s="3">
        <v>1.0314747954559365E-2</v>
      </c>
      <c r="G883" s="3">
        <v>1.070220432418815E-2</v>
      </c>
      <c r="H883" s="3">
        <v>1.03600135608012E-2</v>
      </c>
      <c r="J883" s="2">
        <v>44301</v>
      </c>
      <c r="K883" s="8">
        <f t="shared" si="82"/>
        <v>3.2891751554405373E-5</v>
      </c>
      <c r="L883" s="8">
        <f t="shared" si="82"/>
        <v>1.3536186063950346E-5</v>
      </c>
      <c r="M883" s="8">
        <f t="shared" si="82"/>
        <v>1.6290665891395567E-5</v>
      </c>
      <c r="N883" s="8">
        <f t="shared" si="81"/>
        <v>1.3714951346966638E-5</v>
      </c>
      <c r="O883" s="8">
        <f t="shared" si="81"/>
        <v>1.6734862584722897E-5</v>
      </c>
      <c r="P883" s="8">
        <f t="shared" si="81"/>
        <v>1.4052270922774946E-5</v>
      </c>
      <c r="Q883" s="8"/>
      <c r="R883" s="9">
        <v>42684</v>
      </c>
      <c r="S883" s="3">
        <f t="shared" si="83"/>
        <v>5.7351330895111206E-3</v>
      </c>
      <c r="T883" s="3">
        <f t="shared" si="83"/>
        <v>3.6791556183383093E-3</v>
      </c>
      <c r="U883" s="3">
        <f t="shared" si="83"/>
        <v>4.0361697054751757E-3</v>
      </c>
      <c r="V883" s="3">
        <f t="shared" si="83"/>
        <v>3.7033702686831947E-3</v>
      </c>
      <c r="W883" s="3">
        <f t="shared" si="83"/>
        <v>4.0908266383119802E-3</v>
      </c>
      <c r="X883" s="3">
        <f t="shared" si="83"/>
        <v>3.7486358749250302E-3</v>
      </c>
      <c r="Z883" s="9">
        <v>42684</v>
      </c>
      <c r="AA883" s="3">
        <f t="shared" si="84"/>
        <v>0.16006695360483469</v>
      </c>
      <c r="AB883" s="3">
        <f t="shared" si="84"/>
        <v>8.4904141736930061E-2</v>
      </c>
      <c r="AC883" s="3">
        <f t="shared" si="84"/>
        <v>9.7467149337686632E-2</v>
      </c>
      <c r="AD883" s="3">
        <f t="shared" si="84"/>
        <v>8.5746226029124628E-2</v>
      </c>
      <c r="AE883" s="3">
        <f t="shared" si="84"/>
        <v>9.9416174835239346E-2</v>
      </c>
      <c r="AF883" s="3">
        <f t="shared" si="84"/>
        <v>8.7324523116994346E-2</v>
      </c>
      <c r="AG883" s="3"/>
    </row>
    <row r="884" spans="1:33" ht="14.5" x14ac:dyDescent="0.35">
      <c r="A884" s="2">
        <v>44302</v>
      </c>
      <c r="B884" s="3">
        <v>6.2286414634238696E-3</v>
      </c>
      <c r="C884" s="6">
        <v>1.262693572789431E-2</v>
      </c>
      <c r="D884" s="6">
        <v>1.0545722208917139E-2</v>
      </c>
      <c r="E884" s="3">
        <v>9.3168573134069146E-3</v>
      </c>
      <c r="F884" s="3">
        <v>9.0739364790499832E-3</v>
      </c>
      <c r="G884" s="3">
        <v>9.6315098637008729E-3</v>
      </c>
      <c r="H884" s="3">
        <v>9.5855803636583879E-3</v>
      </c>
      <c r="J884" s="2">
        <v>44302</v>
      </c>
      <c r="K884" s="8">
        <f t="shared" si="82"/>
        <v>4.0938169494755328E-5</v>
      </c>
      <c r="L884" s="8">
        <f t="shared" si="82"/>
        <v>1.8637186163108723E-5</v>
      </c>
      <c r="M884" s="8">
        <f t="shared" si="82"/>
        <v>9.5370771360865013E-6</v>
      </c>
      <c r="N884" s="8">
        <f t="shared" si="81"/>
        <v>8.0957037259468051E-6</v>
      </c>
      <c r="O884" s="8">
        <f t="shared" si="81"/>
        <v>1.1579513349603771E-5</v>
      </c>
      <c r="P884" s="8">
        <f t="shared" si="81"/>
        <v>1.1269038779907737E-5</v>
      </c>
      <c r="Q884" s="8"/>
      <c r="R884" s="9">
        <v>42688</v>
      </c>
      <c r="S884" s="3">
        <f t="shared" si="83"/>
        <v>6.39829426447044E-3</v>
      </c>
      <c r="T884" s="3">
        <f t="shared" si="83"/>
        <v>4.3170807454932696E-3</v>
      </c>
      <c r="U884" s="3">
        <f t="shared" si="83"/>
        <v>3.0882158499830449E-3</v>
      </c>
      <c r="V884" s="3">
        <f t="shared" si="83"/>
        <v>2.8452950156261135E-3</v>
      </c>
      <c r="W884" s="3">
        <f t="shared" si="83"/>
        <v>3.4028684002770032E-3</v>
      </c>
      <c r="X884" s="3">
        <f t="shared" si="83"/>
        <v>3.3569389002345183E-3</v>
      </c>
      <c r="Z884" s="9">
        <v>42688</v>
      </c>
      <c r="AA884" s="3">
        <f t="shared" si="84"/>
        <v>0.1999561502329954</v>
      </c>
      <c r="AB884" s="3">
        <f t="shared" si="84"/>
        <v>0.1171940984747768</v>
      </c>
      <c r="AC884" s="3">
        <f t="shared" si="84"/>
        <v>7.1201726850240066E-2</v>
      </c>
      <c r="AD884" s="3">
        <f t="shared" si="84"/>
        <v>6.2680056560011854E-2</v>
      </c>
      <c r="AE884" s="3">
        <f t="shared" si="84"/>
        <v>8.2575945003642959E-2</v>
      </c>
      <c r="AF884" s="3">
        <f t="shared" si="84"/>
        <v>8.0894515939340383E-2</v>
      </c>
      <c r="AG884" s="3"/>
    </row>
    <row r="885" spans="1:33" ht="14.5" x14ac:dyDescent="0.35">
      <c r="A885" s="2">
        <v>44305</v>
      </c>
      <c r="B885" s="3">
        <v>1.0874273458795901E-2</v>
      </c>
      <c r="C885" s="6">
        <v>1.216893643140793E-2</v>
      </c>
      <c r="D885" s="6">
        <v>1.1773901060223579E-2</v>
      </c>
      <c r="E885" s="3">
        <v>9.2789642093595096E-3</v>
      </c>
      <c r="F885" s="3">
        <v>9.1718092784291057E-3</v>
      </c>
      <c r="G885" s="3">
        <v>9.5493138527467138E-3</v>
      </c>
      <c r="H885" s="3">
        <v>9.5364874827132424E-3</v>
      </c>
      <c r="J885" s="2">
        <v>44305</v>
      </c>
      <c r="K885" s="8">
        <f t="shared" si="82"/>
        <v>1.6761522126526162E-6</v>
      </c>
      <c r="L885" s="8">
        <f t="shared" si="82"/>
        <v>8.0932982125051804E-7</v>
      </c>
      <c r="M885" s="8">
        <f t="shared" si="82"/>
        <v>2.5450116013373023E-6</v>
      </c>
      <c r="N885" s="8">
        <f t="shared" si="81"/>
        <v>2.8983842854319835E-6</v>
      </c>
      <c r="O885" s="8">
        <f t="shared" si="81"/>
        <v>1.755517957662017E-6</v>
      </c>
      <c r="P885" s="8">
        <f t="shared" si="81"/>
        <v>1.7896713178034313E-6</v>
      </c>
      <c r="Q885" s="8"/>
      <c r="R885" s="9">
        <v>42689</v>
      </c>
      <c r="S885" s="3">
        <f t="shared" si="83"/>
        <v>1.2946629726120294E-3</v>
      </c>
      <c r="T885" s="3">
        <f t="shared" si="83"/>
        <v>8.9962760142767856E-4</v>
      </c>
      <c r="U885" s="3">
        <f t="shared" si="83"/>
        <v>1.5953092494363913E-3</v>
      </c>
      <c r="V885" s="3">
        <f t="shared" si="83"/>
        <v>1.7024641803667952E-3</v>
      </c>
      <c r="W885" s="3">
        <f t="shared" si="83"/>
        <v>1.3249596060491871E-3</v>
      </c>
      <c r="X885" s="3">
        <f t="shared" si="83"/>
        <v>1.3377859760826585E-3</v>
      </c>
      <c r="Z885" s="9">
        <v>42689</v>
      </c>
      <c r="AA885" s="3">
        <f t="shared" si="84"/>
        <v>6.0959367316197888E-3</v>
      </c>
      <c r="AB885" s="3">
        <f t="shared" si="84"/>
        <v>3.0769150775966647E-3</v>
      </c>
      <c r="AC885" s="3">
        <f t="shared" si="84"/>
        <v>1.3277672887459069E-2</v>
      </c>
      <c r="AD885" s="3">
        <f t="shared" si="84"/>
        <v>1.535403501129462E-2</v>
      </c>
      <c r="AE885" s="3">
        <f t="shared" si="84"/>
        <v>8.8187322749329056E-3</v>
      </c>
      <c r="AF885" s="3">
        <f t="shared" si="84"/>
        <v>9.0062506231949335E-3</v>
      </c>
      <c r="AG885" s="3"/>
    </row>
    <row r="886" spans="1:33" ht="14.5" x14ac:dyDescent="0.35">
      <c r="A886" s="2">
        <v>44306</v>
      </c>
      <c r="B886" s="3">
        <v>1.51654462976125E-2</v>
      </c>
      <c r="C886" s="6">
        <v>1.301993243396282E-2</v>
      </c>
      <c r="D886" s="6">
        <v>1.264879014343023E-2</v>
      </c>
      <c r="E886" s="3">
        <v>1.0360605786447919E-2</v>
      </c>
      <c r="F886" s="3">
        <v>1.0296525470198511E-2</v>
      </c>
      <c r="G886" s="3">
        <v>1.0373161169299891E-2</v>
      </c>
      <c r="H886" s="3">
        <v>1.0200453247712449E-2</v>
      </c>
      <c r="J886" s="2">
        <v>44306</v>
      </c>
      <c r="K886" s="8">
        <f t="shared" si="82"/>
        <v>4.6032297391129754E-6</v>
      </c>
      <c r="L886" s="8">
        <f t="shared" si="82"/>
        <v>6.3335581983834942E-6</v>
      </c>
      <c r="M886" s="8">
        <f t="shared" si="82"/>
        <v>2.3086492337728307E-5</v>
      </c>
      <c r="N886" s="8">
        <f t="shared" si="81"/>
        <v>2.3706390023625717E-5</v>
      </c>
      <c r="O886" s="8">
        <f t="shared" si="81"/>
        <v>2.29659967510462E-5</v>
      </c>
      <c r="P886" s="8">
        <f t="shared" si="81"/>
        <v>2.4651155985555803E-5</v>
      </c>
      <c r="Q886" s="8"/>
      <c r="R886" s="9">
        <v>42690</v>
      </c>
      <c r="S886" s="3">
        <f t="shared" si="83"/>
        <v>2.1455138636496795E-3</v>
      </c>
      <c r="T886" s="3">
        <f t="shared" si="83"/>
        <v>2.5166561541822702E-3</v>
      </c>
      <c r="U886" s="3">
        <f t="shared" si="83"/>
        <v>4.8048405111645806E-3</v>
      </c>
      <c r="V886" s="3">
        <f t="shared" si="83"/>
        <v>4.8689208274139886E-3</v>
      </c>
      <c r="W886" s="3">
        <f t="shared" si="83"/>
        <v>4.7922851283126091E-3</v>
      </c>
      <c r="X886" s="3">
        <f t="shared" si="83"/>
        <v>4.9649930499000502E-3</v>
      </c>
      <c r="Z886" s="9">
        <v>42690</v>
      </c>
      <c r="AA886" s="3">
        <f t="shared" si="84"/>
        <v>1.2248743384047245E-2</v>
      </c>
      <c r="AB886" s="3">
        <f t="shared" si="84"/>
        <v>1.750617923500486E-2</v>
      </c>
      <c r="AC886" s="3">
        <f t="shared" si="84"/>
        <v>8.2751714939029553E-2</v>
      </c>
      <c r="AD886" s="3">
        <f t="shared" si="84"/>
        <v>8.5657209864815398E-2</v>
      </c>
      <c r="AE886" s="3">
        <f t="shared" si="84"/>
        <v>8.219112525811445E-2</v>
      </c>
      <c r="AF886" s="3">
        <f t="shared" si="84"/>
        <v>9.0154980785952965E-2</v>
      </c>
      <c r="AG886" s="3"/>
    </row>
    <row r="887" spans="1:33" ht="14.5" x14ac:dyDescent="0.35">
      <c r="A887" s="2">
        <v>44307</v>
      </c>
      <c r="B887" s="3">
        <v>1.5020716516136999E-2</v>
      </c>
      <c r="C887" s="6">
        <v>1.083303429186344E-2</v>
      </c>
      <c r="D887" s="6">
        <v>9.9952081218361855E-3</v>
      </c>
      <c r="E887" s="3">
        <v>1.1541928497514392E-2</v>
      </c>
      <c r="F887" s="3">
        <v>1.1434882829054903E-2</v>
      </c>
      <c r="G887" s="3">
        <v>1.128960561400196E-2</v>
      </c>
      <c r="H887" s="3">
        <v>1.09841592029933E-2</v>
      </c>
      <c r="J887" s="2">
        <v>44307</v>
      </c>
      <c r="K887" s="8">
        <f t="shared" si="82"/>
        <v>1.7536682411496749E-5</v>
      </c>
      <c r="L887" s="8">
        <f t="shared" si="82"/>
        <v>2.5255734621187945E-5</v>
      </c>
      <c r="M887" s="8">
        <f t="shared" si="82"/>
        <v>1.2101966078512203E-5</v>
      </c>
      <c r="N887" s="8">
        <f t="shared" si="81"/>
        <v>1.2858203231412781E-5</v>
      </c>
      <c r="O887" s="8">
        <f t="shared" si="81"/>
        <v>1.3921188564030949E-5</v>
      </c>
      <c r="P887" s="8">
        <f t="shared" si="81"/>
        <v>1.6293794942293884E-5</v>
      </c>
      <c r="Q887" s="8"/>
      <c r="R887" s="9">
        <v>42691</v>
      </c>
      <c r="S887" s="3">
        <f t="shared" si="83"/>
        <v>4.1876822242735597E-3</v>
      </c>
      <c r="T887" s="3">
        <f t="shared" si="83"/>
        <v>5.0255083943008139E-3</v>
      </c>
      <c r="U887" s="3">
        <f t="shared" si="83"/>
        <v>3.4787880186226069E-3</v>
      </c>
      <c r="V887" s="3">
        <f t="shared" si="83"/>
        <v>3.5858336870820962E-3</v>
      </c>
      <c r="W887" s="3">
        <f t="shared" si="83"/>
        <v>3.7311109021350396E-3</v>
      </c>
      <c r="X887" s="3">
        <f t="shared" si="83"/>
        <v>4.0365573131436999E-3</v>
      </c>
      <c r="Z887" s="9">
        <v>42691</v>
      </c>
      <c r="AA887" s="3">
        <f t="shared" si="84"/>
        <v>5.9735800064174116E-2</v>
      </c>
      <c r="AB887" s="3">
        <f t="shared" si="84"/>
        <v>9.5467212116338462E-2</v>
      </c>
      <c r="AC887" s="3">
        <f t="shared" si="84"/>
        <v>3.7960410651371568E-2</v>
      </c>
      <c r="AD887" s="3">
        <f t="shared" si="84"/>
        <v>4.0825501213810123E-2</v>
      </c>
      <c r="AE887" s="3">
        <f t="shared" si="84"/>
        <v>4.4942905726021998E-2</v>
      </c>
      <c r="AF887" s="3">
        <f t="shared" si="84"/>
        <v>5.4512779585725202E-2</v>
      </c>
      <c r="AG887" s="3"/>
    </row>
    <row r="888" spans="1:33" ht="14.5" x14ac:dyDescent="0.35">
      <c r="A888" s="2">
        <v>44308</v>
      </c>
      <c r="B888" s="3">
        <v>1.3468953109136299E-2</v>
      </c>
      <c r="C888" s="6">
        <v>1.09914094209671E-2</v>
      </c>
      <c r="D888" s="6">
        <v>8.413972333073616E-3</v>
      </c>
      <c r="E888" s="3">
        <v>1.1647639972295405E-2</v>
      </c>
      <c r="F888" s="3">
        <v>1.155937602507353E-2</v>
      </c>
      <c r="G888" s="3">
        <v>1.1373180998037861E-2</v>
      </c>
      <c r="H888" s="3">
        <v>1.108633688702344E-2</v>
      </c>
      <c r="J888" s="2">
        <v>44308</v>
      </c>
      <c r="K888" s="8">
        <f t="shared" si="82"/>
        <v>6.138222726787038E-6</v>
      </c>
      <c r="L888" s="8">
        <f t="shared" si="82"/>
        <v>2.5552830646363289E-5</v>
      </c>
      <c r="M888" s="8">
        <f t="shared" si="82"/>
        <v>3.3171815424292182E-6</v>
      </c>
      <c r="N888" s="8">
        <f t="shared" si="81"/>
        <v>3.6464846399776704E-6</v>
      </c>
      <c r="O888" s="8">
        <f t="shared" si="81"/>
        <v>4.3922607416580066E-6</v>
      </c>
      <c r="P888" s="8">
        <f t="shared" si="81"/>
        <v>5.6768600618753574E-6</v>
      </c>
      <c r="Q888" s="8"/>
      <c r="R888" s="9">
        <v>42692</v>
      </c>
      <c r="S888" s="3">
        <f t="shared" si="83"/>
        <v>2.4775436881691992E-3</v>
      </c>
      <c r="T888" s="3">
        <f t="shared" si="83"/>
        <v>5.0549807760626835E-3</v>
      </c>
      <c r="U888" s="3">
        <f t="shared" si="83"/>
        <v>1.8213131368408943E-3</v>
      </c>
      <c r="V888" s="3">
        <f t="shared" si="83"/>
        <v>1.9095770840627697E-3</v>
      </c>
      <c r="W888" s="3">
        <f t="shared" si="83"/>
        <v>2.0957721110984387E-3</v>
      </c>
      <c r="X888" s="3">
        <f t="shared" si="83"/>
        <v>2.3826162221128599E-3</v>
      </c>
      <c r="Z888" s="9">
        <v>42692</v>
      </c>
      <c r="AA888" s="3">
        <f t="shared" si="84"/>
        <v>2.2134017577145171E-2</v>
      </c>
      <c r="AB888" s="3">
        <f t="shared" si="84"/>
        <v>0.13029052742641678</v>
      </c>
      <c r="AC888" s="3">
        <f t="shared" si="84"/>
        <v>1.1083882908816234E-2</v>
      </c>
      <c r="AD888" s="3">
        <f t="shared" si="84"/>
        <v>1.2306863433095616E-2</v>
      </c>
      <c r="AE888" s="3">
        <f t="shared" si="84"/>
        <v>1.5143942183950987E-2</v>
      </c>
      <c r="AF888" s="3">
        <f t="shared" si="84"/>
        <v>2.0240822752148224E-2</v>
      </c>
      <c r="AG888" s="3"/>
    </row>
    <row r="889" spans="1:33" ht="14.5" x14ac:dyDescent="0.35">
      <c r="A889" s="2">
        <v>44309</v>
      </c>
      <c r="B889" s="3">
        <v>1.07619414334471E-2</v>
      </c>
      <c r="C889" s="6">
        <v>9.5872636884450912E-3</v>
      </c>
      <c r="D889" s="6">
        <v>7.1877213194966316E-3</v>
      </c>
      <c r="E889" s="3">
        <v>1.208992930546959E-2</v>
      </c>
      <c r="F889" s="3">
        <v>1.2104825826469526E-2</v>
      </c>
      <c r="G889" s="3">
        <v>1.2051798171319921E-2</v>
      </c>
      <c r="H889" s="3">
        <v>1.2329030390218629E-2</v>
      </c>
      <c r="J889" s="2">
        <v>44309</v>
      </c>
      <c r="K889" s="8">
        <f t="shared" si="82"/>
        <v>1.3798678046030042E-6</v>
      </c>
      <c r="L889" s="8">
        <f t="shared" si="82"/>
        <v>1.2775049422968099E-5</v>
      </c>
      <c r="M889" s="8">
        <f t="shared" si="82"/>
        <v>1.7635517882388211E-6</v>
      </c>
      <c r="N889" s="8">
        <f t="shared" si="81"/>
        <v>1.8033384930232099E-6</v>
      </c>
      <c r="O889" s="8">
        <f t="shared" si="81"/>
        <v>1.6637304042359148E-6</v>
      </c>
      <c r="P889" s="8">
        <f t="shared" si="81"/>
        <v>2.4557677984352806E-6</v>
      </c>
      <c r="Q889" s="8"/>
      <c r="R889" s="9">
        <v>42695</v>
      </c>
      <c r="S889" s="3">
        <f t="shared" si="83"/>
        <v>1.1746777450020087E-3</v>
      </c>
      <c r="T889" s="3">
        <f t="shared" si="83"/>
        <v>3.5742201139504683E-3</v>
      </c>
      <c r="U889" s="3">
        <f t="shared" si="83"/>
        <v>1.3279878720224899E-3</v>
      </c>
      <c r="V889" s="3">
        <f t="shared" si="83"/>
        <v>1.3428843930224262E-3</v>
      </c>
      <c r="W889" s="3">
        <f t="shared" si="83"/>
        <v>1.2898567378728208E-3</v>
      </c>
      <c r="X889" s="3">
        <f t="shared" si="83"/>
        <v>1.5670889567715295E-3</v>
      </c>
      <c r="Z889" s="9">
        <v>42695</v>
      </c>
      <c r="AA889" s="3">
        <f t="shared" si="84"/>
        <v>6.9443681068193097E-3</v>
      </c>
      <c r="AB889" s="3">
        <f t="shared" si="84"/>
        <v>9.3625715315529767E-2</v>
      </c>
      <c r="AC889" s="3">
        <f t="shared" si="84"/>
        <v>6.514363704592574E-3</v>
      </c>
      <c r="AD889" s="3">
        <f t="shared" si="84"/>
        <v>6.6502966337287361E-3</v>
      </c>
      <c r="AE889" s="3">
        <f t="shared" si="84"/>
        <v>6.1718236845260677E-3</v>
      </c>
      <c r="AF889" s="3">
        <f t="shared" si="84"/>
        <v>8.8350944489139493E-3</v>
      </c>
      <c r="AG889" s="3"/>
    </row>
    <row r="890" spans="1:33" ht="14.5" x14ac:dyDescent="0.35">
      <c r="A890" s="2">
        <v>44312</v>
      </c>
      <c r="B890" s="3">
        <v>5.9832229872198803E-3</v>
      </c>
      <c r="C890" s="6">
        <v>8.3946641534566879E-3</v>
      </c>
      <c r="D890" s="6">
        <v>7.5203939341008663E-3</v>
      </c>
      <c r="E890" s="3">
        <v>1.197041339248069E-2</v>
      </c>
      <c r="F890" s="3">
        <v>1.184584870668132E-2</v>
      </c>
      <c r="G890" s="3">
        <v>1.1540053758134629E-2</v>
      </c>
      <c r="H890" s="3">
        <v>1.2136103832587499E-2</v>
      </c>
      <c r="J890" s="2">
        <v>44312</v>
      </c>
      <c r="K890" s="8">
        <f t="shared" si="82"/>
        <v>5.8150484982215345E-6</v>
      </c>
      <c r="L890" s="8">
        <f t="shared" si="82"/>
        <v>2.3628945199349871E-6</v>
      </c>
      <c r="M890" s="8">
        <f t="shared" si="82"/>
        <v>3.5846448948847094E-5</v>
      </c>
      <c r="N890" s="8">
        <f t="shared" si="81"/>
        <v>3.4370380326490765E-5</v>
      </c>
      <c r="O890" s="8">
        <f t="shared" si="81"/>
        <v>3.0878368216585008E-5</v>
      </c>
      <c r="P890" s="8">
        <f t="shared" si="81"/>
        <v>3.7857942697291749E-5</v>
      </c>
      <c r="Q890" s="8"/>
      <c r="R890" s="9">
        <v>42696</v>
      </c>
      <c r="S890" s="3">
        <f t="shared" si="83"/>
        <v>2.4114411662368076E-3</v>
      </c>
      <c r="T890" s="3">
        <f t="shared" si="83"/>
        <v>1.537170946880986E-3</v>
      </c>
      <c r="U890" s="3">
        <f t="shared" si="83"/>
        <v>5.9871904052608092E-3</v>
      </c>
      <c r="V890" s="3">
        <f t="shared" si="83"/>
        <v>5.8626257194614399E-3</v>
      </c>
      <c r="W890" s="3">
        <f t="shared" si="83"/>
        <v>5.5568307709147492E-3</v>
      </c>
      <c r="X890" s="3">
        <f t="shared" si="83"/>
        <v>6.1528808453676191E-3</v>
      </c>
      <c r="Z890" s="9">
        <v>42696</v>
      </c>
      <c r="AA890" s="3">
        <f t="shared" si="84"/>
        <v>5.1378098536176253E-2</v>
      </c>
      <c r="AB890" s="3">
        <f t="shared" si="84"/>
        <v>2.4258814905489201E-2</v>
      </c>
      <c r="AC890" s="3">
        <f t="shared" si="84"/>
        <v>0.19331295316712138</v>
      </c>
      <c r="AD890" s="3">
        <f t="shared" si="84"/>
        <v>0.18810837778106526</v>
      </c>
      <c r="AE890" s="3">
        <f t="shared" si="84"/>
        <v>0.17533898234474377</v>
      </c>
      <c r="AF890" s="3">
        <f t="shared" si="84"/>
        <v>0.20023561469372875</v>
      </c>
      <c r="AG890" s="3"/>
    </row>
    <row r="891" spans="1:33" ht="14.5" x14ac:dyDescent="0.35">
      <c r="A891" s="2">
        <v>44313</v>
      </c>
      <c r="B891" s="3">
        <v>4.5009194046575097E-3</v>
      </c>
      <c r="C891" s="6">
        <v>8.9456439018249512E-3</v>
      </c>
      <c r="D891" s="6">
        <v>7.1587655693292618E-3</v>
      </c>
      <c r="E891" s="3">
        <v>1.0502844110990702E-2</v>
      </c>
      <c r="F891" s="3">
        <v>1.045698479631626E-2</v>
      </c>
      <c r="G891" s="3">
        <v>1.0271061327006149E-2</v>
      </c>
      <c r="H891" s="3">
        <v>1.0563955716009441E-2</v>
      </c>
      <c r="J891" s="2">
        <v>44313</v>
      </c>
      <c r="K891" s="8">
        <f t="shared" si="82"/>
        <v>1.9755575855720367E-5</v>
      </c>
      <c r="L891" s="8">
        <f t="shared" si="82"/>
        <v>7.0641462350603426E-6</v>
      </c>
      <c r="M891" s="8">
        <f t="shared" si="82"/>
        <v>3.6023100180492771E-5</v>
      </c>
      <c r="N891" s="8">
        <f t="shared" si="81"/>
        <v>3.5474714949715105E-5</v>
      </c>
      <c r="O891" s="8">
        <f t="shared" si="81"/>
        <v>3.3294537804045252E-5</v>
      </c>
      <c r="P891" s="8">
        <f t="shared" si="81"/>
        <v>3.6760409312772031E-5</v>
      </c>
      <c r="Q891" s="8"/>
      <c r="R891" s="9">
        <v>42697</v>
      </c>
      <c r="S891" s="3">
        <f t="shared" si="83"/>
        <v>4.4447244971674415E-3</v>
      </c>
      <c r="T891" s="3">
        <f t="shared" si="83"/>
        <v>2.6578461646717521E-3</v>
      </c>
      <c r="U891" s="3">
        <f t="shared" si="83"/>
        <v>6.0019247063331921E-3</v>
      </c>
      <c r="V891" s="3">
        <f t="shared" si="83"/>
        <v>5.9560653916587505E-3</v>
      </c>
      <c r="W891" s="3">
        <f t="shared" si="83"/>
        <v>5.7701419223486396E-3</v>
      </c>
      <c r="X891" s="3">
        <f t="shared" si="83"/>
        <v>6.0630363113519312E-3</v>
      </c>
      <c r="Z891" s="9">
        <v>42697</v>
      </c>
      <c r="AA891" s="3">
        <f t="shared" si="84"/>
        <v>0.1900259199031038</v>
      </c>
      <c r="AB891" s="3">
        <f t="shared" si="84"/>
        <v>9.2784296999294913E-2</v>
      </c>
      <c r="AC891" s="3">
        <f t="shared" si="84"/>
        <v>0.27590731262630386</v>
      </c>
      <c r="AD891" s="3">
        <f t="shared" si="84"/>
        <v>0.27341076457950964</v>
      </c>
      <c r="AE891" s="3">
        <f t="shared" si="84"/>
        <v>0.26326233577329328</v>
      </c>
      <c r="AF891" s="3">
        <f t="shared" si="84"/>
        <v>0.27922994178280636</v>
      </c>
      <c r="AG891" s="3"/>
    </row>
    <row r="892" spans="1:33" ht="14.5" x14ac:dyDescent="0.35">
      <c r="A892" s="2">
        <v>44314</v>
      </c>
      <c r="B892" s="3">
        <v>5.3559696608684497E-3</v>
      </c>
      <c r="C892" s="6">
        <v>9.0182460844516754E-3</v>
      </c>
      <c r="D892" s="6">
        <v>6.2084635719656944E-3</v>
      </c>
      <c r="E892" s="3">
        <v>8.9928017342640106E-3</v>
      </c>
      <c r="F892" s="3">
        <v>9.0866039426195748E-3</v>
      </c>
      <c r="G892" s="3">
        <v>8.9831338394167556E-3</v>
      </c>
      <c r="H892" s="3">
        <v>9.1380009943216982E-3</v>
      </c>
      <c r="J892" s="2">
        <v>44314</v>
      </c>
      <c r="K892" s="8">
        <f t="shared" si="82"/>
        <v>1.3412268602733542E-5</v>
      </c>
      <c r="L892" s="8">
        <f t="shared" si="82"/>
        <v>7.2674586845787691E-7</v>
      </c>
      <c r="M892" s="8">
        <f t="shared" si="82"/>
        <v>1.3226547530078654E-5</v>
      </c>
      <c r="N892" s="8">
        <f t="shared" si="81"/>
        <v>1.3917632144176734E-5</v>
      </c>
      <c r="O892" s="8">
        <f t="shared" si="81"/>
        <v>1.3156319978144007E-5</v>
      </c>
      <c r="P892" s="8">
        <f t="shared" si="81"/>
        <v>1.4303761007222157E-5</v>
      </c>
      <c r="Q892" s="8"/>
      <c r="R892" s="9">
        <v>42699</v>
      </c>
      <c r="S892" s="3">
        <f t="shared" si="83"/>
        <v>3.6622764235832257E-3</v>
      </c>
      <c r="T892" s="3">
        <f t="shared" si="83"/>
        <v>8.524939110972447E-4</v>
      </c>
      <c r="U892" s="3">
        <f t="shared" si="83"/>
        <v>3.6368320733955609E-3</v>
      </c>
      <c r="V892" s="3">
        <f t="shared" si="83"/>
        <v>3.7306342817511251E-3</v>
      </c>
      <c r="W892" s="3">
        <f t="shared" si="83"/>
        <v>3.6271641785483059E-3</v>
      </c>
      <c r="X892" s="3">
        <f t="shared" si="83"/>
        <v>3.7820313334532485E-3</v>
      </c>
      <c r="Z892" s="9">
        <v>42699</v>
      </c>
      <c r="AA892" s="3">
        <f t="shared" si="84"/>
        <v>0.11494179823567352</v>
      </c>
      <c r="AB892" s="3">
        <f t="shared" si="84"/>
        <v>1.0390115160562319E-2</v>
      </c>
      <c r="AC892" s="3">
        <f t="shared" si="84"/>
        <v>0.11379677931972054</v>
      </c>
      <c r="AD892" s="3">
        <f t="shared" si="84"/>
        <v>0.11802527104326921</v>
      </c>
      <c r="AE892" s="3">
        <f t="shared" si="84"/>
        <v>0.11336211455350309</v>
      </c>
      <c r="AF892" s="3">
        <f t="shared" si="84"/>
        <v>0.12035038308015933</v>
      </c>
      <c r="AG892" s="3"/>
    </row>
    <row r="893" spans="1:33" ht="14.5" x14ac:dyDescent="0.35">
      <c r="A893" s="2">
        <v>44315</v>
      </c>
      <c r="B893" s="3">
        <v>1.242603691111E-2</v>
      </c>
      <c r="C893" s="6">
        <v>9.3958824872970581E-3</v>
      </c>
      <c r="D893" s="6">
        <v>9.6522560343146324E-3</v>
      </c>
      <c r="E893" s="3">
        <v>8.1484171054642552E-3</v>
      </c>
      <c r="F893" s="3">
        <v>8.2706081749347304E-3</v>
      </c>
      <c r="G893" s="3">
        <v>8.3211223579876658E-3</v>
      </c>
      <c r="H893" s="3">
        <v>8.3446289882167478E-3</v>
      </c>
      <c r="J893" s="2">
        <v>44315</v>
      </c>
      <c r="K893" s="8">
        <f t="shared" si="82"/>
        <v>9.1818358321531396E-6</v>
      </c>
      <c r="L893" s="8">
        <f t="shared" si="82"/>
        <v>7.6938603524756762E-6</v>
      </c>
      <c r="M893" s="8">
        <f t="shared" si="82"/>
        <v>1.8298031201652735E-5</v>
      </c>
      <c r="N893" s="8">
        <f t="shared" si="81"/>
        <v>1.7267587981431196E-5</v>
      </c>
      <c r="O893" s="8">
        <f t="shared" si="81"/>
        <v>1.6850323488435528E-5</v>
      </c>
      <c r="P893" s="8">
        <f t="shared" si="81"/>
        <v>1.6657890633055807E-5</v>
      </c>
      <c r="Q893" s="8"/>
      <c r="R893" s="9">
        <v>42702</v>
      </c>
      <c r="S893" s="3">
        <f t="shared" si="83"/>
        <v>3.0301544238129415E-3</v>
      </c>
      <c r="T893" s="3">
        <f t="shared" si="83"/>
        <v>2.7737808767953672E-3</v>
      </c>
      <c r="U893" s="3">
        <f t="shared" si="83"/>
        <v>4.2776198056457444E-3</v>
      </c>
      <c r="V893" s="3">
        <f t="shared" si="83"/>
        <v>4.1554287361752693E-3</v>
      </c>
      <c r="W893" s="3">
        <f t="shared" si="83"/>
        <v>4.1049145531223338E-3</v>
      </c>
      <c r="X893" s="3">
        <f t="shared" si="83"/>
        <v>4.0814079228932518E-3</v>
      </c>
      <c r="Z893" s="9">
        <v>42702</v>
      </c>
      <c r="AA893" s="3">
        <f t="shared" si="84"/>
        <v>4.2975656435330079E-2</v>
      </c>
      <c r="AB893" s="3">
        <f t="shared" si="84"/>
        <v>3.4768901326502677E-2</v>
      </c>
      <c r="AC893" s="3">
        <f t="shared" si="84"/>
        <v>0.10299295040416134</v>
      </c>
      <c r="AD893" s="3">
        <f t="shared" si="84"/>
        <v>9.534729725406077E-2</v>
      </c>
      <c r="AE893" s="3">
        <f t="shared" si="84"/>
        <v>9.2315728163242738E-2</v>
      </c>
      <c r="AF893" s="3">
        <f t="shared" si="84"/>
        <v>9.093005291084344E-2</v>
      </c>
      <c r="AG893" s="3"/>
    </row>
    <row r="894" spans="1:33" ht="14.5" x14ac:dyDescent="0.35">
      <c r="A894" s="2">
        <v>44316</v>
      </c>
      <c r="B894" s="3">
        <v>7.7468504813154497E-3</v>
      </c>
      <c r="C894" s="6">
        <v>8.4694810211658478E-3</v>
      </c>
      <c r="D894" s="6">
        <v>9.5868241041898727E-3</v>
      </c>
      <c r="E894" s="3">
        <v>9.2055017985274625E-3</v>
      </c>
      <c r="F894" s="3">
        <v>9.3889939659385323E-3</v>
      </c>
      <c r="G894" s="3">
        <v>9.142326869232888E-3</v>
      </c>
      <c r="H894" s="3">
        <v>8.8848753075150486E-3</v>
      </c>
      <c r="J894" s="2">
        <v>44316</v>
      </c>
      <c r="K894" s="8">
        <f t="shared" si="82"/>
        <v>5.2219489712447771E-7</v>
      </c>
      <c r="L894" s="8">
        <f t="shared" si="82"/>
        <v>3.3855029328736294E-6</v>
      </c>
      <c r="M894" s="8">
        <f t="shared" si="82"/>
        <v>2.1276636652043401E-6</v>
      </c>
      <c r="N894" s="8">
        <f t="shared" si="81"/>
        <v>2.6966352240900401E-6</v>
      </c>
      <c r="O894" s="8">
        <f t="shared" si="81"/>
        <v>1.9473543492351009E-6</v>
      </c>
      <c r="P894" s="8">
        <f t="shared" si="81"/>
        <v>1.2951005050466272E-6</v>
      </c>
      <c r="Q894" s="8"/>
      <c r="R894" s="9">
        <v>42703</v>
      </c>
      <c r="S894" s="3">
        <f t="shared" si="83"/>
        <v>7.2263053985039804E-4</v>
      </c>
      <c r="T894" s="3">
        <f t="shared" si="83"/>
        <v>1.839973622874423E-3</v>
      </c>
      <c r="U894" s="3">
        <f t="shared" si="83"/>
        <v>1.4586513172120128E-3</v>
      </c>
      <c r="V894" s="3">
        <f t="shared" si="83"/>
        <v>1.6421434846230825E-3</v>
      </c>
      <c r="W894" s="3">
        <f t="shared" si="83"/>
        <v>1.3954763879174383E-3</v>
      </c>
      <c r="X894" s="3">
        <f t="shared" si="83"/>
        <v>1.1380248261995988E-3</v>
      </c>
      <c r="Z894" s="9">
        <v>42703</v>
      </c>
      <c r="AA894" s="3">
        <f t="shared" si="84"/>
        <v>3.8611604578233649E-3</v>
      </c>
      <c r="AB894" s="3">
        <f t="shared" si="84"/>
        <v>2.1175958105242421E-2</v>
      </c>
      <c r="AC894" s="3">
        <f t="shared" si="84"/>
        <v>1.4060658501726664E-2</v>
      </c>
      <c r="AD894" s="3">
        <f t="shared" si="84"/>
        <v>1.7350878420962834E-2</v>
      </c>
      <c r="AE894" s="3">
        <f t="shared" si="84"/>
        <v>1.2989479892310474E-2</v>
      </c>
      <c r="AF894" s="3">
        <f t="shared" si="84"/>
        <v>8.9784290224077523E-3</v>
      </c>
      <c r="AG894" s="3"/>
    </row>
    <row r="895" spans="1:33" ht="14.5" x14ac:dyDescent="0.35">
      <c r="A895" s="2">
        <v>44319</v>
      </c>
      <c r="B895" s="3">
        <v>6.39594341006072E-3</v>
      </c>
      <c r="C895" s="6">
        <v>9.8791271448135376E-3</v>
      </c>
      <c r="D895" s="6">
        <v>9.4002019613981247E-3</v>
      </c>
      <c r="E895" s="3">
        <v>8.1005205188478414E-3</v>
      </c>
      <c r="F895" s="3">
        <v>8.2882018685855683E-3</v>
      </c>
      <c r="G895" s="3">
        <v>8.095650562054281E-3</v>
      </c>
      <c r="H895" s="3">
        <v>8.1589245039481416E-3</v>
      </c>
      <c r="J895" s="2">
        <v>44319</v>
      </c>
      <c r="K895" s="8">
        <f t="shared" si="82"/>
        <v>1.2132568930046586E-5</v>
      </c>
      <c r="L895" s="8">
        <f t="shared" si="82"/>
        <v>9.025569443283921E-6</v>
      </c>
      <c r="M895" s="8">
        <f t="shared" si="82"/>
        <v>2.9055831198010615E-6</v>
      </c>
      <c r="N895" s="8">
        <f t="shared" si="81"/>
        <v>3.5806420738588348E-6</v>
      </c>
      <c r="O895" s="8">
        <f t="shared" si="81"/>
        <v>2.8890044025380619E-6</v>
      </c>
      <c r="P895" s="8">
        <f t="shared" si="81"/>
        <v>3.1081023374044894E-6</v>
      </c>
      <c r="Q895" s="8"/>
      <c r="R895" s="9">
        <v>42704</v>
      </c>
      <c r="S895" s="3">
        <f t="shared" si="83"/>
        <v>3.4831837347528176E-3</v>
      </c>
      <c r="T895" s="3">
        <f t="shared" si="83"/>
        <v>3.0042585513374047E-3</v>
      </c>
      <c r="U895" s="3">
        <f t="shared" si="83"/>
        <v>1.7045771087871213E-3</v>
      </c>
      <c r="V895" s="3">
        <f t="shared" si="83"/>
        <v>1.8922584585248483E-3</v>
      </c>
      <c r="W895" s="3">
        <f t="shared" si="83"/>
        <v>1.6997071519935609E-3</v>
      </c>
      <c r="X895" s="3">
        <f t="shared" si="83"/>
        <v>1.7629810938874215E-3</v>
      </c>
      <c r="Z895" s="9">
        <v>42704</v>
      </c>
      <c r="AA895" s="3">
        <f t="shared" si="84"/>
        <v>8.2180105033457185E-2</v>
      </c>
      <c r="AB895" s="3">
        <f t="shared" si="84"/>
        <v>6.5472120111412124E-2</v>
      </c>
      <c r="AC895" s="3">
        <f t="shared" si="84"/>
        <v>2.5836278049557349E-2</v>
      </c>
      <c r="AD895" s="3">
        <f t="shared" si="84"/>
        <v>3.086161760100703E-2</v>
      </c>
      <c r="AE895" s="3">
        <f t="shared" si="84"/>
        <v>2.5709875415464545E-2</v>
      </c>
      <c r="AF895" s="3">
        <f t="shared" si="84"/>
        <v>2.7368327866636344E-2</v>
      </c>
      <c r="AG895" s="3"/>
    </row>
    <row r="896" spans="1:33" ht="14.5" x14ac:dyDescent="0.35">
      <c r="A896" s="2">
        <v>44320</v>
      </c>
      <c r="B896" s="3">
        <v>1.4524744416692E-2</v>
      </c>
      <c r="C896" s="6">
        <v>9.6991183236241341E-3</v>
      </c>
      <c r="D896" s="6">
        <v>9.7939558327198029E-3</v>
      </c>
      <c r="E896" s="3">
        <v>7.8545119778443574E-3</v>
      </c>
      <c r="F896" s="3">
        <v>8.049249503546789E-3</v>
      </c>
      <c r="G896" s="3">
        <v>7.8999923158927995E-3</v>
      </c>
      <c r="H896" s="3">
        <v>7.9923128209758443E-3</v>
      </c>
      <c r="J896" s="2">
        <v>44320</v>
      </c>
      <c r="K896" s="8">
        <f t="shared" si="82"/>
        <v>2.3286667190097431E-5</v>
      </c>
      <c r="L896" s="8">
        <f t="shared" si="82"/>
        <v>2.238036062624166E-5</v>
      </c>
      <c r="M896" s="8">
        <f t="shared" si="82"/>
        <v>4.4492000788255366E-5</v>
      </c>
      <c r="N896" s="8">
        <f t="shared" si="81"/>
        <v>4.1932034370169496E-5</v>
      </c>
      <c r="O896" s="8">
        <f t="shared" si="81"/>
        <v>4.3887340397043413E-5</v>
      </c>
      <c r="P896" s="8">
        <f t="shared" si="81"/>
        <v>4.2672662552710714E-5</v>
      </c>
      <c r="Q896" s="8"/>
      <c r="R896" s="9">
        <v>42705</v>
      </c>
      <c r="S896" s="3">
        <f t="shared" si="83"/>
        <v>4.8256260930678654E-3</v>
      </c>
      <c r="T896" s="3">
        <f t="shared" si="83"/>
        <v>4.7307885839721966E-3</v>
      </c>
      <c r="U896" s="3">
        <f t="shared" si="83"/>
        <v>6.6702324388476422E-3</v>
      </c>
      <c r="V896" s="3">
        <f t="shared" si="83"/>
        <v>6.4754949131452105E-3</v>
      </c>
      <c r="W896" s="3">
        <f t="shared" si="83"/>
        <v>6.6247521007992E-3</v>
      </c>
      <c r="X896" s="3">
        <f t="shared" si="83"/>
        <v>6.5324315957161552E-3</v>
      </c>
      <c r="Z896" s="9">
        <v>42705</v>
      </c>
      <c r="AA896" s="3">
        <f t="shared" si="84"/>
        <v>9.3713729458819062E-2</v>
      </c>
      <c r="AB896" s="3">
        <f t="shared" si="84"/>
        <v>8.8943176626179232E-2</v>
      </c>
      <c r="AC896" s="3">
        <f t="shared" si="84"/>
        <v>0.23445746161646897</v>
      </c>
      <c r="AD896" s="3">
        <f t="shared" si="84"/>
        <v>0.21420945877345732</v>
      </c>
      <c r="AE896" s="3">
        <f t="shared" si="84"/>
        <v>0.22958511126574588</v>
      </c>
      <c r="AF896" s="3">
        <f t="shared" si="84"/>
        <v>0.21996580454015491</v>
      </c>
      <c r="AG896" s="3"/>
    </row>
    <row r="897" spans="1:33" ht="14.5" x14ac:dyDescent="0.35">
      <c r="A897" s="2">
        <v>44321</v>
      </c>
      <c r="B897" s="3">
        <v>7.6746400049418403E-3</v>
      </c>
      <c r="C897" s="6">
        <v>1.0559475049376489E-2</v>
      </c>
      <c r="D897" s="6">
        <v>8.9624067768454552E-3</v>
      </c>
      <c r="E897" s="3">
        <v>1.023409978129397E-2</v>
      </c>
      <c r="F897" s="3">
        <v>1.0287169556473869E-2</v>
      </c>
      <c r="G897" s="3">
        <v>9.9621167449367703E-3</v>
      </c>
      <c r="H897" s="3">
        <v>9.6500865441972988E-3</v>
      </c>
      <c r="J897" s="2">
        <v>44321</v>
      </c>
      <c r="K897" s="8">
        <f t="shared" si="82"/>
        <v>8.3222732335982642E-6</v>
      </c>
      <c r="L897" s="8">
        <f t="shared" si="82"/>
        <v>1.658343258819057E-6</v>
      </c>
      <c r="M897" s="8">
        <f t="shared" si="82"/>
        <v>6.5508343467644963E-6</v>
      </c>
      <c r="N897" s="8">
        <f t="shared" si="81"/>
        <v>6.8253106576281441E-6</v>
      </c>
      <c r="O897" s="8">
        <f t="shared" si="81"/>
        <v>5.2325498360178328E-6</v>
      </c>
      <c r="P897" s="8">
        <f t="shared" si="81"/>
        <v>3.9023890294563678E-6</v>
      </c>
      <c r="Q897" s="8"/>
      <c r="R897" s="9">
        <v>42706</v>
      </c>
      <c r="S897" s="3">
        <f t="shared" si="83"/>
        <v>2.8848350444346492E-3</v>
      </c>
      <c r="T897" s="3">
        <f t="shared" si="83"/>
        <v>1.2877667719036149E-3</v>
      </c>
      <c r="U897" s="3">
        <f t="shared" si="83"/>
        <v>2.5594597763521302E-3</v>
      </c>
      <c r="V897" s="3">
        <f t="shared" si="83"/>
        <v>2.612529551532029E-3</v>
      </c>
      <c r="W897" s="3">
        <f t="shared" si="83"/>
        <v>2.28747673999493E-3</v>
      </c>
      <c r="X897" s="3">
        <f t="shared" si="83"/>
        <v>1.9754465392554585E-3</v>
      </c>
      <c r="Z897" s="9">
        <v>42706</v>
      </c>
      <c r="AA897" s="3">
        <f t="shared" si="84"/>
        <v>4.5903460500783533E-2</v>
      </c>
      <c r="AB897" s="3">
        <f t="shared" si="84"/>
        <v>1.1432042675201259E-2</v>
      </c>
      <c r="AC897" s="3">
        <f t="shared" si="84"/>
        <v>3.7712528110763976E-2</v>
      </c>
      <c r="AD897" s="3">
        <f t="shared" si="84"/>
        <v>3.9016059952261983E-2</v>
      </c>
      <c r="AE897" s="3">
        <f t="shared" si="84"/>
        <v>3.1250646145870142E-2</v>
      </c>
      <c r="AF897" s="3">
        <f t="shared" si="84"/>
        <v>2.4337846090239701E-2</v>
      </c>
      <c r="AG897" s="3"/>
    </row>
    <row r="898" spans="1:33" ht="14.5" x14ac:dyDescent="0.35">
      <c r="A898" s="2">
        <v>44322</v>
      </c>
      <c r="B898" s="3">
        <v>1.4663990713118E-2</v>
      </c>
      <c r="C898" s="6">
        <v>1.3818280771374701E-2</v>
      </c>
      <c r="D898" s="6">
        <v>1.283572148531675E-2</v>
      </c>
      <c r="E898" s="3">
        <v>9.2470120636527244E-3</v>
      </c>
      <c r="F898" s="3">
        <v>9.3425234847110978E-3</v>
      </c>
      <c r="G898" s="3">
        <v>9.1082363491265545E-3</v>
      </c>
      <c r="H898" s="3">
        <v>9.1229439334133341E-3</v>
      </c>
      <c r="J898" s="2">
        <v>44322</v>
      </c>
      <c r="K898" s="8">
        <f t="shared" si="82"/>
        <v>7.1522530556345536E-7</v>
      </c>
      <c r="L898" s="8">
        <f t="shared" si="82"/>
        <v>3.3425683693249806E-6</v>
      </c>
      <c r="M898" s="8">
        <f t="shared" si="82"/>
        <v>2.9343657688762646E-5</v>
      </c>
      <c r="N898" s="8">
        <f t="shared" si="81"/>
        <v>2.8318013463008641E-5</v>
      </c>
      <c r="O898" s="8">
        <f t="shared" si="81"/>
        <v>3.0866406553009993E-5</v>
      </c>
      <c r="P898" s="8">
        <f t="shared" si="81"/>
        <v>3.0703199414875455E-5</v>
      </c>
      <c r="Q898" s="8"/>
      <c r="R898" s="9">
        <v>42709</v>
      </c>
      <c r="S898" s="3">
        <f t="shared" si="83"/>
        <v>8.4570994174329971E-4</v>
      </c>
      <c r="T898" s="3">
        <f t="shared" si="83"/>
        <v>1.8282692278012505E-3</v>
      </c>
      <c r="U898" s="3">
        <f t="shared" si="83"/>
        <v>5.4169786494652761E-3</v>
      </c>
      <c r="V898" s="3">
        <f t="shared" si="83"/>
        <v>5.3214672284069026E-3</v>
      </c>
      <c r="W898" s="3">
        <f t="shared" si="83"/>
        <v>5.5557543639914459E-3</v>
      </c>
      <c r="X898" s="3">
        <f t="shared" si="83"/>
        <v>5.5410467797046663E-3</v>
      </c>
      <c r="Z898" s="9">
        <v>42709</v>
      </c>
      <c r="AA898" s="3">
        <f t="shared" si="84"/>
        <v>1.7997867608816609E-3</v>
      </c>
      <c r="AB898" s="3">
        <f t="shared" si="84"/>
        <v>9.2731791961364607E-3</v>
      </c>
      <c r="AC898" s="3">
        <f t="shared" si="84"/>
        <v>0.12471414338695941</v>
      </c>
      <c r="AD898" s="3">
        <f t="shared" si="84"/>
        <v>0.11877786373186394</v>
      </c>
      <c r="AE898" s="3">
        <f t="shared" si="84"/>
        <v>0.13375459773104592</v>
      </c>
      <c r="AF898" s="3">
        <f t="shared" si="84"/>
        <v>0.1327725328836824</v>
      </c>
      <c r="AG898" s="3"/>
    </row>
    <row r="899" spans="1:33" ht="14.5" x14ac:dyDescent="0.35">
      <c r="A899" s="2">
        <v>44323</v>
      </c>
      <c r="B899" s="3">
        <v>5.8251664530650097E-3</v>
      </c>
      <c r="C899" s="6">
        <v>1.4013269916176799E-2</v>
      </c>
      <c r="D899" s="6">
        <v>1.2596760876476759E-2</v>
      </c>
      <c r="E899" s="3">
        <v>1.0689243524637614E-2</v>
      </c>
      <c r="F899" s="3">
        <v>1.0795261743501976E-2</v>
      </c>
      <c r="G899" s="3">
        <v>1.0707900048331741E-2</v>
      </c>
      <c r="H899" s="3">
        <v>1.003292546305189E-2</v>
      </c>
      <c r="J899" s="2">
        <v>44323</v>
      </c>
      <c r="K899" s="8">
        <f t="shared" si="82"/>
        <v>6.7045038322623293E-5</v>
      </c>
      <c r="L899" s="8">
        <f t="shared" si="82"/>
        <v>4.5854491035181108E-5</v>
      </c>
      <c r="M899" s="8">
        <f t="shared" si="82"/>
        <v>2.3659245758198322E-5</v>
      </c>
      <c r="N899" s="8">
        <f t="shared" si="81"/>
        <v>2.4701847196023709E-5</v>
      </c>
      <c r="O899" s="8">
        <f t="shared" si="81"/>
        <v>2.3841087362346379E-5</v>
      </c>
      <c r="P899" s="8">
        <f t="shared" si="81"/>
        <v>1.7705235886125771E-5</v>
      </c>
      <c r="Q899" s="8"/>
      <c r="R899" s="9">
        <v>42710</v>
      </c>
      <c r="S899" s="3">
        <f t="shared" si="83"/>
        <v>8.1881034631117906E-3</v>
      </c>
      <c r="T899" s="3">
        <f t="shared" si="83"/>
        <v>6.7715944234117498E-3</v>
      </c>
      <c r="U899" s="3">
        <f t="shared" si="83"/>
        <v>4.8640770715726043E-3</v>
      </c>
      <c r="V899" s="3">
        <f t="shared" si="83"/>
        <v>4.970095290436966E-3</v>
      </c>
      <c r="W899" s="3">
        <f t="shared" si="83"/>
        <v>4.8827335952667311E-3</v>
      </c>
      <c r="X899" s="3">
        <f t="shared" si="83"/>
        <v>4.2077590099868804E-3</v>
      </c>
      <c r="Z899" s="9">
        <v>42710</v>
      </c>
      <c r="AA899" s="3">
        <f t="shared" si="84"/>
        <v>0.29350646365312194</v>
      </c>
      <c r="AB899" s="3">
        <f t="shared" si="84"/>
        <v>0.2336858101476178</v>
      </c>
      <c r="AC899" s="3">
        <f t="shared" si="84"/>
        <v>0.15200629504253538</v>
      </c>
      <c r="AD899" s="3">
        <f t="shared" si="84"/>
        <v>0.15652373899358629</v>
      </c>
      <c r="AE899" s="3">
        <f t="shared" si="84"/>
        <v>0.15280064430204399</v>
      </c>
      <c r="AF899" s="3">
        <f t="shared" si="84"/>
        <v>0.12428963259662296</v>
      </c>
      <c r="AG899" s="3"/>
    </row>
    <row r="900" spans="1:33" ht="14.5" x14ac:dyDescent="0.35">
      <c r="A900" s="2">
        <v>44326</v>
      </c>
      <c r="B900" s="3">
        <v>1.00570336263308E-2</v>
      </c>
      <c r="C900" s="6">
        <v>1.312475837767124E-2</v>
      </c>
      <c r="D900" s="6">
        <v>1.2726082466542721E-2</v>
      </c>
      <c r="E900" s="3">
        <v>9.0283630875678707E-3</v>
      </c>
      <c r="F900" s="3">
        <v>9.0373229733222843E-3</v>
      </c>
      <c r="G900" s="3">
        <v>8.9562591527364947E-3</v>
      </c>
      <c r="H900" s="3">
        <v>9.0525122662057506E-3</v>
      </c>
      <c r="J900" s="2">
        <v>44326</v>
      </c>
      <c r="K900" s="8">
        <f t="shared" si="82"/>
        <v>9.4109351499867674E-6</v>
      </c>
      <c r="L900" s="8">
        <f t="shared" si="82"/>
        <v>7.1238217114366014E-6</v>
      </c>
      <c r="M900" s="8">
        <f t="shared" si="82"/>
        <v>1.0581630773188146E-6</v>
      </c>
      <c r="N900" s="8">
        <f t="shared" si="81"/>
        <v>1.0398098158590529E-6</v>
      </c>
      <c r="O900" s="8">
        <f t="shared" si="81"/>
        <v>1.2117044417168191E-6</v>
      </c>
      <c r="P900" s="8">
        <f t="shared" si="81"/>
        <v>1.0090631629474786E-6</v>
      </c>
      <c r="Q900" s="8"/>
      <c r="R900" s="9">
        <v>42711</v>
      </c>
      <c r="S900" s="3">
        <f t="shared" si="83"/>
        <v>3.0677247513404404E-3</v>
      </c>
      <c r="T900" s="3">
        <f t="shared" si="83"/>
        <v>2.6690488402119211E-3</v>
      </c>
      <c r="U900" s="3">
        <f t="shared" si="83"/>
        <v>1.028670538762929E-3</v>
      </c>
      <c r="V900" s="3">
        <f t="shared" si="83"/>
        <v>1.0197106530085154E-3</v>
      </c>
      <c r="W900" s="3">
        <f t="shared" si="83"/>
        <v>1.1007744735943049E-3</v>
      </c>
      <c r="X900" s="3">
        <f t="shared" si="83"/>
        <v>1.0045213601250491E-3</v>
      </c>
      <c r="Z900" s="9">
        <v>42711</v>
      </c>
      <c r="AA900" s="3">
        <f t="shared" si="84"/>
        <v>3.2492433414956778E-2</v>
      </c>
      <c r="AB900" s="3">
        <f t="shared" si="84"/>
        <v>2.5650777510765055E-2</v>
      </c>
      <c r="AC900" s="3">
        <f t="shared" si="84"/>
        <v>6.0364802794836692E-3</v>
      </c>
      <c r="AD900" s="3">
        <f t="shared" si="84"/>
        <v>5.9240107018256882E-3</v>
      </c>
      <c r="AE900" s="3">
        <f t="shared" si="84"/>
        <v>6.9859891683003994E-3</v>
      </c>
      <c r="AF900" s="3">
        <f t="shared" si="84"/>
        <v>5.7360960045849119E-3</v>
      </c>
      <c r="AG900" s="3"/>
    </row>
    <row r="901" spans="1:33" ht="14.5" x14ac:dyDescent="0.35">
      <c r="A901" s="2">
        <v>44327</v>
      </c>
      <c r="B901" s="3">
        <v>2.1531254443833501E-2</v>
      </c>
      <c r="C901" s="6">
        <v>1.200754009187222E-2</v>
      </c>
      <c r="D901" s="6">
        <v>1.264022756367922E-2</v>
      </c>
      <c r="E901" s="3">
        <v>1.0084491629010803E-2</v>
      </c>
      <c r="F901" s="3">
        <v>1.0099798287580721E-2</v>
      </c>
      <c r="G901" s="3">
        <v>9.7978615310866067E-3</v>
      </c>
      <c r="H901" s="3">
        <v>9.7456642767183854E-3</v>
      </c>
      <c r="J901" s="2">
        <v>44327</v>
      </c>
      <c r="K901" s="8">
        <f t="shared" si="82"/>
        <v>9.0701135057753268E-5</v>
      </c>
      <c r="L901" s="8">
        <f t="shared" si="82"/>
        <v>7.9050358983625971E-5</v>
      </c>
      <c r="M901" s="8">
        <f t="shared" si="82"/>
        <v>1.3102837893880765E-4</v>
      </c>
      <c r="N901" s="8">
        <f t="shared" si="81"/>
        <v>1.3067818985232956E-4</v>
      </c>
      <c r="O901" s="8">
        <f t="shared" si="81"/>
        <v>1.3767250924489905E-4</v>
      </c>
      <c r="P901" s="8">
        <f t="shared" si="81"/>
        <v>1.389001355872005E-4</v>
      </c>
      <c r="Q901" s="8"/>
      <c r="R901" s="9">
        <v>42712</v>
      </c>
      <c r="S901" s="3">
        <f t="shared" si="83"/>
        <v>9.5237143519612804E-3</v>
      </c>
      <c r="T901" s="3">
        <f t="shared" si="83"/>
        <v>8.8910268801542808E-3</v>
      </c>
      <c r="U901" s="3">
        <f t="shared" si="83"/>
        <v>1.1446762814822698E-2</v>
      </c>
      <c r="V901" s="3">
        <f t="shared" si="83"/>
        <v>1.1431456156252779E-2</v>
      </c>
      <c r="W901" s="3">
        <f t="shared" si="83"/>
        <v>1.1733392912746894E-2</v>
      </c>
      <c r="X901" s="3">
        <f t="shared" si="83"/>
        <v>1.1785590167115115E-2</v>
      </c>
      <c r="Z901" s="9">
        <v>42712</v>
      </c>
      <c r="AA901" s="3">
        <f t="shared" si="84"/>
        <v>0.20917371631515413</v>
      </c>
      <c r="AB901" s="3">
        <f t="shared" si="84"/>
        <v>0.17077017926191473</v>
      </c>
      <c r="AC901" s="3">
        <f t="shared" si="84"/>
        <v>0.37657894392071767</v>
      </c>
      <c r="AD901" s="3">
        <f t="shared" si="84"/>
        <v>0.37485982449190125</v>
      </c>
      <c r="AE901" s="3">
        <f t="shared" si="84"/>
        <v>0.41020488515786235</v>
      </c>
      <c r="AF901" s="3">
        <f t="shared" si="84"/>
        <v>0.41663317093285102</v>
      </c>
      <c r="AG901" s="3"/>
    </row>
    <row r="902" spans="1:33" ht="14.5" x14ac:dyDescent="0.35">
      <c r="A902" s="2">
        <v>44328</v>
      </c>
      <c r="B902" s="3">
        <v>1.3792788982567699E-2</v>
      </c>
      <c r="C902" s="6">
        <v>1.1056867428123949E-2</v>
      </c>
      <c r="D902" s="6">
        <v>1.3333757407963279E-2</v>
      </c>
      <c r="E902" s="3">
        <v>1.2825363756359742E-2</v>
      </c>
      <c r="F902" s="3">
        <v>1.2473366149525841E-2</v>
      </c>
      <c r="G902" s="3">
        <v>1.207141735917508E-2</v>
      </c>
      <c r="H902" s="3">
        <v>1.158358837905951E-2</v>
      </c>
      <c r="J902" s="2">
        <v>44328</v>
      </c>
      <c r="K902" s="8">
        <f t="shared" si="82"/>
        <v>7.4852667520699063E-6</v>
      </c>
      <c r="L902" s="8">
        <f t="shared" si="82"/>
        <v>2.1070998648381319E-7</v>
      </c>
      <c r="M902" s="8">
        <f t="shared" si="82"/>
        <v>9.3591156830351831E-7</v>
      </c>
      <c r="N902" s="8">
        <f t="shared" si="81"/>
        <v>1.7408766123522037E-6</v>
      </c>
      <c r="O902" s="8">
        <f t="shared" si="81"/>
        <v>2.9631202658213435E-6</v>
      </c>
      <c r="P902" s="8">
        <f t="shared" si="81"/>
        <v>4.8805673065409475E-6</v>
      </c>
      <c r="Q902" s="8"/>
      <c r="R902" s="9">
        <v>42713</v>
      </c>
      <c r="S902" s="3">
        <f t="shared" si="83"/>
        <v>2.7359215544437501E-3</v>
      </c>
      <c r="T902" s="3">
        <f t="shared" si="83"/>
        <v>4.5903157460441997E-4</v>
      </c>
      <c r="U902" s="3">
        <f t="shared" si="83"/>
        <v>9.674252262079578E-4</v>
      </c>
      <c r="V902" s="3">
        <f t="shared" si="83"/>
        <v>1.3194228330418584E-3</v>
      </c>
      <c r="W902" s="3">
        <f t="shared" si="83"/>
        <v>1.7213716233926198E-3</v>
      </c>
      <c r="X902" s="3">
        <f t="shared" si="83"/>
        <v>2.2092006035081893E-3</v>
      </c>
      <c r="Z902" s="9">
        <v>42713</v>
      </c>
      <c r="AA902" s="3">
        <f t="shared" si="84"/>
        <v>2.6346733091795027E-2</v>
      </c>
      <c r="AB902" s="3">
        <f t="shared" si="84"/>
        <v>5.7932558666795586E-4</v>
      </c>
      <c r="AC902" s="3">
        <f t="shared" si="84"/>
        <v>2.7094623578136634E-3</v>
      </c>
      <c r="AD902" s="3">
        <f t="shared" si="84"/>
        <v>5.2289562436313997E-3</v>
      </c>
      <c r="AE902" s="3">
        <f t="shared" si="84"/>
        <v>9.2935035405492528E-3</v>
      </c>
      <c r="AF902" s="3">
        <f t="shared" si="84"/>
        <v>1.616153830186251E-2</v>
      </c>
      <c r="AG902" s="3"/>
    </row>
    <row r="903" spans="1:33" ht="14.5" x14ac:dyDescent="0.35">
      <c r="A903" s="2">
        <v>44329</v>
      </c>
      <c r="B903" s="3">
        <v>1.3359379276396801E-2</v>
      </c>
      <c r="C903" s="6">
        <v>1.0464293882250789E-2</v>
      </c>
      <c r="D903" s="6">
        <v>1.144711580127478E-2</v>
      </c>
      <c r="E903" s="3">
        <v>1.2217365796714492E-2</v>
      </c>
      <c r="F903" s="3">
        <v>1.2198343074179821E-2</v>
      </c>
      <c r="G903" s="3">
        <v>1.1586127659489281E-2</v>
      </c>
      <c r="H903" s="3">
        <v>1.2528687578725011E-2</v>
      </c>
      <c r="J903" s="2">
        <v>44329</v>
      </c>
      <c r="K903" s="8">
        <f t="shared" si="82"/>
        <v>8.3815194393975651E-6</v>
      </c>
      <c r="L903" s="8">
        <f t="shared" si="82"/>
        <v>3.6567515982857473E-6</v>
      </c>
      <c r="M903" s="8">
        <f t="shared" si="82"/>
        <v>1.3041947877760946E-6</v>
      </c>
      <c r="N903" s="8">
        <f t="shared" si="81"/>
        <v>1.3480050628584281E-6</v>
      </c>
      <c r="O903" s="8">
        <f t="shared" si="81"/>
        <v>3.1444212968651337E-6</v>
      </c>
      <c r="P903" s="8">
        <f t="shared" si="81"/>
        <v>6.9004869658084035E-7</v>
      </c>
      <c r="Q903" s="8"/>
      <c r="R903" s="9">
        <v>42716</v>
      </c>
      <c r="S903" s="3">
        <f t="shared" si="83"/>
        <v>2.8950853941460113E-3</v>
      </c>
      <c r="T903" s="3">
        <f t="shared" si="83"/>
        <v>1.9122634751220207E-3</v>
      </c>
      <c r="U903" s="3">
        <f t="shared" si="83"/>
        <v>1.1420134796823085E-3</v>
      </c>
      <c r="V903" s="3">
        <f t="shared" si="83"/>
        <v>1.16103620221698E-3</v>
      </c>
      <c r="W903" s="3">
        <f t="shared" si="83"/>
        <v>1.7732516169075199E-3</v>
      </c>
      <c r="X903" s="3">
        <f t="shared" si="83"/>
        <v>8.3069169767178985E-4</v>
      </c>
      <c r="Z903" s="9">
        <v>42716</v>
      </c>
      <c r="AA903" s="3">
        <f t="shared" si="84"/>
        <v>3.241340840021345E-2</v>
      </c>
      <c r="AB903" s="3">
        <f t="shared" si="84"/>
        <v>1.2571087568860051E-2</v>
      </c>
      <c r="AC903" s="3">
        <f t="shared" si="84"/>
        <v>4.114267992692211E-3</v>
      </c>
      <c r="AD903" s="3">
        <f t="shared" si="84"/>
        <v>4.2612517777449455E-3</v>
      </c>
      <c r="AE903" s="3">
        <f t="shared" si="84"/>
        <v>1.0639334700952574E-2</v>
      </c>
      <c r="AF903" s="3">
        <f t="shared" si="84"/>
        <v>2.1054850419774951E-3</v>
      </c>
      <c r="AG903" s="3"/>
    </row>
    <row r="904" spans="1:33" ht="14.5" x14ac:dyDescent="0.35">
      <c r="A904" s="2">
        <v>44330</v>
      </c>
      <c r="B904" s="3">
        <v>1.0150829537418001E-2</v>
      </c>
      <c r="C904" s="6">
        <v>1.2176802381873131E-2</v>
      </c>
      <c r="D904" s="6">
        <v>1.2579161673784259E-2</v>
      </c>
      <c r="E904" s="3">
        <v>1.2069711298098517E-2</v>
      </c>
      <c r="F904" s="3">
        <v>1.2207212629523474E-2</v>
      </c>
      <c r="G904" s="3">
        <v>1.22481446387463E-2</v>
      </c>
      <c r="H904" s="3">
        <v>1.2361387282832519E-2</v>
      </c>
      <c r="J904" s="2">
        <v>44330</v>
      </c>
      <c r="K904" s="8">
        <f t="shared" si="82"/>
        <v>4.1045659664696104E-6</v>
      </c>
      <c r="L904" s="8">
        <f t="shared" si="82"/>
        <v>5.8967969645091181E-6</v>
      </c>
      <c r="M904" s="8">
        <f t="shared" si="82"/>
        <v>3.6821072114723567E-6</v>
      </c>
      <c r="N904" s="8">
        <f t="shared" si="81"/>
        <v>4.2287114214972648E-6</v>
      </c>
      <c r="O904" s="8">
        <f t="shared" si="81"/>
        <v>4.3987306342597324E-6</v>
      </c>
      <c r="P904" s="8">
        <f t="shared" si="81"/>
        <v>4.8865655458121189E-6</v>
      </c>
      <c r="Q904" s="8"/>
      <c r="R904" s="9">
        <v>42717</v>
      </c>
      <c r="S904" s="3">
        <f t="shared" si="83"/>
        <v>2.02597284445513E-3</v>
      </c>
      <c r="T904" s="3">
        <f t="shared" si="83"/>
        <v>2.4283321363662586E-3</v>
      </c>
      <c r="U904" s="3">
        <f t="shared" si="83"/>
        <v>1.9188817606805159E-3</v>
      </c>
      <c r="V904" s="3">
        <f t="shared" si="83"/>
        <v>2.0563830921054727E-3</v>
      </c>
      <c r="W904" s="3">
        <f t="shared" si="83"/>
        <v>2.0973151013282988E-3</v>
      </c>
      <c r="X904" s="3">
        <f t="shared" si="83"/>
        <v>2.2105577454145185E-3</v>
      </c>
      <c r="Z904" s="9">
        <v>42717</v>
      </c>
      <c r="AA904" s="3">
        <f t="shared" si="84"/>
        <v>1.5597557993243472E-2</v>
      </c>
      <c r="AB904" s="3">
        <f t="shared" si="84"/>
        <v>2.1442143684966997E-2</v>
      </c>
      <c r="AC904" s="3">
        <f t="shared" si="84"/>
        <v>1.4160449809709652E-2</v>
      </c>
      <c r="AD904" s="3">
        <f t="shared" si="84"/>
        <v>1.6015146341183284E-2</v>
      </c>
      <c r="AE904" s="3">
        <f t="shared" si="84"/>
        <v>1.6583706487488081E-2</v>
      </c>
      <c r="AF904" s="3">
        <f t="shared" si="84"/>
        <v>1.8194613002489701E-2</v>
      </c>
      <c r="AG904" s="3"/>
    </row>
    <row r="905" spans="1:33" ht="14.5" x14ac:dyDescent="0.35">
      <c r="A905" s="2">
        <v>44333</v>
      </c>
      <c r="B905" s="3">
        <v>1.1689922585855401E-2</v>
      </c>
      <c r="C905" s="6">
        <v>1.251459307968616E-2</v>
      </c>
      <c r="D905" s="6">
        <v>1.120505668222904E-2</v>
      </c>
      <c r="E905" s="3">
        <v>1.1900161094159981E-2</v>
      </c>
      <c r="F905" s="3">
        <v>1.2170394189642348E-2</v>
      </c>
      <c r="G905" s="3">
        <v>1.226806144443192E-2</v>
      </c>
      <c r="H905" s="3">
        <v>1.20940904857671E-2</v>
      </c>
      <c r="J905" s="2">
        <v>44333</v>
      </c>
      <c r="K905" s="8">
        <f t="shared" si="82"/>
        <v>6.8008142339506761E-7</v>
      </c>
      <c r="L905" s="8">
        <f t="shared" si="82"/>
        <v>2.3509494449940709E-7</v>
      </c>
      <c r="M905" s="8">
        <f t="shared" si="82"/>
        <v>4.4200230374135147E-8</v>
      </c>
      <c r="N905" s="8">
        <f t="shared" si="81"/>
        <v>2.3085296204560119E-7</v>
      </c>
      <c r="O905" s="8">
        <f t="shared" si="81"/>
        <v>3.3424453979616084E-7</v>
      </c>
      <c r="P905" s="8">
        <f t="shared" si="81"/>
        <v>1.6335169131903346E-7</v>
      </c>
      <c r="Q905" s="8"/>
      <c r="R905" s="9">
        <v>42718</v>
      </c>
      <c r="S905" s="3">
        <f t="shared" si="83"/>
        <v>8.2467049383075884E-4</v>
      </c>
      <c r="T905" s="3">
        <f t="shared" si="83"/>
        <v>4.8486590362636049E-4</v>
      </c>
      <c r="U905" s="3">
        <f t="shared" si="83"/>
        <v>2.1023850830458046E-4</v>
      </c>
      <c r="V905" s="3">
        <f t="shared" si="83"/>
        <v>4.804716037869472E-4</v>
      </c>
      <c r="W905" s="3">
        <f t="shared" si="83"/>
        <v>5.7813885857651952E-4</v>
      </c>
      <c r="X905" s="3">
        <f t="shared" si="83"/>
        <v>4.0416789991169939E-4</v>
      </c>
      <c r="Z905" s="9">
        <v>42718</v>
      </c>
      <c r="AA905" s="3">
        <f t="shared" si="84"/>
        <v>2.2715479062496158E-3</v>
      </c>
      <c r="AB905" s="3">
        <f t="shared" si="84"/>
        <v>9.1007434387280206E-4</v>
      </c>
      <c r="AC905" s="3">
        <f t="shared" si="84"/>
        <v>1.5792176562112736E-4</v>
      </c>
      <c r="AD905" s="3">
        <f t="shared" si="84"/>
        <v>8.0042195653584614E-4</v>
      </c>
      <c r="AE905" s="3">
        <f t="shared" si="84"/>
        <v>1.1465747278369687E-3</v>
      </c>
      <c r="AF905" s="3">
        <f t="shared" si="84"/>
        <v>5.7116339922957948E-4</v>
      </c>
      <c r="AG905" s="3"/>
    </row>
    <row r="906" spans="1:33" ht="14.5" x14ac:dyDescent="0.35">
      <c r="A906" s="2">
        <v>44334</v>
      </c>
      <c r="B906" s="3">
        <v>1.02523914230724E-2</v>
      </c>
      <c r="C906" s="6">
        <v>1.2158625759184361E-2</v>
      </c>
      <c r="D906" s="6">
        <v>1.041863206773996E-2</v>
      </c>
      <c r="E906" s="3">
        <v>1.236915808108102E-2</v>
      </c>
      <c r="F906" s="3">
        <v>1.2674838845976196E-2</v>
      </c>
      <c r="G906" s="3">
        <v>1.275202179598048E-2</v>
      </c>
      <c r="H906" s="3">
        <v>1.2598474117111401E-2</v>
      </c>
      <c r="J906" s="2">
        <v>44334</v>
      </c>
      <c r="K906" s="8">
        <f t="shared" si="82"/>
        <v>3.6337293441722083E-6</v>
      </c>
      <c r="L906" s="8">
        <f t="shared" si="82"/>
        <v>2.7635951939486092E-8</v>
      </c>
      <c r="M906" s="8">
        <f t="shared" si="82"/>
        <v>4.4807010844569847E-6</v>
      </c>
      <c r="N906" s="8">
        <f t="shared" si="81"/>
        <v>5.8682515167332452E-6</v>
      </c>
      <c r="O906" s="8">
        <f t="shared" si="81"/>
        <v>6.2481520011645891E-6</v>
      </c>
      <c r="P906" s="8">
        <f t="shared" si="81"/>
        <v>5.5041040072692965E-6</v>
      </c>
      <c r="Q906" s="8"/>
      <c r="R906" s="9">
        <v>42719</v>
      </c>
      <c r="S906" s="3">
        <f t="shared" si="83"/>
        <v>1.9062343361119609E-3</v>
      </c>
      <c r="T906" s="3">
        <f t="shared" si="83"/>
        <v>1.6624064466756044E-4</v>
      </c>
      <c r="U906" s="3">
        <f t="shared" si="83"/>
        <v>2.1167666580086206E-3</v>
      </c>
      <c r="V906" s="3">
        <f t="shared" si="83"/>
        <v>2.4224474229037965E-3</v>
      </c>
      <c r="W906" s="3">
        <f t="shared" si="83"/>
        <v>2.4996303729080804E-3</v>
      </c>
      <c r="X906" s="3">
        <f t="shared" si="83"/>
        <v>2.346082694039001E-3</v>
      </c>
      <c r="Z906" s="9">
        <v>42719</v>
      </c>
      <c r="AA906" s="3">
        <f t="shared" si="84"/>
        <v>1.3747458612304531E-2</v>
      </c>
      <c r="AB906" s="3">
        <f t="shared" si="84"/>
        <v>1.2866896311347631E-4</v>
      </c>
      <c r="AC906" s="3">
        <f t="shared" si="84"/>
        <v>1.6562496331325338E-2</v>
      </c>
      <c r="AD906" s="3">
        <f t="shared" si="84"/>
        <v>2.0985304880918765E-2</v>
      </c>
      <c r="AE906" s="3">
        <f t="shared" si="84"/>
        <v>2.2160485383418305E-2</v>
      </c>
      <c r="AF906" s="3">
        <f t="shared" si="84"/>
        <v>1.9845126127286949E-2</v>
      </c>
      <c r="AG906" s="3"/>
    </row>
    <row r="907" spans="1:33" ht="14.5" x14ac:dyDescent="0.35">
      <c r="A907" s="2">
        <v>44335</v>
      </c>
      <c r="B907" s="3">
        <v>1.7300278427769301E-2</v>
      </c>
      <c r="C907" s="6">
        <v>1.085775531828403E-2</v>
      </c>
      <c r="D907" s="6">
        <v>1.030031219124794E-2</v>
      </c>
      <c r="E907" s="3">
        <v>1.1138154300502507E-2</v>
      </c>
      <c r="F907" s="3">
        <v>1.1425217092255342E-2</v>
      </c>
      <c r="G907" s="3">
        <v>1.1341292894848261E-2</v>
      </c>
      <c r="H907" s="3">
        <v>1.0800629081401459E-2</v>
      </c>
      <c r="J907" s="2">
        <v>44335</v>
      </c>
      <c r="K907" s="8">
        <f t="shared" si="82"/>
        <v>4.1506104016251774E-5</v>
      </c>
      <c r="L907" s="8">
        <f t="shared" si="82"/>
        <v>4.8999527312439031E-5</v>
      </c>
      <c r="M907" s="8">
        <f t="shared" si="82"/>
        <v>3.7971773759843551E-5</v>
      </c>
      <c r="N907" s="8">
        <f t="shared" si="81"/>
        <v>3.4516345696051069E-5</v>
      </c>
      <c r="O907" s="8">
        <f t="shared" si="81"/>
        <v>3.5509508581562255E-5</v>
      </c>
      <c r="P907" s="8">
        <f t="shared" si="81"/>
        <v>4.2245441625739917E-5</v>
      </c>
      <c r="Q907" s="8"/>
      <c r="R907" s="9">
        <v>42720</v>
      </c>
      <c r="S907" s="3">
        <f t="shared" si="83"/>
        <v>6.4425231094852719E-3</v>
      </c>
      <c r="T907" s="3">
        <f t="shared" si="83"/>
        <v>6.9999662365213614E-3</v>
      </c>
      <c r="U907" s="3">
        <f t="shared" si="83"/>
        <v>6.1621241272667941E-3</v>
      </c>
      <c r="V907" s="3">
        <f t="shared" si="83"/>
        <v>5.8750613355139595E-3</v>
      </c>
      <c r="W907" s="3">
        <f t="shared" si="83"/>
        <v>5.9589855329210406E-3</v>
      </c>
      <c r="X907" s="3">
        <f t="shared" si="83"/>
        <v>6.4996493463678421E-3</v>
      </c>
      <c r="Z907" s="9">
        <v>42720</v>
      </c>
      <c r="AA907" s="3">
        <f t="shared" si="84"/>
        <v>0.12751381968086983</v>
      </c>
      <c r="AB907" s="3">
        <f t="shared" si="84"/>
        <v>0.161039383429181</v>
      </c>
      <c r="AC907" s="3">
        <f t="shared" si="84"/>
        <v>0.11289857962668259</v>
      </c>
      <c r="AD907" s="3">
        <f t="shared" si="84"/>
        <v>9.9319134994931391E-2</v>
      </c>
      <c r="AE907" s="3">
        <f t="shared" si="84"/>
        <v>0.10315153672454591</v>
      </c>
      <c r="AF907" s="3">
        <f t="shared" si="84"/>
        <v>0.13066611626877744</v>
      </c>
      <c r="AG907" s="3"/>
    </row>
    <row r="908" spans="1:33" ht="14.5" x14ac:dyDescent="0.35">
      <c r="A908" s="2">
        <v>44336</v>
      </c>
      <c r="B908" s="3">
        <v>7.5517233200490296E-3</v>
      </c>
      <c r="C908" s="6">
        <v>1.090138219296932E-2</v>
      </c>
      <c r="D908" s="6">
        <v>9.6079958602786064E-3</v>
      </c>
      <c r="E908" s="3">
        <v>1.2699684815195475E-2</v>
      </c>
      <c r="F908" s="3">
        <v>1.2865217175737041E-2</v>
      </c>
      <c r="G908" s="3">
        <v>1.2785223069468169E-2</v>
      </c>
      <c r="H908" s="3">
        <v>1.3090801147759051E-2</v>
      </c>
      <c r="J908" s="2">
        <v>44336</v>
      </c>
      <c r="K908" s="8">
        <f t="shared" si="82"/>
        <v>1.1220214564933633E-5</v>
      </c>
      <c r="L908" s="8">
        <f t="shared" si="82"/>
        <v>4.2282567597021964E-6</v>
      </c>
      <c r="M908" s="8">
        <f t="shared" si="82"/>
        <v>2.6501507555510424E-5</v>
      </c>
      <c r="N908" s="8">
        <f t="shared" si="81"/>
        <v>2.8233216954434251E-5</v>
      </c>
      <c r="O908" s="8">
        <f t="shared" si="81"/>
        <v>2.7389519627170195E-5</v>
      </c>
      <c r="P908" s="8">
        <f t="shared" si="81"/>
        <v>3.0681383181428766E-5</v>
      </c>
      <c r="Q908" s="8"/>
      <c r="R908" s="9">
        <v>42723</v>
      </c>
      <c r="S908" s="3">
        <f t="shared" si="83"/>
        <v>3.3496588729202909E-3</v>
      </c>
      <c r="T908" s="3">
        <f t="shared" si="83"/>
        <v>2.0562725402295768E-3</v>
      </c>
      <c r="U908" s="3">
        <f t="shared" si="83"/>
        <v>5.1479614951464451E-3</v>
      </c>
      <c r="V908" s="3">
        <f t="shared" si="83"/>
        <v>5.3134938556880116E-3</v>
      </c>
      <c r="W908" s="3">
        <f t="shared" si="83"/>
        <v>5.2334997494191396E-3</v>
      </c>
      <c r="X908" s="3">
        <f t="shared" si="83"/>
        <v>5.5390778277100211E-3</v>
      </c>
      <c r="Z908" s="9">
        <v>42723</v>
      </c>
      <c r="AA908" s="3">
        <f t="shared" si="84"/>
        <v>5.9844606675550471E-2</v>
      </c>
      <c r="AB908" s="3">
        <f t="shared" si="84"/>
        <v>2.6803061161559505E-2</v>
      </c>
      <c r="AC908" s="3">
        <f t="shared" si="84"/>
        <v>0.11444002496193573</v>
      </c>
      <c r="AD908" s="3">
        <f t="shared" si="84"/>
        <v>0.11973916368940274</v>
      </c>
      <c r="AE908" s="3">
        <f t="shared" si="84"/>
        <v>0.11717453558231083</v>
      </c>
      <c r="AF908" s="3">
        <f t="shared" si="84"/>
        <v>0.12700649986820767</v>
      </c>
      <c r="AG908" s="3"/>
    </row>
    <row r="909" spans="1:33" ht="14.5" x14ac:dyDescent="0.35">
      <c r="A909" s="2">
        <v>44337</v>
      </c>
      <c r="B909" s="3">
        <v>1.0055265087338301E-2</v>
      </c>
      <c r="C909" s="6">
        <v>9.5489788800477982E-3</v>
      </c>
      <c r="D909" s="6">
        <v>9.3689067289233208E-3</v>
      </c>
      <c r="E909" s="3">
        <v>1.0467423567222144E-2</v>
      </c>
      <c r="F909" s="3">
        <v>1.0567667669660805E-2</v>
      </c>
      <c r="G909" s="3">
        <v>1.060157831867721E-2</v>
      </c>
      <c r="H909" s="3">
        <v>1.03606229479752E-2</v>
      </c>
      <c r="J909" s="2">
        <v>44337</v>
      </c>
      <c r="K909" s="8">
        <f t="shared" si="82"/>
        <v>2.5632572369260155E-7</v>
      </c>
      <c r="L909" s="8">
        <f t="shared" si="82"/>
        <v>4.7108779616610583E-7</v>
      </c>
      <c r="M909" s="8">
        <f t="shared" si="82"/>
        <v>1.6987461254016082E-7</v>
      </c>
      <c r="N909" s="8">
        <f t="shared" si="81"/>
        <v>2.6255640637077128E-7</v>
      </c>
      <c r="O909" s="8">
        <f t="shared" si="81"/>
        <v>2.9845814673596087E-7</v>
      </c>
      <c r="P909" s="8">
        <f t="shared" si="81"/>
        <v>9.3243423052744102E-8</v>
      </c>
      <c r="Q909" s="8"/>
      <c r="R909" s="9">
        <v>42724</v>
      </c>
      <c r="S909" s="3">
        <f t="shared" si="83"/>
        <v>5.0628620729050236E-4</v>
      </c>
      <c r="T909" s="3">
        <f t="shared" si="83"/>
        <v>6.8635835841497975E-4</v>
      </c>
      <c r="U909" s="3">
        <f t="shared" si="83"/>
        <v>4.1215847988384374E-4</v>
      </c>
      <c r="V909" s="3">
        <f t="shared" si="83"/>
        <v>5.124025823225048E-4</v>
      </c>
      <c r="W909" s="3">
        <f t="shared" si="83"/>
        <v>5.4631323133890949E-4</v>
      </c>
      <c r="X909" s="3">
        <f t="shared" si="83"/>
        <v>3.0535786063689944E-4</v>
      </c>
      <c r="Z909" s="9">
        <v>42724</v>
      </c>
      <c r="AA909" s="3">
        <f t="shared" si="84"/>
        <v>1.3577702334024444E-3</v>
      </c>
      <c r="AB909" s="3">
        <f t="shared" si="84"/>
        <v>2.5591979737660253E-3</v>
      </c>
      <c r="AC909" s="3">
        <f t="shared" si="84"/>
        <v>7.9617908765605705E-4</v>
      </c>
      <c r="AD909" s="3">
        <f t="shared" si="84"/>
        <v>1.2149686639026935E-3</v>
      </c>
      <c r="AE909" s="3">
        <f t="shared" si="84"/>
        <v>1.3751902318359654E-3</v>
      </c>
      <c r="AF909" s="3">
        <f t="shared" si="84"/>
        <v>4.4305376427078436E-4</v>
      </c>
      <c r="AG909" s="3"/>
    </row>
    <row r="910" spans="1:33" ht="14.5" x14ac:dyDescent="0.35">
      <c r="A910" s="2">
        <v>44340</v>
      </c>
      <c r="B910" s="3">
        <v>6.6557051040926699E-3</v>
      </c>
      <c r="C910" s="6">
        <v>8.051801472902298E-3</v>
      </c>
      <c r="D910" s="6">
        <v>8.0631459131836891E-3</v>
      </c>
      <c r="E910" s="3">
        <v>1.0803893739278456E-2</v>
      </c>
      <c r="F910" s="3">
        <v>1.0921284695131588E-2</v>
      </c>
      <c r="G910" s="3">
        <v>1.091604170812557E-2</v>
      </c>
      <c r="H910" s="3">
        <v>1.049441348093132E-2</v>
      </c>
      <c r="J910" s="2">
        <v>44340</v>
      </c>
      <c r="K910" s="8">
        <f t="shared" si="82"/>
        <v>1.9490850710034291E-6</v>
      </c>
      <c r="L910" s="8">
        <f t="shared" si="82"/>
        <v>1.9808896310947831E-6</v>
      </c>
      <c r="M910" s="8">
        <f t="shared" si="82"/>
        <v>1.7207468953084518E-5</v>
      </c>
      <c r="N910" s="8">
        <f t="shared" si="81"/>
        <v>1.819516924748774E-5</v>
      </c>
      <c r="O910" s="8">
        <f t="shared" si="81"/>
        <v>1.8150467979662584E-5</v>
      </c>
      <c r="P910" s="8">
        <f t="shared" si="81"/>
        <v>1.4735682002411224E-5</v>
      </c>
      <c r="Q910" s="8"/>
      <c r="R910" s="9">
        <v>42725</v>
      </c>
      <c r="S910" s="3">
        <f t="shared" si="83"/>
        <v>1.3960963688096281E-3</v>
      </c>
      <c r="T910" s="3">
        <f t="shared" si="83"/>
        <v>1.4074408090910193E-3</v>
      </c>
      <c r="U910" s="3">
        <f t="shared" si="83"/>
        <v>4.1481886351857865E-3</v>
      </c>
      <c r="V910" s="3">
        <f t="shared" si="83"/>
        <v>4.2655795910389177E-3</v>
      </c>
      <c r="W910" s="3">
        <f t="shared" si="83"/>
        <v>4.2603366040329001E-3</v>
      </c>
      <c r="X910" s="3">
        <f t="shared" si="83"/>
        <v>3.8387083768386503E-3</v>
      </c>
      <c r="Z910" s="9">
        <v>42725</v>
      </c>
      <c r="AA910" s="3">
        <f t="shared" si="84"/>
        <v>1.7032136243332996E-2</v>
      </c>
      <c r="AB910" s="3">
        <f t="shared" si="84"/>
        <v>1.7277076966236038E-2</v>
      </c>
      <c r="AC910" s="3">
        <f t="shared" si="84"/>
        <v>0.1004790901702175</v>
      </c>
      <c r="AD910" s="3">
        <f t="shared" si="84"/>
        <v>0.10466432014101201</v>
      </c>
      <c r="AE910" s="3">
        <f t="shared" si="84"/>
        <v>0.10447684189244222</v>
      </c>
      <c r="AF910" s="3">
        <f t="shared" si="84"/>
        <v>8.9582778716114309E-2</v>
      </c>
      <c r="AG910" s="3"/>
    </row>
    <row r="911" spans="1:33" ht="14.5" x14ac:dyDescent="0.35">
      <c r="A911" s="2">
        <v>44341</v>
      </c>
      <c r="B911" s="3">
        <v>1.2290116813806099E-2</v>
      </c>
      <c r="C911" s="6">
        <v>8.4134917706251144E-3</v>
      </c>
      <c r="D911" s="6">
        <v>7.1694301441311836E-3</v>
      </c>
      <c r="E911" s="3">
        <v>9.6922189582264954E-3</v>
      </c>
      <c r="F911" s="3">
        <v>9.7000775506208923E-3</v>
      </c>
      <c r="G911" s="3">
        <v>9.6110800433966536E-3</v>
      </c>
      <c r="H911" s="3">
        <v>9.6859412605903028E-3</v>
      </c>
      <c r="J911" s="2">
        <v>44341</v>
      </c>
      <c r="K911" s="8">
        <f t="shared" si="82"/>
        <v>1.5028221725417971E-5</v>
      </c>
      <c r="L911" s="8">
        <f t="shared" si="82"/>
        <v>2.6221431968986377E-5</v>
      </c>
      <c r="M911" s="8">
        <f t="shared" si="82"/>
        <v>6.7490732680251038E-6</v>
      </c>
      <c r="N911" s="8">
        <f t="shared" si="81"/>
        <v>6.7083033848409692E-6</v>
      </c>
      <c r="O911" s="8">
        <f t="shared" si="81"/>
        <v>7.177238017205872E-6</v>
      </c>
      <c r="P911" s="8">
        <f t="shared" si="81"/>
        <v>6.7817303119667985E-6</v>
      </c>
      <c r="Q911" s="8"/>
      <c r="R911" s="9">
        <v>42726</v>
      </c>
      <c r="S911" s="3">
        <f t="shared" si="83"/>
        <v>3.8766250431809847E-3</v>
      </c>
      <c r="T911" s="3">
        <f t="shared" si="83"/>
        <v>5.1206866696749155E-3</v>
      </c>
      <c r="U911" s="3">
        <f t="shared" si="83"/>
        <v>2.5978978555796037E-3</v>
      </c>
      <c r="V911" s="3">
        <f t="shared" si="83"/>
        <v>2.5900392631852068E-3</v>
      </c>
      <c r="W911" s="3">
        <f t="shared" si="83"/>
        <v>2.6790367704094455E-3</v>
      </c>
      <c r="X911" s="3">
        <f t="shared" si="83"/>
        <v>2.6041755532157963E-3</v>
      </c>
      <c r="Z911" s="9">
        <v>42726</v>
      </c>
      <c r="AA911" s="3">
        <f t="shared" si="84"/>
        <v>8.1804073098304286E-2</v>
      </c>
      <c r="AB911" s="3">
        <f t="shared" si="84"/>
        <v>0.17526975271641332</v>
      </c>
      <c r="AC911" s="3">
        <f t="shared" si="84"/>
        <v>3.0567500294057748E-2</v>
      </c>
      <c r="AD911" s="3">
        <f t="shared" si="84"/>
        <v>3.0350674359985952E-2</v>
      </c>
      <c r="AE911" s="3">
        <f t="shared" si="84"/>
        <v>3.2865787051884698E-2</v>
      </c>
      <c r="AF911" s="3">
        <f t="shared" si="84"/>
        <v>3.0741433275083274E-2</v>
      </c>
      <c r="AG911" s="3"/>
    </row>
    <row r="912" spans="1:33" ht="14.5" x14ac:dyDescent="0.35">
      <c r="A912" s="2">
        <v>44342</v>
      </c>
      <c r="B912" s="3">
        <v>7.8611604148753102E-3</v>
      </c>
      <c r="C912" s="6">
        <v>7.1996003389358521E-3</v>
      </c>
      <c r="D912" s="6">
        <v>7.1552274748682976E-3</v>
      </c>
      <c r="E912" s="3">
        <v>1.0822785840731663E-2</v>
      </c>
      <c r="F912" s="3">
        <v>1.0757716354572983E-2</v>
      </c>
      <c r="G912" s="3">
        <v>1.052123738906972E-2</v>
      </c>
      <c r="H912" s="3">
        <v>1.037052463957323E-2</v>
      </c>
      <c r="J912" s="2">
        <v>44342</v>
      </c>
      <c r="K912" s="8">
        <f t="shared" si="82"/>
        <v>4.3766173407702161E-7</v>
      </c>
      <c r="L912" s="8">
        <f t="shared" si="82"/>
        <v>4.9834131578694444E-7</v>
      </c>
      <c r="M912" s="8">
        <f t="shared" si="82"/>
        <v>8.7712251630788214E-6</v>
      </c>
      <c r="N912" s="8">
        <f t="shared" si="81"/>
        <v>8.3900363117978655E-6</v>
      </c>
      <c r="O912" s="8">
        <f t="shared" si="81"/>
        <v>7.0760095086392878E-6</v>
      </c>
      <c r="P912" s="8">
        <f t="shared" si="81"/>
        <v>6.2969088121937935E-6</v>
      </c>
      <c r="Q912" s="8"/>
      <c r="R912" s="9">
        <v>42727</v>
      </c>
      <c r="S912" s="3">
        <f t="shared" si="83"/>
        <v>6.6156007593945812E-4</v>
      </c>
      <c r="T912" s="3">
        <f t="shared" si="83"/>
        <v>7.0593294000701259E-4</v>
      </c>
      <c r="U912" s="3">
        <f t="shared" si="83"/>
        <v>2.9616254258563526E-3</v>
      </c>
      <c r="V912" s="3">
        <f t="shared" si="83"/>
        <v>2.8965559396976724E-3</v>
      </c>
      <c r="W912" s="3">
        <f t="shared" si="83"/>
        <v>2.66007697419441E-3</v>
      </c>
      <c r="X912" s="3">
        <f t="shared" si="83"/>
        <v>2.50936422469792E-3</v>
      </c>
      <c r="Z912" s="9">
        <v>42727</v>
      </c>
      <c r="AA912" s="3">
        <f t="shared" si="84"/>
        <v>3.979729444302027E-3</v>
      </c>
      <c r="AB912" s="3">
        <f t="shared" si="84"/>
        <v>4.5687219765053744E-3</v>
      </c>
      <c r="AC912" s="3">
        <f t="shared" si="84"/>
        <v>4.6072245158684799E-2</v>
      </c>
      <c r="AD912" s="3">
        <f t="shared" si="84"/>
        <v>4.4435272808875936E-2</v>
      </c>
      <c r="AE912" s="3">
        <f t="shared" si="84"/>
        <v>3.8632302360077642E-2</v>
      </c>
      <c r="AF912" s="3">
        <f t="shared" si="84"/>
        <v>3.506257415492664E-2</v>
      </c>
      <c r="AG912" s="3"/>
    </row>
    <row r="913" spans="1:33" ht="14.5" x14ac:dyDescent="0.35">
      <c r="A913" s="2">
        <v>44343</v>
      </c>
      <c r="B913" s="3">
        <v>5.9064885428078704E-3</v>
      </c>
      <c r="C913" s="6">
        <v>7.3300651274621487E-3</v>
      </c>
      <c r="D913" s="6">
        <v>5.8259731158614159E-3</v>
      </c>
      <c r="E913" s="3">
        <v>9.2457385599652719E-3</v>
      </c>
      <c r="F913" s="3">
        <v>9.2257293216715039E-3</v>
      </c>
      <c r="G913" s="3">
        <v>9.3204115298254342E-3</v>
      </c>
      <c r="H913" s="3">
        <v>9.2651631761131569E-3</v>
      </c>
      <c r="J913" s="2">
        <v>44343</v>
      </c>
      <c r="K913" s="8">
        <f t="shared" si="82"/>
        <v>2.0265702923759395E-6</v>
      </c>
      <c r="L913" s="8">
        <f t="shared" si="82"/>
        <v>6.4827339763698525E-9</v>
      </c>
      <c r="M913" s="8">
        <f t="shared" si="82"/>
        <v>1.1150590677085707E-5</v>
      </c>
      <c r="N913" s="8">
        <f t="shared" si="82"/>
        <v>1.1017359348071261E-5</v>
      </c>
      <c r="O913" s="8">
        <f t="shared" si="82"/>
        <v>1.1654870161286925E-5</v>
      </c>
      <c r="P913" s="8">
        <f t="shared" si="82"/>
        <v>1.1280695292408401E-5</v>
      </c>
      <c r="Q913" s="8"/>
      <c r="R913" s="9">
        <v>42731</v>
      </c>
      <c r="S913" s="3">
        <f t="shared" si="83"/>
        <v>1.4235765846542783E-3</v>
      </c>
      <c r="T913" s="3">
        <f t="shared" si="83"/>
        <v>8.0515426946454506E-5</v>
      </c>
      <c r="U913" s="3">
        <f t="shared" si="83"/>
        <v>3.3392500171574016E-3</v>
      </c>
      <c r="V913" s="3">
        <f t="shared" si="83"/>
        <v>3.3192407788636335E-3</v>
      </c>
      <c r="W913" s="3">
        <f t="shared" si="83"/>
        <v>3.4139229870175638E-3</v>
      </c>
      <c r="X913" s="3">
        <f t="shared" si="83"/>
        <v>3.3586746333052865E-3</v>
      </c>
      <c r="Z913" s="9">
        <v>42731</v>
      </c>
      <c r="AA913" s="3">
        <f t="shared" si="84"/>
        <v>2.1722268772936149E-2</v>
      </c>
      <c r="AB913" s="3">
        <f t="shared" si="84"/>
        <v>9.4626501086603199E-5</v>
      </c>
      <c r="AC913" s="3">
        <f t="shared" si="84"/>
        <v>8.694485966121035E-2</v>
      </c>
      <c r="AD913" s="3">
        <f t="shared" si="84"/>
        <v>8.6163891902986345E-2</v>
      </c>
      <c r="AE913" s="3">
        <f t="shared" si="84"/>
        <v>8.9870707459561272E-2</v>
      </c>
      <c r="AF913" s="3">
        <f t="shared" si="84"/>
        <v>8.7704253632387985E-2</v>
      </c>
      <c r="AG913" s="3"/>
    </row>
    <row r="914" spans="1:33" ht="14.5" x14ac:dyDescent="0.35">
      <c r="A914" s="2">
        <v>44344</v>
      </c>
      <c r="B914" s="3">
        <v>6.0489741482408297E-3</v>
      </c>
      <c r="C914" s="6">
        <v>9.2524783685803413E-3</v>
      </c>
      <c r="D914" s="6">
        <v>6.9423569366335869E-3</v>
      </c>
      <c r="E914" s="3">
        <v>8.7913469380889037E-3</v>
      </c>
      <c r="F914" s="3">
        <v>8.7561099055840797E-3</v>
      </c>
      <c r="G914" s="3">
        <v>8.9728643780748237E-3</v>
      </c>
      <c r="H914" s="3">
        <v>8.9854743110388408E-3</v>
      </c>
      <c r="J914" s="2">
        <v>44344</v>
      </c>
      <c r="K914" s="8">
        <f t="shared" ref="K914:P956" si="85">($B914-C914)^2</f>
        <v>1.0262439289733063E-5</v>
      </c>
      <c r="L914" s="8">
        <f t="shared" si="85"/>
        <v>7.9813280659641795E-7</v>
      </c>
      <c r="M914" s="8">
        <f t="shared" si="85"/>
        <v>7.5206085184991085E-6</v>
      </c>
      <c r="N914" s="8">
        <f t="shared" si="85"/>
        <v>7.3285840086864118E-6</v>
      </c>
      <c r="O914" s="8">
        <f t="shared" si="85"/>
        <v>8.5491340761186858E-6</v>
      </c>
      <c r="P914" s="8">
        <f t="shared" si="85"/>
        <v>8.6230332061127458E-6</v>
      </c>
      <c r="Q914" s="8"/>
      <c r="R914" s="9">
        <v>42732</v>
      </c>
      <c r="S914" s="3">
        <f t="shared" si="83"/>
        <v>3.2035042203395116E-3</v>
      </c>
      <c r="T914" s="3">
        <f t="shared" si="83"/>
        <v>8.9338278839275719E-4</v>
      </c>
      <c r="U914" s="3">
        <f t="shared" si="83"/>
        <v>2.742372789848074E-3</v>
      </c>
      <c r="V914" s="3">
        <f t="shared" si="83"/>
        <v>2.70713575734325E-3</v>
      </c>
      <c r="W914" s="3">
        <f t="shared" si="83"/>
        <v>2.923890229833994E-3</v>
      </c>
      <c r="X914" s="3">
        <f t="shared" si="83"/>
        <v>2.9365001627980111E-3</v>
      </c>
      <c r="Z914" s="9">
        <v>42732</v>
      </c>
      <c r="AA914" s="3">
        <f t="shared" si="84"/>
        <v>7.8770737952421621E-2</v>
      </c>
      <c r="AB914" s="3">
        <f t="shared" si="84"/>
        <v>9.0668330744303471E-3</v>
      </c>
      <c r="AC914" s="3">
        <f t="shared" si="84"/>
        <v>6.1939236888774563E-2</v>
      </c>
      <c r="AD914" s="3">
        <f t="shared" si="84"/>
        <v>6.0691978921849632E-2</v>
      </c>
      <c r="AE914" s="3">
        <f t="shared" si="84"/>
        <v>6.8457078214651634E-2</v>
      </c>
      <c r="AF914" s="3">
        <f t="shared" si="84"/>
        <v>6.8915364416811675E-2</v>
      </c>
      <c r="AG914" s="3"/>
    </row>
    <row r="915" spans="1:33" ht="14.5" x14ac:dyDescent="0.35">
      <c r="A915" s="2">
        <v>44348</v>
      </c>
      <c r="B915" s="3">
        <v>5.9413597242672696E-3</v>
      </c>
      <c r="C915" s="6">
        <v>7.2940047830343246E-3</v>
      </c>
      <c r="D915" s="6">
        <v>6.5458472818136224E-3</v>
      </c>
      <c r="E915" s="3">
        <v>8.4514005150259936E-3</v>
      </c>
      <c r="F915" s="3">
        <v>8.4632280460166329E-3</v>
      </c>
      <c r="G915" s="3">
        <v>8.7288286357584798E-3</v>
      </c>
      <c r="H915" s="3">
        <v>8.6939960087699941E-3</v>
      </c>
      <c r="J915" s="2">
        <v>44348</v>
      </c>
      <c r="K915" s="8">
        <f t="shared" si="85"/>
        <v>1.8296486550069296E-6</v>
      </c>
      <c r="L915" s="8">
        <f t="shared" si="85"/>
        <v>3.6540520722835512E-7</v>
      </c>
      <c r="M915" s="8">
        <f t="shared" si="85"/>
        <v>6.3003047712726803E-6</v>
      </c>
      <c r="N915" s="8">
        <f t="shared" si="85"/>
        <v>6.3598198322429498E-6</v>
      </c>
      <c r="O915" s="8">
        <f t="shared" si="85"/>
        <v>7.7699829325299924E-6</v>
      </c>
      <c r="P915" s="8">
        <f t="shared" si="85"/>
        <v>7.5770065147609636E-6</v>
      </c>
      <c r="Q915" s="8"/>
      <c r="R915" s="9">
        <v>42733</v>
      </c>
      <c r="S915" s="3">
        <f t="shared" si="83"/>
        <v>1.352645058767055E-3</v>
      </c>
      <c r="T915" s="3">
        <f t="shared" si="83"/>
        <v>6.0448755754635274E-4</v>
      </c>
      <c r="U915" s="3">
        <f t="shared" si="83"/>
        <v>2.510040790758724E-3</v>
      </c>
      <c r="V915" s="3">
        <f t="shared" si="83"/>
        <v>2.5218683217493633E-3</v>
      </c>
      <c r="W915" s="3">
        <f t="shared" si="83"/>
        <v>2.7874689114912102E-3</v>
      </c>
      <c r="X915" s="3">
        <f t="shared" si="83"/>
        <v>2.7526362845027245E-3</v>
      </c>
      <c r="Z915" s="9">
        <v>42733</v>
      </c>
      <c r="AA915" s="3">
        <f t="shared" si="84"/>
        <v>1.9668587498972823E-2</v>
      </c>
      <c r="AB915" s="3">
        <f t="shared" si="84"/>
        <v>4.546104013295249E-3</v>
      </c>
      <c r="AC915" s="3">
        <f t="shared" si="84"/>
        <v>5.5397129352841246E-2</v>
      </c>
      <c r="AD915" s="3">
        <f t="shared" si="84"/>
        <v>5.5813166092623323E-2</v>
      </c>
      <c r="AE915" s="3">
        <f t="shared" si="84"/>
        <v>6.5352619939974321E-2</v>
      </c>
      <c r="AF915" s="3">
        <f t="shared" si="84"/>
        <v>6.4081181898948403E-2</v>
      </c>
      <c r="AG915" s="3"/>
    </row>
    <row r="916" spans="1:33" ht="14.5" x14ac:dyDescent="0.35">
      <c r="A916" s="2">
        <v>44349</v>
      </c>
      <c r="B916" s="3">
        <v>5.1991089310162398E-3</v>
      </c>
      <c r="C916" s="6">
        <v>6.1681335791945457E-3</v>
      </c>
      <c r="D916" s="6">
        <v>5.7806340046226978E-3</v>
      </c>
      <c r="E916" s="3">
        <v>8.2837060473075711E-3</v>
      </c>
      <c r="F916" s="3">
        <v>8.2291358876375054E-3</v>
      </c>
      <c r="G916" s="3">
        <v>8.5563033176751287E-3</v>
      </c>
      <c r="H916" s="3">
        <v>8.5230583214690285E-3</v>
      </c>
      <c r="J916" s="2">
        <v>44349</v>
      </c>
      <c r="K916" s="8">
        <f t="shared" si="85"/>
        <v>9.3900876877708959E-7</v>
      </c>
      <c r="L916" s="8">
        <f t="shared" si="85"/>
        <v>3.3817141123299642E-7</v>
      </c>
      <c r="M916" s="8">
        <f t="shared" si="85"/>
        <v>9.5147393698327966E-6</v>
      </c>
      <c r="N916" s="8">
        <f t="shared" si="85"/>
        <v>9.1810633578515282E-6</v>
      </c>
      <c r="O916" s="8">
        <f t="shared" si="85"/>
        <v>1.1270754149813953E-5</v>
      </c>
      <c r="P916" s="8">
        <f t="shared" si="85"/>
        <v>1.1048639550291466E-5</v>
      </c>
      <c r="Q916" s="8"/>
      <c r="R916" s="9">
        <v>42734</v>
      </c>
      <c r="S916" s="3">
        <f t="shared" si="83"/>
        <v>9.6902464817830592E-4</v>
      </c>
      <c r="T916" s="3">
        <f t="shared" si="83"/>
        <v>5.8152507360645801E-4</v>
      </c>
      <c r="U916" s="3">
        <f t="shared" si="83"/>
        <v>3.0845971162913313E-3</v>
      </c>
      <c r="V916" s="3">
        <f t="shared" ref="V916:X979" si="86">ABS($B916-F916)</f>
        <v>3.0300269566212656E-3</v>
      </c>
      <c r="W916" s="3">
        <f t="shared" si="86"/>
        <v>3.3571943866588889E-3</v>
      </c>
      <c r="X916" s="3">
        <f t="shared" si="86"/>
        <v>3.3239493904527887E-3</v>
      </c>
      <c r="Z916" s="9">
        <v>42734</v>
      </c>
      <c r="AA916" s="3">
        <f t="shared" si="84"/>
        <v>1.3807280220968332E-2</v>
      </c>
      <c r="AB916" s="3">
        <f t="shared" si="84"/>
        <v>5.4272748642989477E-3</v>
      </c>
      <c r="AC916" s="3">
        <f t="shared" si="84"/>
        <v>9.3433992250903097E-2</v>
      </c>
      <c r="AD916" s="3">
        <f t="shared" ref="AD916:AF979" si="87">($B916/F916)-LN($B916/F916)-1</f>
        <v>9.0986577697233617E-2</v>
      </c>
      <c r="AE916" s="3">
        <f t="shared" si="87"/>
        <v>0.10581593909302223</v>
      </c>
      <c r="AF916" s="3">
        <f t="shared" si="87"/>
        <v>0.10429306964612839</v>
      </c>
      <c r="AG916" s="3"/>
    </row>
    <row r="917" spans="1:33" ht="14.5" x14ac:dyDescent="0.35">
      <c r="A917" s="2">
        <v>44350</v>
      </c>
      <c r="B917" s="3">
        <v>1.2424362899622499E-2</v>
      </c>
      <c r="C917" s="6">
        <v>7.746037095785141E-3</v>
      </c>
      <c r="D917" s="6">
        <v>7.3042898438870907E-3</v>
      </c>
      <c r="E917" s="3">
        <v>7.4706338977060839E-3</v>
      </c>
      <c r="F917" s="3">
        <v>7.4388901044033203E-3</v>
      </c>
      <c r="G917" s="3">
        <v>7.9292357868924902E-3</v>
      </c>
      <c r="H917" s="3">
        <v>7.8582214895313793E-3</v>
      </c>
      <c r="J917" s="2">
        <v>44350</v>
      </c>
      <c r="K917" s="8">
        <f t="shared" si="85"/>
        <v>2.1886732326850464E-5</v>
      </c>
      <c r="L917" s="8">
        <f t="shared" si="85"/>
        <v>2.6215148096067726E-5</v>
      </c>
      <c r="M917" s="8">
        <f t="shared" si="85"/>
        <v>2.4539431024427806E-5</v>
      </c>
      <c r="N917" s="8">
        <f t="shared" si="85"/>
        <v>2.4854938991870535E-5</v>
      </c>
      <c r="O917" s="8">
        <f t="shared" si="85"/>
        <v>2.0206167759600427E-5</v>
      </c>
      <c r="P917" s="8">
        <f t="shared" si="85"/>
        <v>2.0849647376948923E-5</v>
      </c>
      <c r="Q917" s="8"/>
      <c r="R917" s="9">
        <v>42738</v>
      </c>
      <c r="S917" s="3">
        <f t="shared" ref="S917:X980" si="88">ABS($B917-C917)</f>
        <v>4.6783258038373583E-3</v>
      </c>
      <c r="T917" s="3">
        <f t="shared" si="88"/>
        <v>5.1200730557354086E-3</v>
      </c>
      <c r="U917" s="3">
        <f t="shared" si="88"/>
        <v>4.9537290019164154E-3</v>
      </c>
      <c r="V917" s="3">
        <f t="shared" si="86"/>
        <v>4.985472795219179E-3</v>
      </c>
      <c r="W917" s="3">
        <f t="shared" si="86"/>
        <v>4.4951271127300092E-3</v>
      </c>
      <c r="X917" s="3">
        <f t="shared" si="86"/>
        <v>4.56614141009112E-3</v>
      </c>
      <c r="Z917" s="9">
        <v>42738</v>
      </c>
      <c r="AA917" s="3">
        <f t="shared" ref="AA917:AF980" si="89">($B917/C917)-LN($B917/C917)-1</f>
        <v>0.13148584988667</v>
      </c>
      <c r="AB917" s="3">
        <f t="shared" si="89"/>
        <v>0.16977047736112261</v>
      </c>
      <c r="AC917" s="3">
        <f t="shared" si="89"/>
        <v>0.15441408960415304</v>
      </c>
      <c r="AD917" s="3">
        <f t="shared" si="87"/>
        <v>0.15725277136264904</v>
      </c>
      <c r="AE917" s="3">
        <f t="shared" si="87"/>
        <v>0.11780283264091818</v>
      </c>
      <c r="AF917" s="3">
        <f t="shared" si="87"/>
        <v>0.12296651367803202</v>
      </c>
      <c r="AG917" s="3"/>
    </row>
    <row r="918" spans="1:33" ht="14.5" x14ac:dyDescent="0.35">
      <c r="A918" s="2">
        <v>44351</v>
      </c>
      <c r="B918" s="3">
        <v>4.6628905734151004E-3</v>
      </c>
      <c r="C918" s="6">
        <v>7.1245245635509491E-3</v>
      </c>
      <c r="D918" s="6">
        <v>6.6849426366388798E-3</v>
      </c>
      <c r="E918" s="3">
        <v>9.1541191246754423E-3</v>
      </c>
      <c r="F918" s="3">
        <v>9.2129452595134491E-3</v>
      </c>
      <c r="G918" s="3">
        <v>9.2990763138579048E-3</v>
      </c>
      <c r="H918" s="3">
        <v>8.953667853157498E-3</v>
      </c>
      <c r="J918" s="2">
        <v>44351</v>
      </c>
      <c r="K918" s="8">
        <f t="shared" si="85"/>
        <v>6.0596419013921397E-6</v>
      </c>
      <c r="L918" s="8">
        <f t="shared" si="85"/>
        <v>4.0886945463875428E-6</v>
      </c>
      <c r="M918" s="8">
        <f t="shared" si="85"/>
        <v>2.017113389965607E-5</v>
      </c>
      <c r="N918" s="8">
        <f t="shared" si="85"/>
        <v>2.0702997646485544E-5</v>
      </c>
      <c r="O918" s="8">
        <f t="shared" si="85"/>
        <v>2.1494218219885194E-5</v>
      </c>
      <c r="P918" s="8">
        <f t="shared" si="85"/>
        <v>1.841076966435357E-5</v>
      </c>
      <c r="Q918" s="8"/>
      <c r="R918" s="9">
        <v>42739</v>
      </c>
      <c r="S918" s="3">
        <f t="shared" si="88"/>
        <v>2.4616339901358487E-3</v>
      </c>
      <c r="T918" s="3">
        <f t="shared" si="88"/>
        <v>2.0220520632237794E-3</v>
      </c>
      <c r="U918" s="3">
        <f t="shared" si="88"/>
        <v>4.4912285512603419E-3</v>
      </c>
      <c r="V918" s="3">
        <f t="shared" si="86"/>
        <v>4.5500546860983487E-3</v>
      </c>
      <c r="W918" s="3">
        <f t="shared" si="86"/>
        <v>4.6361857404428044E-3</v>
      </c>
      <c r="X918" s="3">
        <f t="shared" si="86"/>
        <v>4.2907772797423976E-3</v>
      </c>
      <c r="Z918" s="9">
        <v>42739</v>
      </c>
      <c r="AA918" s="3">
        <f t="shared" si="89"/>
        <v>7.839190006883956E-2</v>
      </c>
      <c r="AB918" s="3">
        <f t="shared" si="89"/>
        <v>5.7743483028999787E-2</v>
      </c>
      <c r="AC918" s="3">
        <f t="shared" si="89"/>
        <v>0.18394462239593601</v>
      </c>
      <c r="AD918" s="3">
        <f t="shared" si="87"/>
        <v>0.18709780635941708</v>
      </c>
      <c r="AE918" s="3">
        <f t="shared" si="87"/>
        <v>0.19171540989940805</v>
      </c>
      <c r="AF918" s="3">
        <f t="shared" si="87"/>
        <v>0.1732076499820514</v>
      </c>
      <c r="AG918" s="3"/>
    </row>
    <row r="919" spans="1:33" ht="14.5" x14ac:dyDescent="0.35">
      <c r="A919" s="2">
        <v>44354</v>
      </c>
      <c r="B919" s="3">
        <v>6.4942564123305797E-3</v>
      </c>
      <c r="C919" s="6">
        <v>8.6425133049488068E-3</v>
      </c>
      <c r="D919" s="6">
        <v>6.5816501155495644E-3</v>
      </c>
      <c r="E919" s="3">
        <v>7.6418401784037332E-3</v>
      </c>
      <c r="F919" s="3">
        <v>7.6963300168249645E-3</v>
      </c>
      <c r="G919" s="3">
        <v>8.0214569209760903E-3</v>
      </c>
      <c r="H919" s="3">
        <v>8.0097966881998231E-3</v>
      </c>
      <c r="J919" s="2">
        <v>44354</v>
      </c>
      <c r="K919" s="8">
        <f t="shared" si="85"/>
        <v>4.6150076766817202E-6</v>
      </c>
      <c r="L919" s="8">
        <f t="shared" si="85"/>
        <v>7.6376593623279641E-9</v>
      </c>
      <c r="M919" s="8">
        <f t="shared" si="85"/>
        <v>1.3169485001546422E-6</v>
      </c>
      <c r="N919" s="8">
        <f t="shared" si="85"/>
        <v>1.4449809506221227E-6</v>
      </c>
      <c r="O919" s="8">
        <f t="shared" si="85"/>
        <v>2.332341393607106E-6</v>
      </c>
      <c r="P919" s="8">
        <f t="shared" si="85"/>
        <v>2.2968623277818222E-6</v>
      </c>
      <c r="Q919" s="8"/>
      <c r="R919" s="9">
        <v>42740</v>
      </c>
      <c r="S919" s="3">
        <f t="shared" si="88"/>
        <v>2.148256892618227E-3</v>
      </c>
      <c r="T919" s="3">
        <f t="shared" si="88"/>
        <v>8.7393703218984625E-5</v>
      </c>
      <c r="U919" s="3">
        <f t="shared" si="88"/>
        <v>1.1475837660731535E-3</v>
      </c>
      <c r="V919" s="3">
        <f t="shared" si="86"/>
        <v>1.2020736044943848E-3</v>
      </c>
      <c r="W919" s="3">
        <f t="shared" si="86"/>
        <v>1.5272005086455105E-3</v>
      </c>
      <c r="X919" s="3">
        <f t="shared" si="86"/>
        <v>1.5155402758692434E-3</v>
      </c>
      <c r="Z919" s="9">
        <v>42740</v>
      </c>
      <c r="AA919" s="3">
        <f t="shared" si="89"/>
        <v>3.7206737382805777E-2</v>
      </c>
      <c r="AB919" s="3">
        <f t="shared" si="89"/>
        <v>8.8946043390825125E-5</v>
      </c>
      <c r="AC919" s="3">
        <f t="shared" si="89"/>
        <v>1.2549148975603996E-2</v>
      </c>
      <c r="AD919" s="3">
        <f t="shared" si="87"/>
        <v>1.3637539057843373E-2</v>
      </c>
      <c r="AE919" s="3">
        <f t="shared" si="87"/>
        <v>2.0812491704781833E-2</v>
      </c>
      <c r="AF919" s="3">
        <f t="shared" si="87"/>
        <v>2.053639156565179E-2</v>
      </c>
      <c r="AG919" s="3"/>
    </row>
    <row r="920" spans="1:33" ht="14.5" x14ac:dyDescent="0.35">
      <c r="A920" s="2">
        <v>44355</v>
      </c>
      <c r="B920" s="3">
        <v>7.1503878575339096E-3</v>
      </c>
      <c r="C920" s="6">
        <v>7.3396647348999977E-3</v>
      </c>
      <c r="D920" s="6">
        <v>5.7728956453502178E-3</v>
      </c>
      <c r="E920" s="3">
        <v>7.9674925698744025E-3</v>
      </c>
      <c r="F920" s="3">
        <v>8.0918174830490932E-3</v>
      </c>
      <c r="G920" s="3">
        <v>7.899870760777767E-3</v>
      </c>
      <c r="H920" s="3">
        <v>8.1875433592856917E-3</v>
      </c>
      <c r="J920" s="2">
        <v>44355</v>
      </c>
      <c r="K920" s="8">
        <f t="shared" si="85"/>
        <v>3.5825736305457168E-8</v>
      </c>
      <c r="L920" s="8">
        <f t="shared" si="85"/>
        <v>1.8974847946267209E-6</v>
      </c>
      <c r="M920" s="8">
        <f t="shared" si="85"/>
        <v>6.6766011092903973E-7</v>
      </c>
      <c r="N920" s="8">
        <f t="shared" si="85"/>
        <v>8.862897397976589E-7</v>
      </c>
      <c r="O920" s="8">
        <f t="shared" si="85"/>
        <v>5.6172462225484131E-7</v>
      </c>
      <c r="P920" s="8">
        <f t="shared" si="85"/>
        <v>1.075691534813991E-6</v>
      </c>
      <c r="Q920" s="8"/>
      <c r="R920" s="9">
        <v>42741</v>
      </c>
      <c r="S920" s="3">
        <f t="shared" si="88"/>
        <v>1.8927687736608814E-4</v>
      </c>
      <c r="T920" s="3">
        <f t="shared" si="88"/>
        <v>1.3774922121836917E-3</v>
      </c>
      <c r="U920" s="3">
        <f t="shared" si="88"/>
        <v>8.1710471234049294E-4</v>
      </c>
      <c r="V920" s="3">
        <f t="shared" si="86"/>
        <v>9.4142962551518362E-4</v>
      </c>
      <c r="W920" s="3">
        <f t="shared" si="86"/>
        <v>7.4948290324385741E-4</v>
      </c>
      <c r="X920" s="3">
        <f t="shared" si="86"/>
        <v>1.0371555017517822E-3</v>
      </c>
      <c r="Z920" s="9">
        <v>42741</v>
      </c>
      <c r="AA920" s="3">
        <f t="shared" si="89"/>
        <v>3.3834566826818069E-4</v>
      </c>
      <c r="AB920" s="3">
        <f t="shared" si="89"/>
        <v>2.4620937090249262E-2</v>
      </c>
      <c r="AC920" s="3">
        <f t="shared" si="89"/>
        <v>5.6484204904510005E-3</v>
      </c>
      <c r="AD920" s="3">
        <f t="shared" si="87"/>
        <v>7.3433544496579461E-3</v>
      </c>
      <c r="AE920" s="3">
        <f t="shared" si="87"/>
        <v>4.8069932634413615E-3</v>
      </c>
      <c r="AF920" s="3">
        <f t="shared" si="87"/>
        <v>8.772485407645858E-3</v>
      </c>
      <c r="AG920" s="3"/>
    </row>
    <row r="921" spans="1:33" ht="14.5" x14ac:dyDescent="0.35">
      <c r="A921" s="2">
        <v>44356</v>
      </c>
      <c r="B921" s="3">
        <v>5.9045014882027104E-3</v>
      </c>
      <c r="C921" s="6">
        <v>8.120417594909668E-3</v>
      </c>
      <c r="D921" s="6">
        <v>6.2170284800231457E-3</v>
      </c>
      <c r="E921" s="3">
        <v>8.0901136472120022E-3</v>
      </c>
      <c r="F921" s="3">
        <v>8.0906850830768529E-3</v>
      </c>
      <c r="G921" s="3">
        <v>8.3171984168952766E-3</v>
      </c>
      <c r="H921" s="3">
        <v>8.2187991321637146E-3</v>
      </c>
      <c r="J921" s="2">
        <v>44356</v>
      </c>
      <c r="K921" s="8">
        <f t="shared" si="85"/>
        <v>4.9102841919633206E-6</v>
      </c>
      <c r="L921" s="8">
        <f t="shared" si="85"/>
        <v>9.7673120616330424E-8</v>
      </c>
      <c r="M921" s="8">
        <f t="shared" si="85"/>
        <v>4.7769005096092581E-6</v>
      </c>
      <c r="N921" s="8">
        <f t="shared" si="85"/>
        <v>4.779398710496829E-6</v>
      </c>
      <c r="O921" s="8">
        <f t="shared" si="85"/>
        <v>5.8211064697225417E-6</v>
      </c>
      <c r="P921" s="8">
        <f t="shared" si="85"/>
        <v>5.355973584843455E-6</v>
      </c>
      <c r="Q921" s="8"/>
      <c r="R921" s="9">
        <v>42744</v>
      </c>
      <c r="S921" s="3">
        <f t="shared" si="88"/>
        <v>2.2159161067069576E-3</v>
      </c>
      <c r="T921" s="3">
        <f t="shared" si="88"/>
        <v>3.1252699182043528E-4</v>
      </c>
      <c r="U921" s="3">
        <f t="shared" si="88"/>
        <v>2.1856121590092918E-3</v>
      </c>
      <c r="V921" s="3">
        <f t="shared" si="86"/>
        <v>2.1861835948741425E-3</v>
      </c>
      <c r="W921" s="3">
        <f t="shared" si="86"/>
        <v>2.4126969286925662E-3</v>
      </c>
      <c r="X921" s="3">
        <f t="shared" si="86"/>
        <v>2.3142976439610042E-3</v>
      </c>
      <c r="Z921" s="9">
        <v>42744</v>
      </c>
      <c r="AA921" s="3">
        <f t="shared" si="89"/>
        <v>4.5784518198868973E-2</v>
      </c>
      <c r="AB921" s="3">
        <f t="shared" si="89"/>
        <v>1.307519513609412E-3</v>
      </c>
      <c r="AC921" s="3">
        <f t="shared" si="89"/>
        <v>4.4769354697915098E-2</v>
      </c>
      <c r="AD921" s="3">
        <f t="shared" si="87"/>
        <v>4.4788438172091327E-2</v>
      </c>
      <c r="AE921" s="3">
        <f t="shared" si="87"/>
        <v>5.2525153607999808E-2</v>
      </c>
      <c r="AF921" s="3">
        <f t="shared" si="87"/>
        <v>4.9123220616759999E-2</v>
      </c>
      <c r="AG921" s="3"/>
    </row>
    <row r="922" spans="1:33" ht="14.5" x14ac:dyDescent="0.35">
      <c r="A922" s="2">
        <v>44357</v>
      </c>
      <c r="B922" s="3">
        <v>8.2735149396960892E-3</v>
      </c>
      <c r="C922" s="6">
        <v>8.0659035593271255E-3</v>
      </c>
      <c r="D922" s="6">
        <v>6.9291247054934502E-3</v>
      </c>
      <c r="E922" s="3">
        <v>7.9529032253985079E-3</v>
      </c>
      <c r="F922" s="3">
        <v>8.1141899989142837E-3</v>
      </c>
      <c r="G922" s="3">
        <v>7.9581682134569742E-3</v>
      </c>
      <c r="H922" s="3">
        <v>8.1654480125775541E-3</v>
      </c>
      <c r="J922" s="2">
        <v>44357</v>
      </c>
      <c r="K922" s="8">
        <f t="shared" si="85"/>
        <v>4.310248525870651E-8</v>
      </c>
      <c r="L922" s="8">
        <f t="shared" si="85"/>
        <v>1.8073851018194268E-6</v>
      </c>
      <c r="M922" s="8">
        <f t="shared" si="85"/>
        <v>1.0279187134483391E-7</v>
      </c>
      <c r="N922" s="8">
        <f t="shared" si="85"/>
        <v>2.5384436755125833E-8</v>
      </c>
      <c r="O922" s="8">
        <f t="shared" si="85"/>
        <v>9.9443557749727372E-8</v>
      </c>
      <c r="P922" s="8">
        <f t="shared" si="85"/>
        <v>1.1678460736842785E-8</v>
      </c>
      <c r="Q922" s="8"/>
      <c r="R922" s="9">
        <v>42745</v>
      </c>
      <c r="S922" s="3">
        <f t="shared" si="88"/>
        <v>2.0761138036896366E-4</v>
      </c>
      <c r="T922" s="3">
        <f t="shared" si="88"/>
        <v>1.344390234202639E-3</v>
      </c>
      <c r="U922" s="3">
        <f t="shared" si="88"/>
        <v>3.2061171429758131E-4</v>
      </c>
      <c r="V922" s="3">
        <f t="shared" si="86"/>
        <v>1.5932494078180551E-4</v>
      </c>
      <c r="W922" s="3">
        <f t="shared" si="86"/>
        <v>3.1534672623911505E-4</v>
      </c>
      <c r="X922" s="3">
        <f t="shared" si="86"/>
        <v>1.0806692711853513E-4</v>
      </c>
      <c r="Z922" s="9">
        <v>42745</v>
      </c>
      <c r="AA922" s="3">
        <f t="shared" si="89"/>
        <v>3.2568118684817016E-4</v>
      </c>
      <c r="AB922" s="3">
        <f t="shared" si="89"/>
        <v>1.6694268962072378E-2</v>
      </c>
      <c r="AC922" s="3">
        <f t="shared" si="89"/>
        <v>7.9140141486289117E-4</v>
      </c>
      <c r="AD922" s="3">
        <f t="shared" si="87"/>
        <v>1.9028657515707259E-4</v>
      </c>
      <c r="AE922" s="3">
        <f t="shared" si="87"/>
        <v>7.6494943939597881E-4</v>
      </c>
      <c r="AF922" s="3">
        <f t="shared" si="87"/>
        <v>8.6812989511964034E-5</v>
      </c>
      <c r="AG922" s="3"/>
    </row>
    <row r="923" spans="1:33" ht="14.5" x14ac:dyDescent="0.35">
      <c r="A923" s="2">
        <v>44358</v>
      </c>
      <c r="B923" s="3">
        <v>3.83995032424388E-3</v>
      </c>
      <c r="C923" s="6">
        <v>6.8578161299228668E-3</v>
      </c>
      <c r="D923" s="6">
        <v>7.1616172790527344E-3</v>
      </c>
      <c r="E923" s="3">
        <v>7.9317054740451094E-3</v>
      </c>
      <c r="F923" s="3">
        <v>7.7368831261403507E-3</v>
      </c>
      <c r="G923" s="3">
        <v>8.2003122448877849E-3</v>
      </c>
      <c r="H923" s="3">
        <v>8.0192883375411889E-3</v>
      </c>
      <c r="J923" s="2">
        <v>44358</v>
      </c>
      <c r="K923" s="8">
        <f t="shared" si="85"/>
        <v>9.1075140210864808E-6</v>
      </c>
      <c r="L923" s="8">
        <f t="shared" si="85"/>
        <v>1.1033471358669128E-5</v>
      </c>
      <c r="M923" s="8">
        <f t="shared" si="85"/>
        <v>1.6742460205924882E-5</v>
      </c>
      <c r="N923" s="8">
        <f t="shared" si="85"/>
        <v>1.5186085262496678E-5</v>
      </c>
      <c r="O923" s="8">
        <f t="shared" si="85"/>
        <v>1.9012756079001403E-5</v>
      </c>
      <c r="P923" s="8">
        <f t="shared" si="85"/>
        <v>1.7466866229391898E-5</v>
      </c>
      <c r="Q923" s="8"/>
      <c r="R923" s="9">
        <v>42746</v>
      </c>
      <c r="S923" s="3">
        <f t="shared" si="88"/>
        <v>3.0178658056789869E-3</v>
      </c>
      <c r="T923" s="3">
        <f t="shared" si="88"/>
        <v>3.3216669548088544E-3</v>
      </c>
      <c r="U923" s="3">
        <f t="shared" si="88"/>
        <v>4.0917551498012295E-3</v>
      </c>
      <c r="V923" s="3">
        <f t="shared" si="86"/>
        <v>3.8969328018964708E-3</v>
      </c>
      <c r="W923" s="3">
        <f t="shared" si="86"/>
        <v>4.360361920643905E-3</v>
      </c>
      <c r="X923" s="3">
        <f t="shared" si="86"/>
        <v>4.1793380132973089E-3</v>
      </c>
      <c r="Z923" s="9">
        <v>42746</v>
      </c>
      <c r="AA923" s="3">
        <f t="shared" si="89"/>
        <v>0.13986739030982509</v>
      </c>
      <c r="AB923" s="3">
        <f t="shared" si="89"/>
        <v>0.15946120172105283</v>
      </c>
      <c r="AC923" s="3">
        <f t="shared" si="89"/>
        <v>0.20953533937361657</v>
      </c>
      <c r="AD923" s="3">
        <f t="shared" si="87"/>
        <v>0.19685695794725366</v>
      </c>
      <c r="AE923" s="3">
        <f t="shared" si="87"/>
        <v>0.22698159593564293</v>
      </c>
      <c r="AF923" s="3">
        <f t="shared" si="87"/>
        <v>0.21522954065427102</v>
      </c>
      <c r="AG923" s="3"/>
    </row>
    <row r="924" spans="1:33" ht="14.5" x14ac:dyDescent="0.35">
      <c r="A924" s="2">
        <v>44361</v>
      </c>
      <c r="B924" s="3">
        <v>7.7142266062456199E-3</v>
      </c>
      <c r="C924" s="6">
        <v>9.911777451634407E-3</v>
      </c>
      <c r="D924" s="6">
        <v>8.2992622628808022E-3</v>
      </c>
      <c r="E924" s="3">
        <v>6.9017035621240213E-3</v>
      </c>
      <c r="F924" s="3">
        <v>6.7901737900093583E-3</v>
      </c>
      <c r="G924" s="3">
        <v>7.260217140289996E-3</v>
      </c>
      <c r="H924" s="3">
        <v>7.2759152697028269E-3</v>
      </c>
      <c r="J924" s="2">
        <v>44361</v>
      </c>
      <c r="K924" s="8">
        <f t="shared" si="85"/>
        <v>4.8292297180689729E-6</v>
      </c>
      <c r="L924" s="8">
        <f t="shared" si="85"/>
        <v>3.4226671953455886E-7</v>
      </c>
      <c r="M924" s="8">
        <f t="shared" si="85"/>
        <v>6.6019369722862928E-7</v>
      </c>
      <c r="N924" s="8">
        <f t="shared" si="85"/>
        <v>8.5387360719416628E-7</v>
      </c>
      <c r="O924" s="8">
        <f t="shared" si="85"/>
        <v>2.0612459517731082E-7</v>
      </c>
      <c r="P924" s="8">
        <f t="shared" si="85"/>
        <v>1.9211682774192956E-7</v>
      </c>
      <c r="Q924" s="8"/>
      <c r="R924" s="9">
        <v>42747</v>
      </c>
      <c r="S924" s="3">
        <f t="shared" si="88"/>
        <v>2.1975508453887871E-3</v>
      </c>
      <c r="T924" s="3">
        <f t="shared" si="88"/>
        <v>5.8503565663518223E-4</v>
      </c>
      <c r="U924" s="3">
        <f t="shared" si="88"/>
        <v>8.1252304412159863E-4</v>
      </c>
      <c r="V924" s="3">
        <f t="shared" si="86"/>
        <v>9.240528162362616E-4</v>
      </c>
      <c r="W924" s="3">
        <f t="shared" si="86"/>
        <v>4.5400946595562392E-4</v>
      </c>
      <c r="X924" s="3">
        <f t="shared" si="86"/>
        <v>4.3831133654279302E-4</v>
      </c>
      <c r="Z924" s="9">
        <v>42747</v>
      </c>
      <c r="AA924" s="3">
        <f t="shared" si="89"/>
        <v>2.8946380177898412E-2</v>
      </c>
      <c r="AB924" s="3">
        <f t="shared" si="89"/>
        <v>2.6079021908880229E-3</v>
      </c>
      <c r="AC924" s="3">
        <f t="shared" si="89"/>
        <v>6.4299355806640701E-3</v>
      </c>
      <c r="AD924" s="3">
        <f t="shared" si="87"/>
        <v>8.4970705301485872E-3</v>
      </c>
      <c r="AE924" s="3">
        <f t="shared" si="87"/>
        <v>1.8773709727086807E-3</v>
      </c>
      <c r="AF924" s="3">
        <f t="shared" si="87"/>
        <v>1.7447820674045822E-3</v>
      </c>
      <c r="AG924" s="3"/>
    </row>
    <row r="925" spans="1:33" ht="14.5" x14ac:dyDescent="0.35">
      <c r="A925" s="2">
        <v>44362</v>
      </c>
      <c r="B925" s="3">
        <v>8.6986835734220204E-3</v>
      </c>
      <c r="C925" s="6">
        <v>1.0316308587789541E-2</v>
      </c>
      <c r="D925" s="6">
        <v>1.0526923462748529E-2</v>
      </c>
      <c r="E925" s="3">
        <v>7.5702066503555657E-3</v>
      </c>
      <c r="F925" s="3">
        <v>7.4718168068050247E-3</v>
      </c>
      <c r="G925" s="3">
        <v>7.7534778240752854E-3</v>
      </c>
      <c r="H925" s="3">
        <v>7.6155889229841027E-3</v>
      </c>
      <c r="J925" s="2">
        <v>44362</v>
      </c>
      <c r="K925" s="8">
        <f t="shared" si="85"/>
        <v>2.6167106871075204E-6</v>
      </c>
      <c r="L925" s="8">
        <f t="shared" si="85"/>
        <v>3.3424610929246056E-6</v>
      </c>
      <c r="M925" s="8">
        <f t="shared" si="85"/>
        <v>1.2734601658935329E-6</v>
      </c>
      <c r="N925" s="8">
        <f t="shared" si="85"/>
        <v>1.5052020630292417E-6</v>
      </c>
      <c r="O925" s="8">
        <f t="shared" si="85"/>
        <v>8.9341390859812283E-7</v>
      </c>
      <c r="P925" s="8">
        <f t="shared" si="85"/>
        <v>1.173094021807235E-6</v>
      </c>
      <c r="Q925" s="8"/>
      <c r="R925" s="9">
        <v>42748</v>
      </c>
      <c r="S925" s="3">
        <f t="shared" si="88"/>
        <v>1.6176250143675203E-3</v>
      </c>
      <c r="T925" s="3">
        <f t="shared" si="88"/>
        <v>1.8282398893265089E-3</v>
      </c>
      <c r="U925" s="3">
        <f t="shared" si="88"/>
        <v>1.1284769230664547E-3</v>
      </c>
      <c r="V925" s="3">
        <f t="shared" si="86"/>
        <v>1.2268667666169956E-3</v>
      </c>
      <c r="W925" s="3">
        <f t="shared" si="86"/>
        <v>9.4520574934673501E-4</v>
      </c>
      <c r="X925" s="3">
        <f t="shared" si="86"/>
        <v>1.0830946504379177E-3</v>
      </c>
      <c r="Z925" s="9">
        <v>42748</v>
      </c>
      <c r="AA925" s="3">
        <f t="shared" si="89"/>
        <v>1.375160281461052E-2</v>
      </c>
      <c r="AB925" s="3">
        <f t="shared" si="89"/>
        <v>1.7091650326905183E-2</v>
      </c>
      <c r="AC925" s="3">
        <f t="shared" si="89"/>
        <v>1.0116844261017777E-2</v>
      </c>
      <c r="AD925" s="3">
        <f t="shared" si="87"/>
        <v>1.2165739322875346E-2</v>
      </c>
      <c r="AE925" s="3">
        <f t="shared" si="87"/>
        <v>6.8771194673744596E-3</v>
      </c>
      <c r="AF925" s="3">
        <f t="shared" si="87"/>
        <v>9.2463542932263998E-3</v>
      </c>
      <c r="AG925" s="3"/>
    </row>
    <row r="926" spans="1:33" ht="14.5" x14ac:dyDescent="0.35">
      <c r="A926" s="2">
        <v>44363</v>
      </c>
      <c r="B926" s="3">
        <v>8.4778465555278293E-3</v>
      </c>
      <c r="C926" s="6">
        <v>9.8610920831561089E-3</v>
      </c>
      <c r="D926" s="6">
        <v>1.021741423755884E-2</v>
      </c>
      <c r="E926" s="3">
        <v>7.8148814981955795E-3</v>
      </c>
      <c r="F926" s="3">
        <v>7.7368562416761846E-3</v>
      </c>
      <c r="G926" s="3">
        <v>7.911263842042526E-3</v>
      </c>
      <c r="H926" s="3">
        <v>7.7488050862918149E-3</v>
      </c>
      <c r="J926" s="2">
        <v>44363</v>
      </c>
      <c r="K926" s="8">
        <f t="shared" si="85"/>
        <v>1.9133681897036373E-6</v>
      </c>
      <c r="L926" s="8">
        <f t="shared" si="85"/>
        <v>3.0260957203667435E-6</v>
      </c>
      <c r="M926" s="8">
        <f t="shared" si="85"/>
        <v>4.3952266724355325E-7</v>
      </c>
      <c r="N926" s="8">
        <f t="shared" si="85"/>
        <v>5.4906664522195893E-7</v>
      </c>
      <c r="O926" s="8">
        <f t="shared" si="85"/>
        <v>3.2101597122036933E-7</v>
      </c>
      <c r="P926" s="8">
        <f t="shared" si="85"/>
        <v>5.315014638658064E-7</v>
      </c>
      <c r="Q926" s="8"/>
      <c r="R926" s="9">
        <v>42752</v>
      </c>
      <c r="S926" s="3">
        <f t="shared" si="88"/>
        <v>1.3832455276282796E-3</v>
      </c>
      <c r="T926" s="3">
        <f t="shared" si="88"/>
        <v>1.7395676820310107E-3</v>
      </c>
      <c r="U926" s="3">
        <f t="shared" si="88"/>
        <v>6.6296505733224979E-4</v>
      </c>
      <c r="V926" s="3">
        <f t="shared" si="86"/>
        <v>7.4099031385164472E-4</v>
      </c>
      <c r="W926" s="3">
        <f t="shared" si="86"/>
        <v>5.6658271348530333E-4</v>
      </c>
      <c r="X926" s="3">
        <f t="shared" si="86"/>
        <v>7.2904146923601434E-4</v>
      </c>
      <c r="Z926" s="9">
        <v>42752</v>
      </c>
      <c r="AA926" s="3">
        <f t="shared" si="89"/>
        <v>1.0867391220436007E-2</v>
      </c>
      <c r="AB926" s="3">
        <f t="shared" si="89"/>
        <v>1.6381890881894901E-2</v>
      </c>
      <c r="AC926" s="3">
        <f t="shared" si="89"/>
        <v>3.4069940904399854E-3</v>
      </c>
      <c r="AD926" s="3">
        <f t="shared" si="87"/>
        <v>4.313044393861043E-3</v>
      </c>
      <c r="AE926" s="3">
        <f t="shared" si="87"/>
        <v>2.4482919310748752E-3</v>
      </c>
      <c r="AF926" s="3">
        <f t="shared" si="87"/>
        <v>4.166548586941321E-3</v>
      </c>
      <c r="AG926" s="3"/>
    </row>
    <row r="927" spans="1:33" ht="14.5" x14ac:dyDescent="0.35">
      <c r="A927" s="2">
        <v>44364</v>
      </c>
      <c r="B927" s="3">
        <v>1.49221025587963E-2</v>
      </c>
      <c r="C927" s="6">
        <v>1.0076745413243771E-2</v>
      </c>
      <c r="D927" s="6">
        <v>1.1128515005111691E-2</v>
      </c>
      <c r="E927" s="3">
        <v>7.9962344527220296E-3</v>
      </c>
      <c r="F927" s="3">
        <v>7.9206669538529981E-3</v>
      </c>
      <c r="G927" s="3">
        <v>8.0303085410380164E-3</v>
      </c>
      <c r="H927" s="3">
        <v>7.9046247350040167E-3</v>
      </c>
      <c r="J927" s="2">
        <v>44364</v>
      </c>
      <c r="K927" s="8">
        <f t="shared" si="85"/>
        <v>2.3477485867956961E-5</v>
      </c>
      <c r="L927" s="8">
        <f t="shared" si="85"/>
        <v>1.4391306527470781E-5</v>
      </c>
      <c r="M927" s="8">
        <f t="shared" si="85"/>
        <v>4.7967649022736809E-5</v>
      </c>
      <c r="N927" s="8">
        <f t="shared" si="85"/>
        <v>4.9020100530167783E-5</v>
      </c>
      <c r="O927" s="8">
        <f t="shared" si="85"/>
        <v>4.7496824783208874E-5</v>
      </c>
      <c r="P927" s="8">
        <f t="shared" si="85"/>
        <v>4.9244995007416485E-5</v>
      </c>
      <c r="Q927" s="8"/>
      <c r="R927" s="9">
        <v>42753</v>
      </c>
      <c r="S927" s="3">
        <f t="shared" si="88"/>
        <v>4.8453571455525299E-3</v>
      </c>
      <c r="T927" s="3">
        <f t="shared" si="88"/>
        <v>3.7935875536846096E-3</v>
      </c>
      <c r="U927" s="3">
        <f t="shared" si="88"/>
        <v>6.9258681060742708E-3</v>
      </c>
      <c r="V927" s="3">
        <f t="shared" si="86"/>
        <v>7.0014356049433023E-3</v>
      </c>
      <c r="W927" s="3">
        <f t="shared" si="86"/>
        <v>6.8917940177582841E-3</v>
      </c>
      <c r="X927" s="3">
        <f t="shared" si="86"/>
        <v>7.0174778237922838E-3</v>
      </c>
      <c r="Z927" s="9">
        <v>42753</v>
      </c>
      <c r="AA927" s="3">
        <f t="shared" si="89"/>
        <v>8.8232274125969568E-2</v>
      </c>
      <c r="AB927" s="3">
        <f t="shared" si="89"/>
        <v>4.7556154948119156E-2</v>
      </c>
      <c r="AC927" s="3">
        <f t="shared" si="89"/>
        <v>0.2422684306549554</v>
      </c>
      <c r="AD927" s="3">
        <f t="shared" si="87"/>
        <v>0.25057711548127015</v>
      </c>
      <c r="AE927" s="3">
        <f t="shared" si="87"/>
        <v>0.2386022607796725</v>
      </c>
      <c r="AF927" s="3">
        <f t="shared" si="87"/>
        <v>0.2523731146080237</v>
      </c>
      <c r="AG927" s="3"/>
    </row>
    <row r="928" spans="1:33" ht="14.5" x14ac:dyDescent="0.35">
      <c r="A928" s="2">
        <v>44368</v>
      </c>
      <c r="B928" s="3">
        <v>9.7495164454684102E-3</v>
      </c>
      <c r="C928" s="6">
        <v>8.6764879524707794E-3</v>
      </c>
      <c r="D928" s="6">
        <v>9.4754565507173538E-3</v>
      </c>
      <c r="E928" s="3">
        <v>9.9807315967829491E-3</v>
      </c>
      <c r="F928" s="3">
        <v>9.8264829474162801E-3</v>
      </c>
      <c r="G928" s="3">
        <v>9.5690474295869292E-3</v>
      </c>
      <c r="H928" s="3">
        <v>9.441483730447028E-3</v>
      </c>
      <c r="J928" s="2">
        <v>44368</v>
      </c>
      <c r="K928" s="8">
        <f t="shared" si="85"/>
        <v>1.1513901467847664E-6</v>
      </c>
      <c r="L928" s="8">
        <f t="shared" si="85"/>
        <v>7.5108825910960074E-8</v>
      </c>
      <c r="M928" s="8">
        <f t="shared" si="85"/>
        <v>5.3460446197405125E-8</v>
      </c>
      <c r="N928" s="8">
        <f t="shared" si="85"/>
        <v>5.923842422091463E-9</v>
      </c>
      <c r="O928" s="8">
        <f t="shared" si="85"/>
        <v>3.256906569323023E-8</v>
      </c>
      <c r="P928" s="8">
        <f t="shared" si="85"/>
        <v>9.4884153523444011E-8</v>
      </c>
      <c r="Q928" s="8"/>
      <c r="R928" s="9">
        <v>42754</v>
      </c>
      <c r="S928" s="3">
        <f t="shared" si="88"/>
        <v>1.0730284929976307E-3</v>
      </c>
      <c r="T928" s="3">
        <f t="shared" si="88"/>
        <v>2.7405989475105634E-4</v>
      </c>
      <c r="U928" s="3">
        <f t="shared" si="88"/>
        <v>2.3121515131453892E-4</v>
      </c>
      <c r="V928" s="3">
        <f t="shared" si="86"/>
        <v>7.6966501947869914E-5</v>
      </c>
      <c r="W928" s="3">
        <f t="shared" si="86"/>
        <v>1.8046901588148097E-4</v>
      </c>
      <c r="X928" s="3">
        <f t="shared" si="86"/>
        <v>3.0803271502138213E-4</v>
      </c>
      <c r="Z928" s="9">
        <v>42754</v>
      </c>
      <c r="AA928" s="3">
        <f t="shared" si="89"/>
        <v>7.0699776263085656E-3</v>
      </c>
      <c r="AB928" s="3">
        <f t="shared" si="89"/>
        <v>4.1037963253431897E-4</v>
      </c>
      <c r="AC928" s="3">
        <f t="shared" si="89"/>
        <v>2.7255287578276111E-4</v>
      </c>
      <c r="AD928" s="3">
        <f t="shared" si="87"/>
        <v>3.0835605854262482E-5</v>
      </c>
      <c r="AE928" s="3">
        <f t="shared" si="87"/>
        <v>1.7563856961388957E-4</v>
      </c>
      <c r="AF928" s="3">
        <f t="shared" si="87"/>
        <v>5.2091051657332521E-4</v>
      </c>
      <c r="AG928" s="3"/>
    </row>
    <row r="929" spans="1:33" ht="14.5" x14ac:dyDescent="0.35">
      <c r="A929" s="2">
        <v>44369</v>
      </c>
      <c r="B929" s="3">
        <v>1.01411514506987E-2</v>
      </c>
      <c r="C929" s="6">
        <v>7.6343044638633728E-3</v>
      </c>
      <c r="D929" s="6">
        <v>7.2963126003742218E-3</v>
      </c>
      <c r="E929" s="3">
        <v>9.7234567146567835E-3</v>
      </c>
      <c r="F929" s="3">
        <v>9.562997957769593E-3</v>
      </c>
      <c r="G929" s="3">
        <v>9.2994780876773687E-3</v>
      </c>
      <c r="H929" s="3">
        <v>9.2902040592040859E-3</v>
      </c>
      <c r="J929" s="2">
        <v>44369</v>
      </c>
      <c r="K929" s="8">
        <f t="shared" si="85"/>
        <v>6.2842818154053585E-6</v>
      </c>
      <c r="L929" s="8">
        <f t="shared" si="85"/>
        <v>8.0931080843154983E-6</v>
      </c>
      <c r="M929" s="8">
        <f t="shared" si="85"/>
        <v>1.7446889251712619E-7</v>
      </c>
      <c r="N929" s="8">
        <f t="shared" si="85"/>
        <v>3.3426146138612689E-7</v>
      </c>
      <c r="O929" s="8">
        <f t="shared" si="85"/>
        <v>7.084140500196374E-7</v>
      </c>
      <c r="P929" s="8">
        <f t="shared" si="85"/>
        <v>7.2411146309148777E-7</v>
      </c>
      <c r="Q929" s="8"/>
      <c r="R929" s="9">
        <v>42755</v>
      </c>
      <c r="S929" s="3">
        <f t="shared" si="88"/>
        <v>2.5068469868353271E-3</v>
      </c>
      <c r="T929" s="3">
        <f t="shared" si="88"/>
        <v>2.8448388503244781E-3</v>
      </c>
      <c r="U929" s="3">
        <f t="shared" si="88"/>
        <v>4.1769473604191636E-4</v>
      </c>
      <c r="V929" s="3">
        <f t="shared" si="86"/>
        <v>5.7815349292910691E-4</v>
      </c>
      <c r="W929" s="3">
        <f t="shared" si="86"/>
        <v>8.4167336302133113E-4</v>
      </c>
      <c r="X929" s="3">
        <f t="shared" si="86"/>
        <v>8.5094739149461397E-4</v>
      </c>
      <c r="Z929" s="9">
        <v>42755</v>
      </c>
      <c r="AA929" s="3">
        <f t="shared" si="89"/>
        <v>4.4416415826763256E-2</v>
      </c>
      <c r="AB929" s="3">
        <f t="shared" si="89"/>
        <v>6.0668450392148632E-2</v>
      </c>
      <c r="AC929" s="3">
        <f t="shared" si="89"/>
        <v>8.9706987649562642E-4</v>
      </c>
      <c r="AD929" s="3">
        <f t="shared" si="87"/>
        <v>1.7570725358644346E-3</v>
      </c>
      <c r="AE929" s="3">
        <f t="shared" si="87"/>
        <v>3.8643233710826674E-3</v>
      </c>
      <c r="AF929" s="3">
        <f t="shared" si="87"/>
        <v>3.9551713047325521E-3</v>
      </c>
      <c r="AG929" s="3"/>
    </row>
    <row r="930" spans="1:33" ht="14.5" x14ac:dyDescent="0.35">
      <c r="A930" s="2">
        <v>44370</v>
      </c>
      <c r="B930" s="3">
        <v>5.70466122661668E-3</v>
      </c>
      <c r="C930" s="6">
        <v>7.5304191559553146E-3</v>
      </c>
      <c r="D930" s="6">
        <v>6.8008811213076106E-3</v>
      </c>
      <c r="E930" s="3">
        <v>9.9549540612344882E-3</v>
      </c>
      <c r="F930" s="3">
        <v>9.8051603604060629E-3</v>
      </c>
      <c r="G930" s="3">
        <v>9.4937619551082875E-3</v>
      </c>
      <c r="H930" s="3">
        <v>9.4805537857325217E-3</v>
      </c>
      <c r="J930" s="2">
        <v>44370</v>
      </c>
      <c r="K930" s="8">
        <f t="shared" si="85"/>
        <v>3.3333920165428985E-6</v>
      </c>
      <c r="L930" s="8">
        <f t="shared" si="85"/>
        <v>1.2016980575161949E-6</v>
      </c>
      <c r="M930" s="8">
        <f t="shared" si="85"/>
        <v>1.8064989180003484E-5</v>
      </c>
      <c r="N930" s="8">
        <f t="shared" si="85"/>
        <v>1.6814093146207478E-5</v>
      </c>
      <c r="O930" s="8">
        <f t="shared" si="85"/>
        <v>1.435728433065563E-5</v>
      </c>
      <c r="P930" s="8">
        <f t="shared" si="85"/>
        <v>1.425736461798638E-5</v>
      </c>
      <c r="Q930" s="8"/>
      <c r="R930" s="9">
        <v>42758</v>
      </c>
      <c r="S930" s="3">
        <f t="shared" si="88"/>
        <v>1.8257579293386346E-3</v>
      </c>
      <c r="T930" s="3">
        <f t="shared" si="88"/>
        <v>1.0962198946909306E-3</v>
      </c>
      <c r="U930" s="3">
        <f t="shared" si="88"/>
        <v>4.2502928346178082E-3</v>
      </c>
      <c r="V930" s="3">
        <f t="shared" si="86"/>
        <v>4.1004991337893829E-3</v>
      </c>
      <c r="W930" s="3">
        <f t="shared" si="86"/>
        <v>3.7891007284916074E-3</v>
      </c>
      <c r="X930" s="3">
        <f t="shared" si="86"/>
        <v>3.7758925591158416E-3</v>
      </c>
      <c r="Z930" s="9">
        <v>42758</v>
      </c>
      <c r="AA930" s="3">
        <f t="shared" si="89"/>
        <v>3.5216068890905117E-2</v>
      </c>
      <c r="AB930" s="3">
        <f t="shared" si="89"/>
        <v>1.4580658887540121E-2</v>
      </c>
      <c r="AC930" s="3">
        <f t="shared" si="89"/>
        <v>0.12983419193027901</v>
      </c>
      <c r="AD930" s="3">
        <f t="shared" si="87"/>
        <v>0.12342714527081577</v>
      </c>
      <c r="AE930" s="3">
        <f t="shared" si="87"/>
        <v>0.11023656539132687</v>
      </c>
      <c r="AF930" s="3">
        <f t="shared" si="87"/>
        <v>0.10968149407633243</v>
      </c>
      <c r="AG930" s="3"/>
    </row>
    <row r="931" spans="1:33" ht="14.5" x14ac:dyDescent="0.35">
      <c r="A931" s="2">
        <v>44371</v>
      </c>
      <c r="B931" s="3">
        <v>4.7290959158028502E-3</v>
      </c>
      <c r="C931" s="6">
        <v>8.5309594869613647E-3</v>
      </c>
      <c r="D931" s="6">
        <v>6.9930749014019966E-3</v>
      </c>
      <c r="E931" s="3">
        <v>8.9155412478553273E-3</v>
      </c>
      <c r="F931" s="3">
        <v>8.7828040100244933E-3</v>
      </c>
      <c r="G931" s="3">
        <v>8.644140279233388E-3</v>
      </c>
      <c r="H931" s="3">
        <v>8.7984511332901902E-3</v>
      </c>
      <c r="J931" s="2">
        <v>44371</v>
      </c>
      <c r="K931" s="8">
        <f t="shared" si="85"/>
        <v>1.4454166613702174E-5</v>
      </c>
      <c r="L931" s="8">
        <f t="shared" si="85"/>
        <v>5.1256008472345399E-6</v>
      </c>
      <c r="M931" s="8">
        <f t="shared" si="85"/>
        <v>1.7526324518263974E-5</v>
      </c>
      <c r="N931" s="8">
        <f t="shared" si="85"/>
        <v>1.6432549313158065E-5</v>
      </c>
      <c r="O931" s="8">
        <f t="shared" si="85"/>
        <v>1.5327572367629225E-5</v>
      </c>
      <c r="P931" s="8">
        <f t="shared" si="85"/>
        <v>1.6559651886091435E-5</v>
      </c>
      <c r="Q931" s="8"/>
      <c r="R931" s="9">
        <v>42759</v>
      </c>
      <c r="S931" s="3">
        <f t="shared" si="88"/>
        <v>3.8018635711585145E-3</v>
      </c>
      <c r="T931" s="3">
        <f t="shared" si="88"/>
        <v>2.2639789855991464E-3</v>
      </c>
      <c r="U931" s="3">
        <f t="shared" si="88"/>
        <v>4.1864453320524771E-3</v>
      </c>
      <c r="V931" s="3">
        <f t="shared" si="86"/>
        <v>4.0537080942216431E-3</v>
      </c>
      <c r="W931" s="3">
        <f t="shared" si="86"/>
        <v>3.9150443634305377E-3</v>
      </c>
      <c r="X931" s="3">
        <f t="shared" si="86"/>
        <v>4.06935521748734E-3</v>
      </c>
      <c r="Z931" s="9">
        <v>42759</v>
      </c>
      <c r="AA931" s="3">
        <f t="shared" si="89"/>
        <v>0.14431293127140155</v>
      </c>
      <c r="AB931" s="3">
        <f t="shared" si="89"/>
        <v>6.7440462572107673E-2</v>
      </c>
      <c r="AC931" s="3">
        <f t="shared" si="89"/>
        <v>0.16449476137159236</v>
      </c>
      <c r="AD931" s="3">
        <f t="shared" si="87"/>
        <v>0.15751111576850363</v>
      </c>
      <c r="AE931" s="3">
        <f t="shared" si="87"/>
        <v>0.1502345219368757</v>
      </c>
      <c r="AF931" s="3">
        <f t="shared" si="87"/>
        <v>0.158333518288166</v>
      </c>
      <c r="AG931" s="3"/>
    </row>
    <row r="932" spans="1:33" ht="14.5" x14ac:dyDescent="0.35">
      <c r="A932" s="2">
        <v>44372</v>
      </c>
      <c r="B932" s="3">
        <v>5.91595861053071E-3</v>
      </c>
      <c r="C932" s="6">
        <v>7.106476929038763E-3</v>
      </c>
      <c r="D932" s="6">
        <v>6.7173102870583534E-3</v>
      </c>
      <c r="E932" s="3">
        <v>7.7841433879783373E-3</v>
      </c>
      <c r="F932" s="3">
        <v>7.5588656056477591E-3</v>
      </c>
      <c r="G932" s="3">
        <v>7.7839423346681199E-3</v>
      </c>
      <c r="H932" s="3">
        <v>7.878907624234913E-3</v>
      </c>
      <c r="J932" s="2">
        <v>44372</v>
      </c>
      <c r="K932" s="8">
        <f t="shared" si="85"/>
        <v>1.4173338667032421E-6</v>
      </c>
      <c r="L932" s="8">
        <f t="shared" si="85"/>
        <v>6.4216450947366482E-7</v>
      </c>
      <c r="M932" s="8">
        <f t="shared" si="85"/>
        <v>3.4901143626870408E-6</v>
      </c>
      <c r="N932" s="8">
        <f t="shared" si="85"/>
        <v>2.6991433946045314E-6</v>
      </c>
      <c r="O932" s="8">
        <f t="shared" si="85"/>
        <v>3.4893631936422672E-6</v>
      </c>
      <c r="P932" s="8">
        <f t="shared" si="85"/>
        <v>3.853168830402303E-6</v>
      </c>
      <c r="Q932" s="8"/>
      <c r="R932" s="9">
        <v>42760</v>
      </c>
      <c r="S932" s="3">
        <f t="shared" si="88"/>
        <v>1.1905183185080531E-3</v>
      </c>
      <c r="T932" s="3">
        <f t="shared" si="88"/>
        <v>8.0135167652764343E-4</v>
      </c>
      <c r="U932" s="3">
        <f t="shared" si="88"/>
        <v>1.8681847774476273E-3</v>
      </c>
      <c r="V932" s="3">
        <f t="shared" si="86"/>
        <v>1.6429069951170491E-3</v>
      </c>
      <c r="W932" s="3">
        <f t="shared" si="86"/>
        <v>1.8679837241374099E-3</v>
      </c>
      <c r="X932" s="3">
        <f t="shared" si="86"/>
        <v>1.962949013704203E-3</v>
      </c>
      <c r="Z932" s="9">
        <v>42760</v>
      </c>
      <c r="AA932" s="3">
        <f t="shared" si="89"/>
        <v>1.5827251028107447E-2</v>
      </c>
      <c r="AB932" s="3">
        <f t="shared" si="89"/>
        <v>7.7377604760118235E-3</v>
      </c>
      <c r="AC932" s="3">
        <f t="shared" si="89"/>
        <v>3.4436454800438332E-2</v>
      </c>
      <c r="AD932" s="3">
        <f t="shared" si="87"/>
        <v>2.7719224451536739E-2</v>
      </c>
      <c r="AE932" s="3">
        <f t="shared" si="87"/>
        <v>3.4430256148518801E-2</v>
      </c>
      <c r="AF932" s="3">
        <f t="shared" si="87"/>
        <v>3.7395977139714986E-2</v>
      </c>
      <c r="AG932" s="3"/>
    </row>
    <row r="933" spans="1:33" ht="14.5" x14ac:dyDescent="0.35">
      <c r="A933" s="2">
        <v>44375</v>
      </c>
      <c r="B933" s="3">
        <v>9.6765206419368501E-3</v>
      </c>
      <c r="C933" s="6">
        <v>6.1548706144094467E-3</v>
      </c>
      <c r="D933" s="6">
        <v>6.0640480369329453E-3</v>
      </c>
      <c r="E933" s="3">
        <v>7.3416377394684377E-3</v>
      </c>
      <c r="F933" s="3">
        <v>7.0997880255045951E-3</v>
      </c>
      <c r="G933" s="3">
        <v>7.4243451934314624E-3</v>
      </c>
      <c r="H933" s="3">
        <v>7.4112113684111167E-3</v>
      </c>
      <c r="J933" s="2">
        <v>44375</v>
      </c>
      <c r="K933" s="8">
        <f t="shared" si="85"/>
        <v>1.2402018916383761E-5</v>
      </c>
      <c r="L933" s="8">
        <f t="shared" si="85"/>
        <v>1.3049958321903698E-5</v>
      </c>
      <c r="M933" s="8">
        <f t="shared" si="85"/>
        <v>5.4516781682393176E-6</v>
      </c>
      <c r="N933" s="8">
        <f t="shared" si="85"/>
        <v>6.6395509765858147E-6</v>
      </c>
      <c r="O933" s="8">
        <f t="shared" si="85"/>
        <v>5.0722942508504446E-6</v>
      </c>
      <c r="P933" s="8">
        <f t="shared" si="85"/>
        <v>5.1316261047216856E-6</v>
      </c>
      <c r="Q933" s="8"/>
      <c r="R933" s="9">
        <v>42761</v>
      </c>
      <c r="S933" s="3">
        <f t="shared" si="88"/>
        <v>3.5216500275274034E-3</v>
      </c>
      <c r="T933" s="3">
        <f t="shared" si="88"/>
        <v>3.6124726050039049E-3</v>
      </c>
      <c r="U933" s="3">
        <f t="shared" si="88"/>
        <v>2.3348829024684124E-3</v>
      </c>
      <c r="V933" s="3">
        <f t="shared" si="86"/>
        <v>2.576732616432255E-3</v>
      </c>
      <c r="W933" s="3">
        <f t="shared" si="86"/>
        <v>2.2521754485053877E-3</v>
      </c>
      <c r="X933" s="3">
        <f t="shared" si="86"/>
        <v>2.2653092735257334E-3</v>
      </c>
      <c r="Z933" s="9">
        <v>42761</v>
      </c>
      <c r="AA933" s="3">
        <f t="shared" si="89"/>
        <v>0.11971421642385183</v>
      </c>
      <c r="AB933" s="3">
        <f t="shared" si="89"/>
        <v>0.12839482619656151</v>
      </c>
      <c r="AC933" s="3">
        <f t="shared" si="89"/>
        <v>4.1892520619904783E-2</v>
      </c>
      <c r="AD933" s="3">
        <f t="shared" si="87"/>
        <v>5.3293451508424905E-2</v>
      </c>
      <c r="AE933" s="3">
        <f t="shared" si="87"/>
        <v>3.8412137501849131E-2</v>
      </c>
      <c r="AF933" s="3">
        <f t="shared" si="87"/>
        <v>3.8951289615708484E-2</v>
      </c>
      <c r="AG933" s="3"/>
    </row>
    <row r="934" spans="1:33" ht="14.5" x14ac:dyDescent="0.35">
      <c r="A934" s="2">
        <v>44376</v>
      </c>
      <c r="B934" s="3">
        <v>6.9109043480276699E-3</v>
      </c>
      <c r="C934" s="6">
        <v>6.5577812492847443E-3</v>
      </c>
      <c r="D934" s="6">
        <v>6.132728885859251E-3</v>
      </c>
      <c r="E934" s="3">
        <v>7.9733460760842475E-3</v>
      </c>
      <c r="F934" s="3">
        <v>7.7676256800047489E-3</v>
      </c>
      <c r="G934" s="3">
        <v>7.9468061980727481E-3</v>
      </c>
      <c r="H934" s="3">
        <v>7.7673627591719266E-3</v>
      </c>
      <c r="J934" s="2">
        <v>44376</v>
      </c>
      <c r="K934" s="8">
        <f t="shared" si="85"/>
        <v>1.2469592286580601E-7</v>
      </c>
      <c r="L934" s="8">
        <f t="shared" si="85"/>
        <v>6.0555704992103231E-7</v>
      </c>
      <c r="M934" s="8">
        <f t="shared" si="85"/>
        <v>1.1287824255158469E-6</v>
      </c>
      <c r="N934" s="8">
        <f t="shared" si="85"/>
        <v>7.339714406645805E-7</v>
      </c>
      <c r="O934" s="8">
        <f t="shared" si="85"/>
        <v>1.0730926429268158E-6</v>
      </c>
      <c r="P934" s="8">
        <f t="shared" si="85"/>
        <v>7.3352101001974469E-7</v>
      </c>
      <c r="Q934" s="8"/>
      <c r="R934" s="9">
        <v>42762</v>
      </c>
      <c r="S934" s="3">
        <f t="shared" si="88"/>
        <v>3.5312309874292562E-4</v>
      </c>
      <c r="T934" s="3">
        <f t="shared" si="88"/>
        <v>7.7817546216841886E-4</v>
      </c>
      <c r="U934" s="3">
        <f t="shared" si="88"/>
        <v>1.0624417280565776E-3</v>
      </c>
      <c r="V934" s="3">
        <f t="shared" si="86"/>
        <v>8.5672133197707903E-4</v>
      </c>
      <c r="W934" s="3">
        <f t="shared" si="86"/>
        <v>1.0359018500450783E-3</v>
      </c>
      <c r="X934" s="3">
        <f t="shared" si="86"/>
        <v>8.5645841114425671E-4</v>
      </c>
      <c r="Z934" s="9">
        <v>42762</v>
      </c>
      <c r="AA934" s="3">
        <f t="shared" si="89"/>
        <v>1.3997704201467176E-3</v>
      </c>
      <c r="AB934" s="3">
        <f t="shared" si="89"/>
        <v>7.4282545070945005E-3</v>
      </c>
      <c r="AC934" s="3">
        <f t="shared" si="89"/>
        <v>9.7545664565923396E-3</v>
      </c>
      <c r="AD934" s="3">
        <f t="shared" si="87"/>
        <v>6.5701891592286898E-3</v>
      </c>
      <c r="AE934" s="3">
        <f t="shared" si="87"/>
        <v>9.3151197788976514E-3</v>
      </c>
      <c r="AF934" s="3">
        <f t="shared" si="87"/>
        <v>6.5664563477572102E-3</v>
      </c>
      <c r="AG934" s="3"/>
    </row>
    <row r="935" spans="1:33" ht="14.5" x14ac:dyDescent="0.35">
      <c r="A935" s="2">
        <v>44377</v>
      </c>
      <c r="B935" s="3">
        <v>6.3985692454590496E-3</v>
      </c>
      <c r="C935" s="6">
        <v>7.0120766758918762E-3</v>
      </c>
      <c r="D935" s="6">
        <v>6.1298580840229988E-3</v>
      </c>
      <c r="E935" s="3">
        <v>7.2338895218043431E-3</v>
      </c>
      <c r="F935" s="3">
        <v>7.0358114628930974E-3</v>
      </c>
      <c r="G935" s="3">
        <v>7.3769193321209774E-3</v>
      </c>
      <c r="H935" s="3">
        <v>7.2851065241782411E-3</v>
      </c>
      <c r="J935" s="2">
        <v>44377</v>
      </c>
      <c r="K935" s="8">
        <f t="shared" si="85"/>
        <v>3.7639136719628965E-7</v>
      </c>
      <c r="L935" s="8">
        <f t="shared" si="85"/>
        <v>7.2205688280311338E-8</v>
      </c>
      <c r="M935" s="8">
        <f t="shared" si="85"/>
        <v>6.9775996407357757E-7</v>
      </c>
      <c r="N935" s="8">
        <f t="shared" si="85"/>
        <v>4.0607764368026234E-7</v>
      </c>
      <c r="O935" s="8">
        <f t="shared" si="85"/>
        <v>9.5716889207140185E-7</v>
      </c>
      <c r="P935" s="8">
        <f t="shared" si="85"/>
        <v>7.8594834655882957E-7</v>
      </c>
      <c r="Q935" s="8"/>
      <c r="R935" s="9">
        <v>42765</v>
      </c>
      <c r="S935" s="3">
        <f t="shared" si="88"/>
        <v>6.1350743043282665E-4</v>
      </c>
      <c r="T935" s="3">
        <f t="shared" si="88"/>
        <v>2.6871116143605076E-4</v>
      </c>
      <c r="U935" s="3">
        <f t="shared" si="88"/>
        <v>8.3532027634529351E-4</v>
      </c>
      <c r="V935" s="3">
        <f t="shared" si="86"/>
        <v>6.3724221743404787E-4</v>
      </c>
      <c r="W935" s="3">
        <f t="shared" si="86"/>
        <v>9.7835008666192786E-4</v>
      </c>
      <c r="X935" s="3">
        <f t="shared" si="86"/>
        <v>8.8653727871919157E-4</v>
      </c>
      <c r="Z935" s="9">
        <v>42765</v>
      </c>
      <c r="AA935" s="3">
        <f t="shared" si="89"/>
        <v>4.0665196669753545E-3</v>
      </c>
      <c r="AB935" s="3">
        <f t="shared" si="89"/>
        <v>9.3362951622077972E-4</v>
      </c>
      <c r="AC935" s="3">
        <f t="shared" si="89"/>
        <v>7.2292645192668648E-3</v>
      </c>
      <c r="AD935" s="3">
        <f t="shared" si="87"/>
        <v>4.367373535114405E-3</v>
      </c>
      <c r="AE935" s="3">
        <f t="shared" si="87"/>
        <v>9.6585829034117054E-3</v>
      </c>
      <c r="AF935" s="3">
        <f t="shared" si="87"/>
        <v>8.0659133760403456E-3</v>
      </c>
      <c r="AG935" s="3"/>
    </row>
    <row r="936" spans="1:33" ht="14.5" x14ac:dyDescent="0.35">
      <c r="A936" s="2">
        <v>44378</v>
      </c>
      <c r="B936" s="3">
        <v>4.1773729182074497E-3</v>
      </c>
      <c r="C936" s="6">
        <v>8.6189219728112221E-3</v>
      </c>
      <c r="D936" s="6">
        <v>7.4991299770772457E-3</v>
      </c>
      <c r="E936" s="3">
        <v>7.2190760332537431E-3</v>
      </c>
      <c r="F936" s="3">
        <v>7.026682068829079E-3</v>
      </c>
      <c r="G936" s="3">
        <v>7.3626982179261754E-3</v>
      </c>
      <c r="H936" s="3">
        <v>7.3000745725836647E-3</v>
      </c>
      <c r="J936" s="2">
        <v>44378</v>
      </c>
      <c r="K936" s="8">
        <f t="shared" si="85"/>
        <v>1.9727358004451665E-5</v>
      </c>
      <c r="L936" s="8">
        <f t="shared" si="85"/>
        <v>1.1034069958151317E-5</v>
      </c>
      <c r="M936" s="8">
        <f t="shared" si="85"/>
        <v>9.2519578400823249E-6</v>
      </c>
      <c r="N936" s="8">
        <f t="shared" si="85"/>
        <v>8.1185626358161507E-6</v>
      </c>
      <c r="O936" s="8">
        <f t="shared" si="85"/>
        <v>1.014629726502819E-5</v>
      </c>
      <c r="P936" s="8">
        <f t="shared" si="85"/>
        <v>9.7512656222439507E-6</v>
      </c>
      <c r="Q936" s="8"/>
      <c r="R936" s="9">
        <v>42766</v>
      </c>
      <c r="S936" s="3">
        <f t="shared" si="88"/>
        <v>4.4415490546037724E-3</v>
      </c>
      <c r="T936" s="3">
        <f t="shared" si="88"/>
        <v>3.321757058869796E-3</v>
      </c>
      <c r="U936" s="3">
        <f t="shared" si="88"/>
        <v>3.0417031150462934E-3</v>
      </c>
      <c r="V936" s="3">
        <f t="shared" si="86"/>
        <v>2.8493091506216293E-3</v>
      </c>
      <c r="W936" s="3">
        <f t="shared" si="86"/>
        <v>3.1853252997187257E-3</v>
      </c>
      <c r="X936" s="3">
        <f t="shared" si="86"/>
        <v>3.122701654376215E-3</v>
      </c>
      <c r="Z936" s="9">
        <v>42766</v>
      </c>
      <c r="AA936" s="3">
        <f t="shared" si="89"/>
        <v>0.20895209681472138</v>
      </c>
      <c r="AB936" s="3">
        <f t="shared" si="89"/>
        <v>0.14215212526297583</v>
      </c>
      <c r="AC936" s="3">
        <f t="shared" si="89"/>
        <v>0.12570197034995001</v>
      </c>
      <c r="AD936" s="3">
        <f t="shared" si="87"/>
        <v>0.11453355057190029</v>
      </c>
      <c r="AE936" s="3">
        <f t="shared" si="87"/>
        <v>0.13411375189792074</v>
      </c>
      <c r="AF936" s="3">
        <f t="shared" si="87"/>
        <v>0.13043902290169429</v>
      </c>
      <c r="AG936" s="3"/>
    </row>
    <row r="937" spans="1:33" ht="14.5" x14ac:dyDescent="0.35">
      <c r="A937" s="2">
        <v>44379</v>
      </c>
      <c r="B937" s="3">
        <v>6.6867098632879601E-3</v>
      </c>
      <c r="C937" s="6">
        <v>9.48355533182621E-3</v>
      </c>
      <c r="D937" s="6">
        <v>8.1307906657457352E-3</v>
      </c>
      <c r="E937" s="3">
        <v>6.7817600282350649E-3</v>
      </c>
      <c r="F937" s="3">
        <v>6.538861749000497E-3</v>
      </c>
      <c r="G937" s="3">
        <v>7.001658460432829E-3</v>
      </c>
      <c r="H937" s="3">
        <v>7.0317994792594863E-3</v>
      </c>
      <c r="J937" s="2">
        <v>44379</v>
      </c>
      <c r="K937" s="8">
        <f t="shared" si="85"/>
        <v>7.8223445748829435E-6</v>
      </c>
      <c r="L937" s="8">
        <f t="shared" si="85"/>
        <v>2.0853693640270917E-6</v>
      </c>
      <c r="M937" s="8">
        <f t="shared" si="85"/>
        <v>9.034533856471822E-9</v>
      </c>
      <c r="N937" s="8">
        <f t="shared" si="85"/>
        <v>2.1859064898358745E-8</v>
      </c>
      <c r="O937" s="8">
        <f t="shared" si="85"/>
        <v>9.9192618843520948E-8</v>
      </c>
      <c r="P937" s="8">
        <f t="shared" si="85"/>
        <v>1.1908684305137543E-7</v>
      </c>
      <c r="Q937" s="8"/>
      <c r="R937" s="9">
        <v>42767</v>
      </c>
      <c r="S937" s="3">
        <f t="shared" si="88"/>
        <v>2.7968454685382499E-3</v>
      </c>
      <c r="T937" s="3">
        <f t="shared" si="88"/>
        <v>1.4440808024577751E-3</v>
      </c>
      <c r="U937" s="3">
        <f t="shared" si="88"/>
        <v>9.5050164947104755E-5</v>
      </c>
      <c r="V937" s="3">
        <f t="shared" si="86"/>
        <v>1.4784811428746308E-4</v>
      </c>
      <c r="W937" s="3">
        <f t="shared" si="86"/>
        <v>3.1494859714486893E-4</v>
      </c>
      <c r="X937" s="3">
        <f t="shared" si="86"/>
        <v>3.450896159715262E-4</v>
      </c>
      <c r="Z937" s="9">
        <v>42767</v>
      </c>
      <c r="AA937" s="3">
        <f t="shared" si="89"/>
        <v>5.4522037254761901E-2</v>
      </c>
      <c r="AB937" s="3">
        <f t="shared" si="89"/>
        <v>1.7929775527422365E-2</v>
      </c>
      <c r="AC937" s="3">
        <f t="shared" si="89"/>
        <v>9.9145437851388962E-5</v>
      </c>
      <c r="AD937" s="3">
        <f t="shared" si="87"/>
        <v>2.5183243698312374E-4</v>
      </c>
      <c r="AE937" s="3">
        <f t="shared" si="87"/>
        <v>1.043090486451792E-3</v>
      </c>
      <c r="AF937" s="3">
        <f t="shared" si="87"/>
        <v>1.2451136717823719E-3</v>
      </c>
      <c r="AG937" s="3"/>
    </row>
    <row r="938" spans="1:33" ht="14.5" x14ac:dyDescent="0.35">
      <c r="A938" s="2">
        <v>44383</v>
      </c>
      <c r="B938" s="3">
        <v>1.32063751349039E-2</v>
      </c>
      <c r="C938" s="6">
        <v>1.199475768953562E-2</v>
      </c>
      <c r="D938" s="6">
        <v>1.1028900742530819E-2</v>
      </c>
      <c r="E938" s="3">
        <v>7.2829820820850301E-3</v>
      </c>
      <c r="F938" s="3">
        <v>7.070916558422226E-3</v>
      </c>
      <c r="G938" s="3">
        <v>7.4110882851170356E-3</v>
      </c>
      <c r="H938" s="3">
        <v>7.338280892876632E-3</v>
      </c>
      <c r="J938" s="2">
        <v>44383</v>
      </c>
      <c r="K938" s="8">
        <f t="shared" si="85"/>
        <v>1.4680168339207578E-6</v>
      </c>
      <c r="L938" s="8">
        <f t="shared" si="85"/>
        <v>4.7413947294405163E-6</v>
      </c>
      <c r="M938" s="8">
        <f t="shared" si="85"/>
        <v>3.5086585258182848E-5</v>
      </c>
      <c r="N938" s="8">
        <f t="shared" si="85"/>
        <v>3.764385194372253E-5</v>
      </c>
      <c r="O938" s="8">
        <f t="shared" si="85"/>
        <v>3.358534967131256E-5</v>
      </c>
      <c r="P938" s="8">
        <f t="shared" si="85"/>
        <v>3.4434530033313575E-5</v>
      </c>
      <c r="Q938" s="8"/>
      <c r="R938" s="9">
        <v>42768</v>
      </c>
      <c r="S938" s="3">
        <f t="shared" si="88"/>
        <v>1.2116174453682804E-3</v>
      </c>
      <c r="T938" s="3">
        <f t="shared" si="88"/>
        <v>2.1774743923730806E-3</v>
      </c>
      <c r="U938" s="3">
        <f t="shared" si="88"/>
        <v>5.9233930528188698E-3</v>
      </c>
      <c r="V938" s="3">
        <f t="shared" si="86"/>
        <v>6.1354585764816739E-3</v>
      </c>
      <c r="W938" s="3">
        <f t="shared" si="86"/>
        <v>5.7952868497868643E-3</v>
      </c>
      <c r="X938" s="3">
        <f t="shared" si="86"/>
        <v>5.8680942420272679E-3</v>
      </c>
      <c r="Z938" s="9">
        <v>42768</v>
      </c>
      <c r="AA938" s="3">
        <f t="shared" si="89"/>
        <v>4.7822659420275748E-3</v>
      </c>
      <c r="AB938" s="3">
        <f t="shared" si="89"/>
        <v>1.7252982366596115E-2</v>
      </c>
      <c r="AC938" s="3">
        <f t="shared" si="89"/>
        <v>0.21816046165107617</v>
      </c>
      <c r="AD938" s="3">
        <f t="shared" si="87"/>
        <v>0.24299386785598864</v>
      </c>
      <c r="AE938" s="3">
        <f t="shared" si="87"/>
        <v>0.20425276465500275</v>
      </c>
      <c r="AF938" s="3">
        <f t="shared" si="87"/>
        <v>0.21206009489289102</v>
      </c>
      <c r="AG938" s="3"/>
    </row>
    <row r="939" spans="1:33" ht="14.5" x14ac:dyDescent="0.35">
      <c r="A939" s="2">
        <v>44384</v>
      </c>
      <c r="B939" s="3">
        <v>1.19434786392439E-2</v>
      </c>
      <c r="C939" s="6">
        <v>9.9681951105594635E-3</v>
      </c>
      <c r="D939" s="6">
        <v>1.178018748760223E-2</v>
      </c>
      <c r="E939" s="3">
        <v>8.6873243019196886E-3</v>
      </c>
      <c r="F939" s="3">
        <v>8.4913525796154223E-3</v>
      </c>
      <c r="G939" s="3">
        <v>8.5276674788077149E-3</v>
      </c>
      <c r="H939" s="3">
        <v>8.2050466354025645E-3</v>
      </c>
      <c r="J939" s="2">
        <v>44384</v>
      </c>
      <c r="K939" s="8">
        <f t="shared" si="85"/>
        <v>3.9017450186920377E-6</v>
      </c>
      <c r="L939" s="8">
        <f t="shared" si="85"/>
        <v>2.6664000204462586E-8</v>
      </c>
      <c r="M939" s="8">
        <f t="shared" si="85"/>
        <v>1.0602541068475271E-5</v>
      </c>
      <c r="N939" s="8">
        <f t="shared" si="85"/>
        <v>1.1917174331566037E-5</v>
      </c>
      <c r="O939" s="8">
        <f t="shared" si="85"/>
        <v>1.1667765883760395E-5</v>
      </c>
      <c r="P939" s="8">
        <f t="shared" si="85"/>
        <v>1.3975873847345141E-5</v>
      </c>
      <c r="Q939" s="8"/>
      <c r="R939" s="9">
        <v>42769</v>
      </c>
      <c r="S939" s="3">
        <f t="shared" si="88"/>
        <v>1.9752835286844361E-3</v>
      </c>
      <c r="T939" s="3">
        <f t="shared" si="88"/>
        <v>1.6329115164166914E-4</v>
      </c>
      <c r="U939" s="3">
        <f t="shared" si="88"/>
        <v>3.2561543373242109E-3</v>
      </c>
      <c r="V939" s="3">
        <f t="shared" si="86"/>
        <v>3.4521260596284773E-3</v>
      </c>
      <c r="W939" s="3">
        <f t="shared" si="86"/>
        <v>3.4158111604361847E-3</v>
      </c>
      <c r="X939" s="3">
        <f t="shared" si="86"/>
        <v>3.7384320038413351E-3</v>
      </c>
      <c r="Z939" s="9">
        <v>42769</v>
      </c>
      <c r="AA939" s="3">
        <f t="shared" si="89"/>
        <v>1.7372720778906947E-2</v>
      </c>
      <c r="AB939" s="3">
        <f t="shared" si="89"/>
        <v>9.5192027247170685E-5</v>
      </c>
      <c r="AC939" s="3">
        <f t="shared" si="89"/>
        <v>5.6496290331263799E-2</v>
      </c>
      <c r="AD939" s="3">
        <f t="shared" si="87"/>
        <v>6.5408967864087897E-2</v>
      </c>
      <c r="AE939" s="3">
        <f t="shared" si="87"/>
        <v>6.3686792791010083E-2</v>
      </c>
      <c r="AF939" s="3">
        <f t="shared" si="87"/>
        <v>8.0189929438825525E-2</v>
      </c>
      <c r="AG939" s="3"/>
    </row>
    <row r="940" spans="1:33" ht="14.5" x14ac:dyDescent="0.35">
      <c r="A940" s="2">
        <v>44385</v>
      </c>
      <c r="B940" s="3">
        <v>2.0115961129854299E-2</v>
      </c>
      <c r="C940" s="6">
        <v>1.03054428473115E-2</v>
      </c>
      <c r="D940" s="6">
        <v>1.1124140582978731E-2</v>
      </c>
      <c r="E940" s="3">
        <v>9.0423228879725169E-3</v>
      </c>
      <c r="F940" s="3">
        <v>8.8389738881245843E-3</v>
      </c>
      <c r="G940" s="3">
        <v>8.8284185829413438E-3</v>
      </c>
      <c r="H940" s="3">
        <v>8.6077295403100256E-3</v>
      </c>
      <c r="J940" s="2">
        <v>44385</v>
      </c>
      <c r="K940" s="8">
        <f t="shared" si="85"/>
        <v>9.6246268972106509E-5</v>
      </c>
      <c r="L940" s="8">
        <f t="shared" si="85"/>
        <v>8.085283674721365E-5</v>
      </c>
      <c r="M940" s="8">
        <f t="shared" si="85"/>
        <v>1.2262546391206665E-4</v>
      </c>
      <c r="N940" s="8">
        <f t="shared" si="85"/>
        <v>1.2717044125013476E-4</v>
      </c>
      <c r="O940" s="8">
        <f t="shared" si="85"/>
        <v>1.274086167483702E-4</v>
      </c>
      <c r="P940" s="8">
        <f t="shared" si="85"/>
        <v>1.3243939431858471E-4</v>
      </c>
      <c r="Q940" s="8"/>
      <c r="R940" s="9">
        <v>42772</v>
      </c>
      <c r="S940" s="3">
        <f t="shared" si="88"/>
        <v>9.8105182825427989E-3</v>
      </c>
      <c r="T940" s="3">
        <f t="shared" si="88"/>
        <v>8.9918205468755685E-3</v>
      </c>
      <c r="U940" s="3">
        <f t="shared" si="88"/>
        <v>1.1073638241881782E-2</v>
      </c>
      <c r="V940" s="3">
        <f t="shared" si="86"/>
        <v>1.1276987241729715E-2</v>
      </c>
      <c r="W940" s="3">
        <f t="shared" si="86"/>
        <v>1.1287542546912955E-2</v>
      </c>
      <c r="X940" s="3">
        <f t="shared" si="86"/>
        <v>1.1508231589544273E-2</v>
      </c>
      <c r="Z940" s="9">
        <v>42772</v>
      </c>
      <c r="AA940" s="3">
        <f t="shared" si="89"/>
        <v>0.28313305104324793</v>
      </c>
      <c r="AB940" s="3">
        <f t="shared" si="89"/>
        <v>0.21591996358732768</v>
      </c>
      <c r="AC940" s="3">
        <f t="shared" si="89"/>
        <v>0.42504781379690759</v>
      </c>
      <c r="AD940" s="3">
        <f t="shared" si="87"/>
        <v>0.45348259040093875</v>
      </c>
      <c r="AE940" s="3">
        <f t="shared" si="87"/>
        <v>0.45500868832111885</v>
      </c>
      <c r="AF940" s="3">
        <f t="shared" si="87"/>
        <v>0.48811181897942579</v>
      </c>
      <c r="AG940" s="3"/>
    </row>
    <row r="941" spans="1:33" ht="14.5" x14ac:dyDescent="0.35">
      <c r="A941" s="2">
        <v>44386</v>
      </c>
      <c r="B941" s="3">
        <v>7.7591549807984102E-3</v>
      </c>
      <c r="C941" s="6">
        <v>9.5078488811850548E-3</v>
      </c>
      <c r="D941" s="6">
        <v>1.001272164285183E-2</v>
      </c>
      <c r="E941" s="3">
        <v>1.1829228539656234E-2</v>
      </c>
      <c r="F941" s="3">
        <v>1.1462429147756942E-2</v>
      </c>
      <c r="G941" s="3">
        <v>1.1077292493125789E-2</v>
      </c>
      <c r="H941" s="3">
        <v>1.063376733083818E-2</v>
      </c>
      <c r="J941" s="2">
        <v>44386</v>
      </c>
      <c r="K941" s="8">
        <f t="shared" si="85"/>
        <v>3.0579303572494557E-6</v>
      </c>
      <c r="L941" s="8">
        <f t="shared" si="85"/>
        <v>5.07856270031859E-6</v>
      </c>
      <c r="M941" s="8">
        <f t="shared" si="85"/>
        <v>1.6565498774513588E-5</v>
      </c>
      <c r="N941" s="8">
        <f t="shared" si="85"/>
        <v>1.3714239555662406E-5</v>
      </c>
      <c r="O941" s="8">
        <f t="shared" si="85"/>
        <v>1.1010036550714127E-5</v>
      </c>
      <c r="P941" s="8">
        <f t="shared" si="85"/>
        <v>8.263396163001169E-6</v>
      </c>
      <c r="Q941" s="8"/>
      <c r="R941" s="9">
        <v>42773</v>
      </c>
      <c r="S941" s="3">
        <f t="shared" si="88"/>
        <v>1.7486939003866445E-3</v>
      </c>
      <c r="T941" s="3">
        <f t="shared" si="88"/>
        <v>2.2535666620534193E-3</v>
      </c>
      <c r="U941" s="3">
        <f t="shared" si="88"/>
        <v>4.0700735588578233E-3</v>
      </c>
      <c r="V941" s="3">
        <f t="shared" si="86"/>
        <v>3.7032741669585315E-3</v>
      </c>
      <c r="W941" s="3">
        <f t="shared" si="86"/>
        <v>3.318137512327379E-3</v>
      </c>
      <c r="X941" s="3">
        <f t="shared" si="86"/>
        <v>2.8746123500397701E-3</v>
      </c>
      <c r="Z941" s="9">
        <v>42773</v>
      </c>
      <c r="AA941" s="3">
        <f t="shared" si="89"/>
        <v>1.9323134565332856E-2</v>
      </c>
      <c r="AB941" s="3">
        <f t="shared" si="89"/>
        <v>2.9912674967721209E-2</v>
      </c>
      <c r="AC941" s="3">
        <f t="shared" si="89"/>
        <v>7.7630799308836984E-2</v>
      </c>
      <c r="AD941" s="3">
        <f t="shared" si="87"/>
        <v>6.7121871564176594E-2</v>
      </c>
      <c r="AE941" s="3">
        <f t="shared" si="87"/>
        <v>5.6479766437070644E-2</v>
      </c>
      <c r="AF941" s="3">
        <f t="shared" si="87"/>
        <v>4.4832415038564832E-2</v>
      </c>
      <c r="AG941" s="3"/>
    </row>
    <row r="942" spans="1:33" ht="14.5" x14ac:dyDescent="0.35">
      <c r="A942" s="2">
        <v>44389</v>
      </c>
      <c r="B942" s="3">
        <v>7.5814802477373999E-3</v>
      </c>
      <c r="C942" s="6">
        <v>1.011485792696476E-2</v>
      </c>
      <c r="D942" s="6">
        <v>1.039075572043657E-2</v>
      </c>
      <c r="E942" s="3">
        <v>1.0148858703416825E-2</v>
      </c>
      <c r="F942" s="3">
        <v>9.8253619570485909E-3</v>
      </c>
      <c r="G942" s="3">
        <v>9.7008550534023758E-3</v>
      </c>
      <c r="H942" s="3">
        <v>9.8303419071866082E-3</v>
      </c>
      <c r="J942" s="2">
        <v>44389</v>
      </c>
      <c r="K942" s="8">
        <f t="shared" si="85"/>
        <v>6.4180024656074041E-6</v>
      </c>
      <c r="L942" s="8">
        <f t="shared" si="85"/>
        <v>7.8920286815091432E-6</v>
      </c>
      <c r="M942" s="8">
        <f t="shared" si="85"/>
        <v>6.59143213468687E-6</v>
      </c>
      <c r="N942" s="8">
        <f t="shared" si="85"/>
        <v>5.0350051253813121E-6</v>
      </c>
      <c r="O942" s="8">
        <f t="shared" si="85"/>
        <v>4.4917495668874543E-6</v>
      </c>
      <c r="P942" s="8">
        <f t="shared" si="85"/>
        <v>5.0573787633406472E-6</v>
      </c>
      <c r="Q942" s="8"/>
      <c r="R942" s="9">
        <v>42774</v>
      </c>
      <c r="S942" s="3">
        <f t="shared" si="88"/>
        <v>2.53337767922736E-3</v>
      </c>
      <c r="T942" s="3">
        <f t="shared" si="88"/>
        <v>2.8092754726991697E-3</v>
      </c>
      <c r="U942" s="3">
        <f t="shared" si="88"/>
        <v>2.5673784556794251E-3</v>
      </c>
      <c r="V942" s="3">
        <f t="shared" si="86"/>
        <v>2.243881709311191E-3</v>
      </c>
      <c r="W942" s="3">
        <f t="shared" si="86"/>
        <v>2.119374805664976E-3</v>
      </c>
      <c r="X942" s="3">
        <f t="shared" si="86"/>
        <v>2.2488616594492084E-3</v>
      </c>
      <c r="Z942" s="9">
        <v>42774</v>
      </c>
      <c r="AA942" s="3">
        <f t="shared" si="89"/>
        <v>3.783593629575166E-2</v>
      </c>
      <c r="AB942" s="3">
        <f t="shared" si="89"/>
        <v>4.4845113948418724E-2</v>
      </c>
      <c r="AC942" s="3">
        <f t="shared" si="89"/>
        <v>3.8680657057015733E-2</v>
      </c>
      <c r="AD942" s="3">
        <f t="shared" si="87"/>
        <v>3.0882040241168252E-2</v>
      </c>
      <c r="AE942" s="3">
        <f t="shared" si="87"/>
        <v>2.8032577879385734E-2</v>
      </c>
      <c r="AF942" s="3">
        <f t="shared" si="87"/>
        <v>3.0997861784518133E-2</v>
      </c>
      <c r="AG942" s="3"/>
    </row>
    <row r="943" spans="1:33" ht="14.5" x14ac:dyDescent="0.35">
      <c r="A943" s="2">
        <v>44390</v>
      </c>
      <c r="B943" s="3">
        <v>7.2878322431505398E-3</v>
      </c>
      <c r="C943" s="6">
        <v>1.064691320061684E-2</v>
      </c>
      <c r="D943" s="6">
        <v>9.8089370876550674E-3</v>
      </c>
      <c r="E943" s="3">
        <v>1.0224579532354684E-2</v>
      </c>
      <c r="F943" s="3">
        <v>9.9240279467473665E-3</v>
      </c>
      <c r="G943" s="3">
        <v>9.7670129162057001E-3</v>
      </c>
      <c r="H943" s="3">
        <v>1.0430157861585189E-2</v>
      </c>
      <c r="J943" s="2">
        <v>44390</v>
      </c>
      <c r="K943" s="8">
        <f t="shared" si="85"/>
        <v>1.1283424878812715E-5</v>
      </c>
      <c r="L943" s="8">
        <f t="shared" si="85"/>
        <v>6.3559696369841983E-6</v>
      </c>
      <c r="M943" s="8">
        <f t="shared" si="85"/>
        <v>8.6244846406478891E-6</v>
      </c>
      <c r="N943" s="8">
        <f t="shared" si="85"/>
        <v>6.9495277876623681E-6</v>
      </c>
      <c r="O943" s="8">
        <f t="shared" si="85"/>
        <v>6.1463368096502375E-6</v>
      </c>
      <c r="P943" s="8">
        <f t="shared" si="85"/>
        <v>9.8742102922707023E-6</v>
      </c>
      <c r="Q943" s="8"/>
      <c r="R943" s="9">
        <v>42775</v>
      </c>
      <c r="S943" s="3">
        <f t="shared" si="88"/>
        <v>3.3590809574663002E-3</v>
      </c>
      <c r="T943" s="3">
        <f t="shared" si="88"/>
        <v>2.5211048445045276E-3</v>
      </c>
      <c r="U943" s="3">
        <f t="shared" si="88"/>
        <v>2.9367472892041441E-3</v>
      </c>
      <c r="V943" s="3">
        <f t="shared" si="86"/>
        <v>2.6361957035968267E-3</v>
      </c>
      <c r="W943" s="3">
        <f t="shared" si="86"/>
        <v>2.4791806730551603E-3</v>
      </c>
      <c r="X943" s="3">
        <f t="shared" si="86"/>
        <v>3.1423256184346495E-3</v>
      </c>
      <c r="Z943" s="9">
        <v>42775</v>
      </c>
      <c r="AA943" s="3">
        <f t="shared" si="89"/>
        <v>6.3565761617356387E-2</v>
      </c>
      <c r="AB943" s="3">
        <f t="shared" si="89"/>
        <v>4.0066569885729209E-2</v>
      </c>
      <c r="AC943" s="3">
        <f t="shared" si="89"/>
        <v>5.1364178166062757E-2</v>
      </c>
      <c r="AD943" s="3">
        <f t="shared" si="87"/>
        <v>4.3115066124729484E-2</v>
      </c>
      <c r="AE943" s="3">
        <f t="shared" si="87"/>
        <v>3.8972511785058339E-2</v>
      </c>
      <c r="AF943" s="3">
        <f t="shared" si="87"/>
        <v>5.7222198631822874E-2</v>
      </c>
      <c r="AG943" s="3"/>
    </row>
    <row r="944" spans="1:33" ht="14.5" x14ac:dyDescent="0.35">
      <c r="A944" s="2">
        <v>44391</v>
      </c>
      <c r="B944" s="3">
        <v>1.3441660412395501E-2</v>
      </c>
      <c r="C944" s="6">
        <v>1.0537769645452499E-2</v>
      </c>
      <c r="D944" s="6">
        <v>1.0475309565663339E-2</v>
      </c>
      <c r="E944" s="3">
        <v>9.6139726100908339E-3</v>
      </c>
      <c r="F944" s="3">
        <v>9.3311934922390392E-3</v>
      </c>
      <c r="G944" s="3">
        <v>9.3059324904195672E-3</v>
      </c>
      <c r="H944" s="3">
        <v>9.4041927949497055E-3</v>
      </c>
      <c r="J944" s="2">
        <v>44391</v>
      </c>
      <c r="K944" s="8">
        <f t="shared" si="85"/>
        <v>8.4325815863368136E-6</v>
      </c>
      <c r="L944" s="8">
        <f t="shared" si="85"/>
        <v>8.7992373459086112E-6</v>
      </c>
      <c r="M944" s="8">
        <f t="shared" si="85"/>
        <v>1.4651193911911931E-5</v>
      </c>
      <c r="N944" s="8">
        <f t="shared" si="85"/>
        <v>1.6895938301700548E-5</v>
      </c>
      <c r="O944" s="8">
        <f t="shared" si="85"/>
        <v>1.7104245444611373E-5</v>
      </c>
      <c r="P944" s="8">
        <f t="shared" si="85"/>
        <v>1.6301144761923428E-5</v>
      </c>
      <c r="Q944" s="8"/>
      <c r="R944" s="9">
        <v>42776</v>
      </c>
      <c r="S944" s="3">
        <f t="shared" si="88"/>
        <v>2.9038907669430014E-3</v>
      </c>
      <c r="T944" s="3">
        <f t="shared" si="88"/>
        <v>2.9663508467321614E-3</v>
      </c>
      <c r="U944" s="3">
        <f t="shared" si="88"/>
        <v>3.8276878023046669E-3</v>
      </c>
      <c r="V944" s="3">
        <f t="shared" si="86"/>
        <v>4.1104669201564616E-3</v>
      </c>
      <c r="W944" s="3">
        <f t="shared" si="86"/>
        <v>4.1357279219759336E-3</v>
      </c>
      <c r="X944" s="3">
        <f t="shared" si="86"/>
        <v>4.0374676174457953E-3</v>
      </c>
      <c r="Z944" s="9">
        <v>42776</v>
      </c>
      <c r="AA944" s="3">
        <f t="shared" si="89"/>
        <v>3.2176812972047664E-2</v>
      </c>
      <c r="AB944" s="3">
        <f t="shared" si="89"/>
        <v>3.3837631212289221E-2</v>
      </c>
      <c r="AC944" s="3">
        <f t="shared" si="89"/>
        <v>6.29966478812376E-2</v>
      </c>
      <c r="AD944" s="3">
        <f t="shared" si="87"/>
        <v>7.5512221225184417E-2</v>
      </c>
      <c r="AE944" s="3">
        <f t="shared" si="87"/>
        <v>7.6711660529423131E-2</v>
      </c>
      <c r="AF944" s="3">
        <f t="shared" si="87"/>
        <v>7.2123095851153174E-2</v>
      </c>
      <c r="AG944" s="3"/>
    </row>
    <row r="945" spans="1:33" ht="14.5" x14ac:dyDescent="0.35">
      <c r="A945" s="2">
        <v>44392</v>
      </c>
      <c r="B945" s="3">
        <v>1.2552748531607099E-2</v>
      </c>
      <c r="C945" s="6">
        <v>1.2824165634810919E-2</v>
      </c>
      <c r="D945" s="6">
        <v>1.242207456380129E-2</v>
      </c>
      <c r="E945" s="3">
        <v>1.0883609679959836E-2</v>
      </c>
      <c r="F945" s="3">
        <v>1.0622418560723525E-2</v>
      </c>
      <c r="G945" s="3">
        <v>1.03835019664924E-2</v>
      </c>
      <c r="H945" s="3">
        <v>1.0223570286891401E-2</v>
      </c>
      <c r="J945" s="2">
        <v>44392</v>
      </c>
      <c r="K945" s="8">
        <f t="shared" si="85"/>
        <v>7.3667243911553063E-8</v>
      </c>
      <c r="L945" s="8">
        <f t="shared" si="85"/>
        <v>1.7075685862113607E-8</v>
      </c>
      <c r="M945" s="8">
        <f t="shared" si="85"/>
        <v>2.7860245060783461E-6</v>
      </c>
      <c r="N945" s="8">
        <f t="shared" si="85"/>
        <v>3.7261737964913823E-6</v>
      </c>
      <c r="O945" s="8">
        <f t="shared" si="85"/>
        <v>4.7056306602619222E-6</v>
      </c>
      <c r="P945" s="8">
        <f t="shared" si="85"/>
        <v>5.4250712956569025E-6</v>
      </c>
      <c r="Q945" s="8"/>
      <c r="R945" s="9">
        <v>42779</v>
      </c>
      <c r="S945" s="3">
        <f t="shared" si="88"/>
        <v>2.7141710320381998E-4</v>
      </c>
      <c r="T945" s="3">
        <f t="shared" si="88"/>
        <v>1.30673967805809E-4</v>
      </c>
      <c r="U945" s="3">
        <f t="shared" si="88"/>
        <v>1.6691388516472637E-3</v>
      </c>
      <c r="V945" s="3">
        <f t="shared" si="86"/>
        <v>1.9303299708835747E-3</v>
      </c>
      <c r="W945" s="3">
        <f t="shared" si="86"/>
        <v>2.1692465651146995E-3</v>
      </c>
      <c r="X945" s="3">
        <f t="shared" si="86"/>
        <v>2.3291782447156986E-3</v>
      </c>
      <c r="Z945" s="9">
        <v>42779</v>
      </c>
      <c r="AA945" s="3">
        <f t="shared" si="89"/>
        <v>2.2717925429782682E-4</v>
      </c>
      <c r="AB945" s="3">
        <f t="shared" si="89"/>
        <v>5.4944908930432135E-5</v>
      </c>
      <c r="AC945" s="3">
        <f t="shared" si="89"/>
        <v>1.0680926320594031E-2</v>
      </c>
      <c r="AD945" s="3">
        <f t="shared" si="87"/>
        <v>1.4749344163529798E-2</v>
      </c>
      <c r="AE945" s="3">
        <f t="shared" si="87"/>
        <v>1.9191358281476223E-2</v>
      </c>
      <c r="AF945" s="3">
        <f t="shared" si="87"/>
        <v>2.2580567773242466E-2</v>
      </c>
      <c r="AG945" s="3"/>
    </row>
    <row r="946" spans="1:33" ht="14.5" x14ac:dyDescent="0.35">
      <c r="A946" s="2">
        <v>44393</v>
      </c>
      <c r="B946" s="3">
        <v>1.4050123268786E-2</v>
      </c>
      <c r="C946" s="6">
        <v>1.299980748444796E-2</v>
      </c>
      <c r="D946" s="6">
        <v>1.487790327519178E-2</v>
      </c>
      <c r="E946" s="3">
        <v>1.0098051008733292E-2</v>
      </c>
      <c r="F946" s="3">
        <v>9.9635666414965574E-3</v>
      </c>
      <c r="G946" s="3">
        <v>9.8295308685706056E-3</v>
      </c>
      <c r="H946" s="3">
        <v>9.627342621631476E-3</v>
      </c>
      <c r="J946" s="2">
        <v>44393</v>
      </c>
      <c r="K946" s="8">
        <f t="shared" si="85"/>
        <v>1.1031632468296327E-6</v>
      </c>
      <c r="L946" s="8">
        <f t="shared" si="85"/>
        <v>6.8521973900515414E-7</v>
      </c>
      <c r="M946" s="8">
        <f t="shared" si="85"/>
        <v>1.5618875148678117E-5</v>
      </c>
      <c r="N946" s="8">
        <f t="shared" si="85"/>
        <v>1.6699945068043263E-5</v>
      </c>
      <c r="O946" s="8">
        <f t="shared" si="85"/>
        <v>1.7813400208755943E-5</v>
      </c>
      <c r="P946" s="8">
        <f t="shared" si="85"/>
        <v>1.9560988652844588E-5</v>
      </c>
      <c r="Q946" s="8"/>
      <c r="R946" s="9">
        <v>42780</v>
      </c>
      <c r="S946" s="3">
        <f t="shared" si="88"/>
        <v>1.0503157843380403E-3</v>
      </c>
      <c r="T946" s="3">
        <f t="shared" si="88"/>
        <v>8.277800064057806E-4</v>
      </c>
      <c r="U946" s="3">
        <f t="shared" si="88"/>
        <v>3.9520722600527077E-3</v>
      </c>
      <c r="V946" s="3">
        <f t="shared" si="86"/>
        <v>4.0865566272894425E-3</v>
      </c>
      <c r="W946" s="3">
        <f t="shared" si="86"/>
        <v>4.2205924002153943E-3</v>
      </c>
      <c r="X946" s="3">
        <f t="shared" si="86"/>
        <v>4.4227806471545238E-3</v>
      </c>
      <c r="Z946" s="9">
        <v>42780</v>
      </c>
      <c r="AA946" s="3">
        <f t="shared" si="89"/>
        <v>3.0980974950656215E-3</v>
      </c>
      <c r="AB946" s="3">
        <f t="shared" si="89"/>
        <v>1.6077245348236069E-3</v>
      </c>
      <c r="AC946" s="3">
        <f t="shared" si="89"/>
        <v>6.1081072056284658E-2</v>
      </c>
      <c r="AD946" s="3">
        <f t="shared" si="87"/>
        <v>6.6453911554298362E-2</v>
      </c>
      <c r="AE946" s="3">
        <f t="shared" si="87"/>
        <v>7.2138862772848977E-2</v>
      </c>
      <c r="AF946" s="3">
        <f t="shared" si="87"/>
        <v>8.1373935619375448E-2</v>
      </c>
      <c r="AG946" s="3"/>
    </row>
    <row r="947" spans="1:33" ht="14.5" x14ac:dyDescent="0.35">
      <c r="A947" s="2">
        <v>44396</v>
      </c>
      <c r="B947" s="3">
        <v>1.62569647868657E-2</v>
      </c>
      <c r="C947" s="6">
        <v>1.1129625141620639E-2</v>
      </c>
      <c r="D947" s="6">
        <v>1.199767179787159E-2</v>
      </c>
      <c r="E947" s="3">
        <v>1.0996500053073583E-2</v>
      </c>
      <c r="F947" s="3">
        <v>1.0697567153864468E-2</v>
      </c>
      <c r="G947" s="3">
        <v>1.054819352790784E-2</v>
      </c>
      <c r="H947" s="3">
        <v>1.034267166628274E-2</v>
      </c>
      <c r="J947" s="2">
        <v>44396</v>
      </c>
      <c r="K947" s="8">
        <f t="shared" si="85"/>
        <v>2.6289611837701741E-5</v>
      </c>
      <c r="L947" s="8">
        <f t="shared" si="85"/>
        <v>1.8141576766094382E-5</v>
      </c>
      <c r="M947" s="8">
        <f t="shared" si="85"/>
        <v>2.7672489215470565E-5</v>
      </c>
      <c r="N947" s="8">
        <f t="shared" si="85"/>
        <v>3.0906902041819703E-5</v>
      </c>
      <c r="O947" s="8">
        <f t="shared" si="85"/>
        <v>3.2590069287103308E-5</v>
      </c>
      <c r="P947" s="8">
        <f t="shared" si="85"/>
        <v>3.4978863116174923E-5</v>
      </c>
      <c r="Q947" s="8"/>
      <c r="R947" s="9">
        <v>42781</v>
      </c>
      <c r="S947" s="3">
        <f t="shared" si="88"/>
        <v>5.1273396452450604E-3</v>
      </c>
      <c r="T947" s="3">
        <f t="shared" si="88"/>
        <v>4.2592929889941102E-3</v>
      </c>
      <c r="U947" s="3">
        <f t="shared" si="88"/>
        <v>5.2604647337921168E-3</v>
      </c>
      <c r="V947" s="3">
        <f t="shared" si="86"/>
        <v>5.5593976330012319E-3</v>
      </c>
      <c r="W947" s="3">
        <f t="shared" si="86"/>
        <v>5.70877125895786E-3</v>
      </c>
      <c r="X947" s="3">
        <f t="shared" si="86"/>
        <v>5.9142931205829596E-3</v>
      </c>
      <c r="Z947" s="9">
        <v>42781</v>
      </c>
      <c r="AA947" s="3">
        <f t="shared" si="89"/>
        <v>8.1781998102617326E-2</v>
      </c>
      <c r="AB947" s="3">
        <f t="shared" si="89"/>
        <v>5.1201155227853956E-2</v>
      </c>
      <c r="AC947" s="3">
        <f t="shared" si="89"/>
        <v>8.7431900988567346E-2</v>
      </c>
      <c r="AD947" s="3">
        <f t="shared" si="87"/>
        <v>0.1011829606836292</v>
      </c>
      <c r="AE947" s="3">
        <f t="shared" si="87"/>
        <v>0.10864162649401354</v>
      </c>
      <c r="AF947" s="3">
        <f t="shared" si="87"/>
        <v>0.11959097323342838</v>
      </c>
      <c r="AG947" s="3"/>
    </row>
    <row r="948" spans="1:33" ht="14.5" x14ac:dyDescent="0.35">
      <c r="A948" s="2">
        <v>44397</v>
      </c>
      <c r="B948" s="3">
        <v>1.6935729853589699E-2</v>
      </c>
      <c r="C948" s="6">
        <v>1.025324407964945E-2</v>
      </c>
      <c r="D948" s="6">
        <v>1.126744970679283E-2</v>
      </c>
      <c r="E948" s="3">
        <v>1.2263859786494996E-2</v>
      </c>
      <c r="F948" s="3">
        <v>1.2025958128574633E-2</v>
      </c>
      <c r="G948" s="3">
        <v>1.1565875142729319E-2</v>
      </c>
      <c r="H948" s="3">
        <v>1.267946800936192E-2</v>
      </c>
      <c r="J948" s="2">
        <v>44397</v>
      </c>
      <c r="K948" s="8">
        <f t="shared" si="85"/>
        <v>4.4655616118913807E-5</v>
      </c>
      <c r="L948" s="8">
        <f t="shared" si="85"/>
        <v>3.2129399822571539E-5</v>
      </c>
      <c r="M948" s="8">
        <f t="shared" si="85"/>
        <v>2.1826369923815464E-5</v>
      </c>
      <c r="N948" s="8">
        <f t="shared" si="85"/>
        <v>2.4105858391757415E-5</v>
      </c>
      <c r="O948" s="8">
        <f t="shared" si="85"/>
        <v>2.883533961574941E-5</v>
      </c>
      <c r="P948" s="8">
        <f t="shared" si="85"/>
        <v>1.8115764886629252E-5</v>
      </c>
      <c r="Q948" s="8"/>
      <c r="R948" s="9">
        <v>42782</v>
      </c>
      <c r="S948" s="3">
        <f t="shared" si="88"/>
        <v>6.6824857739402489E-3</v>
      </c>
      <c r="T948" s="3">
        <f t="shared" si="88"/>
        <v>5.6682801467968693E-3</v>
      </c>
      <c r="U948" s="3">
        <f t="shared" si="88"/>
        <v>4.6718700670947029E-3</v>
      </c>
      <c r="V948" s="3">
        <f t="shared" si="86"/>
        <v>4.9097717250150656E-3</v>
      </c>
      <c r="W948" s="3">
        <f t="shared" si="86"/>
        <v>5.3698547108603795E-3</v>
      </c>
      <c r="X948" s="3">
        <f t="shared" si="86"/>
        <v>4.2562618442277787E-3</v>
      </c>
      <c r="Z948" s="9">
        <v>42782</v>
      </c>
      <c r="AA948" s="3">
        <f t="shared" si="89"/>
        <v>0.1499121260481977</v>
      </c>
      <c r="AB948" s="3">
        <f t="shared" si="89"/>
        <v>9.5559254049185638E-2</v>
      </c>
      <c r="AC948" s="3">
        <f t="shared" si="89"/>
        <v>5.8177267505763908E-2</v>
      </c>
      <c r="AD948" s="3">
        <f t="shared" si="87"/>
        <v>6.590640341011289E-2</v>
      </c>
      <c r="AE948" s="3">
        <f t="shared" si="87"/>
        <v>8.2917722109242753E-2</v>
      </c>
      <c r="AF948" s="3">
        <f t="shared" si="87"/>
        <v>4.6239831761815786E-2</v>
      </c>
      <c r="AG948" s="3"/>
    </row>
    <row r="949" spans="1:33" ht="14.5" x14ac:dyDescent="0.35">
      <c r="A949" s="2">
        <v>44398</v>
      </c>
      <c r="B949" s="3">
        <v>8.0275222906139795E-3</v>
      </c>
      <c r="C949" s="6">
        <v>9.3840137124061584E-3</v>
      </c>
      <c r="D949" s="6">
        <v>1.1045608669519419E-2</v>
      </c>
      <c r="E949" s="3">
        <v>1.3297196188272891E-2</v>
      </c>
      <c r="F949" s="3">
        <v>1.3001768548536701E-2</v>
      </c>
      <c r="G949" s="3">
        <v>1.2350637694633329E-2</v>
      </c>
      <c r="H949" s="3">
        <v>1.3719311149551289E-2</v>
      </c>
      <c r="J949" s="2">
        <v>44398</v>
      </c>
      <c r="K949" s="8">
        <f t="shared" si="85"/>
        <v>1.840068977395767E-6</v>
      </c>
      <c r="L949" s="8">
        <f t="shared" si="85"/>
        <v>9.1088453905345486E-6</v>
      </c>
      <c r="M949" s="8">
        <f t="shared" si="85"/>
        <v>2.7769462987667666E-5</v>
      </c>
      <c r="N949" s="8">
        <f t="shared" si="85"/>
        <v>2.4743125834458196E-5</v>
      </c>
      <c r="O949" s="8">
        <f t="shared" si="85"/>
        <v>1.8689326796469385E-5</v>
      </c>
      <c r="P949" s="8">
        <f t="shared" si="85"/>
        <v>3.2396460414722887E-5</v>
      </c>
      <c r="Q949" s="8"/>
      <c r="R949" s="9">
        <v>42783</v>
      </c>
      <c r="S949" s="3">
        <f t="shared" si="88"/>
        <v>1.3564914217921789E-3</v>
      </c>
      <c r="T949" s="3">
        <f t="shared" si="88"/>
        <v>3.0180863789054397E-3</v>
      </c>
      <c r="U949" s="3">
        <f t="shared" si="88"/>
        <v>5.2696738976589115E-3</v>
      </c>
      <c r="V949" s="3">
        <f t="shared" si="86"/>
        <v>4.9742462579227213E-3</v>
      </c>
      <c r="W949" s="3">
        <f t="shared" si="86"/>
        <v>4.3231154040193499E-3</v>
      </c>
      <c r="X949" s="3">
        <f t="shared" si="86"/>
        <v>5.6917888589373099E-3</v>
      </c>
      <c r="Z949" s="9">
        <v>42783</v>
      </c>
      <c r="AA949" s="3">
        <f t="shared" si="89"/>
        <v>1.1578213250438729E-2</v>
      </c>
      <c r="AB949" s="3">
        <f t="shared" si="89"/>
        <v>4.5918444198015829E-2</v>
      </c>
      <c r="AC949" s="3">
        <f t="shared" si="89"/>
        <v>0.1083776487233008</v>
      </c>
      <c r="AD949" s="3">
        <f t="shared" si="87"/>
        <v>9.9627186445229166E-2</v>
      </c>
      <c r="AE949" s="3">
        <f t="shared" si="87"/>
        <v>8.0800016847000444E-2</v>
      </c>
      <c r="AF949" s="3">
        <f t="shared" si="87"/>
        <v>0.12105424423897992</v>
      </c>
      <c r="AG949" s="3"/>
    </row>
    <row r="950" spans="1:33" ht="14.5" x14ac:dyDescent="0.35">
      <c r="A950" s="2">
        <v>44399</v>
      </c>
      <c r="B950" s="3">
        <v>9.0231805447856701E-3</v>
      </c>
      <c r="C950" s="6">
        <v>8.5085267201066017E-3</v>
      </c>
      <c r="D950" s="6">
        <v>9.0622911229729652E-3</v>
      </c>
      <c r="E950" s="3">
        <v>1.1287466462720965E-2</v>
      </c>
      <c r="F950" s="3">
        <v>1.1034878982003213E-2</v>
      </c>
      <c r="G950" s="3">
        <v>1.0737511354178331E-2</v>
      </c>
      <c r="H950" s="3">
        <v>1.1444111750760639E-2</v>
      </c>
      <c r="J950" s="2">
        <v>44399</v>
      </c>
      <c r="K950" s="8">
        <f t="shared" si="85"/>
        <v>2.6486855925679331E-7</v>
      </c>
      <c r="L950" s="8">
        <f t="shared" si="85"/>
        <v>1.5296373261445236E-9</v>
      </c>
      <c r="M950" s="8">
        <f t="shared" si="85"/>
        <v>5.1269907181600814E-6</v>
      </c>
      <c r="N950" s="8">
        <f t="shared" si="85"/>
        <v>4.0469306023035038E-6</v>
      </c>
      <c r="O950" s="8">
        <f t="shared" si="85"/>
        <v>2.9389301240328945E-6</v>
      </c>
      <c r="P950" s="8">
        <f t="shared" si="85"/>
        <v>5.8609079040634182E-6</v>
      </c>
      <c r="Q950" s="8"/>
      <c r="R950" s="9">
        <v>42787</v>
      </c>
      <c r="S950" s="3">
        <f t="shared" si="88"/>
        <v>5.1465382467906842E-4</v>
      </c>
      <c r="T950" s="3">
        <f t="shared" si="88"/>
        <v>3.9110578187295103E-5</v>
      </c>
      <c r="U950" s="3">
        <f t="shared" si="88"/>
        <v>2.264285917935295E-3</v>
      </c>
      <c r="V950" s="3">
        <f t="shared" si="86"/>
        <v>2.0116984372175427E-3</v>
      </c>
      <c r="W950" s="3">
        <f t="shared" si="86"/>
        <v>1.7143308093926606E-3</v>
      </c>
      <c r="X950" s="3">
        <f t="shared" si="86"/>
        <v>2.4209312059749691E-3</v>
      </c>
      <c r="Z950" s="9">
        <v>42787</v>
      </c>
      <c r="AA950" s="3">
        <f t="shared" si="89"/>
        <v>1.7587538282484161E-3</v>
      </c>
      <c r="AB950" s="3">
        <f t="shared" si="89"/>
        <v>9.3397284188778684E-6</v>
      </c>
      <c r="AC950" s="3">
        <f t="shared" si="89"/>
        <v>2.329428057398264E-2</v>
      </c>
      <c r="AD950" s="3">
        <f t="shared" si="87"/>
        <v>1.8960565936932738E-2</v>
      </c>
      <c r="AE950" s="3">
        <f t="shared" si="87"/>
        <v>1.4288348763172642E-2</v>
      </c>
      <c r="AF950" s="3">
        <f t="shared" si="87"/>
        <v>2.6134630101029899E-2</v>
      </c>
      <c r="AG950" s="3"/>
    </row>
    <row r="951" spans="1:33" ht="14.5" x14ac:dyDescent="0.35">
      <c r="A951" s="2">
        <v>44400</v>
      </c>
      <c r="B951" s="3">
        <v>8.2178541199656296E-3</v>
      </c>
      <c r="C951" s="6">
        <v>1.0417632758617399E-2</v>
      </c>
      <c r="D951" s="6">
        <v>9.2217465862631798E-3</v>
      </c>
      <c r="E951" s="3">
        <v>1.1113021806695241E-2</v>
      </c>
      <c r="F951" s="3">
        <v>1.0890415202646981E-2</v>
      </c>
      <c r="G951" s="3">
        <v>1.0614965668673169E-2</v>
      </c>
      <c r="H951" s="3">
        <v>1.130672166346003E-2</v>
      </c>
      <c r="J951" s="2">
        <v>44400</v>
      </c>
      <c r="K951" s="8">
        <f t="shared" si="85"/>
        <v>4.8390260590686337E-6</v>
      </c>
      <c r="L951" s="8">
        <f t="shared" si="85"/>
        <v>1.0078000838889779E-6</v>
      </c>
      <c r="M951" s="8">
        <f t="shared" si="85"/>
        <v>8.3819959342832887E-6</v>
      </c>
      <c r="N951" s="8">
        <f t="shared" si="85"/>
        <v>7.142582740662919E-6</v>
      </c>
      <c r="O951" s="8">
        <f t="shared" si="85"/>
        <v>5.7461437769470602E-6</v>
      </c>
      <c r="P951" s="8">
        <f t="shared" si="85"/>
        <v>9.5411027012531336E-6</v>
      </c>
      <c r="Q951" s="8"/>
      <c r="R951" s="9">
        <v>42788</v>
      </c>
      <c r="S951" s="3">
        <f t="shared" si="88"/>
        <v>2.1997786386517698E-3</v>
      </c>
      <c r="T951" s="3">
        <f t="shared" si="88"/>
        <v>1.0038924662975502E-3</v>
      </c>
      <c r="U951" s="3">
        <f t="shared" si="88"/>
        <v>2.8951676867296113E-3</v>
      </c>
      <c r="V951" s="3">
        <f t="shared" si="86"/>
        <v>2.6725610826813517E-3</v>
      </c>
      <c r="W951" s="3">
        <f t="shared" si="86"/>
        <v>2.3971115487075399E-3</v>
      </c>
      <c r="X951" s="3">
        <f t="shared" si="86"/>
        <v>3.0888675434944009E-3</v>
      </c>
      <c r="Z951" s="9">
        <v>42788</v>
      </c>
      <c r="AA951" s="3">
        <f t="shared" si="89"/>
        <v>2.603154362898974E-2</v>
      </c>
      <c r="AB951" s="3">
        <f t="shared" si="89"/>
        <v>6.3939110003523592E-3</v>
      </c>
      <c r="AC951" s="3">
        <f t="shared" si="89"/>
        <v>4.1288145390553588E-2</v>
      </c>
      <c r="AD951" s="3">
        <f t="shared" si="87"/>
        <v>3.6169059870561959E-2</v>
      </c>
      <c r="AE951" s="3">
        <f t="shared" si="87"/>
        <v>3.0131973503230824E-2</v>
      </c>
      <c r="AF951" s="3">
        <f t="shared" si="87"/>
        <v>4.5899660102539208E-2</v>
      </c>
      <c r="AG951" s="3"/>
    </row>
    <row r="952" spans="1:33" ht="14.5" x14ac:dyDescent="0.35">
      <c r="A952" s="2">
        <v>44403</v>
      </c>
      <c r="B952" s="3">
        <v>8.0098118416022292E-3</v>
      </c>
      <c r="C952" s="6">
        <v>9.8996339365839958E-3</v>
      </c>
      <c r="D952" s="6">
        <v>1.008853781968355E-2</v>
      </c>
      <c r="E952" s="3">
        <v>1.0414637317054025E-2</v>
      </c>
      <c r="F952" s="3">
        <v>1.0170813457073144E-2</v>
      </c>
      <c r="G952" s="3">
        <v>1.007629487213248E-2</v>
      </c>
      <c r="H952" s="3">
        <v>1.0158568046937299E-2</v>
      </c>
      <c r="J952" s="2">
        <v>44403</v>
      </c>
      <c r="K952" s="8">
        <f t="shared" si="85"/>
        <v>3.5714275506812733E-6</v>
      </c>
      <c r="L952" s="8">
        <f t="shared" si="85"/>
        <v>4.3211016919501434E-6</v>
      </c>
      <c r="M952" s="8">
        <f t="shared" si="85"/>
        <v>5.7831855673819532E-6</v>
      </c>
      <c r="N952" s="8">
        <f t="shared" si="85"/>
        <v>4.6699279820679033E-6</v>
      </c>
      <c r="O952" s="8">
        <f t="shared" si="85"/>
        <v>4.2703521154694907E-6</v>
      </c>
      <c r="P952" s="8">
        <f t="shared" si="85"/>
        <v>4.61715322996597E-6</v>
      </c>
      <c r="Q952" s="8"/>
      <c r="R952" s="9">
        <v>42789</v>
      </c>
      <c r="S952" s="3">
        <f t="shared" si="88"/>
        <v>1.8898220949817666E-3</v>
      </c>
      <c r="T952" s="3">
        <f t="shared" si="88"/>
        <v>2.0787259780813208E-3</v>
      </c>
      <c r="U952" s="3">
        <f t="shared" si="88"/>
        <v>2.4048254754517953E-3</v>
      </c>
      <c r="V952" s="3">
        <f t="shared" si="86"/>
        <v>2.1610016154709148E-3</v>
      </c>
      <c r="W952" s="3">
        <f t="shared" si="86"/>
        <v>2.0664830305302511E-3</v>
      </c>
      <c r="X952" s="3">
        <f t="shared" si="86"/>
        <v>2.1487562053350701E-3</v>
      </c>
      <c r="Z952" s="9">
        <v>42789</v>
      </c>
      <c r="AA952" s="3">
        <f t="shared" si="89"/>
        <v>2.0932330610696104E-2</v>
      </c>
      <c r="AB952" s="3">
        <f t="shared" si="89"/>
        <v>2.4684348526210265E-2</v>
      </c>
      <c r="AC952" s="3">
        <f t="shared" si="89"/>
        <v>3.1636749982297374E-2</v>
      </c>
      <c r="AD952" s="3">
        <f t="shared" si="87"/>
        <v>2.6384049329552406E-2</v>
      </c>
      <c r="AE952" s="3">
        <f t="shared" si="87"/>
        <v>2.4434732300132378E-2</v>
      </c>
      <c r="AF952" s="3">
        <f t="shared" si="87"/>
        <v>2.6128657189228743E-2</v>
      </c>
      <c r="AG952" s="3"/>
    </row>
    <row r="953" spans="1:33" ht="14.5" x14ac:dyDescent="0.35">
      <c r="A953" s="2">
        <v>44404</v>
      </c>
      <c r="B953" s="3">
        <v>1.3382239511848E-2</v>
      </c>
      <c r="C953" s="6">
        <v>1.278206240385771E-2</v>
      </c>
      <c r="D953" s="6">
        <v>1.1964838020503519E-2</v>
      </c>
      <c r="E953" s="3">
        <v>9.6441860296193581E-3</v>
      </c>
      <c r="F953" s="3">
        <v>9.441474769406091E-3</v>
      </c>
      <c r="G953" s="3">
        <v>9.5223761202867605E-3</v>
      </c>
      <c r="H953" s="3">
        <v>9.527999352887272E-3</v>
      </c>
      <c r="J953" s="2">
        <v>44404</v>
      </c>
      <c r="K953" s="8">
        <f t="shared" si="85"/>
        <v>3.6021256095558905E-7</v>
      </c>
      <c r="L953" s="8">
        <f t="shared" si="85"/>
        <v>2.0090269876655594E-6</v>
      </c>
      <c r="M953" s="8">
        <f t="shared" si="85"/>
        <v>1.3973043836001679E-5</v>
      </c>
      <c r="N953" s="8">
        <f t="shared" si="85"/>
        <v>1.5529626755273247E-5</v>
      </c>
      <c r="O953" s="8">
        <f t="shared" si="85"/>
        <v>1.4898545401514636E-5</v>
      </c>
      <c r="P953" s="8">
        <f t="shared" si="85"/>
        <v>1.4855167202945621E-5</v>
      </c>
      <c r="Q953" s="8"/>
      <c r="R953" s="9">
        <v>42790</v>
      </c>
      <c r="S953" s="3">
        <f t="shared" si="88"/>
        <v>6.0017710799029067E-4</v>
      </c>
      <c r="T953" s="3">
        <f t="shared" si="88"/>
        <v>1.4174014913444812E-3</v>
      </c>
      <c r="U953" s="3">
        <f t="shared" si="88"/>
        <v>3.7380534822286423E-3</v>
      </c>
      <c r="V953" s="3">
        <f t="shared" si="86"/>
        <v>3.9407647424419094E-3</v>
      </c>
      <c r="W953" s="3">
        <f t="shared" si="86"/>
        <v>3.8598633915612399E-3</v>
      </c>
      <c r="X953" s="3">
        <f t="shared" si="86"/>
        <v>3.8542401589607284E-3</v>
      </c>
      <c r="Z953" s="9">
        <v>42790</v>
      </c>
      <c r="AA953" s="3">
        <f t="shared" si="89"/>
        <v>1.0690327248286113E-3</v>
      </c>
      <c r="AB953" s="3">
        <f t="shared" si="89"/>
        <v>6.5076749735031303E-3</v>
      </c>
      <c r="AC953" s="3">
        <f t="shared" si="89"/>
        <v>6.0023407425927156E-2</v>
      </c>
      <c r="AD953" s="3">
        <f t="shared" si="87"/>
        <v>6.8572460688428816E-2</v>
      </c>
      <c r="AE953" s="3">
        <f t="shared" si="87"/>
        <v>6.506265564040592E-2</v>
      </c>
      <c r="AF953" s="3">
        <f t="shared" si="87"/>
        <v>6.4823602458555785E-2</v>
      </c>
      <c r="AG953" s="3"/>
    </row>
    <row r="954" spans="1:33" ht="14.5" x14ac:dyDescent="0.35">
      <c r="A954" s="2">
        <v>44405</v>
      </c>
      <c r="B954" s="3">
        <v>1.17173099637361E-2</v>
      </c>
      <c r="C954" s="6">
        <v>1.065941900014877E-2</v>
      </c>
      <c r="D954" s="6">
        <v>1.174504496157169E-2</v>
      </c>
      <c r="E954" s="3">
        <v>1.0304457423402646E-2</v>
      </c>
      <c r="F954" s="3">
        <v>1.0095835830681823E-2</v>
      </c>
      <c r="G954" s="3">
        <v>1.0134502062273469E-2</v>
      </c>
      <c r="H954" s="3">
        <v>9.8642454965590497E-3</v>
      </c>
      <c r="J954" s="2">
        <v>44405</v>
      </c>
      <c r="K954" s="8">
        <f t="shared" si="85"/>
        <v>1.1191332908397301E-6</v>
      </c>
      <c r="L954" s="8">
        <f t="shared" si="85"/>
        <v>7.6923010494017881E-10</v>
      </c>
      <c r="M954" s="8">
        <f t="shared" si="85"/>
        <v>1.9961523007266948E-6</v>
      </c>
      <c r="N954" s="8">
        <f t="shared" si="85"/>
        <v>2.6291783641641199E-6</v>
      </c>
      <c r="O954" s="8">
        <f t="shared" si="85"/>
        <v>2.5052808529325362E-6</v>
      </c>
      <c r="P954" s="8">
        <f t="shared" si="85"/>
        <v>3.433847919514165E-6</v>
      </c>
      <c r="Q954" s="8"/>
      <c r="R954" s="9">
        <v>42793</v>
      </c>
      <c r="S954" s="3">
        <f t="shared" si="88"/>
        <v>1.0578909635873303E-3</v>
      </c>
      <c r="T954" s="3">
        <f t="shared" si="88"/>
        <v>2.7734997835589942E-5</v>
      </c>
      <c r="U954" s="3">
        <f t="shared" si="88"/>
        <v>1.4128525403334542E-3</v>
      </c>
      <c r="V954" s="3">
        <f t="shared" si="86"/>
        <v>1.6214741330542772E-3</v>
      </c>
      <c r="W954" s="3">
        <f t="shared" si="86"/>
        <v>1.5828079014626305E-3</v>
      </c>
      <c r="X954" s="3">
        <f t="shared" si="86"/>
        <v>1.8530644671770503E-3</v>
      </c>
      <c r="Z954" s="9">
        <v>42793</v>
      </c>
      <c r="AA954" s="3">
        <f t="shared" si="89"/>
        <v>4.6213934416503566E-3</v>
      </c>
      <c r="AB954" s="3">
        <f t="shared" si="89"/>
        <v>2.7925521024485533E-6</v>
      </c>
      <c r="AC954" s="3">
        <f t="shared" si="89"/>
        <v>8.6201421828895342E-3</v>
      </c>
      <c r="AD954" s="3">
        <f t="shared" si="87"/>
        <v>1.1664023485586261E-2</v>
      </c>
      <c r="AE954" s="3">
        <f t="shared" si="87"/>
        <v>1.1058550781124055E-2</v>
      </c>
      <c r="AF954" s="3">
        <f t="shared" si="87"/>
        <v>1.5706106989423541E-2</v>
      </c>
      <c r="AG954" s="3"/>
    </row>
    <row r="955" spans="1:33" ht="14.5" x14ac:dyDescent="0.35">
      <c r="A955" s="2">
        <v>44406</v>
      </c>
      <c r="B955" s="3">
        <v>2.1876549726966999E-2</v>
      </c>
      <c r="C955" s="6">
        <v>1.1454710736870769E-2</v>
      </c>
      <c r="D955" s="6">
        <v>1.258329395204782E-2</v>
      </c>
      <c r="E955" s="3">
        <v>1.044985330562335E-2</v>
      </c>
      <c r="F955" s="3">
        <v>1.0311624325183864E-2</v>
      </c>
      <c r="G955" s="3">
        <v>1.026537619389695E-2</v>
      </c>
      <c r="H955" s="3">
        <v>1.0101761191326161E-2</v>
      </c>
      <c r="J955" s="2">
        <v>44406</v>
      </c>
      <c r="K955" s="8">
        <f t="shared" si="85"/>
        <v>1.0861472793549E-4</v>
      </c>
      <c r="L955" s="8">
        <f t="shared" si="85"/>
        <v>8.6364602898068683E-5</v>
      </c>
      <c r="M955" s="8">
        <f t="shared" si="85"/>
        <v>1.3056939110554777E-4</v>
      </c>
      <c r="N955" s="8">
        <f t="shared" si="85"/>
        <v>1.3374749954880879E-4</v>
      </c>
      <c r="O955" s="8">
        <f t="shared" si="85"/>
        <v>1.3481935081506639E-4</v>
      </c>
      <c r="P955" s="8">
        <f t="shared" si="85"/>
        <v>1.3864564505905891E-4</v>
      </c>
      <c r="Q955" s="8"/>
      <c r="R955" s="9">
        <v>42794</v>
      </c>
      <c r="S955" s="3">
        <f t="shared" si="88"/>
        <v>1.042183899009623E-2</v>
      </c>
      <c r="T955" s="3">
        <f t="shared" si="88"/>
        <v>9.2932557749191794E-3</v>
      </c>
      <c r="U955" s="3">
        <f t="shared" si="88"/>
        <v>1.1426696421343649E-2</v>
      </c>
      <c r="V955" s="3">
        <f t="shared" si="86"/>
        <v>1.1564925401783135E-2</v>
      </c>
      <c r="W955" s="3">
        <f t="shared" si="86"/>
        <v>1.1611173533070049E-2</v>
      </c>
      <c r="X955" s="3">
        <f t="shared" si="86"/>
        <v>1.1774788535640839E-2</v>
      </c>
      <c r="Z955" s="9">
        <v>42794</v>
      </c>
      <c r="AA955" s="3">
        <f t="shared" si="89"/>
        <v>0.2628157471907604</v>
      </c>
      <c r="AB955" s="3">
        <f t="shared" si="89"/>
        <v>0.18549397712357241</v>
      </c>
      <c r="AC955" s="3">
        <f t="shared" si="89"/>
        <v>0.3546517885295688</v>
      </c>
      <c r="AD955" s="3">
        <f t="shared" si="87"/>
        <v>0.36939910600204784</v>
      </c>
      <c r="AE955" s="3">
        <f t="shared" si="87"/>
        <v>0.374462058775475</v>
      </c>
      <c r="AF955" s="3">
        <f t="shared" si="87"/>
        <v>0.39291190174759372</v>
      </c>
      <c r="AG955" s="3"/>
    </row>
    <row r="956" spans="1:33" ht="14.5" x14ac:dyDescent="0.35">
      <c r="A956" s="2">
        <v>44407</v>
      </c>
      <c r="B956" s="3">
        <v>8.8757872589007199E-3</v>
      </c>
      <c r="C956" s="6">
        <v>1.206579525023699E-2</v>
      </c>
      <c r="D956" s="6">
        <v>1.4645839110016819E-2</v>
      </c>
      <c r="E956" s="3">
        <v>1.3463071591363594E-2</v>
      </c>
      <c r="F956" s="3">
        <v>1.323092764691574E-2</v>
      </c>
      <c r="G956" s="3">
        <v>1.269448218430692E-2</v>
      </c>
      <c r="H956" s="3">
        <v>1.400164961918546E-2</v>
      </c>
      <c r="J956" s="2">
        <v>44407</v>
      </c>
      <c r="K956" s="8">
        <f t="shared" si="85"/>
        <v>1.0176150984789264E-5</v>
      </c>
      <c r="L956" s="8">
        <f t="shared" si="85"/>
        <v>3.3293498364568324E-5</v>
      </c>
      <c r="M956" s="8">
        <f t="shared" si="85"/>
        <v>2.1043177546859354E-5</v>
      </c>
      <c r="N956" s="8">
        <f t="shared" ref="N956:P1019" si="90">($B956-F956)^2</f>
        <v>1.8967247799319617E-5</v>
      </c>
      <c r="O956" s="8">
        <f t="shared" si="90"/>
        <v>1.4582430933323067E-5</v>
      </c>
      <c r="P956" s="8">
        <f t="shared" si="90"/>
        <v>2.6274464936583841E-5</v>
      </c>
      <c r="Q956" s="8"/>
      <c r="R956" s="9">
        <v>42795</v>
      </c>
      <c r="S956" s="3">
        <f t="shared" si="88"/>
        <v>3.1900079913362699E-3</v>
      </c>
      <c r="T956" s="3">
        <f t="shared" si="88"/>
        <v>5.7700518511160995E-3</v>
      </c>
      <c r="U956" s="3">
        <f t="shared" si="88"/>
        <v>4.5872843324628737E-3</v>
      </c>
      <c r="V956" s="3">
        <f t="shared" si="86"/>
        <v>4.3551403880150198E-3</v>
      </c>
      <c r="W956" s="3">
        <f t="shared" si="86"/>
        <v>3.8186949254062005E-3</v>
      </c>
      <c r="X956" s="3">
        <f t="shared" si="86"/>
        <v>5.1258623602847397E-3</v>
      </c>
      <c r="Z956" s="9">
        <v>42795</v>
      </c>
      <c r="AA956" s="3">
        <f t="shared" si="89"/>
        <v>4.2663177916292039E-2</v>
      </c>
      <c r="AB956" s="3">
        <f t="shared" si="89"/>
        <v>0.10685714818464431</v>
      </c>
      <c r="AC956" s="3">
        <f t="shared" si="89"/>
        <v>7.5892575416407482E-2</v>
      </c>
      <c r="AD956" s="3">
        <f t="shared" si="87"/>
        <v>7.0066409651227346E-2</v>
      </c>
      <c r="AE956" s="3">
        <f t="shared" si="87"/>
        <v>5.7025052580395919E-2</v>
      </c>
      <c r="AF956" s="3">
        <f t="shared" si="87"/>
        <v>8.9758226575763711E-2</v>
      </c>
      <c r="AG956" s="3"/>
    </row>
    <row r="957" spans="1:33" ht="14.5" x14ac:dyDescent="0.35">
      <c r="A957" s="2">
        <v>44410</v>
      </c>
      <c r="B957" s="3">
        <v>1.45545234568763E-2</v>
      </c>
      <c r="C957" s="6">
        <v>9.8449140787124634E-3</v>
      </c>
      <c r="D957" s="6">
        <v>1.130146626383066E-2</v>
      </c>
      <c r="E957" s="3">
        <v>1.1423255109697009E-2</v>
      </c>
      <c r="F957" s="3">
        <v>1.1141861528427388E-2</v>
      </c>
      <c r="G957" s="3">
        <v>1.1054230297821479E-2</v>
      </c>
      <c r="H957" s="3">
        <v>1.15494237558686E-2</v>
      </c>
      <c r="J957" s="2">
        <v>44410</v>
      </c>
      <c r="K957" s="8">
        <f t="shared" ref="K957:P1020" si="91">($B957-C957)^2</f>
        <v>2.2180420494888764E-5</v>
      </c>
      <c r="L957" s="8">
        <f t="shared" si="91"/>
        <v>1.058238110122598E-5</v>
      </c>
      <c r="M957" s="8">
        <f t="shared" si="91"/>
        <v>9.8048414620469336E-6</v>
      </c>
      <c r="N957" s="8">
        <f t="shared" si="90"/>
        <v>1.164626143788465E-5</v>
      </c>
      <c r="O957" s="8">
        <f t="shared" si="90"/>
        <v>1.225205219932598E-5</v>
      </c>
      <c r="P957" s="8">
        <f t="shared" si="90"/>
        <v>9.0306242129965704E-6</v>
      </c>
      <c r="Q957" s="8"/>
      <c r="R957" s="9">
        <v>42796</v>
      </c>
      <c r="S957" s="3">
        <f t="shared" si="88"/>
        <v>4.7096093781638371E-3</v>
      </c>
      <c r="T957" s="3">
        <f t="shared" si="88"/>
        <v>3.2530571930456404E-3</v>
      </c>
      <c r="U957" s="3">
        <f t="shared" si="88"/>
        <v>3.1312683471792918E-3</v>
      </c>
      <c r="V957" s="3">
        <f t="shared" si="86"/>
        <v>3.4126619284489124E-3</v>
      </c>
      <c r="W957" s="3">
        <f t="shared" si="86"/>
        <v>3.5002931590548212E-3</v>
      </c>
      <c r="X957" s="3">
        <f t="shared" si="86"/>
        <v>3.0050997010077005E-3</v>
      </c>
      <c r="Z957" s="9">
        <v>42796</v>
      </c>
      <c r="AA957" s="3">
        <f t="shared" si="89"/>
        <v>8.7433085985603842E-2</v>
      </c>
      <c r="AB957" s="3">
        <f t="shared" si="89"/>
        <v>3.4874456881631932E-2</v>
      </c>
      <c r="AC957" s="3">
        <f t="shared" si="89"/>
        <v>3.1862855597361683E-2</v>
      </c>
      <c r="AD957" s="3">
        <f t="shared" si="87"/>
        <v>3.90993870468197E-2</v>
      </c>
      <c r="AE957" s="3">
        <f t="shared" si="87"/>
        <v>4.1558740081201417E-2</v>
      </c>
      <c r="AF957" s="3">
        <f t="shared" si="87"/>
        <v>2.8928482390292665E-2</v>
      </c>
      <c r="AG957" s="3"/>
    </row>
    <row r="958" spans="1:33" ht="14.5" x14ac:dyDescent="0.35">
      <c r="A958" s="2">
        <v>44411</v>
      </c>
      <c r="B958" s="3">
        <v>1.2619815586955701E-2</v>
      </c>
      <c r="C958" s="6">
        <v>1.0246553458273411E-2</v>
      </c>
      <c r="D958" s="6">
        <v>8.6871664971113205E-3</v>
      </c>
      <c r="E958" s="3">
        <v>1.3065362336158941E-2</v>
      </c>
      <c r="F958" s="3">
        <v>1.2714083359918728E-2</v>
      </c>
      <c r="G958" s="3">
        <v>1.239045670993495E-2</v>
      </c>
      <c r="H958" s="3">
        <v>1.3344466185598911E-2</v>
      </c>
      <c r="J958" s="2">
        <v>44411</v>
      </c>
      <c r="K958" s="8">
        <f t="shared" si="91"/>
        <v>5.632373131437593E-6</v>
      </c>
      <c r="L958" s="8">
        <f t="shared" si="91"/>
        <v>1.5465728863853832E-5</v>
      </c>
      <c r="M958" s="8">
        <f t="shared" si="91"/>
        <v>1.9851190572557565E-7</v>
      </c>
      <c r="N958" s="8">
        <f t="shared" si="90"/>
        <v>8.886413019408847E-9</v>
      </c>
      <c r="O958" s="8">
        <f t="shared" si="90"/>
        <v>5.2605494468219576E-8</v>
      </c>
      <c r="P958" s="8">
        <f t="shared" si="90"/>
        <v>5.2511849011396257E-7</v>
      </c>
      <c r="Q958" s="8"/>
      <c r="R958" s="9">
        <v>42797</v>
      </c>
      <c r="S958" s="3">
        <f t="shared" si="88"/>
        <v>2.3732621286822898E-3</v>
      </c>
      <c r="T958" s="3">
        <f t="shared" si="88"/>
        <v>3.9326490898443801E-3</v>
      </c>
      <c r="U958" s="3">
        <f t="shared" si="88"/>
        <v>4.455467492032409E-4</v>
      </c>
      <c r="V958" s="3">
        <f t="shared" si="86"/>
        <v>9.4267772963027227E-5</v>
      </c>
      <c r="W958" s="3">
        <f t="shared" si="86"/>
        <v>2.2935887702075011E-4</v>
      </c>
      <c r="X958" s="3">
        <f t="shared" si="86"/>
        <v>7.2465059864320995E-4</v>
      </c>
      <c r="Z958" s="9">
        <v>42797</v>
      </c>
      <c r="AA958" s="3">
        <f t="shared" si="89"/>
        <v>2.3288805766283227E-2</v>
      </c>
      <c r="AB958" s="3">
        <f t="shared" si="89"/>
        <v>7.9274987493385352E-2</v>
      </c>
      <c r="AC958" s="3">
        <f t="shared" si="89"/>
        <v>5.9501814795326347E-4</v>
      </c>
      <c r="AD958" s="3">
        <f t="shared" si="87"/>
        <v>2.7623566525747378E-5</v>
      </c>
      <c r="AE958" s="3">
        <f t="shared" si="87"/>
        <v>1.6924190529965522E-4</v>
      </c>
      <c r="AF958" s="3">
        <f t="shared" si="87"/>
        <v>1.5300832581606194E-3</v>
      </c>
      <c r="AG958" s="3"/>
    </row>
    <row r="959" spans="1:33" ht="14.5" x14ac:dyDescent="0.35">
      <c r="A959" s="2">
        <v>44412</v>
      </c>
      <c r="B959" s="3">
        <v>5.9148417283574001E-3</v>
      </c>
      <c r="C959" s="6">
        <v>9.3332286924123764E-3</v>
      </c>
      <c r="D959" s="6">
        <v>8.2543268799781799E-3</v>
      </c>
      <c r="E959" s="3">
        <v>1.2787110569275371E-2</v>
      </c>
      <c r="F959" s="3">
        <v>1.2495337745240427E-2</v>
      </c>
      <c r="G959" s="3">
        <v>1.222496401788844E-2</v>
      </c>
      <c r="H959" s="3">
        <v>1.2987809057524601E-2</v>
      </c>
      <c r="J959" s="2">
        <v>44412</v>
      </c>
      <c r="K959" s="8">
        <f t="shared" si="91"/>
        <v>1.1685369436020998E-5</v>
      </c>
      <c r="L959" s="8">
        <f t="shared" si="91"/>
        <v>5.4731907746541036E-6</v>
      </c>
      <c r="M959" s="8">
        <f t="shared" si="91"/>
        <v>4.7228079021852026E-5</v>
      </c>
      <c r="N959" s="8">
        <f t="shared" si="90"/>
        <v>4.3302927828213382E-5</v>
      </c>
      <c r="O959" s="8">
        <f t="shared" si="90"/>
        <v>3.981764330883646E-5</v>
      </c>
      <c r="P959" s="8">
        <f t="shared" si="90"/>
        <v>5.0026866839466606E-5</v>
      </c>
      <c r="Q959" s="8"/>
      <c r="R959" s="9">
        <v>42800</v>
      </c>
      <c r="S959" s="3">
        <f t="shared" si="88"/>
        <v>3.4183869640549763E-3</v>
      </c>
      <c r="T959" s="3">
        <f t="shared" si="88"/>
        <v>2.3394851516207798E-3</v>
      </c>
      <c r="U959" s="3">
        <f t="shared" si="88"/>
        <v>6.8722688409179706E-3</v>
      </c>
      <c r="V959" s="3">
        <f t="shared" si="86"/>
        <v>6.580496016883027E-3</v>
      </c>
      <c r="W959" s="3">
        <f t="shared" si="86"/>
        <v>6.3101222895310402E-3</v>
      </c>
      <c r="X959" s="3">
        <f t="shared" si="86"/>
        <v>7.0729673291672008E-3</v>
      </c>
      <c r="Z959" s="9">
        <v>42800</v>
      </c>
      <c r="AA959" s="3">
        <f t="shared" si="89"/>
        <v>8.9856418037729924E-2</v>
      </c>
      <c r="AB959" s="3">
        <f t="shared" si="89"/>
        <v>4.9847484147344856E-2</v>
      </c>
      <c r="AC959" s="3">
        <f t="shared" si="89"/>
        <v>0.23353574205517758</v>
      </c>
      <c r="AD959" s="3">
        <f t="shared" si="87"/>
        <v>0.22125474866871042</v>
      </c>
      <c r="AE959" s="3">
        <f t="shared" si="87"/>
        <v>0.20984841093434192</v>
      </c>
      <c r="AF959" s="3">
        <f t="shared" si="87"/>
        <v>0.24196131060203641</v>
      </c>
      <c r="AG959" s="3"/>
    </row>
    <row r="960" spans="1:33" ht="14.5" x14ac:dyDescent="0.35">
      <c r="A960" s="2">
        <v>44413</v>
      </c>
      <c r="B960" s="3">
        <v>6.6484735678840803E-3</v>
      </c>
      <c r="C960" s="6">
        <v>8.1765158101916313E-3</v>
      </c>
      <c r="D960" s="6">
        <v>6.0647474601864806E-3</v>
      </c>
      <c r="E960" s="3">
        <v>1.114145793198228E-2</v>
      </c>
      <c r="F960" s="3">
        <v>1.0979993762461627E-2</v>
      </c>
      <c r="G960" s="3">
        <v>1.092831436363261E-2</v>
      </c>
      <c r="H960" s="3">
        <v>1.114024042406697E-2</v>
      </c>
      <c r="J960" s="2">
        <v>44413</v>
      </c>
      <c r="K960" s="8">
        <f t="shared" si="91"/>
        <v>2.3349130942762887E-6</v>
      </c>
      <c r="L960" s="8">
        <f t="shared" si="91"/>
        <v>3.4073616880778974E-7</v>
      </c>
      <c r="M960" s="8">
        <f t="shared" si="91"/>
        <v>2.0186908496030903E-5</v>
      </c>
      <c r="N960" s="8">
        <f t="shared" si="90"/>
        <v>1.8762067196033112E-5</v>
      </c>
      <c r="O960" s="8">
        <f t="shared" si="90"/>
        <v>1.8317037236953407E-5</v>
      </c>
      <c r="P960" s="8">
        <f t="shared" si="90"/>
        <v>2.0175969490303121E-5</v>
      </c>
      <c r="Q960" s="8"/>
      <c r="R960" s="9">
        <v>42801</v>
      </c>
      <c r="S960" s="3">
        <f t="shared" si="88"/>
        <v>1.528042242307551E-3</v>
      </c>
      <c r="T960" s="3">
        <f t="shared" si="88"/>
        <v>5.8372610769759966E-4</v>
      </c>
      <c r="U960" s="3">
        <f t="shared" si="88"/>
        <v>4.4929843640981997E-3</v>
      </c>
      <c r="V960" s="3">
        <f t="shared" si="86"/>
        <v>4.3315201945775469E-3</v>
      </c>
      <c r="W960" s="3">
        <f t="shared" si="86"/>
        <v>4.2798407957485296E-3</v>
      </c>
      <c r="X960" s="3">
        <f t="shared" si="86"/>
        <v>4.4917668561828897E-3</v>
      </c>
      <c r="Z960" s="9">
        <v>42801</v>
      </c>
      <c r="AA960" s="3">
        <f t="shared" si="89"/>
        <v>1.9996999574598773E-2</v>
      </c>
      <c r="AB960" s="3">
        <f t="shared" si="89"/>
        <v>4.3546508178666787E-3</v>
      </c>
      <c r="AC960" s="3">
        <f t="shared" si="89"/>
        <v>0.11301862604764823</v>
      </c>
      <c r="AD960" s="3">
        <f t="shared" si="87"/>
        <v>0.10719553324018549</v>
      </c>
      <c r="AE960" s="3">
        <f t="shared" si="87"/>
        <v>0.10534114834494068</v>
      </c>
      <c r="AF960" s="3">
        <f t="shared" si="87"/>
        <v>0.11297455927312283</v>
      </c>
      <c r="AG960" s="3"/>
    </row>
    <row r="961" spans="1:33" ht="14.5" x14ac:dyDescent="0.35">
      <c r="A961" s="2">
        <v>44414</v>
      </c>
      <c r="B961" s="3">
        <v>6.6707456214353299E-3</v>
      </c>
      <c r="C961" s="6">
        <v>6.6383206285536289E-3</v>
      </c>
      <c r="D961" s="6">
        <v>5.115823820233345E-3</v>
      </c>
      <c r="E961" s="3">
        <v>9.7620304882266012E-3</v>
      </c>
      <c r="F961" s="3">
        <v>9.6507994430928071E-3</v>
      </c>
      <c r="G961" s="3">
        <v>9.8710622988378675E-3</v>
      </c>
      <c r="H961" s="3">
        <v>9.8963800161078475E-3</v>
      </c>
      <c r="J961" s="2">
        <v>44414</v>
      </c>
      <c r="K961" s="8">
        <f t="shared" si="91"/>
        <v>1.0513801633783593E-9</v>
      </c>
      <c r="L961" s="8">
        <f t="shared" si="91"/>
        <v>2.4177818078532249E-6</v>
      </c>
      <c r="M961" s="8">
        <f t="shared" si="91"/>
        <v>9.5560421276527284E-6</v>
      </c>
      <c r="N961" s="8">
        <f t="shared" si="90"/>
        <v>8.8807207799753352E-6</v>
      </c>
      <c r="O961" s="8">
        <f t="shared" si="90"/>
        <v>1.0242026835660817E-5</v>
      </c>
      <c r="P961" s="8">
        <f t="shared" si="90"/>
        <v>1.040471724809434E-5</v>
      </c>
      <c r="Q961" s="8"/>
      <c r="R961" s="9">
        <v>42802</v>
      </c>
      <c r="S961" s="3">
        <f t="shared" si="88"/>
        <v>3.2424992881700983E-5</v>
      </c>
      <c r="T961" s="3">
        <f t="shared" si="88"/>
        <v>1.5549218012019849E-3</v>
      </c>
      <c r="U961" s="3">
        <f t="shared" si="88"/>
        <v>3.0912848667912713E-3</v>
      </c>
      <c r="V961" s="3">
        <f t="shared" si="86"/>
        <v>2.9800538216574772E-3</v>
      </c>
      <c r="W961" s="3">
        <f t="shared" si="86"/>
        <v>3.2003166774025376E-3</v>
      </c>
      <c r="X961" s="3">
        <f t="shared" si="86"/>
        <v>3.2256343946725176E-3</v>
      </c>
      <c r="Z961" s="9">
        <v>42802</v>
      </c>
      <c r="AA961" s="3">
        <f t="shared" si="89"/>
        <v>1.1890551293136653E-5</v>
      </c>
      <c r="AB961" s="3">
        <f t="shared" si="89"/>
        <v>3.8550384058110509E-2</v>
      </c>
      <c r="AC961" s="3">
        <f t="shared" si="89"/>
        <v>6.4104652152457975E-2</v>
      </c>
      <c r="AD961" s="3">
        <f t="shared" si="87"/>
        <v>6.0520828441204433E-2</v>
      </c>
      <c r="AE961" s="3">
        <f t="shared" si="87"/>
        <v>6.7663853202270641E-2</v>
      </c>
      <c r="AF961" s="3">
        <f t="shared" si="87"/>
        <v>6.8496556427842359E-2</v>
      </c>
      <c r="AG961" s="3"/>
    </row>
    <row r="962" spans="1:33" ht="14.5" x14ac:dyDescent="0.35">
      <c r="A962" s="2">
        <v>44417</v>
      </c>
      <c r="B962" s="3">
        <v>3.7019401568325E-3</v>
      </c>
      <c r="C962" s="6">
        <v>7.5520086102187634E-3</v>
      </c>
      <c r="D962" s="6">
        <v>5.942352581769228E-3</v>
      </c>
      <c r="E962" s="3">
        <v>9.4927368351188507E-3</v>
      </c>
      <c r="F962" s="3">
        <v>9.3080888806156004E-3</v>
      </c>
      <c r="G962" s="3">
        <v>9.6339086208628247E-3</v>
      </c>
      <c r="H962" s="3">
        <v>9.6391197686581907E-3</v>
      </c>
      <c r="J962" s="2">
        <v>44417</v>
      </c>
      <c r="K962" s="8">
        <f t="shared" si="91"/>
        <v>1.4823027095760094E-5</v>
      </c>
      <c r="L962" s="8">
        <f t="shared" si="91"/>
        <v>5.0194478338108697E-6</v>
      </c>
      <c r="M962" s="8">
        <f t="shared" si="91"/>
        <v>3.353332616925223E-5</v>
      </c>
      <c r="N962" s="8">
        <f t="shared" si="90"/>
        <v>3.1428903513174885E-5</v>
      </c>
      <c r="O962" s="8">
        <f t="shared" si="90"/>
        <v>3.518824985825029E-5</v>
      </c>
      <c r="P962" s="8">
        <f t="shared" si="90"/>
        <v>3.525010174307866E-5</v>
      </c>
      <c r="Q962" s="8"/>
      <c r="R962" s="9">
        <v>42803</v>
      </c>
      <c r="S962" s="3">
        <f t="shared" si="88"/>
        <v>3.8500684533862633E-3</v>
      </c>
      <c r="T962" s="3">
        <f t="shared" si="88"/>
        <v>2.240412424936728E-3</v>
      </c>
      <c r="U962" s="3">
        <f t="shared" si="88"/>
        <v>5.7907966782863507E-3</v>
      </c>
      <c r="V962" s="3">
        <f t="shared" si="86"/>
        <v>5.6061487237831003E-3</v>
      </c>
      <c r="W962" s="3">
        <f t="shared" si="86"/>
        <v>5.9319684640303247E-3</v>
      </c>
      <c r="X962" s="3">
        <f t="shared" si="86"/>
        <v>5.9371796118256907E-3</v>
      </c>
      <c r="Z962" s="9">
        <v>42803</v>
      </c>
      <c r="AA962" s="3">
        <f t="shared" si="89"/>
        <v>0.20314930819486299</v>
      </c>
      <c r="AB962" s="3">
        <f t="shared" si="89"/>
        <v>9.6223578049077219E-2</v>
      </c>
      <c r="AC962" s="3">
        <f t="shared" si="89"/>
        <v>0.33164597857086875</v>
      </c>
      <c r="AD962" s="3">
        <f t="shared" si="87"/>
        <v>0.31973890773981961</v>
      </c>
      <c r="AE962" s="3">
        <f t="shared" si="87"/>
        <v>0.34069347201947231</v>
      </c>
      <c r="AF962" s="3">
        <f t="shared" si="87"/>
        <v>0.34102650175257643</v>
      </c>
      <c r="AG962" s="3"/>
    </row>
    <row r="963" spans="1:33" ht="14.5" x14ac:dyDescent="0.35">
      <c r="A963" s="2">
        <v>44418</v>
      </c>
      <c r="B963" s="3">
        <v>4.3529186652837204E-3</v>
      </c>
      <c r="C963" s="6">
        <v>7.1184253320097923E-3</v>
      </c>
      <c r="D963" s="6">
        <v>5.9087499976158142E-3</v>
      </c>
      <c r="E963" s="3">
        <v>7.7870038878704653E-3</v>
      </c>
      <c r="F963" s="3">
        <v>7.6279493541457554E-3</v>
      </c>
      <c r="G963" s="3">
        <v>8.2212119122589602E-3</v>
      </c>
      <c r="H963" s="3">
        <v>8.2560001974272667E-3</v>
      </c>
      <c r="J963" s="2">
        <v>44418</v>
      </c>
      <c r="K963" s="8">
        <f t="shared" si="91"/>
        <v>7.6480271237063489E-6</v>
      </c>
      <c r="L963" s="8">
        <f t="shared" si="91"/>
        <v>2.4206111346662584E-6</v>
      </c>
      <c r="M963" s="8">
        <f t="shared" si="91"/>
        <v>1.1792941315988654E-5</v>
      </c>
      <c r="N963" s="8">
        <f t="shared" si="90"/>
        <v>1.0725826012988137E-5</v>
      </c>
      <c r="O963" s="8">
        <f t="shared" si="90"/>
        <v>1.4963692644594243E-5</v>
      </c>
      <c r="P963" s="8">
        <f t="shared" si="90"/>
        <v>1.5234045446560013E-5</v>
      </c>
      <c r="Q963" s="8"/>
      <c r="R963" s="9">
        <v>42804</v>
      </c>
      <c r="S963" s="3">
        <f t="shared" si="88"/>
        <v>2.765506666726072E-3</v>
      </c>
      <c r="T963" s="3">
        <f t="shared" si="88"/>
        <v>1.5558313323320938E-3</v>
      </c>
      <c r="U963" s="3">
        <f t="shared" si="88"/>
        <v>3.434085222586745E-3</v>
      </c>
      <c r="V963" s="3">
        <f t="shared" si="86"/>
        <v>3.2750306888620351E-3</v>
      </c>
      <c r="W963" s="3">
        <f t="shared" si="86"/>
        <v>3.8682932469752398E-3</v>
      </c>
      <c r="X963" s="3">
        <f t="shared" si="86"/>
        <v>3.9030815321435463E-3</v>
      </c>
      <c r="Z963" s="9">
        <v>42804</v>
      </c>
      <c r="AA963" s="3">
        <f t="shared" si="89"/>
        <v>0.10334018330689165</v>
      </c>
      <c r="AB963" s="3">
        <f t="shared" si="89"/>
        <v>4.2278000860341614E-2</v>
      </c>
      <c r="AC963" s="3">
        <f t="shared" si="89"/>
        <v>0.1406074782790343</v>
      </c>
      <c r="AD963" s="3">
        <f t="shared" si="87"/>
        <v>0.13162632043764821</v>
      </c>
      <c r="AE963" s="3">
        <f t="shared" si="87"/>
        <v>0.16534514140737233</v>
      </c>
      <c r="AF963" s="3">
        <f t="shared" si="87"/>
        <v>0.16733669778667304</v>
      </c>
      <c r="AG963" s="3"/>
    </row>
    <row r="964" spans="1:33" ht="14.5" x14ac:dyDescent="0.35">
      <c r="A964" s="2">
        <v>44419</v>
      </c>
      <c r="B964" s="3">
        <v>9.6796265344546804E-3</v>
      </c>
      <c r="C964" s="6">
        <v>7.2416593320667744E-3</v>
      </c>
      <c r="D964" s="6">
        <v>4.8603774048388004E-3</v>
      </c>
      <c r="E964" s="3">
        <v>7.0814694260250641E-3</v>
      </c>
      <c r="F964" s="3">
        <v>6.956381434941367E-3</v>
      </c>
      <c r="G964" s="3">
        <v>7.6832347136116764E-3</v>
      </c>
      <c r="H964" s="3">
        <v>7.6080237250826799E-3</v>
      </c>
      <c r="J964" s="2">
        <v>44419</v>
      </c>
      <c r="K964" s="8">
        <f t="shared" si="91"/>
        <v>5.9436840799191128E-6</v>
      </c>
      <c r="L964" s="8">
        <f t="shared" si="91"/>
        <v>2.3225162173303417E-5</v>
      </c>
      <c r="M964" s="8">
        <f t="shared" si="91"/>
        <v>6.7504203600833446E-6</v>
      </c>
      <c r="N964" s="8">
        <f t="shared" si="90"/>
        <v>7.4160638720232759E-6</v>
      </c>
      <c r="O964" s="8">
        <f t="shared" si="90"/>
        <v>3.9855803023288448E-6</v>
      </c>
      <c r="P964" s="8">
        <f t="shared" si="90"/>
        <v>4.2915381997979648E-6</v>
      </c>
      <c r="Q964" s="8"/>
      <c r="R964" s="9">
        <v>42807</v>
      </c>
      <c r="S964" s="3">
        <f t="shared" si="88"/>
        <v>2.437967202387906E-3</v>
      </c>
      <c r="T964" s="3">
        <f t="shared" si="88"/>
        <v>4.8192491296158799E-3</v>
      </c>
      <c r="U964" s="3">
        <f t="shared" si="88"/>
        <v>2.5981571084296162E-3</v>
      </c>
      <c r="V964" s="3">
        <f t="shared" si="86"/>
        <v>2.7232450995133134E-3</v>
      </c>
      <c r="W964" s="3">
        <f t="shared" si="86"/>
        <v>1.9963918208430039E-3</v>
      </c>
      <c r="X964" s="3">
        <f t="shared" si="86"/>
        <v>2.0716028093720005E-3</v>
      </c>
      <c r="Z964" s="9">
        <v>42807</v>
      </c>
      <c r="AA964" s="3">
        <f t="shared" si="89"/>
        <v>4.648569306161221E-2</v>
      </c>
      <c r="AB964" s="3">
        <f t="shared" si="89"/>
        <v>0.30263081986609297</v>
      </c>
      <c r="AC964" s="3">
        <f t="shared" si="89"/>
        <v>5.4353308177264248E-2</v>
      </c>
      <c r="AD964" s="3">
        <f t="shared" si="87"/>
        <v>6.1110489576247318E-2</v>
      </c>
      <c r="AE964" s="3">
        <f t="shared" si="87"/>
        <v>2.8854737379319317E-2</v>
      </c>
      <c r="AF964" s="3">
        <f t="shared" si="87"/>
        <v>3.1471968293886432E-2</v>
      </c>
      <c r="AG964" s="3"/>
    </row>
    <row r="965" spans="1:33" ht="14.5" x14ac:dyDescent="0.35">
      <c r="A965" s="2">
        <v>44420</v>
      </c>
      <c r="B965" s="3">
        <v>5.9498781385213199E-3</v>
      </c>
      <c r="C965" s="6">
        <v>7.3140179738402367E-3</v>
      </c>
      <c r="D965" s="6">
        <v>7.1532949805259696E-3</v>
      </c>
      <c r="E965" s="3">
        <v>8.3295196052330725E-3</v>
      </c>
      <c r="F965" s="3">
        <v>8.2301456886775762E-3</v>
      </c>
      <c r="G965" s="3">
        <v>8.6807314396204465E-3</v>
      </c>
      <c r="H965" s="3">
        <v>8.4087250369446389E-3</v>
      </c>
      <c r="J965" s="2">
        <v>44420</v>
      </c>
      <c r="K965" s="8">
        <f t="shared" si="91"/>
        <v>1.8608774903039215E-6</v>
      </c>
      <c r="L965" s="8">
        <f t="shared" si="91"/>
        <v>1.4482120956204441E-6</v>
      </c>
      <c r="M965" s="8">
        <f t="shared" si="91"/>
        <v>5.6626935100940609E-6</v>
      </c>
      <c r="N965" s="8">
        <f t="shared" si="90"/>
        <v>5.1996201002956151E-6</v>
      </c>
      <c r="O965" s="8">
        <f t="shared" si="90"/>
        <v>7.4575597521239972E-6</v>
      </c>
      <c r="P965" s="8">
        <f t="shared" si="90"/>
        <v>6.0459280698859754E-6</v>
      </c>
      <c r="Q965" s="8"/>
      <c r="R965" s="9">
        <v>42808</v>
      </c>
      <c r="S965" s="3">
        <f t="shared" si="88"/>
        <v>1.3641398353189168E-3</v>
      </c>
      <c r="T965" s="3">
        <f t="shared" si="88"/>
        <v>1.2034168420046497E-3</v>
      </c>
      <c r="U965" s="3">
        <f t="shared" si="88"/>
        <v>2.3796414667117526E-3</v>
      </c>
      <c r="V965" s="3">
        <f t="shared" si="88"/>
        <v>2.2802675501562564E-3</v>
      </c>
      <c r="W965" s="3">
        <f t="shared" si="88"/>
        <v>2.7308533010991266E-3</v>
      </c>
      <c r="X965" s="3">
        <f t="shared" si="88"/>
        <v>2.458846898423319E-3</v>
      </c>
      <c r="Z965" s="9">
        <v>42808</v>
      </c>
      <c r="AA965" s="3">
        <f t="shared" si="89"/>
        <v>1.9911718407904289E-2</v>
      </c>
      <c r="AB965" s="3">
        <f t="shared" si="89"/>
        <v>1.5969828405992592E-2</v>
      </c>
      <c r="AC965" s="3">
        <f t="shared" si="89"/>
        <v>5.0747325408725619E-2</v>
      </c>
      <c r="AD965" s="3">
        <f t="shared" si="89"/>
        <v>4.7370136790616302E-2</v>
      </c>
      <c r="AE965" s="3">
        <f t="shared" si="89"/>
        <v>6.3147127777289702E-2</v>
      </c>
      <c r="AF965" s="3">
        <f t="shared" si="89"/>
        <v>5.3482985509855752E-2</v>
      </c>
      <c r="AG965" s="3"/>
    </row>
    <row r="966" spans="1:33" ht="14.5" x14ac:dyDescent="0.35">
      <c r="A966" s="2">
        <v>44421</v>
      </c>
      <c r="B966" s="3">
        <v>4.4773330500614897E-3</v>
      </c>
      <c r="C966" s="6">
        <v>1.0559238493442541E-2</v>
      </c>
      <c r="D966" s="6">
        <v>9.0938415378332138E-3</v>
      </c>
      <c r="E966" s="3">
        <v>7.6373315949439281E-3</v>
      </c>
      <c r="F966" s="3">
        <v>7.4998669365370293E-3</v>
      </c>
      <c r="G966" s="3">
        <v>8.1172575627083115E-3</v>
      </c>
      <c r="H966" s="3">
        <v>8.0025749060772984E-3</v>
      </c>
      <c r="J966" s="2">
        <v>44421</v>
      </c>
      <c r="K966" s="8">
        <f t="shared" si="91"/>
        <v>3.6989573822228057E-5</v>
      </c>
      <c r="L966" s="8">
        <f t="shared" si="91"/>
        <v>2.1312150617668371E-5</v>
      </c>
      <c r="M966" s="8">
        <f t="shared" si="91"/>
        <v>9.9855908036591284E-6</v>
      </c>
      <c r="N966" s="8">
        <f t="shared" si="90"/>
        <v>9.1357110948929297E-6</v>
      </c>
      <c r="O966" s="8">
        <f t="shared" si="90"/>
        <v>1.3249050457767203E-5</v>
      </c>
      <c r="P966" s="8">
        <f t="shared" si="90"/>
        <v>1.2427330143405784E-5</v>
      </c>
      <c r="Q966" s="8"/>
      <c r="R966" s="9">
        <v>42809</v>
      </c>
      <c r="S966" s="3">
        <f t="shared" si="88"/>
        <v>6.0819054433810509E-3</v>
      </c>
      <c r="T966" s="3">
        <f t="shared" si="88"/>
        <v>4.6165084877717241E-3</v>
      </c>
      <c r="U966" s="3">
        <f t="shared" si="88"/>
        <v>3.1599985448824384E-3</v>
      </c>
      <c r="V966" s="3">
        <f t="shared" si="88"/>
        <v>3.0225338864755397E-3</v>
      </c>
      <c r="W966" s="3">
        <f t="shared" si="88"/>
        <v>3.6399245126468218E-3</v>
      </c>
      <c r="X966" s="3">
        <f t="shared" si="88"/>
        <v>3.5252418560158087E-3</v>
      </c>
      <c r="Z966" s="9">
        <v>42809</v>
      </c>
      <c r="AA966" s="3">
        <f t="shared" si="89"/>
        <v>0.28199404475699152</v>
      </c>
      <c r="AB966" s="3">
        <f t="shared" si="89"/>
        <v>0.20091768178143687</v>
      </c>
      <c r="AC966" s="3">
        <f t="shared" si="89"/>
        <v>0.12026381976208045</v>
      </c>
      <c r="AD966" s="3">
        <f t="shared" si="89"/>
        <v>0.11284604240350182</v>
      </c>
      <c r="AE966" s="3">
        <f t="shared" si="89"/>
        <v>0.14654677704390062</v>
      </c>
      <c r="AF966" s="3">
        <f t="shared" si="89"/>
        <v>0.14022233840545573</v>
      </c>
      <c r="AG966" s="3"/>
    </row>
    <row r="967" spans="1:33" ht="14.5" x14ac:dyDescent="0.35">
      <c r="A967" s="2">
        <v>44424</v>
      </c>
      <c r="B967" s="3">
        <v>9.7436662398675804E-3</v>
      </c>
      <c r="C967" s="6">
        <v>8.9979581534862518E-3</v>
      </c>
      <c r="D967" s="6">
        <v>9.8699526861310005E-3</v>
      </c>
      <c r="E967" s="3">
        <v>7.0769717937734494E-3</v>
      </c>
      <c r="F967" s="3">
        <v>7.0132186591017392E-3</v>
      </c>
      <c r="G967" s="3">
        <v>7.621411001684647E-3</v>
      </c>
      <c r="H967" s="3">
        <v>7.5546206632390971E-3</v>
      </c>
      <c r="J967" s="2">
        <v>44424</v>
      </c>
      <c r="K967" s="8">
        <f t="shared" si="91"/>
        <v>5.5608055009450307E-7</v>
      </c>
      <c r="L967" s="8">
        <f t="shared" si="91"/>
        <v>1.5948266509843686E-8</v>
      </c>
      <c r="M967" s="8">
        <f t="shared" si="91"/>
        <v>7.1112592688292843E-6</v>
      </c>
      <c r="N967" s="8">
        <f t="shared" si="90"/>
        <v>7.4553439913100348E-6</v>
      </c>
      <c r="O967" s="8">
        <f t="shared" si="90"/>
        <v>4.5039672959948995E-6</v>
      </c>
      <c r="P967" s="8">
        <f t="shared" si="90"/>
        <v>4.7919205365567291E-6</v>
      </c>
      <c r="Q967" s="8"/>
      <c r="R967" s="9">
        <v>42810</v>
      </c>
      <c r="S967" s="3">
        <f t="shared" si="88"/>
        <v>7.4570808638132861E-4</v>
      </c>
      <c r="T967" s="3">
        <f t="shared" si="88"/>
        <v>1.2628644626342007E-4</v>
      </c>
      <c r="U967" s="3">
        <f t="shared" si="88"/>
        <v>2.6666944460941311E-3</v>
      </c>
      <c r="V967" s="3">
        <f t="shared" si="88"/>
        <v>2.7304475807658412E-3</v>
      </c>
      <c r="W967" s="3">
        <f t="shared" si="88"/>
        <v>2.1222552381829334E-3</v>
      </c>
      <c r="X967" s="3">
        <f t="shared" si="88"/>
        <v>2.1890455766284834E-3</v>
      </c>
      <c r="Z967" s="9">
        <v>42810</v>
      </c>
      <c r="AA967" s="3">
        <f t="shared" si="89"/>
        <v>3.2554783720928349E-3</v>
      </c>
      <c r="AB967" s="3">
        <f t="shared" si="89"/>
        <v>8.2561541442593978E-5</v>
      </c>
      <c r="AC967" s="3">
        <f t="shared" si="89"/>
        <v>5.7041571586072148E-2</v>
      </c>
      <c r="AD967" s="3">
        <f t="shared" si="89"/>
        <v>6.0508030239608601E-2</v>
      </c>
      <c r="AE967" s="3">
        <f t="shared" si="89"/>
        <v>3.2803689402664205E-2</v>
      </c>
      <c r="AF967" s="3">
        <f t="shared" si="89"/>
        <v>3.5304401355045867E-2</v>
      </c>
      <c r="AG967" s="3"/>
    </row>
    <row r="968" spans="1:33" ht="14.5" x14ac:dyDescent="0.35">
      <c r="A968" s="2">
        <v>44425</v>
      </c>
      <c r="B968" s="3">
        <v>1.5837268328039798E-2</v>
      </c>
      <c r="C968" s="6">
        <v>9.4314347952604294E-3</v>
      </c>
      <c r="D968" s="6">
        <v>9.6992887556552887E-3</v>
      </c>
      <c r="E968" s="3">
        <v>8.4633222100730203E-3</v>
      </c>
      <c r="F968" s="3">
        <v>8.195926950256947E-3</v>
      </c>
      <c r="G968" s="3">
        <v>8.6837784375184777E-3</v>
      </c>
      <c r="H968" s="3">
        <v>8.4496923559249371E-3</v>
      </c>
      <c r="J968" s="2">
        <v>44425</v>
      </c>
      <c r="K968" s="8">
        <f t="shared" si="91"/>
        <v>4.103470324968061E-5</v>
      </c>
      <c r="L968" s="8">
        <f t="shared" si="91"/>
        <v>3.7674793231009528E-5</v>
      </c>
      <c r="M968" s="8">
        <f t="shared" si="91"/>
        <v>5.4375081350677314E-5</v>
      </c>
      <c r="N968" s="8">
        <f t="shared" si="90"/>
        <v>5.8390098051816322E-5</v>
      </c>
      <c r="O968" s="8">
        <f t="shared" si="90"/>
        <v>5.1172417613790734E-5</v>
      </c>
      <c r="P968" s="8">
        <f t="shared" si="90"/>
        <v>5.4576278743768837E-5</v>
      </c>
      <c r="Q968" s="8"/>
      <c r="R968" s="9">
        <v>42811</v>
      </c>
      <c r="S968" s="3">
        <f t="shared" si="88"/>
        <v>6.4058335327793689E-3</v>
      </c>
      <c r="T968" s="3">
        <f t="shared" si="88"/>
        <v>6.1379795723845096E-3</v>
      </c>
      <c r="U968" s="3">
        <f t="shared" si="88"/>
        <v>7.373946117966778E-3</v>
      </c>
      <c r="V968" s="3">
        <f t="shared" si="88"/>
        <v>7.6413413777828513E-3</v>
      </c>
      <c r="W968" s="3">
        <f t="shared" si="88"/>
        <v>7.1534898905213206E-3</v>
      </c>
      <c r="X968" s="3">
        <f t="shared" si="88"/>
        <v>7.3875759721148612E-3</v>
      </c>
      <c r="Z968" s="9">
        <v>42811</v>
      </c>
      <c r="AA968" s="3">
        <f t="shared" si="89"/>
        <v>0.16088263998510488</v>
      </c>
      <c r="AB968" s="3">
        <f t="shared" si="89"/>
        <v>0.14251444196659935</v>
      </c>
      <c r="AC968" s="3">
        <f t="shared" si="89"/>
        <v>0.24465856249873452</v>
      </c>
      <c r="AD968" s="3">
        <f t="shared" si="89"/>
        <v>0.27360540251383503</v>
      </c>
      <c r="AE968" s="3">
        <f t="shared" si="89"/>
        <v>0.22286700739879017</v>
      </c>
      <c r="AF968" s="3">
        <f t="shared" si="89"/>
        <v>0.24606529265192689</v>
      </c>
      <c r="AG968" s="3"/>
    </row>
    <row r="969" spans="1:33" ht="14.5" x14ac:dyDescent="0.35">
      <c r="A969" s="2">
        <v>44426</v>
      </c>
      <c r="B969" s="3">
        <v>1.0172305232036201E-2</v>
      </c>
      <c r="C969" s="6">
        <v>9.2299617826938629E-3</v>
      </c>
      <c r="D969" s="6">
        <v>1.0467991232872009E-2</v>
      </c>
      <c r="E969" s="3">
        <v>1.0549958715177728E-2</v>
      </c>
      <c r="F969" s="3">
        <v>1.0129465596771661E-2</v>
      </c>
      <c r="G969" s="3">
        <v>1.030562718904761E-2</v>
      </c>
      <c r="H969" s="3">
        <v>9.9223802557351568E-3</v>
      </c>
      <c r="J969" s="2">
        <v>44426</v>
      </c>
      <c r="K969" s="8">
        <f t="shared" si="91"/>
        <v>8.8801117651841487E-7</v>
      </c>
      <c r="L969" s="8">
        <f t="shared" si="91"/>
        <v>8.743021109027388E-8</v>
      </c>
      <c r="M969" s="8">
        <f t="shared" si="91"/>
        <v>1.4262215332892774E-7</v>
      </c>
      <c r="N969" s="8">
        <f t="shared" si="90"/>
        <v>1.8352343495988193E-9</v>
      </c>
      <c r="O969" s="8">
        <f t="shared" si="90"/>
        <v>1.7774744221352212E-8</v>
      </c>
      <c r="P969" s="8">
        <f t="shared" si="90"/>
        <v>6.2462493779077303E-8</v>
      </c>
      <c r="Q969" s="8"/>
      <c r="R969" s="9">
        <v>42814</v>
      </c>
      <c r="S969" s="3">
        <f t="shared" si="88"/>
        <v>9.4234344934233764E-4</v>
      </c>
      <c r="T969" s="3">
        <f t="shared" si="88"/>
        <v>2.9568600083580872E-4</v>
      </c>
      <c r="U969" s="3">
        <f t="shared" si="88"/>
        <v>3.7765348314152715E-4</v>
      </c>
      <c r="V969" s="3">
        <f t="shared" si="88"/>
        <v>4.2839635264540002E-5</v>
      </c>
      <c r="W969" s="3">
        <f t="shared" si="88"/>
        <v>1.3332195701140984E-4</v>
      </c>
      <c r="X969" s="3">
        <f t="shared" si="88"/>
        <v>2.4992497630104381E-4</v>
      </c>
      <c r="Z969" s="9">
        <v>42814</v>
      </c>
      <c r="AA969" s="3">
        <f t="shared" si="89"/>
        <v>4.882191484321563E-3</v>
      </c>
      <c r="AB969" s="3">
        <f t="shared" si="89"/>
        <v>4.066127452617696E-4</v>
      </c>
      <c r="AC969" s="3">
        <f t="shared" si="89"/>
        <v>6.5641370176838798E-4</v>
      </c>
      <c r="AD969" s="3">
        <f t="shared" si="89"/>
        <v>8.9179726621146926E-6</v>
      </c>
      <c r="AE969" s="3">
        <f t="shared" si="89"/>
        <v>8.4409328748868973E-5</v>
      </c>
      <c r="AF969" s="3">
        <f t="shared" si="89"/>
        <v>3.1198974844914851E-4</v>
      </c>
      <c r="AG969" s="3"/>
    </row>
    <row r="970" spans="1:33" ht="14.5" x14ac:dyDescent="0.35">
      <c r="A970" s="2">
        <v>44427</v>
      </c>
      <c r="B970" s="3">
        <v>9.2906098397178907E-3</v>
      </c>
      <c r="C970" s="6">
        <v>8.6722346022725105E-3</v>
      </c>
      <c r="D970" s="6">
        <v>9.8667535930871964E-3</v>
      </c>
      <c r="E970" s="3">
        <v>9.5906460543631437E-3</v>
      </c>
      <c r="F970" s="3">
        <v>9.210479965779169E-3</v>
      </c>
      <c r="G970" s="3">
        <v>9.4887436970509977E-3</v>
      </c>
      <c r="H970" s="3">
        <v>9.36098257866122E-3</v>
      </c>
      <c r="J970" s="2">
        <v>44427</v>
      </c>
      <c r="K970" s="8">
        <f t="shared" si="91"/>
        <v>3.8238793428563036E-7</v>
      </c>
      <c r="L970" s="8">
        <f t="shared" si="91"/>
        <v>3.3194162454647125E-7</v>
      </c>
      <c r="M970" s="8">
        <f t="shared" si="91"/>
        <v>9.0021730098652336E-8</v>
      </c>
      <c r="N970" s="8">
        <f t="shared" si="90"/>
        <v>6.4207966974354313E-9</v>
      </c>
      <c r="O970" s="8">
        <f t="shared" si="90"/>
        <v>3.9257025421695972E-8</v>
      </c>
      <c r="P970" s="8">
        <f t="shared" si="90"/>
        <v>4.9523223863859675E-9</v>
      </c>
      <c r="Q970" s="8"/>
      <c r="R970" s="9">
        <v>42815</v>
      </c>
      <c r="S970" s="3">
        <f t="shared" si="88"/>
        <v>6.183752374453802E-4</v>
      </c>
      <c r="T970" s="3">
        <f t="shared" si="88"/>
        <v>5.7614375336930562E-4</v>
      </c>
      <c r="U970" s="3">
        <f t="shared" si="88"/>
        <v>3.0003621464525301E-4</v>
      </c>
      <c r="V970" s="3">
        <f t="shared" si="88"/>
        <v>8.0129873938721702E-5</v>
      </c>
      <c r="W970" s="3">
        <f t="shared" si="88"/>
        <v>1.9813385733310693E-4</v>
      </c>
      <c r="X970" s="3">
        <f t="shared" si="88"/>
        <v>7.0372738943329238E-5</v>
      </c>
      <c r="Z970" s="9">
        <v>42815</v>
      </c>
      <c r="AA970" s="3">
        <f t="shared" si="89"/>
        <v>2.4274803873016726E-3</v>
      </c>
      <c r="AB970" s="3">
        <f t="shared" si="89"/>
        <v>1.774253780249202E-3</v>
      </c>
      <c r="AC970" s="3">
        <f t="shared" si="89"/>
        <v>4.9980393257342826E-4</v>
      </c>
      <c r="AD970" s="3">
        <f t="shared" si="89"/>
        <v>3.7625702347776624E-5</v>
      </c>
      <c r="AE970" s="3">
        <f t="shared" si="89"/>
        <v>2.2108988576463595E-4</v>
      </c>
      <c r="AF970" s="3">
        <f t="shared" si="89"/>
        <v>2.8400074200352066E-5</v>
      </c>
      <c r="AG970" s="3"/>
    </row>
    <row r="971" spans="1:33" ht="14.5" x14ac:dyDescent="0.35">
      <c r="A971" s="2">
        <v>44428</v>
      </c>
      <c r="B971" s="3">
        <v>9.3971560737853097E-3</v>
      </c>
      <c r="C971" s="6">
        <v>8.0997133627533913E-3</v>
      </c>
      <c r="D971" s="6">
        <v>7.1004368364810944E-3</v>
      </c>
      <c r="E971" s="3">
        <v>9.6580957747285784E-3</v>
      </c>
      <c r="F971" s="3">
        <v>9.4336010438528968E-3</v>
      </c>
      <c r="G971" s="3">
        <v>9.4729270107825128E-3</v>
      </c>
      <c r="H971" s="3">
        <v>9.4219350508505679E-3</v>
      </c>
      <c r="J971" s="2">
        <v>44428</v>
      </c>
      <c r="K971" s="8">
        <f t="shared" si="91"/>
        <v>1.6833575884098542E-6</v>
      </c>
      <c r="L971" s="8">
        <f t="shared" si="91"/>
        <v>5.274919255003257E-6</v>
      </c>
      <c r="M971" s="8">
        <f t="shared" si="91"/>
        <v>6.8089527528362491E-8</v>
      </c>
      <c r="N971" s="8">
        <f t="shared" si="90"/>
        <v>1.3282358432273184E-9</v>
      </c>
      <c r="O971" s="8">
        <f t="shared" si="90"/>
        <v>5.7412348934341211E-9</v>
      </c>
      <c r="P971" s="8">
        <f t="shared" si="90"/>
        <v>6.1399770440059025E-10</v>
      </c>
      <c r="Q971" s="8"/>
      <c r="R971" s="9">
        <v>42816</v>
      </c>
      <c r="S971" s="3">
        <f t="shared" si="88"/>
        <v>1.2974427110319185E-3</v>
      </c>
      <c r="T971" s="3">
        <f t="shared" si="88"/>
        <v>2.2967192373042154E-3</v>
      </c>
      <c r="U971" s="3">
        <f t="shared" si="88"/>
        <v>2.6093970094326867E-4</v>
      </c>
      <c r="V971" s="3">
        <f t="shared" si="88"/>
        <v>3.6444970067587082E-5</v>
      </c>
      <c r="W971" s="3">
        <f t="shared" si="88"/>
        <v>7.5770936997203095E-5</v>
      </c>
      <c r="X971" s="3">
        <f t="shared" si="88"/>
        <v>2.4778977065258168E-5</v>
      </c>
      <c r="Z971" s="9">
        <v>42816</v>
      </c>
      <c r="AA971" s="3">
        <f t="shared" si="89"/>
        <v>1.160535652685013E-2</v>
      </c>
      <c r="AB971" s="3">
        <f t="shared" si="89"/>
        <v>4.321089159145397E-2</v>
      </c>
      <c r="AC971" s="3">
        <f t="shared" si="89"/>
        <v>3.7168860231528988E-4</v>
      </c>
      <c r="AD971" s="3">
        <f t="shared" si="89"/>
        <v>7.4818765452011604E-6</v>
      </c>
      <c r="AE971" s="3">
        <f t="shared" si="89"/>
        <v>3.216107441650351E-5</v>
      </c>
      <c r="AF971" s="3">
        <f t="shared" si="89"/>
        <v>3.4643265025557923E-6</v>
      </c>
      <c r="AG971" s="3"/>
    </row>
    <row r="972" spans="1:33" ht="14.5" x14ac:dyDescent="0.35">
      <c r="A972" s="2">
        <v>44431</v>
      </c>
      <c r="B972" s="3">
        <v>8.2441478861859704E-3</v>
      </c>
      <c r="C972" s="6">
        <v>7.7295457012951374E-3</v>
      </c>
      <c r="D972" s="6">
        <v>7.3007578030228606E-3</v>
      </c>
      <c r="E972" s="3">
        <v>1.015027464819194E-2</v>
      </c>
      <c r="F972" s="3">
        <v>9.9157328785467198E-3</v>
      </c>
      <c r="G972" s="3">
        <v>9.8473095235003544E-3</v>
      </c>
      <c r="H972" s="3">
        <v>9.8411083502017577E-3</v>
      </c>
      <c r="J972" s="2">
        <v>44431</v>
      </c>
      <c r="K972" s="8">
        <f t="shared" si="91"/>
        <v>2.6481540869441903E-7</v>
      </c>
      <c r="L972" s="8">
        <f t="shared" si="91"/>
        <v>8.8998484901049913E-7</v>
      </c>
      <c r="M972" s="8">
        <f t="shared" si="91"/>
        <v>3.6333192328353628E-6</v>
      </c>
      <c r="N972" s="8">
        <f t="shared" si="90"/>
        <v>2.7941963866856868E-6</v>
      </c>
      <c r="O972" s="8">
        <f t="shared" si="90"/>
        <v>2.5701272353565369E-6</v>
      </c>
      <c r="P972" s="8">
        <f t="shared" si="90"/>
        <v>2.5502827236295188E-6</v>
      </c>
      <c r="Q972" s="8"/>
      <c r="R972" s="9">
        <v>42817</v>
      </c>
      <c r="S972" s="3">
        <f t="shared" si="88"/>
        <v>5.1460218489083297E-4</v>
      </c>
      <c r="T972" s="3">
        <f t="shared" si="88"/>
        <v>9.4339008316310976E-4</v>
      </c>
      <c r="U972" s="3">
        <f t="shared" si="88"/>
        <v>1.9061267620059698E-3</v>
      </c>
      <c r="V972" s="3">
        <f t="shared" si="88"/>
        <v>1.6715849923607494E-3</v>
      </c>
      <c r="W972" s="3">
        <f t="shared" si="88"/>
        <v>1.6031616373143841E-3</v>
      </c>
      <c r="X972" s="3">
        <f t="shared" si="88"/>
        <v>1.5969604640157873E-3</v>
      </c>
      <c r="Z972" s="9">
        <v>42817</v>
      </c>
      <c r="AA972" s="3">
        <f t="shared" si="89"/>
        <v>2.1224820736287509E-3</v>
      </c>
      <c r="AB972" s="3">
        <f t="shared" si="89"/>
        <v>7.6926541746895616E-3</v>
      </c>
      <c r="AC972" s="3">
        <f t="shared" si="89"/>
        <v>2.0206503861120995E-2</v>
      </c>
      <c r="AD972" s="3">
        <f t="shared" si="89"/>
        <v>1.6040007366844744E-2</v>
      </c>
      <c r="AE972" s="3">
        <f t="shared" si="89"/>
        <v>1.4892676386015768E-2</v>
      </c>
      <c r="AF972" s="3">
        <f t="shared" si="89"/>
        <v>1.479028848431807E-2</v>
      </c>
      <c r="AG972" s="3"/>
    </row>
    <row r="973" spans="1:33" ht="14.5" x14ac:dyDescent="0.35">
      <c r="A973" s="2">
        <v>44432</v>
      </c>
      <c r="B973" s="3">
        <v>4.3380720610086097E-3</v>
      </c>
      <c r="C973" s="6">
        <v>8.3205597475171089E-3</v>
      </c>
      <c r="D973" s="6">
        <v>7.2103077545762062E-3</v>
      </c>
      <c r="E973" s="3">
        <v>9.8123278285703174E-3</v>
      </c>
      <c r="F973" s="3">
        <v>9.5281891396974457E-3</v>
      </c>
      <c r="G973" s="3">
        <v>9.5789254041920291E-3</v>
      </c>
      <c r="H973" s="3">
        <v>9.6081814681099158E-3</v>
      </c>
      <c r="J973" s="2">
        <v>44432</v>
      </c>
      <c r="K973" s="8">
        <f t="shared" si="91"/>
        <v>1.5860208173191817E-5</v>
      </c>
      <c r="L973" s="8">
        <f t="shared" si="91"/>
        <v>8.2497378794037322E-6</v>
      </c>
      <c r="M973" s="8">
        <f t="shared" si="91"/>
        <v>2.9967476208682621E-5</v>
      </c>
      <c r="N973" s="8">
        <f t="shared" si="90"/>
        <v>2.6937315290497537E-5</v>
      </c>
      <c r="O973" s="8">
        <f t="shared" si="90"/>
        <v>2.7466543764756825E-5</v>
      </c>
      <c r="P973" s="8">
        <f t="shared" si="90"/>
        <v>2.777405316281768E-5</v>
      </c>
      <c r="Q973" s="8"/>
      <c r="R973" s="9">
        <v>42818</v>
      </c>
      <c r="S973" s="3">
        <f t="shared" si="88"/>
        <v>3.9824876865084992E-3</v>
      </c>
      <c r="T973" s="3">
        <f t="shared" si="88"/>
        <v>2.8722356935675965E-3</v>
      </c>
      <c r="U973" s="3">
        <f t="shared" si="88"/>
        <v>5.4742557675617077E-3</v>
      </c>
      <c r="V973" s="3">
        <f t="shared" si="88"/>
        <v>5.190117078688836E-3</v>
      </c>
      <c r="W973" s="3">
        <f t="shared" si="88"/>
        <v>5.2408533431834194E-3</v>
      </c>
      <c r="X973" s="3">
        <f t="shared" si="88"/>
        <v>5.270109407101306E-3</v>
      </c>
      <c r="Z973" s="9">
        <v>42818</v>
      </c>
      <c r="AA973" s="3">
        <f t="shared" si="89"/>
        <v>0.17266732178037536</v>
      </c>
      <c r="AB973" s="3">
        <f t="shared" si="89"/>
        <v>0.10973027958996084</v>
      </c>
      <c r="AC973" s="3">
        <f t="shared" si="89"/>
        <v>0.25831378597271537</v>
      </c>
      <c r="AD973" s="3">
        <f t="shared" si="89"/>
        <v>0.24211285667529081</v>
      </c>
      <c r="AE973" s="3">
        <f t="shared" si="89"/>
        <v>0.24501208425079324</v>
      </c>
      <c r="AF973" s="3">
        <f t="shared" si="89"/>
        <v>0.24668267157029433</v>
      </c>
      <c r="AG973" s="3"/>
    </row>
    <row r="974" spans="1:33" ht="14.5" x14ac:dyDescent="0.35">
      <c r="A974" s="2">
        <v>44433</v>
      </c>
      <c r="B974" s="3">
        <v>7.6021340108806202E-3</v>
      </c>
      <c r="C974" s="6">
        <v>8.1677865236997604E-3</v>
      </c>
      <c r="D974" s="6">
        <v>7.9584475606679916E-3</v>
      </c>
      <c r="E974" s="3">
        <v>8.0550683742234286E-3</v>
      </c>
      <c r="F974" s="3">
        <v>7.8809270680183386E-3</v>
      </c>
      <c r="G974" s="3">
        <v>8.2093925331628917E-3</v>
      </c>
      <c r="H974" s="3">
        <v>8.2942795801701982E-3</v>
      </c>
      <c r="J974" s="2">
        <v>44433</v>
      </c>
      <c r="K974" s="8">
        <f t="shared" si="91"/>
        <v>3.1996276525860767E-7</v>
      </c>
      <c r="L974" s="8">
        <f t="shared" si="91"/>
        <v>1.2695934576207766E-7</v>
      </c>
      <c r="M974" s="8">
        <f t="shared" si="91"/>
        <v>2.051495374967552E-7</v>
      </c>
      <c r="N974" s="8">
        <f t="shared" si="90"/>
        <v>7.772556870819514E-8</v>
      </c>
      <c r="O974" s="8">
        <f t="shared" si="90"/>
        <v>3.6876291288444809E-7</v>
      </c>
      <c r="P974" s="8">
        <f t="shared" si="90"/>
        <v>4.7906548908719416E-7</v>
      </c>
      <c r="Q974" s="8"/>
      <c r="R974" s="9">
        <v>42821</v>
      </c>
      <c r="S974" s="3">
        <f t="shared" si="88"/>
        <v>5.6565251281914027E-4</v>
      </c>
      <c r="T974" s="3">
        <f t="shared" si="88"/>
        <v>3.5631354978737147E-4</v>
      </c>
      <c r="U974" s="3">
        <f t="shared" si="88"/>
        <v>4.5293436334280842E-4</v>
      </c>
      <c r="V974" s="3">
        <f t="shared" si="88"/>
        <v>2.7879305713771844E-4</v>
      </c>
      <c r="W974" s="3">
        <f t="shared" si="88"/>
        <v>6.0725852228227153E-4</v>
      </c>
      <c r="X974" s="3">
        <f t="shared" si="88"/>
        <v>6.9214556928957807E-4</v>
      </c>
      <c r="Z974" s="9">
        <v>42821</v>
      </c>
      <c r="AA974" s="3">
        <f t="shared" si="89"/>
        <v>2.5148695407859467E-3</v>
      </c>
      <c r="AB974" s="3">
        <f t="shared" si="89"/>
        <v>1.0332113825581857E-3</v>
      </c>
      <c r="AC974" s="3">
        <f t="shared" si="89"/>
        <v>1.6427708258224261E-3</v>
      </c>
      <c r="AD974" s="3">
        <f t="shared" si="89"/>
        <v>6.408786907459163E-4</v>
      </c>
      <c r="AE974" s="3">
        <f t="shared" si="89"/>
        <v>2.8787423865821449E-3</v>
      </c>
      <c r="AF974" s="3">
        <f t="shared" si="89"/>
        <v>3.688525414617061E-3</v>
      </c>
      <c r="AG974" s="3"/>
    </row>
    <row r="975" spans="1:33" ht="14.5" x14ac:dyDescent="0.35">
      <c r="A975" s="2">
        <v>44434</v>
      </c>
      <c r="B975" s="3">
        <v>7.3635188426190599E-3</v>
      </c>
      <c r="C975" s="6">
        <v>8.3787310868501663E-3</v>
      </c>
      <c r="D975" s="6">
        <v>7.2846934199333191E-3</v>
      </c>
      <c r="E975" s="3">
        <v>8.3448731637116597E-3</v>
      </c>
      <c r="F975" s="3">
        <v>8.1935665664954072E-3</v>
      </c>
      <c r="G975" s="3">
        <v>8.4577105280388525E-3</v>
      </c>
      <c r="H975" s="3">
        <v>8.3741447617982148E-3</v>
      </c>
      <c r="J975" s="2">
        <v>44434</v>
      </c>
      <c r="K975" s="8">
        <f t="shared" si="91"/>
        <v>1.0306559008367595E-6</v>
      </c>
      <c r="L975" s="8">
        <f t="shared" si="91"/>
        <v>6.2134472615857045E-9</v>
      </c>
      <c r="M975" s="8">
        <f t="shared" si="91"/>
        <v>9.6305630352711742E-7</v>
      </c>
      <c r="N975" s="8">
        <f t="shared" si="90"/>
        <v>6.8897922391230489E-7</v>
      </c>
      <c r="O975" s="8">
        <f t="shared" si="90"/>
        <v>1.1972554444418061E-6</v>
      </c>
      <c r="P975" s="8">
        <f t="shared" si="90"/>
        <v>1.0213647485167118E-6</v>
      </c>
      <c r="Q975" s="8"/>
      <c r="R975" s="9">
        <v>42822</v>
      </c>
      <c r="S975" s="3">
        <f t="shared" si="88"/>
        <v>1.0152122442311064E-3</v>
      </c>
      <c r="T975" s="3">
        <f t="shared" si="88"/>
        <v>7.8825422685740824E-5</v>
      </c>
      <c r="U975" s="3">
        <f t="shared" si="88"/>
        <v>9.8135432109259981E-4</v>
      </c>
      <c r="V975" s="3">
        <f t="shared" si="88"/>
        <v>8.3004772387634731E-4</v>
      </c>
      <c r="W975" s="3">
        <f t="shared" si="88"/>
        <v>1.0941916854197925E-3</v>
      </c>
      <c r="X975" s="3">
        <f t="shared" si="88"/>
        <v>1.0106259191791549E-3</v>
      </c>
      <c r="Z975" s="9">
        <v>42822</v>
      </c>
      <c r="AA975" s="3">
        <f t="shared" si="89"/>
        <v>7.9931663985921553E-3</v>
      </c>
      <c r="AB975" s="3">
        <f t="shared" si="89"/>
        <v>5.812476184252624E-5</v>
      </c>
      <c r="AC975" s="3">
        <f t="shared" si="89"/>
        <v>7.5097669167012437E-3</v>
      </c>
      <c r="AD975" s="3">
        <f t="shared" si="89"/>
        <v>5.5065467776307386E-3</v>
      </c>
      <c r="AE975" s="3">
        <f t="shared" si="89"/>
        <v>9.1685019884488739E-3</v>
      </c>
      <c r="AF975" s="3">
        <f t="shared" si="89"/>
        <v>7.9269568405901936E-3</v>
      </c>
      <c r="AG975" s="3"/>
    </row>
    <row r="976" spans="1:33" ht="14.5" x14ac:dyDescent="0.35">
      <c r="A976" s="2">
        <v>44435</v>
      </c>
      <c r="B976" s="3">
        <v>1.2995335809491E-2</v>
      </c>
      <c r="C976" s="6">
        <v>7.0625543594360352E-3</v>
      </c>
      <c r="D976" s="6">
        <v>6.5576499328017226E-3</v>
      </c>
      <c r="E976" s="3">
        <v>8.0491012307134669E-3</v>
      </c>
      <c r="F976" s="3">
        <v>7.9257996901899198E-3</v>
      </c>
      <c r="G976" s="3">
        <v>8.192760047124872E-3</v>
      </c>
      <c r="H976" s="3">
        <v>8.1037559378738348E-3</v>
      </c>
      <c r="J976" s="2">
        <v>44435</v>
      </c>
      <c r="K976" s="8">
        <f t="shared" si="91"/>
        <v>3.5197895734116296E-5</v>
      </c>
      <c r="L976" s="8">
        <f t="shared" si="91"/>
        <v>4.1443799446924597E-5</v>
      </c>
      <c r="M976" s="8">
        <f t="shared" si="91"/>
        <v>2.4465236508294564E-5</v>
      </c>
      <c r="N976" s="8">
        <f t="shared" si="90"/>
        <v>2.5700196464898262E-5</v>
      </c>
      <c r="O976" s="8">
        <f t="shared" si="90"/>
        <v>2.30647339532666E-5</v>
      </c>
      <c r="P976" s="8">
        <f t="shared" si="90"/>
        <v>2.3927553640410206E-5</v>
      </c>
      <c r="Q976" s="8"/>
      <c r="R976" s="9">
        <v>42823</v>
      </c>
      <c r="S976" s="3">
        <f t="shared" si="88"/>
        <v>5.9327814500549653E-3</v>
      </c>
      <c r="T976" s="3">
        <f t="shared" si="88"/>
        <v>6.4376858766892779E-3</v>
      </c>
      <c r="U976" s="3">
        <f t="shared" si="88"/>
        <v>4.9462345787775336E-3</v>
      </c>
      <c r="V976" s="3">
        <f t="shared" si="88"/>
        <v>5.0695361193010807E-3</v>
      </c>
      <c r="W976" s="3">
        <f t="shared" si="88"/>
        <v>4.8025757623661285E-3</v>
      </c>
      <c r="X976" s="3">
        <f t="shared" si="88"/>
        <v>4.8915798716171657E-3</v>
      </c>
      <c r="Z976" s="9">
        <v>42823</v>
      </c>
      <c r="AA976" s="3">
        <f t="shared" si="89"/>
        <v>0.23024966982910366</v>
      </c>
      <c r="AB976" s="3">
        <f t="shared" si="89"/>
        <v>0.29774803035620057</v>
      </c>
      <c r="AC976" s="3">
        <f t="shared" si="89"/>
        <v>0.13547761452444562</v>
      </c>
      <c r="AD976" s="3">
        <f t="shared" si="89"/>
        <v>0.14515727020742175</v>
      </c>
      <c r="AE976" s="3">
        <f t="shared" si="89"/>
        <v>0.12485787116983627</v>
      </c>
      <c r="AF976" s="3">
        <f t="shared" si="89"/>
        <v>0.13135599495439965</v>
      </c>
      <c r="AG976" s="3"/>
    </row>
    <row r="977" spans="1:33" ht="14.5" x14ac:dyDescent="0.35">
      <c r="A977" s="2">
        <v>44438</v>
      </c>
      <c r="B977" s="3">
        <v>5.93103321497676E-3</v>
      </c>
      <c r="C977" s="6">
        <v>7.0266234688460827E-3</v>
      </c>
      <c r="D977" s="6">
        <v>7.1154669858515263E-3</v>
      </c>
      <c r="E977" s="3">
        <v>9.3209854566737166E-3</v>
      </c>
      <c r="F977" s="3">
        <v>9.1770357142596966E-3</v>
      </c>
      <c r="G977" s="3">
        <v>9.2051755000208887E-3</v>
      </c>
      <c r="H977" s="3">
        <v>8.9058045463747335E-3</v>
      </c>
      <c r="J977" s="2">
        <v>44438</v>
      </c>
      <c r="K977" s="8">
        <f t="shared" si="91"/>
        <v>1.2003180043734469E-6</v>
      </c>
      <c r="L977" s="8">
        <f t="shared" si="91"/>
        <v>1.4028833575886185E-6</v>
      </c>
      <c r="M977" s="8">
        <f t="shared" si="91"/>
        <v>1.1491776200986221E-5</v>
      </c>
      <c r="N977" s="8">
        <f t="shared" si="90"/>
        <v>1.0536532225351072E-5</v>
      </c>
      <c r="O977" s="8">
        <f t="shared" si="90"/>
        <v>1.072000770271399E-5</v>
      </c>
      <c r="P977" s="8">
        <f t="shared" si="90"/>
        <v>8.8492644741072714E-6</v>
      </c>
      <c r="Q977" s="8"/>
      <c r="R977" s="9">
        <v>42824</v>
      </c>
      <c r="S977" s="3">
        <f t="shared" si="88"/>
        <v>1.0955902538693227E-3</v>
      </c>
      <c r="T977" s="3">
        <f t="shared" si="88"/>
        <v>1.1844337708747663E-3</v>
      </c>
      <c r="U977" s="3">
        <f t="shared" si="88"/>
        <v>3.3899522416969566E-3</v>
      </c>
      <c r="V977" s="3">
        <f t="shared" si="88"/>
        <v>3.2460024992829366E-3</v>
      </c>
      <c r="W977" s="3">
        <f t="shared" si="88"/>
        <v>3.2741422850441288E-3</v>
      </c>
      <c r="X977" s="3">
        <f t="shared" si="88"/>
        <v>2.9747713313979735E-3</v>
      </c>
      <c r="Z977" s="9">
        <v>42824</v>
      </c>
      <c r="AA977" s="3">
        <f t="shared" si="89"/>
        <v>1.3587979082656965E-2</v>
      </c>
      <c r="AB977" s="3">
        <f t="shared" si="89"/>
        <v>1.5613394908236433E-2</v>
      </c>
      <c r="AC977" s="3">
        <f t="shared" si="89"/>
        <v>8.837959948075258E-2</v>
      </c>
      <c r="AD977" s="3">
        <f t="shared" si="89"/>
        <v>8.2796553799861616E-2</v>
      </c>
      <c r="AE977" s="3">
        <f t="shared" si="89"/>
        <v>8.3882508284242929E-2</v>
      </c>
      <c r="AF977" s="3">
        <f t="shared" si="89"/>
        <v>7.2478708052393426E-2</v>
      </c>
      <c r="AG977" s="3"/>
    </row>
    <row r="978" spans="1:33" ht="14.5" x14ac:dyDescent="0.35">
      <c r="A978" s="2">
        <v>44439</v>
      </c>
      <c r="B978" s="3">
        <v>4.55714753868703E-3</v>
      </c>
      <c r="C978" s="6">
        <v>6.8899053148925296E-3</v>
      </c>
      <c r="D978" s="6">
        <v>6.958662997931242E-3</v>
      </c>
      <c r="E978" s="3">
        <v>7.7448178963860064E-3</v>
      </c>
      <c r="F978" s="3">
        <v>7.6086246804030512E-3</v>
      </c>
      <c r="G978" s="3">
        <v>7.8444841414140928E-3</v>
      </c>
      <c r="H978" s="3">
        <v>7.8402496717753876E-3</v>
      </c>
      <c r="J978" s="2">
        <v>44439</v>
      </c>
      <c r="K978" s="8">
        <f t="shared" si="91"/>
        <v>5.441758842447228E-6</v>
      </c>
      <c r="L978" s="8">
        <f t="shared" si="91"/>
        <v>5.7672765009889386E-6</v>
      </c>
      <c r="M978" s="8">
        <f t="shared" si="91"/>
        <v>1.0161242309352721E-5</v>
      </c>
      <c r="N978" s="8">
        <f t="shared" si="90"/>
        <v>9.311512746415379E-6</v>
      </c>
      <c r="O978" s="8">
        <f t="shared" si="90"/>
        <v>1.0806581939629107E-5</v>
      </c>
      <c r="P978" s="8">
        <f t="shared" si="90"/>
        <v>1.0778759616289325E-5</v>
      </c>
      <c r="Q978" s="8"/>
      <c r="R978" s="9">
        <v>42825</v>
      </c>
      <c r="S978" s="3">
        <f t="shared" si="88"/>
        <v>2.3327577762054996E-3</v>
      </c>
      <c r="T978" s="3">
        <f t="shared" si="88"/>
        <v>2.401515459244212E-3</v>
      </c>
      <c r="U978" s="3">
        <f t="shared" si="88"/>
        <v>3.1876703576989764E-3</v>
      </c>
      <c r="V978" s="3">
        <f t="shared" si="88"/>
        <v>3.0514771417160212E-3</v>
      </c>
      <c r="W978" s="3">
        <f t="shared" si="88"/>
        <v>3.2873366027270628E-3</v>
      </c>
      <c r="X978" s="3">
        <f t="shared" si="88"/>
        <v>3.2831021330883576E-3</v>
      </c>
      <c r="Z978" s="9">
        <v>42825</v>
      </c>
      <c r="AA978" s="3">
        <f t="shared" si="89"/>
        <v>7.478428116015845E-2</v>
      </c>
      <c r="AB978" s="3">
        <f t="shared" si="89"/>
        <v>7.817885000626057E-2</v>
      </c>
      <c r="AC978" s="3">
        <f t="shared" si="89"/>
        <v>0.11873955742674935</v>
      </c>
      <c r="AD978" s="3">
        <f t="shared" si="89"/>
        <v>0.11153051978834094</v>
      </c>
      <c r="AE978" s="3">
        <f t="shared" si="89"/>
        <v>0.12405028773079518</v>
      </c>
      <c r="AF978" s="3">
        <f t="shared" si="89"/>
        <v>0.12382409998877697</v>
      </c>
      <c r="AG978" s="3"/>
    </row>
    <row r="979" spans="1:33" ht="14.5" x14ac:dyDescent="0.35">
      <c r="A979" s="2">
        <v>44440</v>
      </c>
      <c r="B979" s="3">
        <v>7.6726198184356902E-3</v>
      </c>
      <c r="C979" s="6">
        <v>6.598855834454298E-3</v>
      </c>
      <c r="D979" s="6">
        <v>5.0846654921770096E-3</v>
      </c>
      <c r="E979" s="3">
        <v>7.4847066462120863E-3</v>
      </c>
      <c r="F979" s="3">
        <v>7.433423707543991E-3</v>
      </c>
      <c r="G979" s="3">
        <v>7.6053266114939032E-3</v>
      </c>
      <c r="H979" s="3">
        <v>7.6659261506436607E-3</v>
      </c>
      <c r="J979" s="2">
        <v>44440</v>
      </c>
      <c r="K979" s="8">
        <f t="shared" si="91"/>
        <v>1.1529690932955914E-6</v>
      </c>
      <c r="L979" s="8">
        <f t="shared" si="91"/>
        <v>6.6975075948010213E-6</v>
      </c>
      <c r="M979" s="8">
        <f t="shared" si="91"/>
        <v>3.5311360295137831E-8</v>
      </c>
      <c r="N979" s="8">
        <f t="shared" si="90"/>
        <v>5.7214779465714039E-8</v>
      </c>
      <c r="O979" s="8">
        <f t="shared" si="90"/>
        <v>4.5283757005101718E-9</v>
      </c>
      <c r="P979" s="8">
        <f t="shared" si="90"/>
        <v>4.4805188510052587E-11</v>
      </c>
      <c r="Q979" s="8"/>
      <c r="R979" s="9">
        <v>42828</v>
      </c>
      <c r="S979" s="3">
        <f t="shared" si="88"/>
        <v>1.0737639839813922E-3</v>
      </c>
      <c r="T979" s="3">
        <f t="shared" si="88"/>
        <v>2.5879543262586806E-3</v>
      </c>
      <c r="U979" s="3">
        <f t="shared" si="88"/>
        <v>1.8791317222360392E-4</v>
      </c>
      <c r="V979" s="3">
        <f t="shared" si="88"/>
        <v>2.3919611089169915E-4</v>
      </c>
      <c r="W979" s="3">
        <f t="shared" si="88"/>
        <v>6.7293206941787011E-5</v>
      </c>
      <c r="X979" s="3">
        <f t="shared" si="88"/>
        <v>6.6936677920294632E-6</v>
      </c>
      <c r="Z979" s="9">
        <v>42828</v>
      </c>
      <c r="AA979" s="3">
        <f t="shared" si="89"/>
        <v>1.1957873146469122E-2</v>
      </c>
      <c r="AB979" s="3">
        <f t="shared" si="89"/>
        <v>9.7543505831173993E-2</v>
      </c>
      <c r="AC979" s="3">
        <f t="shared" si="89"/>
        <v>3.0998508285651205E-4</v>
      </c>
      <c r="AD979" s="3">
        <f t="shared" si="89"/>
        <v>5.0688146469202167E-4</v>
      </c>
      <c r="AE979" s="3">
        <f t="shared" si="89"/>
        <v>3.8915651421778108E-5</v>
      </c>
      <c r="AF979" s="3">
        <f t="shared" si="89"/>
        <v>3.809924187248015E-7</v>
      </c>
      <c r="AG979" s="3"/>
    </row>
    <row r="980" spans="1:33" ht="14.5" x14ac:dyDescent="0.35">
      <c r="A980" s="2">
        <v>44441</v>
      </c>
      <c r="B980" s="3">
        <v>5.3161438426762696E-3</v>
      </c>
      <c r="C980" s="6">
        <v>6.9357538595795631E-3</v>
      </c>
      <c r="D980" s="6">
        <v>5.5283578112721443E-3</v>
      </c>
      <c r="E980" s="3">
        <v>7.9119416023959738E-3</v>
      </c>
      <c r="F980" s="3">
        <v>7.9516125306571296E-3</v>
      </c>
      <c r="G980" s="3">
        <v>7.9062035484743741E-3</v>
      </c>
      <c r="H980" s="3">
        <v>7.8353261371183706E-3</v>
      </c>
      <c r="J980" s="2">
        <v>44441</v>
      </c>
      <c r="K980" s="8">
        <f t="shared" si="91"/>
        <v>2.6231366068534864E-6</v>
      </c>
      <c r="L980" s="8">
        <f t="shared" si="91"/>
        <v>4.5034768467210885E-8</v>
      </c>
      <c r="M980" s="8">
        <f t="shared" si="91"/>
        <v>6.7381660093658352E-6</v>
      </c>
      <c r="N980" s="8">
        <f t="shared" si="90"/>
        <v>6.9456952053275558E-6</v>
      </c>
      <c r="O980" s="8">
        <f t="shared" si="90"/>
        <v>6.7084092795989636E-6</v>
      </c>
      <c r="P980" s="8">
        <f t="shared" si="90"/>
        <v>6.3462794326305682E-6</v>
      </c>
      <c r="Q980" s="8"/>
      <c r="R980" s="9">
        <v>42829</v>
      </c>
      <c r="S980" s="3">
        <f t="shared" si="88"/>
        <v>1.6196100169032935E-3</v>
      </c>
      <c r="T980" s="3">
        <f t="shared" si="88"/>
        <v>2.1221396859587467E-4</v>
      </c>
      <c r="U980" s="3">
        <f t="shared" si="88"/>
        <v>2.5957977597197042E-3</v>
      </c>
      <c r="V980" s="3">
        <f t="shared" si="88"/>
        <v>2.63546868798086E-3</v>
      </c>
      <c r="W980" s="3">
        <f t="shared" si="88"/>
        <v>2.5900597057981044E-3</v>
      </c>
      <c r="X980" s="3">
        <f t="shared" si="88"/>
        <v>2.5191822944421009E-3</v>
      </c>
      <c r="Z980" s="9">
        <v>42829</v>
      </c>
      <c r="AA980" s="3">
        <f t="shared" si="89"/>
        <v>3.2425477772441313E-2</v>
      </c>
      <c r="AB980" s="3">
        <f t="shared" si="89"/>
        <v>7.5617375383307817E-4</v>
      </c>
      <c r="AC980" s="3">
        <f t="shared" si="89"/>
        <v>6.9538952903966944E-2</v>
      </c>
      <c r="AD980" s="3">
        <f t="shared" si="89"/>
        <v>7.1188274837569621E-2</v>
      </c>
      <c r="AE980" s="3">
        <f t="shared" si="89"/>
        <v>6.9301102428029004E-2</v>
      </c>
      <c r="AF980" s="3">
        <f t="shared" si="89"/>
        <v>6.6378355780202458E-2</v>
      </c>
      <c r="AG980" s="3"/>
    </row>
    <row r="981" spans="1:33" ht="14.5" x14ac:dyDescent="0.35">
      <c r="A981" s="2">
        <v>44442</v>
      </c>
      <c r="B981" s="3">
        <v>4.3147654057256101E-3</v>
      </c>
      <c r="C981" s="6">
        <v>6.689571775496006E-3</v>
      </c>
      <c r="D981" s="6">
        <v>6.3316365703940392E-3</v>
      </c>
      <c r="E981" s="3">
        <v>7.2420218483249098E-3</v>
      </c>
      <c r="F981" s="3">
        <v>7.3819628386203786E-3</v>
      </c>
      <c r="G981" s="3">
        <v>7.3314918409814328E-3</v>
      </c>
      <c r="H981" s="3">
        <v>7.3474508958337719E-3</v>
      </c>
      <c r="J981" s="2">
        <v>44442</v>
      </c>
      <c r="K981" s="8">
        <f t="shared" si="91"/>
        <v>5.6397052939020461E-6</v>
      </c>
      <c r="L981" s="8">
        <f t="shared" si="91"/>
        <v>4.0677692948709854E-6</v>
      </c>
      <c r="M981" s="8">
        <f t="shared" si="91"/>
        <v>8.568830280739108E-6</v>
      </c>
      <c r="N981" s="8">
        <f t="shared" si="90"/>
        <v>9.4077000923562575E-6</v>
      </c>
      <c r="O981" s="8">
        <f t="shared" si="90"/>
        <v>9.1006383851713035E-6</v>
      </c>
      <c r="P981" s="8">
        <f t="shared" si="90"/>
        <v>9.1971812819125806E-6</v>
      </c>
      <c r="Q981" s="8"/>
      <c r="R981" s="9">
        <v>42830</v>
      </c>
      <c r="S981" s="3">
        <f t="shared" ref="S981:X1023" si="92">ABS($B981-C981)</f>
        <v>2.3748063697703959E-3</v>
      </c>
      <c r="T981" s="3">
        <f t="shared" si="92"/>
        <v>2.016871164668429E-3</v>
      </c>
      <c r="U981" s="3">
        <f t="shared" si="92"/>
        <v>2.9272564425992997E-3</v>
      </c>
      <c r="V981" s="3">
        <f t="shared" si="92"/>
        <v>3.0671974328947684E-3</v>
      </c>
      <c r="W981" s="3">
        <f t="shared" si="92"/>
        <v>3.0167264352558227E-3</v>
      </c>
      <c r="X981" s="3">
        <f t="shared" si="92"/>
        <v>3.0326854901081618E-3</v>
      </c>
      <c r="Z981" s="9">
        <v>42830</v>
      </c>
      <c r="AA981" s="3">
        <f t="shared" ref="AA981:AF1023" si="93">($B981/C981)-LN($B981/C981)-1</f>
        <v>8.350565243570407E-2</v>
      </c>
      <c r="AB981" s="3">
        <f t="shared" si="93"/>
        <v>6.4977107295870251E-2</v>
      </c>
      <c r="AC981" s="3">
        <f t="shared" si="93"/>
        <v>0.11365316254963442</v>
      </c>
      <c r="AD981" s="3">
        <f t="shared" si="93"/>
        <v>0.12149771550578503</v>
      </c>
      <c r="AE981" s="3">
        <f t="shared" si="93"/>
        <v>0.11866095145179756</v>
      </c>
      <c r="AF981" s="3">
        <f t="shared" si="93"/>
        <v>0.1195570596520994</v>
      </c>
      <c r="AG981" s="3"/>
    </row>
    <row r="982" spans="1:33" ht="14.5" x14ac:dyDescent="0.35">
      <c r="A982" s="2">
        <v>44446</v>
      </c>
      <c r="B982" s="3">
        <v>6.47799105572753E-3</v>
      </c>
      <c r="C982" s="6">
        <v>7.7101308852434158E-3</v>
      </c>
      <c r="D982" s="6">
        <v>6.6685592755675316E-3</v>
      </c>
      <c r="E982" s="3">
        <v>6.2511288450429175E-3</v>
      </c>
      <c r="F982" s="3">
        <v>6.3789022666750055E-3</v>
      </c>
      <c r="G982" s="3">
        <v>6.5771030361978147E-3</v>
      </c>
      <c r="H982" s="3">
        <v>6.5506111080373009E-3</v>
      </c>
      <c r="J982" s="2">
        <v>44446</v>
      </c>
      <c r="K982" s="8">
        <f t="shared" si="91"/>
        <v>1.5181685594794362E-6</v>
      </c>
      <c r="L982" s="8">
        <f t="shared" si="91"/>
        <v>3.6316246412987171E-8</v>
      </c>
      <c r="M982" s="8">
        <f t="shared" si="91"/>
        <v>5.1466462636709525E-8</v>
      </c>
      <c r="N982" s="8">
        <f t="shared" si="90"/>
        <v>9.8185881158956961E-9</v>
      </c>
      <c r="O982" s="8">
        <f t="shared" si="90"/>
        <v>9.8231846727420834E-9</v>
      </c>
      <c r="P982" s="8">
        <f t="shared" si="90"/>
        <v>5.2736719974738618E-9</v>
      </c>
      <c r="Q982" s="8"/>
      <c r="R982" s="9">
        <v>42831</v>
      </c>
      <c r="S982" s="3">
        <f t="shared" si="92"/>
        <v>1.2321398295158858E-3</v>
      </c>
      <c r="T982" s="3">
        <f t="shared" si="92"/>
        <v>1.9056821984000157E-4</v>
      </c>
      <c r="U982" s="3">
        <f t="shared" si="92"/>
        <v>2.2686221068461253E-4</v>
      </c>
      <c r="V982" s="3">
        <f t="shared" si="92"/>
        <v>9.9088789052524488E-5</v>
      </c>
      <c r="W982" s="3">
        <f t="shared" si="92"/>
        <v>9.911198047028464E-5</v>
      </c>
      <c r="X982" s="3">
        <f t="shared" si="92"/>
        <v>7.2620052309770901E-5</v>
      </c>
      <c r="Z982" s="9">
        <v>42831</v>
      </c>
      <c r="AA982" s="3">
        <f t="shared" si="93"/>
        <v>1.431682291343872E-2</v>
      </c>
      <c r="AB982" s="3">
        <f t="shared" si="93"/>
        <v>4.1627571921631912E-4</v>
      </c>
      <c r="AC982" s="3">
        <f t="shared" si="93"/>
        <v>6.4302154415041279E-4</v>
      </c>
      <c r="AD982" s="3">
        <f t="shared" si="93"/>
        <v>1.194148915442117E-4</v>
      </c>
      <c r="AE982" s="3">
        <f t="shared" si="93"/>
        <v>1.1469478153247614E-4</v>
      </c>
      <c r="AF982" s="3">
        <f t="shared" si="93"/>
        <v>6.190762370961167E-5</v>
      </c>
      <c r="AG982" s="3"/>
    </row>
    <row r="983" spans="1:33" ht="14.5" x14ac:dyDescent="0.35">
      <c r="A983" s="2">
        <v>44447</v>
      </c>
      <c r="B983" s="3">
        <v>8.0719871447508893E-3</v>
      </c>
      <c r="C983" s="6">
        <v>8.2868803292512894E-3</v>
      </c>
      <c r="D983" s="6">
        <v>7.5398185290396214E-3</v>
      </c>
      <c r="E983" s="3">
        <v>6.653543456896659E-3</v>
      </c>
      <c r="F983" s="3">
        <v>6.6929603805404364E-3</v>
      </c>
      <c r="G983" s="3">
        <v>6.8975513770219172E-3</v>
      </c>
      <c r="H983" s="3">
        <v>6.7818644473155078E-3</v>
      </c>
      <c r="J983" s="2">
        <v>44447</v>
      </c>
      <c r="K983" s="8">
        <f t="shared" si="91"/>
        <v>4.6179080744722979E-8</v>
      </c>
      <c r="L983" s="8">
        <f t="shared" si="91"/>
        <v>2.8320343554804722E-7</v>
      </c>
      <c r="M983" s="8">
        <f t="shared" si="91"/>
        <v>2.011982495613509E-6</v>
      </c>
      <c r="N983" s="8">
        <f t="shared" si="90"/>
        <v>1.9017148164087522E-6</v>
      </c>
      <c r="O983" s="8">
        <f t="shared" si="90"/>
        <v>1.3792993725211401E-6</v>
      </c>
      <c r="P983" s="8">
        <f t="shared" si="90"/>
        <v>1.6644165744379449E-6</v>
      </c>
      <c r="Q983" s="8"/>
      <c r="R983" s="9">
        <v>42832</v>
      </c>
      <c r="S983" s="3">
        <f t="shared" si="92"/>
        <v>2.1489318450040006E-4</v>
      </c>
      <c r="T983" s="3">
        <f t="shared" si="92"/>
        <v>5.3216861571126796E-4</v>
      </c>
      <c r="U983" s="3">
        <f t="shared" si="92"/>
        <v>1.4184436878542303E-3</v>
      </c>
      <c r="V983" s="3">
        <f t="shared" si="92"/>
        <v>1.3790267642104529E-3</v>
      </c>
      <c r="W983" s="3">
        <f t="shared" si="92"/>
        <v>1.1744357677289721E-3</v>
      </c>
      <c r="X983" s="3">
        <f t="shared" si="92"/>
        <v>1.2901226974353815E-3</v>
      </c>
      <c r="Z983" s="9">
        <v>42832</v>
      </c>
      <c r="AA983" s="3">
        <f t="shared" si="93"/>
        <v>3.4215552604544008E-4</v>
      </c>
      <c r="AB983" s="3">
        <f t="shared" si="93"/>
        <v>2.3795142199123376E-3</v>
      </c>
      <c r="AC983" s="3">
        <f t="shared" si="93"/>
        <v>1.9936079211239077E-2</v>
      </c>
      <c r="AD983" s="3">
        <f t="shared" si="93"/>
        <v>1.869796977196847E-2</v>
      </c>
      <c r="AE983" s="3">
        <f t="shared" si="93"/>
        <v>1.3035291205756083E-2</v>
      </c>
      <c r="AF983" s="3">
        <f t="shared" si="93"/>
        <v>1.6083637472297907E-2</v>
      </c>
      <c r="AG983" s="3"/>
    </row>
    <row r="984" spans="1:33" ht="14.5" x14ac:dyDescent="0.35">
      <c r="A984" s="2">
        <v>44448</v>
      </c>
      <c r="B984" s="3">
        <v>9.9819211850628604E-3</v>
      </c>
      <c r="C984" s="6">
        <v>8.6194314062595367E-3</v>
      </c>
      <c r="D984" s="6">
        <v>8.2927942276000977E-3</v>
      </c>
      <c r="E984" s="3">
        <v>7.2588791943606675E-3</v>
      </c>
      <c r="F984" s="3">
        <v>7.3111333042382293E-3</v>
      </c>
      <c r="G984" s="3">
        <v>7.3728241934660254E-3</v>
      </c>
      <c r="H984" s="3">
        <v>7.2217824685251921E-3</v>
      </c>
      <c r="J984" s="2">
        <v>44448</v>
      </c>
      <c r="K984" s="8">
        <f t="shared" si="91"/>
        <v>1.8563783973435297E-6</v>
      </c>
      <c r="L984" s="8">
        <f t="shared" si="91"/>
        <v>2.85314987842741E-6</v>
      </c>
      <c r="M984" s="8">
        <f t="shared" si="91"/>
        <v>7.4149576831273616E-6</v>
      </c>
      <c r="N984" s="8">
        <f t="shared" si="90"/>
        <v>7.1331079043597241E-6</v>
      </c>
      <c r="O984" s="8">
        <f t="shared" si="90"/>
        <v>6.8073871115596548E-6</v>
      </c>
      <c r="P984" s="8">
        <f t="shared" si="90"/>
        <v>7.6183657345302064E-6</v>
      </c>
      <c r="Q984" s="8"/>
      <c r="R984" s="9">
        <v>42835</v>
      </c>
      <c r="S984" s="3">
        <f t="shared" si="92"/>
        <v>1.3624897788033236E-3</v>
      </c>
      <c r="T984" s="3">
        <f t="shared" si="92"/>
        <v>1.6891269574627627E-3</v>
      </c>
      <c r="U984" s="3">
        <f t="shared" si="92"/>
        <v>2.7230419907021929E-3</v>
      </c>
      <c r="V984" s="3">
        <f t="shared" si="92"/>
        <v>2.6707878808246311E-3</v>
      </c>
      <c r="W984" s="3">
        <f t="shared" si="92"/>
        <v>2.609096991596835E-3</v>
      </c>
      <c r="X984" s="3">
        <f t="shared" si="92"/>
        <v>2.7601387165376683E-3</v>
      </c>
      <c r="Z984" s="9">
        <v>42835</v>
      </c>
      <c r="AA984" s="3">
        <f t="shared" si="93"/>
        <v>1.1315431058395387E-2</v>
      </c>
      <c r="AB984" s="3">
        <f t="shared" si="93"/>
        <v>1.8297502271263699E-2</v>
      </c>
      <c r="AC984" s="3">
        <f t="shared" si="93"/>
        <v>5.6582428352310865E-2</v>
      </c>
      <c r="AD984" s="3">
        <f t="shared" si="93"/>
        <v>5.392694556434674E-2</v>
      </c>
      <c r="AE984" s="3">
        <f t="shared" si="93"/>
        <v>5.090552542923743E-2</v>
      </c>
      <c r="AF984" s="3">
        <f t="shared" si="93"/>
        <v>5.8522551022829772E-2</v>
      </c>
      <c r="AG984" s="3"/>
    </row>
    <row r="985" spans="1:33" ht="14.5" x14ac:dyDescent="0.35">
      <c r="A985" s="2">
        <v>44449</v>
      </c>
      <c r="B985" s="3">
        <v>9.9504473393952093E-3</v>
      </c>
      <c r="C985" s="6">
        <v>9.054938331246376E-3</v>
      </c>
      <c r="D985" s="6">
        <v>9.1694900766015053E-3</v>
      </c>
      <c r="E985" s="3">
        <v>7.8668819745500752E-3</v>
      </c>
      <c r="F985" s="3">
        <v>7.9412581558844803E-3</v>
      </c>
      <c r="G985" s="3">
        <v>7.8894546249914394E-3</v>
      </c>
      <c r="H985" s="3">
        <v>7.6740818185098043E-3</v>
      </c>
      <c r="J985" s="2">
        <v>44449</v>
      </c>
      <c r="K985" s="8">
        <f t="shared" si="91"/>
        <v>8.0193638367570704E-7</v>
      </c>
      <c r="L985" s="8">
        <f t="shared" si="91"/>
        <v>6.0989424631023446E-7</v>
      </c>
      <c r="M985" s="8">
        <f t="shared" si="91"/>
        <v>4.3412446295822361E-6</v>
      </c>
      <c r="N985" s="8">
        <f t="shared" si="90"/>
        <v>4.0368411751365095E-6</v>
      </c>
      <c r="O985" s="8">
        <f t="shared" si="90"/>
        <v>4.2476909688254195E-6</v>
      </c>
      <c r="P985" s="8">
        <f t="shared" si="90"/>
        <v>5.1818399846758809E-6</v>
      </c>
      <c r="Q985" s="8"/>
      <c r="R985" s="9">
        <v>42836</v>
      </c>
      <c r="S985" s="3">
        <f t="shared" si="92"/>
        <v>8.9550900814883323E-4</v>
      </c>
      <c r="T985" s="3">
        <f t="shared" si="92"/>
        <v>7.8095726279370399E-4</v>
      </c>
      <c r="U985" s="3">
        <f t="shared" si="92"/>
        <v>2.083565364845134E-3</v>
      </c>
      <c r="V985" s="3">
        <f t="shared" si="92"/>
        <v>2.0091891835107289E-3</v>
      </c>
      <c r="W985" s="3">
        <f t="shared" si="92"/>
        <v>2.0609927144037699E-3</v>
      </c>
      <c r="X985" s="3">
        <f t="shared" si="92"/>
        <v>2.2763655208854049E-3</v>
      </c>
      <c r="Z985" s="9">
        <v>42836</v>
      </c>
      <c r="AA985" s="3">
        <f t="shared" si="93"/>
        <v>4.5900780865668622E-3</v>
      </c>
      <c r="AB985" s="3">
        <f t="shared" si="93"/>
        <v>3.4332730062995864E-3</v>
      </c>
      <c r="AC985" s="3">
        <f t="shared" si="93"/>
        <v>2.9897038821570909E-2</v>
      </c>
      <c r="AD985" s="3">
        <f t="shared" si="93"/>
        <v>2.7460617527820252E-2</v>
      </c>
      <c r="AE985" s="3">
        <f t="shared" si="93"/>
        <v>2.9143364997181953E-2</v>
      </c>
      <c r="AF985" s="3">
        <f t="shared" si="93"/>
        <v>3.686148750640994E-2</v>
      </c>
      <c r="AG985" s="3"/>
    </row>
    <row r="986" spans="1:33" ht="14.5" x14ac:dyDescent="0.35">
      <c r="A986" s="2">
        <v>44452</v>
      </c>
      <c r="B986" s="3">
        <v>7.8663562199966092E-3</v>
      </c>
      <c r="C986" s="6">
        <v>7.6967398636043072E-3</v>
      </c>
      <c r="D986" s="6">
        <v>8.6782602593302727E-3</v>
      </c>
      <c r="E986" s="3">
        <v>8.364551148348694E-3</v>
      </c>
      <c r="F986" s="3">
        <v>8.3673305496512959E-3</v>
      </c>
      <c r="G986" s="3">
        <v>8.2970581682991189E-3</v>
      </c>
      <c r="H986" s="3">
        <v>8.1268064292611547E-3</v>
      </c>
      <c r="J986" s="2">
        <v>44452</v>
      </c>
      <c r="K986" s="8">
        <f t="shared" si="91"/>
        <v>2.8769708355800407E-8</v>
      </c>
      <c r="L986" s="8">
        <f t="shared" si="91"/>
        <v>6.5918816908631905E-7</v>
      </c>
      <c r="M986" s="8">
        <f t="shared" si="91"/>
        <v>2.4819818663573899E-7</v>
      </c>
      <c r="N986" s="8">
        <f t="shared" si="90"/>
        <v>2.5097527897296272E-7</v>
      </c>
      <c r="O986" s="8">
        <f t="shared" si="90"/>
        <v>1.8550416827157781E-7</v>
      </c>
      <c r="P986" s="8">
        <f t="shared" si="90"/>
        <v>6.7834311505945565E-8</v>
      </c>
      <c r="Q986" s="8"/>
      <c r="R986" s="9">
        <v>42837</v>
      </c>
      <c r="S986" s="3">
        <f t="shared" si="92"/>
        <v>1.6961635639230199E-4</v>
      </c>
      <c r="T986" s="3">
        <f t="shared" si="92"/>
        <v>8.1190403933366351E-4</v>
      </c>
      <c r="U986" s="3">
        <f t="shared" si="92"/>
        <v>4.9819492835208486E-4</v>
      </c>
      <c r="V986" s="3">
        <f t="shared" si="92"/>
        <v>5.0097432965468675E-4</v>
      </c>
      <c r="W986" s="3">
        <f t="shared" si="92"/>
        <v>4.3070194830250978E-4</v>
      </c>
      <c r="X986" s="3">
        <f t="shared" si="92"/>
        <v>2.6045020926454554E-4</v>
      </c>
      <c r="Z986" s="9">
        <v>42837</v>
      </c>
      <c r="AA986" s="3">
        <f t="shared" si="93"/>
        <v>2.3931459615611494E-4</v>
      </c>
      <c r="AB986" s="3">
        <f t="shared" si="93"/>
        <v>4.6700353501936132E-3</v>
      </c>
      <c r="AC986" s="3">
        <f t="shared" si="93"/>
        <v>1.8474452557697418E-3</v>
      </c>
      <c r="AD986" s="3">
        <f t="shared" si="93"/>
        <v>1.8672847512331003E-3</v>
      </c>
      <c r="AE986" s="3">
        <f t="shared" si="93"/>
        <v>1.3958554707902415E-3</v>
      </c>
      <c r="AF986" s="3">
        <f t="shared" si="93"/>
        <v>5.2478915078491006E-4</v>
      </c>
      <c r="AG986" s="3"/>
    </row>
    <row r="987" spans="1:33" ht="14.5" x14ac:dyDescent="0.35">
      <c r="A987" s="2">
        <v>44453</v>
      </c>
      <c r="B987" s="3">
        <v>1.1126166172607799E-2</v>
      </c>
      <c r="C987" s="6">
        <v>8.0869309604167938E-3</v>
      </c>
      <c r="D987" s="6">
        <v>8.1551773473620415E-3</v>
      </c>
      <c r="E987" s="3">
        <v>8.3302347603115209E-3</v>
      </c>
      <c r="F987" s="3">
        <v>8.3044360088688884E-3</v>
      </c>
      <c r="G987" s="3">
        <v>8.2344246160210993E-3</v>
      </c>
      <c r="H987" s="3">
        <v>8.1925369059846834E-3</v>
      </c>
      <c r="J987" s="2">
        <v>44453</v>
      </c>
      <c r="K987" s="8">
        <f t="shared" si="91"/>
        <v>9.2369506750217075E-6</v>
      </c>
      <c r="L987" s="8">
        <f t="shared" si="91"/>
        <v>8.8267745997351685E-6</v>
      </c>
      <c r="M987" s="8">
        <f t="shared" si="91"/>
        <v>7.8172324622650626E-6</v>
      </c>
      <c r="N987" s="8">
        <f t="shared" si="90"/>
        <v>7.9621611169540214E-6</v>
      </c>
      <c r="O987" s="8">
        <f t="shared" si="90"/>
        <v>8.3621692300904705E-6</v>
      </c>
      <c r="P987" s="8">
        <f t="shared" si="90"/>
        <v>8.6061806739876815E-6</v>
      </c>
      <c r="Q987" s="8"/>
      <c r="R987" s="9">
        <v>42838</v>
      </c>
      <c r="S987" s="3">
        <f t="shared" si="92"/>
        <v>3.0392352121910056E-3</v>
      </c>
      <c r="T987" s="3">
        <f t="shared" si="92"/>
        <v>2.9709888252457579E-3</v>
      </c>
      <c r="U987" s="3">
        <f t="shared" si="92"/>
        <v>2.7959314122962785E-3</v>
      </c>
      <c r="V987" s="3">
        <f t="shared" si="92"/>
        <v>2.821730163738911E-3</v>
      </c>
      <c r="W987" s="3">
        <f t="shared" si="92"/>
        <v>2.8917415565867001E-3</v>
      </c>
      <c r="X987" s="3">
        <f t="shared" si="92"/>
        <v>2.933629266623116E-3</v>
      </c>
      <c r="Z987" s="9">
        <v>42838</v>
      </c>
      <c r="AA987" s="3">
        <f t="shared" si="93"/>
        <v>5.6770245763811733E-2</v>
      </c>
      <c r="AB987" s="3">
        <f t="shared" si="93"/>
        <v>5.3660413262946127E-2</v>
      </c>
      <c r="AC987" s="3">
        <f t="shared" si="93"/>
        <v>4.622856003496878E-2</v>
      </c>
      <c r="AD987" s="3">
        <f t="shared" si="93"/>
        <v>4.727607188265659E-2</v>
      </c>
      <c r="AE987" s="3">
        <f t="shared" si="93"/>
        <v>5.0200967835507981E-2</v>
      </c>
      <c r="AF987" s="3">
        <f t="shared" si="93"/>
        <v>5.2009531674822806E-2</v>
      </c>
      <c r="AG987" s="3"/>
    </row>
    <row r="988" spans="1:33" ht="14.5" x14ac:dyDescent="0.35">
      <c r="A988" s="2">
        <v>44454</v>
      </c>
      <c r="B988" s="3">
        <v>6.5360850947919803E-3</v>
      </c>
      <c r="C988" s="6">
        <v>8.2962363958358765E-3</v>
      </c>
      <c r="D988" s="6">
        <v>7.5384476222097874E-3</v>
      </c>
      <c r="E988" s="3">
        <v>9.3620523118916159E-3</v>
      </c>
      <c r="F988" s="3">
        <v>9.3623525695252195E-3</v>
      </c>
      <c r="G988" s="3">
        <v>9.0712216754072449E-3</v>
      </c>
      <c r="H988" s="3">
        <v>8.9309478004667309E-3</v>
      </c>
      <c r="J988" s="2">
        <v>44454</v>
      </c>
      <c r="K988" s="8">
        <f t="shared" si="91"/>
        <v>3.0981326025665201E-6</v>
      </c>
      <c r="L988" s="8">
        <f t="shared" si="91"/>
        <v>1.004730636371414E-6</v>
      </c>
      <c r="M988" s="8">
        <f t="shared" si="91"/>
        <v>7.9860907121218582E-6</v>
      </c>
      <c r="N988" s="8">
        <f t="shared" si="90"/>
        <v>7.9877878387350003E-6</v>
      </c>
      <c r="O988" s="8">
        <f t="shared" si="90"/>
        <v>6.4269174823736558E-6</v>
      </c>
      <c r="P988" s="8">
        <f t="shared" si="90"/>
        <v>5.7353673790317871E-6</v>
      </c>
      <c r="Q988" s="8"/>
      <c r="R988" s="9">
        <v>42842</v>
      </c>
      <c r="S988" s="3">
        <f t="shared" si="92"/>
        <v>1.7601513010438961E-3</v>
      </c>
      <c r="T988" s="3">
        <f t="shared" si="92"/>
        <v>1.002362527417807E-3</v>
      </c>
      <c r="U988" s="3">
        <f t="shared" si="92"/>
        <v>2.8259672170996356E-3</v>
      </c>
      <c r="V988" s="3">
        <f t="shared" si="92"/>
        <v>2.8262674747332392E-3</v>
      </c>
      <c r="W988" s="3">
        <f t="shared" si="92"/>
        <v>2.5351365806152645E-3</v>
      </c>
      <c r="X988" s="3">
        <f t="shared" si="92"/>
        <v>2.3948627056747506E-3</v>
      </c>
      <c r="Z988" s="9">
        <v>42842</v>
      </c>
      <c r="AA988" s="3">
        <f t="shared" si="93"/>
        <v>2.6300962640760872E-2</v>
      </c>
      <c r="AB988" s="3">
        <f t="shared" si="93"/>
        <v>9.7111951223045612E-3</v>
      </c>
      <c r="AC988" s="3">
        <f t="shared" si="93"/>
        <v>5.7472764806123733E-2</v>
      </c>
      <c r="AD988" s="3">
        <f t="shared" si="93"/>
        <v>5.7482445983841668E-2</v>
      </c>
      <c r="AE988" s="3">
        <f t="shared" si="93"/>
        <v>4.8298323247738084E-2</v>
      </c>
      <c r="AF988" s="3">
        <f t="shared" si="93"/>
        <v>4.4030895986849616E-2</v>
      </c>
      <c r="AG988" s="3"/>
    </row>
    <row r="989" spans="1:33" ht="14.5" x14ac:dyDescent="0.35">
      <c r="A989" s="2">
        <v>44455</v>
      </c>
      <c r="B989" s="3">
        <v>7.7498518843484099E-3</v>
      </c>
      <c r="C989" s="6">
        <v>1.197019778192043E-2</v>
      </c>
      <c r="D989" s="6">
        <v>1.075079757720232E-2</v>
      </c>
      <c r="E989" s="3">
        <v>8.495223321094177E-3</v>
      </c>
      <c r="F989" s="3">
        <v>8.5928347760182381E-3</v>
      </c>
      <c r="G989" s="3">
        <v>8.3940182390280574E-3</v>
      </c>
      <c r="H989" s="3">
        <v>8.4371219997970166E-3</v>
      </c>
      <c r="J989" s="2">
        <v>44455</v>
      </c>
      <c r="K989" s="8">
        <f t="shared" si="91"/>
        <v>1.7811319495152976E-5</v>
      </c>
      <c r="L989" s="8">
        <f t="shared" si="91"/>
        <v>9.0056750514584348E-6</v>
      </c>
      <c r="M989" s="8">
        <f t="shared" si="91"/>
        <v>5.5557857871644898E-7</v>
      </c>
      <c r="N989" s="8">
        <f t="shared" si="90"/>
        <v>7.1062015564802528E-7</v>
      </c>
      <c r="O989" s="8">
        <f t="shared" si="90"/>
        <v>4.1495029250126536E-7</v>
      </c>
      <c r="P989" s="8">
        <f t="shared" si="90"/>
        <v>4.7234021158874113E-7</v>
      </c>
      <c r="Q989" s="8"/>
      <c r="R989" s="9">
        <v>42843</v>
      </c>
      <c r="S989" s="3">
        <f t="shared" si="92"/>
        <v>4.2203458975720197E-3</v>
      </c>
      <c r="T989" s="3">
        <f t="shared" si="92"/>
        <v>3.0009456928539102E-3</v>
      </c>
      <c r="U989" s="3">
        <f t="shared" si="92"/>
        <v>7.4537143674576704E-4</v>
      </c>
      <c r="V989" s="3">
        <f t="shared" si="92"/>
        <v>8.4298289166982818E-4</v>
      </c>
      <c r="W989" s="3">
        <f t="shared" si="92"/>
        <v>6.4416635467964747E-4</v>
      </c>
      <c r="X989" s="3">
        <f t="shared" si="92"/>
        <v>6.8727011544860665E-4</v>
      </c>
      <c r="Z989" s="9">
        <v>42843</v>
      </c>
      <c r="AA989" s="3">
        <f t="shared" si="93"/>
        <v>8.2175202863293162E-2</v>
      </c>
      <c r="AB989" s="3">
        <f t="shared" si="93"/>
        <v>4.8169184771091222E-2</v>
      </c>
      <c r="AC989" s="3">
        <f t="shared" si="93"/>
        <v>4.0902479608084796E-3</v>
      </c>
      <c r="AD989" s="3">
        <f t="shared" si="93"/>
        <v>5.1519564010380492E-3</v>
      </c>
      <c r="AE989" s="3">
        <f t="shared" si="93"/>
        <v>3.1044870369070221E-3</v>
      </c>
      <c r="AF989" s="3">
        <f t="shared" si="93"/>
        <v>3.5096384651569501E-3</v>
      </c>
      <c r="AG989" s="3"/>
    </row>
    <row r="990" spans="1:33" ht="14.5" x14ac:dyDescent="0.35">
      <c r="A990" s="2">
        <v>44456</v>
      </c>
      <c r="B990" s="3">
        <v>6.5181724281044304E-3</v>
      </c>
      <c r="C990" s="6">
        <v>1.0710318572819229E-2</v>
      </c>
      <c r="D990" s="6">
        <v>1.0965165682137011E-2</v>
      </c>
      <c r="E990" s="3">
        <v>8.4606276354315217E-3</v>
      </c>
      <c r="F990" s="3">
        <v>8.6196694989567474E-3</v>
      </c>
      <c r="G990" s="3">
        <v>8.3680463009078703E-3</v>
      </c>
      <c r="H990" s="3">
        <v>8.3365419186952443E-3</v>
      </c>
      <c r="J990" s="2">
        <v>44456</v>
      </c>
      <c r="K990" s="8">
        <f t="shared" si="91"/>
        <v>1.7574089298647153E-5</v>
      </c>
      <c r="L990" s="8">
        <f t="shared" si="91"/>
        <v>1.9775749001411277E-5</v>
      </c>
      <c r="M990" s="8">
        <f t="shared" si="91"/>
        <v>3.7731322324721332E-6</v>
      </c>
      <c r="N990" s="8">
        <f t="shared" si="90"/>
        <v>4.4162899388008681E-6</v>
      </c>
      <c r="O990" s="8">
        <f t="shared" si="90"/>
        <v>3.4220333452807975E-6</v>
      </c>
      <c r="P990" s="8">
        <f t="shared" si="90"/>
        <v>3.3064676043114958E-6</v>
      </c>
      <c r="Q990" s="8"/>
      <c r="R990" s="9">
        <v>42844</v>
      </c>
      <c r="S990" s="3">
        <f t="shared" si="92"/>
        <v>4.1921461447147991E-3</v>
      </c>
      <c r="T990" s="3">
        <f t="shared" si="92"/>
        <v>4.4469932540325803E-3</v>
      </c>
      <c r="U990" s="3">
        <f t="shared" si="92"/>
        <v>1.9424552073270913E-3</v>
      </c>
      <c r="V990" s="3">
        <f t="shared" si="92"/>
        <v>2.101497070852317E-3</v>
      </c>
      <c r="W990" s="3">
        <f t="shared" si="92"/>
        <v>1.8498738728034399E-3</v>
      </c>
      <c r="X990" s="3">
        <f t="shared" si="92"/>
        <v>1.8183694905908139E-3</v>
      </c>
      <c r="Z990" s="9">
        <v>42844</v>
      </c>
      <c r="AA990" s="3">
        <f t="shared" si="93"/>
        <v>0.10520169493452047</v>
      </c>
      <c r="AB990" s="3">
        <f t="shared" si="93"/>
        <v>0.11457304536363644</v>
      </c>
      <c r="AC990" s="3">
        <f t="shared" si="93"/>
        <v>3.1241723586601156E-2</v>
      </c>
      <c r="AD990" s="3">
        <f t="shared" si="93"/>
        <v>3.5650197193766164E-2</v>
      </c>
      <c r="AE990" s="3">
        <f t="shared" si="93"/>
        <v>2.8762395991760892E-2</v>
      </c>
      <c r="AF990" s="3">
        <f t="shared" si="93"/>
        <v>2.7934102192723298E-2</v>
      </c>
      <c r="AG990" s="3"/>
    </row>
    <row r="991" spans="1:33" ht="14.5" x14ac:dyDescent="0.35">
      <c r="A991" s="2">
        <v>44459</v>
      </c>
      <c r="B991" s="3">
        <v>2.1336723386040202E-2</v>
      </c>
      <c r="C991" s="6">
        <v>1.0493475012481209E-2</v>
      </c>
      <c r="D991" s="6">
        <v>1.0824590921401979E-2</v>
      </c>
      <c r="E991" s="3">
        <v>7.8199868001456712E-3</v>
      </c>
      <c r="F991" s="3">
        <v>7.9713445824317573E-3</v>
      </c>
      <c r="G991" s="3">
        <v>7.8129259175614436E-3</v>
      </c>
      <c r="H991" s="3">
        <v>7.8063216646386364E-3</v>
      </c>
      <c r="J991" s="2">
        <v>44459</v>
      </c>
      <c r="K991" s="8">
        <f t="shared" si="91"/>
        <v>1.1757603529068974E-4</v>
      </c>
      <c r="L991" s="8">
        <f t="shared" si="91"/>
        <v>1.1050492895410087E-4</v>
      </c>
      <c r="M991" s="8">
        <f t="shared" si="91"/>
        <v>1.8270216793245974E-4</v>
      </c>
      <c r="N991" s="8">
        <f t="shared" si="90"/>
        <v>1.7863335056394588E-4</v>
      </c>
      <c r="O991" s="8">
        <f t="shared" si="90"/>
        <v>1.8289309796843246E-4</v>
      </c>
      <c r="P991" s="8">
        <f t="shared" si="90"/>
        <v>1.8307177074250642E-4</v>
      </c>
      <c r="Q991" s="8"/>
      <c r="R991" s="9">
        <v>42845</v>
      </c>
      <c r="S991" s="3">
        <f t="shared" si="92"/>
        <v>1.0843248373558993E-2</v>
      </c>
      <c r="T991" s="3">
        <f t="shared" si="92"/>
        <v>1.0512132464638222E-2</v>
      </c>
      <c r="U991" s="3">
        <f t="shared" si="92"/>
        <v>1.351673658589453E-2</v>
      </c>
      <c r="V991" s="3">
        <f t="shared" si="92"/>
        <v>1.3365378803608444E-2</v>
      </c>
      <c r="W991" s="3">
        <f t="shared" si="92"/>
        <v>1.3523797468478758E-2</v>
      </c>
      <c r="X991" s="3">
        <f t="shared" si="92"/>
        <v>1.3530401721401564E-2</v>
      </c>
      <c r="Z991" s="9">
        <v>42845</v>
      </c>
      <c r="AA991" s="3">
        <f t="shared" si="93"/>
        <v>0.32365640820609753</v>
      </c>
      <c r="AB991" s="3">
        <f t="shared" si="93"/>
        <v>0.2925251788149863</v>
      </c>
      <c r="AC991" s="3">
        <f t="shared" si="93"/>
        <v>0.72473903279660523</v>
      </c>
      <c r="AD991" s="3">
        <f t="shared" si="93"/>
        <v>0.69210158253292198</v>
      </c>
      <c r="AE991" s="3">
        <f t="shared" si="93"/>
        <v>0.72630154913255396</v>
      </c>
      <c r="AF991" s="3">
        <f t="shared" si="93"/>
        <v>0.72776631518276491</v>
      </c>
      <c r="AG991" s="3"/>
    </row>
    <row r="992" spans="1:33" ht="14.5" x14ac:dyDescent="0.35">
      <c r="A992" s="2">
        <v>44460</v>
      </c>
      <c r="B992" s="3">
        <v>8.7457494753538697E-3</v>
      </c>
      <c r="C992" s="6">
        <v>1.0518971830606461E-2</v>
      </c>
      <c r="D992" s="6">
        <v>1.2417685240507129E-2</v>
      </c>
      <c r="E992" s="3">
        <v>1.1639198060885887E-2</v>
      </c>
      <c r="F992" s="3">
        <v>1.1528267684963265E-2</v>
      </c>
      <c r="G992" s="3">
        <v>1.088244725533934E-2</v>
      </c>
      <c r="H992" s="3">
        <v>1.036053126543691E-2</v>
      </c>
      <c r="J992" s="2">
        <v>44460</v>
      </c>
      <c r="K992" s="8">
        <f t="shared" si="91"/>
        <v>3.1443175211675457E-6</v>
      </c>
      <c r="L992" s="8">
        <f t="shared" si="91"/>
        <v>1.3483112263411654E-5</v>
      </c>
      <c r="M992" s="8">
        <f t="shared" si="91"/>
        <v>8.3720447171172285E-6</v>
      </c>
      <c r="N992" s="8">
        <f t="shared" si="90"/>
        <v>7.7424075868078746E-6</v>
      </c>
      <c r="O992" s="8">
        <f t="shared" si="90"/>
        <v>4.5654774029948365E-6</v>
      </c>
      <c r="P992" s="8">
        <f t="shared" si="90"/>
        <v>2.6075202295837866E-6</v>
      </c>
      <c r="Q992" s="8"/>
      <c r="R992" s="9">
        <v>42846</v>
      </c>
      <c r="S992" s="3">
        <f t="shared" si="92"/>
        <v>1.7732223552525909E-3</v>
      </c>
      <c r="T992" s="3">
        <f t="shared" si="92"/>
        <v>3.6719357651532596E-3</v>
      </c>
      <c r="U992" s="3">
        <f t="shared" si="92"/>
        <v>2.8934485855320168E-3</v>
      </c>
      <c r="V992" s="3">
        <f t="shared" si="92"/>
        <v>2.7825182096093953E-3</v>
      </c>
      <c r="W992" s="3">
        <f t="shared" si="92"/>
        <v>2.1366977799854702E-3</v>
      </c>
      <c r="X992" s="3">
        <f t="shared" si="92"/>
        <v>1.6147817900830398E-3</v>
      </c>
      <c r="Z992" s="9">
        <v>42846</v>
      </c>
      <c r="AA992" s="3">
        <f t="shared" si="93"/>
        <v>1.6038926089527283E-2</v>
      </c>
      <c r="AB992" s="3">
        <f t="shared" si="93"/>
        <v>5.4851764409932224E-2</v>
      </c>
      <c r="AC992" s="3">
        <f t="shared" si="93"/>
        <v>3.7215552549731079E-2</v>
      </c>
      <c r="AD992" s="3">
        <f t="shared" si="93"/>
        <v>3.4869454657272536E-2</v>
      </c>
      <c r="AE992" s="3">
        <f t="shared" si="93"/>
        <v>2.2239839841178943E-2</v>
      </c>
      <c r="AF992" s="3">
        <f t="shared" si="93"/>
        <v>1.357673222969602E-2</v>
      </c>
      <c r="AG992" s="3"/>
    </row>
    <row r="993" spans="1:33" ht="14.5" x14ac:dyDescent="0.35">
      <c r="A993" s="2">
        <v>44461</v>
      </c>
      <c r="B993" s="3">
        <v>1.23854714973291E-2</v>
      </c>
      <c r="C993" s="6">
        <v>8.6851781234145164E-3</v>
      </c>
      <c r="D993" s="6">
        <v>9.5961317420005798E-3</v>
      </c>
      <c r="E993" s="3">
        <v>9.3517252157602395E-3</v>
      </c>
      <c r="F993" s="3">
        <v>9.2854197379920317E-3</v>
      </c>
      <c r="G993" s="3">
        <v>9.0460209742978248E-3</v>
      </c>
      <c r="H993" s="3">
        <v>9.0485767575928747E-3</v>
      </c>
      <c r="J993" s="2">
        <v>44461</v>
      </c>
      <c r="K993" s="8">
        <f t="shared" si="91"/>
        <v>1.3692171053036173E-5</v>
      </c>
      <c r="L993" s="8">
        <f t="shared" si="91"/>
        <v>7.7804162706561693E-6</v>
      </c>
      <c r="M993" s="8">
        <f t="shared" si="91"/>
        <v>9.2036165009328878E-6</v>
      </c>
      <c r="N993" s="8">
        <f t="shared" si="90"/>
        <v>9.6103209105688529E-6</v>
      </c>
      <c r="O993" s="8">
        <f t="shared" si="90"/>
        <v>1.1151929795773857E-5</v>
      </c>
      <c r="P993" s="8">
        <f t="shared" si="90"/>
        <v>1.1134866504079291E-5</v>
      </c>
      <c r="Q993" s="8"/>
      <c r="R993" s="9">
        <v>42849</v>
      </c>
      <c r="S993" s="3">
        <f t="shared" si="92"/>
        <v>3.7002933739145837E-3</v>
      </c>
      <c r="T993" s="3">
        <f t="shared" si="92"/>
        <v>2.7893397553285203E-3</v>
      </c>
      <c r="U993" s="3">
        <f t="shared" si="92"/>
        <v>3.0337462815688606E-3</v>
      </c>
      <c r="V993" s="3">
        <f t="shared" si="92"/>
        <v>3.1000517593370684E-3</v>
      </c>
      <c r="W993" s="3">
        <f t="shared" si="92"/>
        <v>3.3394505230312753E-3</v>
      </c>
      <c r="X993" s="3">
        <f t="shared" si="92"/>
        <v>3.3368947397362254E-3</v>
      </c>
      <c r="Z993" s="9">
        <v>42849</v>
      </c>
      <c r="AA993" s="3">
        <f t="shared" si="93"/>
        <v>7.1140694799921356E-2</v>
      </c>
      <c r="AB993" s="3">
        <f t="shared" si="93"/>
        <v>3.550929094360411E-2</v>
      </c>
      <c r="AC993" s="3">
        <f t="shared" si="93"/>
        <v>4.3441694432037714E-2</v>
      </c>
      <c r="AD993" s="3">
        <f t="shared" si="93"/>
        <v>4.5783585782258385E-2</v>
      </c>
      <c r="AE993" s="3">
        <f t="shared" si="93"/>
        <v>5.4963225342007149E-2</v>
      </c>
      <c r="AF993" s="3">
        <f t="shared" si="93"/>
        <v>5.4858994806305406E-2</v>
      </c>
      <c r="AG993" s="3"/>
    </row>
    <row r="994" spans="1:33" ht="14.5" x14ac:dyDescent="0.35">
      <c r="A994" s="2">
        <v>44462</v>
      </c>
      <c r="B994" s="3">
        <v>9.8296720505773195E-3</v>
      </c>
      <c r="C994" s="6">
        <v>8.3333048969507217E-3</v>
      </c>
      <c r="D994" s="6">
        <v>9.6231568604707718E-3</v>
      </c>
      <c r="E994" s="3">
        <v>1.0529024512569774E-2</v>
      </c>
      <c r="F994" s="3">
        <v>1.042373766720614E-2</v>
      </c>
      <c r="G994" s="3">
        <v>9.9782976033173116E-3</v>
      </c>
      <c r="H994" s="3">
        <v>9.8803467097385925E-3</v>
      </c>
      <c r="J994" s="2">
        <v>44462</v>
      </c>
      <c r="K994" s="8">
        <f t="shared" si="91"/>
        <v>2.2391146584525658E-6</v>
      </c>
      <c r="L994" s="8">
        <f t="shared" si="91"/>
        <v>4.2648523744743532E-8</v>
      </c>
      <c r="M994" s="8">
        <f t="shared" si="91"/>
        <v>4.8909386609490823E-7</v>
      </c>
      <c r="N994" s="8">
        <f t="shared" si="90"/>
        <v>3.5291395686058066E-7</v>
      </c>
      <c r="O994" s="8">
        <f t="shared" si="90"/>
        <v>2.2089554927268178E-8</v>
      </c>
      <c r="P994" s="8">
        <f t="shared" si="90"/>
        <v>2.5679210811111887E-9</v>
      </c>
      <c r="Q994" s="8"/>
      <c r="R994" s="9">
        <v>42850</v>
      </c>
      <c r="S994" s="3">
        <f t="shared" si="92"/>
        <v>1.4963671536265977E-3</v>
      </c>
      <c r="T994" s="3">
        <f t="shared" si="92"/>
        <v>2.0651519010654769E-4</v>
      </c>
      <c r="U994" s="3">
        <f t="shared" si="92"/>
        <v>6.9935246199245502E-4</v>
      </c>
      <c r="V994" s="3">
        <f t="shared" si="92"/>
        <v>5.9406561662882044E-4</v>
      </c>
      <c r="W994" s="3">
        <f t="shared" si="92"/>
        <v>1.4862555273999212E-4</v>
      </c>
      <c r="X994" s="3">
        <f t="shared" si="92"/>
        <v>5.0674659161272992E-5</v>
      </c>
      <c r="Z994" s="9">
        <v>42850</v>
      </c>
      <c r="AA994" s="3">
        <f t="shared" si="93"/>
        <v>1.4419223499295253E-2</v>
      </c>
      <c r="AB994" s="3">
        <f t="shared" si="93"/>
        <v>2.2702849082678611E-4</v>
      </c>
      <c r="AC994" s="3">
        <f t="shared" si="93"/>
        <v>2.3087197084805666E-3</v>
      </c>
      <c r="AD994" s="3">
        <f t="shared" si="93"/>
        <v>1.6884893950008806E-3</v>
      </c>
      <c r="AE994" s="3">
        <f t="shared" si="93"/>
        <v>1.120427032397231E-4</v>
      </c>
      <c r="AF994" s="3">
        <f t="shared" si="93"/>
        <v>1.3197614555204851E-5</v>
      </c>
      <c r="AG994" s="3"/>
    </row>
    <row r="995" spans="1:33" ht="14.5" x14ac:dyDescent="0.35">
      <c r="A995" s="2">
        <v>44463</v>
      </c>
      <c r="B995" s="3">
        <v>5.94039903835157E-3</v>
      </c>
      <c r="C995" s="6">
        <v>9.2198885977268219E-3</v>
      </c>
      <c r="D995" s="6">
        <v>9.7577925771474838E-3</v>
      </c>
      <c r="E995" s="3">
        <v>1.0324710804086581E-2</v>
      </c>
      <c r="F995" s="3">
        <v>1.0166744101123939E-2</v>
      </c>
      <c r="G995" s="3">
        <v>9.8096332895981821E-3</v>
      </c>
      <c r="H995" s="3">
        <v>9.8433376210902805E-3</v>
      </c>
      <c r="J995" s="2">
        <v>44463</v>
      </c>
      <c r="K995" s="8">
        <f t="shared" si="91"/>
        <v>1.0755051770051284E-5</v>
      </c>
      <c r="L995" s="8">
        <f t="shared" si="91"/>
        <v>1.457249343004079E-5</v>
      </c>
      <c r="M995" s="8">
        <f t="shared" si="91"/>
        <v>1.9222189659162449E-5</v>
      </c>
      <c r="N995" s="8">
        <f t="shared" si="90"/>
        <v>1.7861992589620381E-5</v>
      </c>
      <c r="O995" s="8">
        <f t="shared" si="90"/>
        <v>1.4970973691019931E-5</v>
      </c>
      <c r="P995" s="8">
        <f t="shared" si="90"/>
        <v>1.5232929580630454E-5</v>
      </c>
      <c r="Q995" s="8"/>
      <c r="R995" s="9">
        <v>42851</v>
      </c>
      <c r="S995" s="3">
        <f t="shared" si="92"/>
        <v>3.2794895593752519E-3</v>
      </c>
      <c r="T995" s="3">
        <f t="shared" si="92"/>
        <v>3.8173935387959138E-3</v>
      </c>
      <c r="U995" s="3">
        <f t="shared" si="92"/>
        <v>4.3843117657350111E-3</v>
      </c>
      <c r="V995" s="3">
        <f t="shared" si="92"/>
        <v>4.2263450627723692E-3</v>
      </c>
      <c r="W995" s="3">
        <f t="shared" si="92"/>
        <v>3.8692342512466121E-3</v>
      </c>
      <c r="X995" s="3">
        <f t="shared" si="92"/>
        <v>3.9029385827387105E-3</v>
      </c>
      <c r="Z995" s="9">
        <v>42851</v>
      </c>
      <c r="AA995" s="3">
        <f t="shared" si="93"/>
        <v>8.3889336974012796E-2</v>
      </c>
      <c r="AB995" s="3">
        <f t="shared" si="93"/>
        <v>0.1050750267936249</v>
      </c>
      <c r="AC995" s="3">
        <f t="shared" si="93"/>
        <v>0.1281212464467083</v>
      </c>
      <c r="AD995" s="3">
        <f t="shared" si="93"/>
        <v>0.12164279658311727</v>
      </c>
      <c r="AE995" s="3">
        <f t="shared" si="93"/>
        <v>0.10715648305642933</v>
      </c>
      <c r="AF995" s="3">
        <f t="shared" si="93"/>
        <v>0.10851292391881362</v>
      </c>
      <c r="AG995" s="3"/>
    </row>
    <row r="996" spans="1:33" ht="14.5" x14ac:dyDescent="0.35">
      <c r="A996" s="2">
        <v>44466</v>
      </c>
      <c r="B996" s="3">
        <v>1.10988536185847E-2</v>
      </c>
      <c r="C996" s="6">
        <v>7.9242875799536705E-3</v>
      </c>
      <c r="D996" s="6">
        <v>7.9135652631521225E-3</v>
      </c>
      <c r="E996" s="3">
        <v>9.6556211246223121E-3</v>
      </c>
      <c r="F996" s="3">
        <v>9.5296309496951549E-3</v>
      </c>
      <c r="G996" s="3">
        <v>9.2830938521747796E-3</v>
      </c>
      <c r="H996" s="3">
        <v>9.4789829668441884E-3</v>
      </c>
      <c r="J996" s="2">
        <v>44466</v>
      </c>
      <c r="K996" s="8">
        <f t="shared" si="91"/>
        <v>1.0077869533629504E-5</v>
      </c>
      <c r="L996" s="8">
        <f t="shared" si="91"/>
        <v>1.0146061907254372E-5</v>
      </c>
      <c r="M996" s="8">
        <f t="shared" si="91"/>
        <v>2.0829200316288931E-6</v>
      </c>
      <c r="N996" s="8">
        <f t="shared" si="90"/>
        <v>2.4624597845568259E-6</v>
      </c>
      <c r="O996" s="8">
        <f t="shared" si="90"/>
        <v>3.2969835293130073E-6</v>
      </c>
      <c r="P996" s="8">
        <f t="shared" si="90"/>
        <v>2.6239809283702284E-6</v>
      </c>
      <c r="Q996" s="8"/>
      <c r="R996" s="9">
        <v>42852</v>
      </c>
      <c r="S996" s="3">
        <f t="shared" si="92"/>
        <v>3.1745660386310291E-3</v>
      </c>
      <c r="T996" s="3">
        <f t="shared" si="92"/>
        <v>3.1852883554325771E-3</v>
      </c>
      <c r="U996" s="3">
        <f t="shared" si="92"/>
        <v>1.4432324939623875E-3</v>
      </c>
      <c r="V996" s="3">
        <f t="shared" si="92"/>
        <v>1.5692226688895448E-3</v>
      </c>
      <c r="W996" s="3">
        <f t="shared" si="92"/>
        <v>1.81575976640992E-3</v>
      </c>
      <c r="X996" s="3">
        <f t="shared" si="92"/>
        <v>1.6198706517405112E-3</v>
      </c>
      <c r="Z996" s="9">
        <v>42852</v>
      </c>
      <c r="AA996" s="3">
        <f t="shared" si="93"/>
        <v>6.3702764503599019E-2</v>
      </c>
      <c r="AB996" s="3">
        <f t="shared" si="93"/>
        <v>6.4246482522571924E-2</v>
      </c>
      <c r="AC996" s="3">
        <f t="shared" si="93"/>
        <v>1.0169125060119022E-2</v>
      </c>
      <c r="AD996" s="3">
        <f t="shared" si="93"/>
        <v>1.2231893557410833E-2</v>
      </c>
      <c r="AE996" s="3">
        <f t="shared" si="93"/>
        <v>1.6951612576528774E-2</v>
      </c>
      <c r="AF996" s="3">
        <f t="shared" si="93"/>
        <v>1.3125968271118893E-2</v>
      </c>
      <c r="AG996" s="3"/>
    </row>
    <row r="997" spans="1:33" ht="14.5" x14ac:dyDescent="0.35">
      <c r="A997" s="2">
        <v>44467</v>
      </c>
      <c r="B997" s="3">
        <v>9.5140390344462394E-3</v>
      </c>
      <c r="C997" s="6">
        <v>8.260238915681839E-3</v>
      </c>
      <c r="D997" s="6">
        <v>8.0598453059792519E-3</v>
      </c>
      <c r="E997" s="3">
        <v>9.5933161290597257E-3</v>
      </c>
      <c r="F997" s="3">
        <v>9.3397008337763997E-3</v>
      </c>
      <c r="G997" s="3">
        <v>9.321517573064363E-3</v>
      </c>
      <c r="H997" s="3">
        <v>9.1866972835319364E-3</v>
      </c>
      <c r="J997" s="2">
        <v>44467</v>
      </c>
      <c r="K997" s="8">
        <f t="shared" si="91"/>
        <v>1.5720147378136246E-6</v>
      </c>
      <c r="L997" s="8">
        <f t="shared" si="91"/>
        <v>2.1146793999127188E-6</v>
      </c>
      <c r="M997" s="8">
        <f t="shared" si="91"/>
        <v>6.2848577303556597E-9</v>
      </c>
      <c r="N997" s="8">
        <f t="shared" si="90"/>
        <v>3.0393808212797294E-8</v>
      </c>
      <c r="O997" s="8">
        <f t="shared" si="90"/>
        <v>3.7064513092613353E-8</v>
      </c>
      <c r="P997" s="8">
        <f t="shared" si="90"/>
        <v>1.0715262189164163E-7</v>
      </c>
      <c r="Q997" s="8"/>
      <c r="R997" s="9">
        <v>42853</v>
      </c>
      <c r="S997" s="3">
        <f t="shared" si="92"/>
        <v>1.2538001187644005E-3</v>
      </c>
      <c r="T997" s="3">
        <f t="shared" si="92"/>
        <v>1.4541937284669876E-3</v>
      </c>
      <c r="U997" s="3">
        <f t="shared" si="92"/>
        <v>7.927709461348631E-5</v>
      </c>
      <c r="V997" s="3">
        <f t="shared" si="92"/>
        <v>1.743382006698397E-4</v>
      </c>
      <c r="W997" s="3">
        <f t="shared" si="92"/>
        <v>1.9252146138187647E-4</v>
      </c>
      <c r="X997" s="3">
        <f t="shared" si="92"/>
        <v>3.2734175091430305E-4</v>
      </c>
      <c r="Z997" s="9">
        <v>42853</v>
      </c>
      <c r="AA997" s="3">
        <f t="shared" si="93"/>
        <v>1.0472402257789559E-2</v>
      </c>
      <c r="AB997" s="3">
        <f t="shared" si="93"/>
        <v>1.4550383658733956E-2</v>
      </c>
      <c r="AC997" s="3">
        <f t="shared" si="93"/>
        <v>3.433435024247089E-5</v>
      </c>
      <c r="AD997" s="3">
        <f t="shared" si="93"/>
        <v>1.7207837689081629E-4</v>
      </c>
      <c r="AE997" s="3">
        <f t="shared" si="93"/>
        <v>2.1039049178361857E-4</v>
      </c>
      <c r="AF997" s="3">
        <f t="shared" si="93"/>
        <v>6.2013668919447262E-4</v>
      </c>
      <c r="AG997" s="3"/>
    </row>
    <row r="998" spans="1:33" ht="14.5" x14ac:dyDescent="0.35">
      <c r="A998" s="2">
        <v>44468</v>
      </c>
      <c r="B998" s="3">
        <v>5.39258066706898E-3</v>
      </c>
      <c r="C998" s="6">
        <v>1.0658737272024149E-2</v>
      </c>
      <c r="D998" s="6">
        <v>9.9505959078669548E-3</v>
      </c>
      <c r="E998" s="3">
        <v>9.4332590755450505E-3</v>
      </c>
      <c r="F998" s="3">
        <v>9.2021192581422141E-3</v>
      </c>
      <c r="G998" s="3">
        <v>9.2010795272898394E-3</v>
      </c>
      <c r="H998" s="3">
        <v>9.1417694822021316E-3</v>
      </c>
      <c r="J998" s="2">
        <v>44468</v>
      </c>
      <c r="K998" s="8">
        <f t="shared" si="91"/>
        <v>2.7732405387912957E-5</v>
      </c>
      <c r="L998" s="8">
        <f t="shared" si="91"/>
        <v>2.0775502935346618E-5</v>
      </c>
      <c r="M998" s="8">
        <f t="shared" si="91"/>
        <v>1.632708200072471E-5</v>
      </c>
      <c r="N998" s="8">
        <f t="shared" si="90"/>
        <v>1.4512584276876241E-5</v>
      </c>
      <c r="O998" s="8">
        <f t="shared" si="90"/>
        <v>1.4504663568303585E-5</v>
      </c>
      <c r="P998" s="8">
        <f t="shared" si="90"/>
        <v>1.4056416771519525E-5</v>
      </c>
      <c r="Q998" s="8"/>
      <c r="R998" s="9">
        <v>42856</v>
      </c>
      <c r="S998" s="3">
        <f t="shared" si="92"/>
        <v>5.2661566049551694E-3</v>
      </c>
      <c r="T998" s="3">
        <f t="shared" si="92"/>
        <v>4.5580152407979748E-3</v>
      </c>
      <c r="U998" s="3">
        <f t="shared" si="92"/>
        <v>4.0406784084760705E-3</v>
      </c>
      <c r="V998" s="3">
        <f t="shared" si="92"/>
        <v>3.8095385910732341E-3</v>
      </c>
      <c r="W998" s="3">
        <f t="shared" si="92"/>
        <v>3.8084988602208594E-3</v>
      </c>
      <c r="X998" s="3">
        <f t="shared" si="92"/>
        <v>3.7491888151331516E-3</v>
      </c>
      <c r="Z998" s="9">
        <v>42856</v>
      </c>
      <c r="AA998" s="3">
        <f t="shared" si="93"/>
        <v>0.18728643520573351</v>
      </c>
      <c r="AB998" s="3">
        <f t="shared" si="93"/>
        <v>0.15454383091817703</v>
      </c>
      <c r="AC998" s="3">
        <f t="shared" si="93"/>
        <v>0.13087374661957818</v>
      </c>
      <c r="AD998" s="3">
        <f t="shared" si="93"/>
        <v>0.12042483488540823</v>
      </c>
      <c r="AE998" s="3">
        <f t="shared" si="93"/>
        <v>0.12037806057484657</v>
      </c>
      <c r="AF998" s="3">
        <f t="shared" si="93"/>
        <v>0.11771359077672994</v>
      </c>
      <c r="AG998" s="3"/>
    </row>
    <row r="999" spans="1:33" ht="14.5" x14ac:dyDescent="0.35">
      <c r="A999" s="2">
        <v>44469</v>
      </c>
      <c r="B999" s="3">
        <v>9.6316975016428694E-3</v>
      </c>
      <c r="C999" s="6">
        <v>9.3518747016787529E-3</v>
      </c>
      <c r="D999" s="6">
        <v>8.6754010990262032E-3</v>
      </c>
      <c r="E999" s="3">
        <v>8.0113543543918683E-3</v>
      </c>
      <c r="F999" s="3">
        <v>7.7106411736807086E-3</v>
      </c>
      <c r="G999" s="3">
        <v>8.0490202198978122E-3</v>
      </c>
      <c r="H999" s="3">
        <v>8.1032091666331484E-3</v>
      </c>
      <c r="J999" s="2">
        <v>44469</v>
      </c>
      <c r="K999" s="8">
        <f t="shared" si="91"/>
        <v>7.8300799379757977E-8</v>
      </c>
      <c r="L999" s="8">
        <f t="shared" si="91"/>
        <v>9.145028096575771E-7</v>
      </c>
      <c r="M999" s="8">
        <f t="shared" si="91"/>
        <v>2.6255119148432797E-6</v>
      </c>
      <c r="N999" s="8">
        <f t="shared" si="90"/>
        <v>3.6904574152034614E-6</v>
      </c>
      <c r="O999" s="8">
        <f t="shared" si="90"/>
        <v>2.504867378151923E-6</v>
      </c>
      <c r="P999" s="8">
        <f t="shared" si="90"/>
        <v>2.3362765902607891E-6</v>
      </c>
      <c r="Q999" s="8"/>
      <c r="R999" s="9">
        <v>42857</v>
      </c>
      <c r="S999" s="3">
        <f t="shared" si="92"/>
        <v>2.7982279996411653E-4</v>
      </c>
      <c r="T999" s="3">
        <f t="shared" si="92"/>
        <v>9.5629640261666628E-4</v>
      </c>
      <c r="U999" s="3">
        <f t="shared" si="92"/>
        <v>1.6203431472510011E-3</v>
      </c>
      <c r="V999" s="3">
        <f t="shared" si="92"/>
        <v>1.9210563279621609E-3</v>
      </c>
      <c r="W999" s="3">
        <f t="shared" si="92"/>
        <v>1.5826772817450572E-3</v>
      </c>
      <c r="X999" s="3">
        <f t="shared" si="92"/>
        <v>1.5284883350097211E-3</v>
      </c>
      <c r="Z999" s="9">
        <v>42857</v>
      </c>
      <c r="AA999" s="3">
        <f t="shared" si="93"/>
        <v>4.3891637090753832E-4</v>
      </c>
      <c r="AB999" s="3">
        <f t="shared" si="93"/>
        <v>5.6628783521184278E-3</v>
      </c>
      <c r="AC999" s="3">
        <f t="shared" si="93"/>
        <v>1.8056180075559425E-2</v>
      </c>
      <c r="AD999" s="3">
        <f t="shared" si="93"/>
        <v>2.6685388682567313E-2</v>
      </c>
      <c r="AE999" s="3">
        <f t="shared" si="93"/>
        <v>1.7120695375110628E-2</v>
      </c>
      <c r="AF999" s="3">
        <f t="shared" si="93"/>
        <v>1.5828224709637295E-2</v>
      </c>
      <c r="AG999" s="3"/>
    </row>
    <row r="1000" spans="1:33" ht="14.5" x14ac:dyDescent="0.35">
      <c r="A1000" s="2">
        <v>44470</v>
      </c>
      <c r="B1000" s="3">
        <v>1.37146182179277E-2</v>
      </c>
      <c r="C1000" s="6">
        <v>9.6971392631530762E-3</v>
      </c>
      <c r="D1000" s="6">
        <v>7.9483948647975922E-3</v>
      </c>
      <c r="E1000" s="3">
        <v>8.7340633208108608E-3</v>
      </c>
      <c r="F1000" s="3">
        <v>8.4124046417629987E-3</v>
      </c>
      <c r="G1000" s="3">
        <v>8.6577015338820569E-3</v>
      </c>
      <c r="H1000" s="3">
        <v>8.5227095113196826E-3</v>
      </c>
      <c r="J1000" s="2">
        <v>44470</v>
      </c>
      <c r="K1000" s="8">
        <f t="shared" si="91"/>
        <v>1.6140137152057003E-5</v>
      </c>
      <c r="L1000" s="8">
        <f t="shared" si="91"/>
        <v>3.3249331758183025E-5</v>
      </c>
      <c r="M1000" s="8">
        <f t="shared" si="91"/>
        <v>2.4805927083194525E-5</v>
      </c>
      <c r="N1000" s="8">
        <f t="shared" si="90"/>
        <v>2.8113468807265269E-5</v>
      </c>
      <c r="O1000" s="8">
        <f t="shared" si="90"/>
        <v>2.5572406349379179E-5</v>
      </c>
      <c r="P1000" s="8">
        <f t="shared" si="90"/>
        <v>2.6955916017752134E-5</v>
      </c>
      <c r="Q1000" s="8"/>
      <c r="R1000" s="9">
        <v>42858</v>
      </c>
      <c r="S1000" s="3">
        <f t="shared" si="92"/>
        <v>4.0174789547746236E-3</v>
      </c>
      <c r="T1000" s="3">
        <f t="shared" si="92"/>
        <v>5.7662233531301076E-3</v>
      </c>
      <c r="U1000" s="3">
        <f t="shared" si="92"/>
        <v>4.980554897116839E-3</v>
      </c>
      <c r="V1000" s="3">
        <f t="shared" si="92"/>
        <v>5.3022135761647011E-3</v>
      </c>
      <c r="W1000" s="3">
        <f t="shared" si="92"/>
        <v>5.0569166840456429E-3</v>
      </c>
      <c r="X1000" s="3">
        <f t="shared" si="92"/>
        <v>5.1919087066080172E-3</v>
      </c>
      <c r="Z1000" s="9">
        <v>42858</v>
      </c>
      <c r="AA1000" s="3">
        <f t="shared" si="93"/>
        <v>6.7663906142824137E-2</v>
      </c>
      <c r="AB1000" s="3">
        <f t="shared" si="93"/>
        <v>0.17996530355001505</v>
      </c>
      <c r="AC1000" s="3">
        <f t="shared" si="93"/>
        <v>0.11901329856418208</v>
      </c>
      <c r="AD1000" s="3">
        <f t="shared" si="93"/>
        <v>0.14153020515206594</v>
      </c>
      <c r="AE1000" s="3">
        <f t="shared" si="93"/>
        <v>0.12408158487811161</v>
      </c>
      <c r="AF1000" s="3">
        <f t="shared" si="93"/>
        <v>0.13345724532280001</v>
      </c>
      <c r="AG1000" s="3"/>
    </row>
    <row r="1001" spans="1:33" ht="14.5" x14ac:dyDescent="0.35">
      <c r="A1001" s="2">
        <v>44473</v>
      </c>
      <c r="B1001" s="3">
        <v>7.2165198251037599E-3</v>
      </c>
      <c r="C1001" s="6">
        <v>9.6258493140339851E-3</v>
      </c>
      <c r="D1001" s="6">
        <v>1.0467325337231159E-2</v>
      </c>
      <c r="E1001" s="3">
        <v>1.0242327336093933E-2</v>
      </c>
      <c r="F1001" s="3">
        <v>1.0100832788915584E-2</v>
      </c>
      <c r="G1001" s="3">
        <v>9.8849941469757088E-3</v>
      </c>
      <c r="H1001" s="3">
        <v>9.6450252235020639E-3</v>
      </c>
      <c r="J1001" s="2">
        <v>44473</v>
      </c>
      <c r="K1001" s="8">
        <f t="shared" si="91"/>
        <v>5.8048685862287805E-6</v>
      </c>
      <c r="L1001" s="8">
        <f t="shared" si="91"/>
        <v>1.0567736477677884E-5</v>
      </c>
      <c r="M1001" s="8">
        <f t="shared" si="91"/>
        <v>9.1555110935645459E-6</v>
      </c>
      <c r="N1001" s="8">
        <f t="shared" si="90"/>
        <v>8.3192612732129523E-6</v>
      </c>
      <c r="O1001" s="8">
        <f t="shared" si="90"/>
        <v>7.1207552064899577E-6</v>
      </c>
      <c r="P1001" s="8">
        <f t="shared" si="90"/>
        <v>5.8976384700497057E-6</v>
      </c>
      <c r="Q1001" s="8"/>
      <c r="R1001" s="9">
        <v>42859</v>
      </c>
      <c r="S1001" s="3">
        <f t="shared" si="92"/>
        <v>2.4093294889302253E-3</v>
      </c>
      <c r="T1001" s="3">
        <f t="shared" si="92"/>
        <v>3.2508055121273994E-3</v>
      </c>
      <c r="U1001" s="3">
        <f t="shared" si="92"/>
        <v>3.0258075109901731E-3</v>
      </c>
      <c r="V1001" s="3">
        <f t="shared" si="92"/>
        <v>2.8843129638118246E-3</v>
      </c>
      <c r="W1001" s="3">
        <f t="shared" si="92"/>
        <v>2.6684743218719489E-3</v>
      </c>
      <c r="X1001" s="3">
        <f t="shared" si="92"/>
        <v>2.428505398398304E-3</v>
      </c>
      <c r="Z1001" s="9">
        <v>42859</v>
      </c>
      <c r="AA1001" s="3">
        <f t="shared" si="93"/>
        <v>3.778143817358548E-2</v>
      </c>
      <c r="AB1001" s="3">
        <f t="shared" si="93"/>
        <v>6.1318744739847553E-2</v>
      </c>
      <c r="AC1001" s="3">
        <f t="shared" si="93"/>
        <v>5.4734183107581602E-2</v>
      </c>
      <c r="AD1001" s="3">
        <f t="shared" si="93"/>
        <v>5.0693060815625746E-2</v>
      </c>
      <c r="AE1001" s="3">
        <f t="shared" si="93"/>
        <v>4.4693007862913969E-2</v>
      </c>
      <c r="AF1001" s="3">
        <f t="shared" si="93"/>
        <v>3.8281050849489073E-2</v>
      </c>
      <c r="AG1001" s="3"/>
    </row>
    <row r="1002" spans="1:33" ht="14.5" x14ac:dyDescent="0.35">
      <c r="A1002" s="2">
        <v>44474</v>
      </c>
      <c r="B1002" s="3">
        <v>8.8823362253369498E-3</v>
      </c>
      <c r="C1002" s="6">
        <v>1.041063666343689E-2</v>
      </c>
      <c r="D1002" s="6">
        <v>1.10396696254611E-2</v>
      </c>
      <c r="E1002" s="3">
        <v>8.8129740004081261E-3</v>
      </c>
      <c r="F1002" s="3">
        <v>8.6984476536674186E-3</v>
      </c>
      <c r="G1002" s="3">
        <v>8.7524371009670941E-3</v>
      </c>
      <c r="H1002" s="3">
        <v>8.7565349921835817E-3</v>
      </c>
      <c r="J1002" s="2">
        <v>44474</v>
      </c>
      <c r="K1002" s="8">
        <f t="shared" si="91"/>
        <v>2.335702229096468E-6</v>
      </c>
      <c r="L1002" s="8">
        <f t="shared" si="91"/>
        <v>4.6540873992912258E-6</v>
      </c>
      <c r="M1002" s="8">
        <f t="shared" si="91"/>
        <v>4.8111182470767359E-9</v>
      </c>
      <c r="N1002" s="8">
        <f t="shared" si="90"/>
        <v>3.3815006790660334E-8</v>
      </c>
      <c r="O1002" s="8">
        <f t="shared" si="90"/>
        <v>1.6873782512055245E-8</v>
      </c>
      <c r="P1002" s="8">
        <f t="shared" si="90"/>
        <v>1.5825950262908101E-8</v>
      </c>
      <c r="Q1002" s="8"/>
      <c r="R1002" s="9">
        <v>42860</v>
      </c>
      <c r="S1002" s="3">
        <f t="shared" si="92"/>
        <v>1.5283004380999398E-3</v>
      </c>
      <c r="T1002" s="3">
        <f t="shared" si="92"/>
        <v>2.15733340012415E-3</v>
      </c>
      <c r="U1002" s="3">
        <f t="shared" si="92"/>
        <v>6.9362224928823726E-5</v>
      </c>
      <c r="V1002" s="3">
        <f t="shared" si="92"/>
        <v>1.8388857166953126E-4</v>
      </c>
      <c r="W1002" s="3">
        <f t="shared" si="92"/>
        <v>1.2989912436985572E-4</v>
      </c>
      <c r="X1002" s="3">
        <f t="shared" si="92"/>
        <v>1.2580123315336818E-4</v>
      </c>
      <c r="Z1002" s="9">
        <v>42860</v>
      </c>
      <c r="AA1002" s="3">
        <f t="shared" si="93"/>
        <v>1.196160600485574E-2</v>
      </c>
      <c r="AB1002" s="3">
        <f t="shared" si="93"/>
        <v>2.2014022377598641E-2</v>
      </c>
      <c r="AC1002" s="3">
        <f t="shared" si="93"/>
        <v>3.0810572054340568E-5</v>
      </c>
      <c r="AD1002" s="3">
        <f t="shared" si="93"/>
        <v>2.2035781167262236E-4</v>
      </c>
      <c r="AE1002" s="3">
        <f t="shared" si="93"/>
        <v>1.090570500934529E-4</v>
      </c>
      <c r="AF1002" s="3">
        <f t="shared" si="93"/>
        <v>1.022210577912297E-4</v>
      </c>
      <c r="AG1002" s="3"/>
    </row>
    <row r="1003" spans="1:33" ht="14.5" x14ac:dyDescent="0.35">
      <c r="A1003" s="2">
        <v>44475</v>
      </c>
      <c r="B1003" s="3">
        <v>1.3316058109336001E-2</v>
      </c>
      <c r="C1003" s="6">
        <v>8.3764400333166122E-3</v>
      </c>
      <c r="D1003" s="6">
        <v>8.8561195880174637E-3</v>
      </c>
      <c r="E1003" s="3">
        <v>9.0727814001461508E-3</v>
      </c>
      <c r="F1003" s="3">
        <v>8.9131218807040839E-3</v>
      </c>
      <c r="G1003" s="3">
        <v>8.9892470173977349E-3</v>
      </c>
      <c r="H1003" s="3">
        <v>8.9121265198575939E-3</v>
      </c>
      <c r="J1003" s="2">
        <v>44475</v>
      </c>
      <c r="K1003" s="8">
        <f t="shared" si="91"/>
        <v>2.4399826736937486E-5</v>
      </c>
      <c r="L1003" s="8">
        <f t="shared" si="91"/>
        <v>1.9891051613940979E-5</v>
      </c>
      <c r="M1003" s="8">
        <f t="shared" si="91"/>
        <v>1.8005397230753043E-5</v>
      </c>
      <c r="N1003" s="8">
        <f t="shared" si="90"/>
        <v>1.9385847433399446E-5</v>
      </c>
      <c r="O1003" s="8">
        <f t="shared" si="90"/>
        <v>1.872129422532001E-5</v>
      </c>
      <c r="P1003" s="8">
        <f t="shared" si="90"/>
        <v>1.9394613444805808E-5</v>
      </c>
      <c r="Q1003" s="8"/>
      <c r="R1003" s="9">
        <v>42863</v>
      </c>
      <c r="S1003" s="3">
        <f t="shared" si="92"/>
        <v>4.9396180760193885E-3</v>
      </c>
      <c r="T1003" s="3">
        <f t="shared" si="92"/>
        <v>4.459938521318537E-3</v>
      </c>
      <c r="U1003" s="3">
        <f t="shared" si="92"/>
        <v>4.2432767091898499E-3</v>
      </c>
      <c r="V1003" s="3">
        <f t="shared" si="92"/>
        <v>4.4029362286319169E-3</v>
      </c>
      <c r="W1003" s="3">
        <f t="shared" si="92"/>
        <v>4.3268110919382659E-3</v>
      </c>
      <c r="X1003" s="3">
        <f t="shared" si="92"/>
        <v>4.4039315894784069E-3</v>
      </c>
      <c r="Z1003" s="9">
        <v>42863</v>
      </c>
      <c r="AA1003" s="3">
        <f t="shared" si="93"/>
        <v>0.12615607085159541</v>
      </c>
      <c r="AB1003" s="3">
        <f t="shared" si="93"/>
        <v>9.5737642368188602E-2</v>
      </c>
      <c r="AC1003" s="3">
        <f t="shared" si="93"/>
        <v>8.4001232310615404E-2</v>
      </c>
      <c r="AD1003" s="3">
        <f t="shared" si="93"/>
        <v>9.2537497817016146E-2</v>
      </c>
      <c r="AE1003" s="3">
        <f t="shared" si="93"/>
        <v>8.8390275288066089E-2</v>
      </c>
      <c r="AF1003" s="3">
        <f t="shared" si="93"/>
        <v>9.2592675168320593E-2</v>
      </c>
      <c r="AG1003" s="3"/>
    </row>
    <row r="1004" spans="1:33" ht="14.5" x14ac:dyDescent="0.35">
      <c r="A1004" s="2">
        <v>44476</v>
      </c>
      <c r="B1004" s="3">
        <v>1.24062311821856E-2</v>
      </c>
      <c r="C1004" s="6">
        <v>8.6775422096252441E-3</v>
      </c>
      <c r="D1004" s="6">
        <v>9.7992736846208572E-3</v>
      </c>
      <c r="E1004" s="3">
        <v>1.0650269995417882E-2</v>
      </c>
      <c r="F1004" s="3">
        <v>1.0447059155953408E-2</v>
      </c>
      <c r="G1004" s="3">
        <v>1.0269835294154419E-2</v>
      </c>
      <c r="H1004" s="3">
        <v>1.0075017496007629E-2</v>
      </c>
      <c r="J1004" s="2">
        <v>44476</v>
      </c>
      <c r="K1004" s="8">
        <f t="shared" si="91"/>
        <v>1.3903121454093202E-5</v>
      </c>
      <c r="L1004" s="8">
        <f t="shared" si="91"/>
        <v>6.7962273941090262E-6</v>
      </c>
      <c r="M1004" s="8">
        <f t="shared" si="91"/>
        <v>3.0833996894346923E-6</v>
      </c>
      <c r="N1004" s="8">
        <f t="shared" si="90"/>
        <v>3.8383550283707534E-6</v>
      </c>
      <c r="O1004" s="8">
        <f t="shared" si="90"/>
        <v>4.5641873903965381E-6</v>
      </c>
      <c r="P1004" s="8">
        <f t="shared" si="90"/>
        <v>5.4345572506234825E-6</v>
      </c>
      <c r="Q1004" s="8"/>
      <c r="R1004" s="9">
        <v>42864</v>
      </c>
      <c r="S1004" s="3">
        <f t="shared" si="92"/>
        <v>3.728688972560356E-3</v>
      </c>
      <c r="T1004" s="3">
        <f t="shared" si="92"/>
        <v>2.6069574975647429E-3</v>
      </c>
      <c r="U1004" s="3">
        <f t="shared" si="92"/>
        <v>1.7559611867677179E-3</v>
      </c>
      <c r="V1004" s="3">
        <f t="shared" si="92"/>
        <v>1.9591720262321921E-3</v>
      </c>
      <c r="W1004" s="3">
        <f t="shared" si="92"/>
        <v>2.1363958880311808E-3</v>
      </c>
      <c r="X1004" s="3">
        <f t="shared" si="92"/>
        <v>2.3312136861779707E-3</v>
      </c>
      <c r="Z1004" s="9">
        <v>42864</v>
      </c>
      <c r="AA1004" s="3">
        <f t="shared" si="93"/>
        <v>7.2233604482784042E-2</v>
      </c>
      <c r="AB1004" s="3">
        <f t="shared" si="93"/>
        <v>3.0145196137656427E-2</v>
      </c>
      <c r="AC1004" s="3">
        <f t="shared" si="93"/>
        <v>1.2261187250695693E-2</v>
      </c>
      <c r="AD1004" s="3">
        <f t="shared" si="93"/>
        <v>1.5655009636099226E-2</v>
      </c>
      <c r="AE1004" s="3">
        <f t="shared" si="93"/>
        <v>1.9038430042587207E-2</v>
      </c>
      <c r="AF1004" s="3">
        <f t="shared" si="93"/>
        <v>2.3245555317983557E-2</v>
      </c>
      <c r="AG1004" s="3"/>
    </row>
    <row r="1005" spans="1:33" ht="14.5" x14ac:dyDescent="0.35">
      <c r="A1005" s="2">
        <v>44477</v>
      </c>
      <c r="B1005" s="3">
        <v>5.7737521119594296E-3</v>
      </c>
      <c r="C1005" s="6">
        <v>7.9395584762096405E-3</v>
      </c>
      <c r="D1005" s="6">
        <v>8.5769770666956902E-3</v>
      </c>
      <c r="E1005" s="3">
        <v>1.0835773115533274E-2</v>
      </c>
      <c r="F1005" s="3">
        <v>1.0621629089971656E-2</v>
      </c>
      <c r="G1005" s="3">
        <v>1.043962446558647E-2</v>
      </c>
      <c r="H1005" s="3">
        <v>1.030931480929617E-2</v>
      </c>
      <c r="J1005" s="2">
        <v>44477</v>
      </c>
      <c r="K1005" s="8">
        <f t="shared" si="91"/>
        <v>4.6907172074267175E-6</v>
      </c>
      <c r="L1005" s="8">
        <f t="shared" si="91"/>
        <v>7.8580701468561107E-6</v>
      </c>
      <c r="M1005" s="8">
        <f t="shared" si="91"/>
        <v>2.5624056640622748E-5</v>
      </c>
      <c r="N1005" s="8">
        <f t="shared" si="90"/>
        <v>2.3501911193940952E-5</v>
      </c>
      <c r="O1005" s="8">
        <f t="shared" si="90"/>
        <v>2.1770364820341139E-5</v>
      </c>
      <c r="P1005" s="8">
        <f t="shared" si="90"/>
        <v>2.0571328981472527E-5</v>
      </c>
      <c r="Q1005" s="8"/>
      <c r="R1005" s="9">
        <v>42865</v>
      </c>
      <c r="S1005" s="3">
        <f t="shared" si="92"/>
        <v>2.1658063642502109E-3</v>
      </c>
      <c r="T1005" s="3">
        <f t="shared" si="92"/>
        <v>2.8032249547362605E-3</v>
      </c>
      <c r="U1005" s="3">
        <f t="shared" si="92"/>
        <v>5.0620210035738442E-3</v>
      </c>
      <c r="V1005" s="3">
        <f t="shared" si="92"/>
        <v>4.847876978012226E-3</v>
      </c>
      <c r="W1005" s="3">
        <f t="shared" si="92"/>
        <v>4.6658723536270406E-3</v>
      </c>
      <c r="X1005" s="3">
        <f t="shared" si="92"/>
        <v>4.5355626973367404E-3</v>
      </c>
      <c r="Z1005" s="9">
        <v>42865</v>
      </c>
      <c r="AA1005" s="3">
        <f t="shared" si="93"/>
        <v>4.574876623676305E-2</v>
      </c>
      <c r="AB1005" s="3">
        <f t="shared" si="93"/>
        <v>6.8928034175813391E-2</v>
      </c>
      <c r="AC1005" s="3">
        <f t="shared" si="93"/>
        <v>0.16237256919812637</v>
      </c>
      <c r="AD1005" s="3">
        <f t="shared" si="93"/>
        <v>0.15315467602774557</v>
      </c>
      <c r="AE1005" s="3">
        <f t="shared" si="93"/>
        <v>0.14534774658136262</v>
      </c>
      <c r="AF1005" s="3">
        <f t="shared" si="93"/>
        <v>0.13977766266047276</v>
      </c>
      <c r="AG1005" s="3"/>
    </row>
    <row r="1006" spans="1:33" ht="14.5" x14ac:dyDescent="0.35">
      <c r="A1006" s="2">
        <v>44481</v>
      </c>
      <c r="B1006" s="3">
        <v>5.3969748686130197E-3</v>
      </c>
      <c r="C1006" s="6">
        <v>7.2094984352588654E-3</v>
      </c>
      <c r="D1006" s="6">
        <v>7.4593061581254014E-3</v>
      </c>
      <c r="E1006" s="3">
        <v>9.9746807279896613E-3</v>
      </c>
      <c r="F1006" s="3">
        <v>9.7306509269139869E-3</v>
      </c>
      <c r="G1006" s="3">
        <v>9.7627343799157711E-3</v>
      </c>
      <c r="H1006" s="3">
        <v>9.6806855797771825E-3</v>
      </c>
      <c r="J1006" s="2">
        <v>44481</v>
      </c>
      <c r="K1006" s="8">
        <f t="shared" si="91"/>
        <v>3.2852416796465771E-6</v>
      </c>
      <c r="L1006" s="8">
        <f t="shared" si="91"/>
        <v>4.2532103477018029E-6</v>
      </c>
      <c r="M1006" s="8">
        <f t="shared" si="91"/>
        <v>2.0955390934971236E-5</v>
      </c>
      <c r="N1006" s="8">
        <f t="shared" si="90"/>
        <v>1.8780748178291009E-5</v>
      </c>
      <c r="O1006" s="8">
        <f t="shared" si="90"/>
        <v>1.9059856110530437E-5</v>
      </c>
      <c r="P1006" s="8">
        <f t="shared" si="90"/>
        <v>1.8350177456942575E-5</v>
      </c>
      <c r="Q1006" s="8"/>
      <c r="R1006" s="9">
        <v>42866</v>
      </c>
      <c r="S1006" s="3">
        <f t="shared" si="92"/>
        <v>1.8125235666458456E-3</v>
      </c>
      <c r="T1006" s="3">
        <f t="shared" si="92"/>
        <v>2.0623312895123817E-3</v>
      </c>
      <c r="U1006" s="3">
        <f t="shared" si="92"/>
        <v>4.5777058593766415E-3</v>
      </c>
      <c r="V1006" s="3">
        <f t="shared" si="92"/>
        <v>4.3336760583009672E-3</v>
      </c>
      <c r="W1006" s="3">
        <f t="shared" si="92"/>
        <v>4.3657595113027513E-3</v>
      </c>
      <c r="X1006" s="3">
        <f t="shared" si="92"/>
        <v>4.2837107111641628E-3</v>
      </c>
      <c r="Z1006" s="9">
        <v>42866</v>
      </c>
      <c r="AA1006" s="3">
        <f t="shared" si="93"/>
        <v>3.8153076273960362E-2</v>
      </c>
      <c r="AB1006" s="3">
        <f t="shared" si="93"/>
        <v>4.714618432080897E-2</v>
      </c>
      <c r="AC1006" s="3">
        <f t="shared" si="93"/>
        <v>0.15527879817189505</v>
      </c>
      <c r="AD1006" s="3">
        <f t="shared" si="93"/>
        <v>0.14407877735028984</v>
      </c>
      <c r="AE1006" s="3">
        <f t="shared" si="93"/>
        <v>0.14554779515548066</v>
      </c>
      <c r="AF1006" s="3">
        <f t="shared" si="93"/>
        <v>0.1417933776305571</v>
      </c>
      <c r="AG1006" s="3"/>
    </row>
    <row r="1007" spans="1:33" ht="14.5" x14ac:dyDescent="0.35">
      <c r="A1007" s="2">
        <v>44482</v>
      </c>
      <c r="B1007" s="3">
        <v>7.5333040278587398E-3</v>
      </c>
      <c r="C1007" s="6">
        <v>8.1469938158988953E-3</v>
      </c>
      <c r="D1007" s="6">
        <v>6.8641197867691517E-3</v>
      </c>
      <c r="E1007" s="3">
        <v>8.8143334246067982E-3</v>
      </c>
      <c r="F1007" s="3">
        <v>8.4955025544781581E-3</v>
      </c>
      <c r="G1007" s="3">
        <v>8.818674159752328E-3</v>
      </c>
      <c r="H1007" s="3">
        <v>8.9112338815653808E-3</v>
      </c>
      <c r="J1007" s="2">
        <v>44482</v>
      </c>
      <c r="K1007" s="8">
        <f t="shared" si="91"/>
        <v>3.7661515594477091E-7</v>
      </c>
      <c r="L1007" s="8">
        <f t="shared" si="91"/>
        <v>4.4780754852264806E-7</v>
      </c>
      <c r="M1007" s="8">
        <f t="shared" si="91"/>
        <v>1.6410363153326944E-6</v>
      </c>
      <c r="N1007" s="8">
        <f t="shared" si="90"/>
        <v>9.2582600462857932E-7</v>
      </c>
      <c r="O1007" s="8">
        <f t="shared" si="90"/>
        <v>1.6521763759641401E-6</v>
      </c>
      <c r="P1007" s="8">
        <f t="shared" si="90"/>
        <v>1.8986906817360048E-6</v>
      </c>
      <c r="Q1007" s="8"/>
      <c r="R1007" s="9">
        <v>42867</v>
      </c>
      <c r="S1007" s="3">
        <f t="shared" si="92"/>
        <v>6.1368978804015543E-4</v>
      </c>
      <c r="T1007" s="3">
        <f t="shared" si="92"/>
        <v>6.6918424108958815E-4</v>
      </c>
      <c r="U1007" s="3">
        <f t="shared" si="92"/>
        <v>1.2810293967480584E-3</v>
      </c>
      <c r="V1007" s="3">
        <f t="shared" si="92"/>
        <v>9.6219852661941826E-4</v>
      </c>
      <c r="W1007" s="3">
        <f t="shared" si="92"/>
        <v>1.2853701318935882E-3</v>
      </c>
      <c r="X1007" s="3">
        <f t="shared" si="92"/>
        <v>1.3779298537066409E-3</v>
      </c>
      <c r="Z1007" s="9">
        <v>42867</v>
      </c>
      <c r="AA1007" s="3">
        <f t="shared" si="93"/>
        <v>2.9881293316176283E-3</v>
      </c>
      <c r="AB1007" s="3">
        <f t="shared" si="93"/>
        <v>4.4642612609160359E-3</v>
      </c>
      <c r="AC1007" s="3">
        <f t="shared" si="93"/>
        <v>1.1710665898759576E-2</v>
      </c>
      <c r="AD1007" s="3">
        <f t="shared" si="93"/>
        <v>6.9434310647706887E-3</v>
      </c>
      <c r="AE1007" s="3">
        <f t="shared" si="93"/>
        <v>1.1782323896231128E-2</v>
      </c>
      <c r="AF1007" s="3">
        <f t="shared" si="93"/>
        <v>1.3350585319105823E-2</v>
      </c>
      <c r="AG1007" s="3"/>
    </row>
    <row r="1008" spans="1:33" ht="14.5" x14ac:dyDescent="0.35">
      <c r="A1008" s="2">
        <v>44483</v>
      </c>
      <c r="B1008" s="3">
        <v>5.8104353718811301E-3</v>
      </c>
      <c r="C1008" s="6">
        <v>9.8282452672719955E-3</v>
      </c>
      <c r="D1008" s="6">
        <v>8.1538129597902298E-3</v>
      </c>
      <c r="E1008" s="3">
        <v>8.6221978922775191E-3</v>
      </c>
      <c r="F1008" s="3">
        <v>8.4368887744242799E-3</v>
      </c>
      <c r="G1008" s="3">
        <v>8.6991557188212405E-3</v>
      </c>
      <c r="H1008" s="3">
        <v>8.6397590761639227E-3</v>
      </c>
      <c r="J1008" s="2">
        <v>44483</v>
      </c>
      <c r="K1008" s="8">
        <f t="shared" si="91"/>
        <v>1.6142796355500758E-5</v>
      </c>
      <c r="L1008" s="8">
        <f t="shared" si="91"/>
        <v>5.4914185195146703E-6</v>
      </c>
      <c r="M1008" s="8">
        <f t="shared" si="91"/>
        <v>7.906008471105853E-6</v>
      </c>
      <c r="N1008" s="8">
        <f t="shared" si="90"/>
        <v>6.8982574757304885E-6</v>
      </c>
      <c r="O1008" s="8">
        <f t="shared" si="90"/>
        <v>8.3447052428257911E-6</v>
      </c>
      <c r="P1008" s="8">
        <f t="shared" si="90"/>
        <v>8.0050726236165037E-6</v>
      </c>
      <c r="Q1008" s="8"/>
      <c r="R1008" s="9">
        <v>42870</v>
      </c>
      <c r="S1008" s="3">
        <f t="shared" si="92"/>
        <v>4.0178098953908654E-3</v>
      </c>
      <c r="T1008" s="3">
        <f t="shared" si="92"/>
        <v>2.3433775879090997E-3</v>
      </c>
      <c r="U1008" s="3">
        <f t="shared" si="92"/>
        <v>2.8117625203963889E-3</v>
      </c>
      <c r="V1008" s="3">
        <f t="shared" si="92"/>
        <v>2.6264534025431498E-3</v>
      </c>
      <c r="W1008" s="3">
        <f t="shared" si="92"/>
        <v>2.8887203469401103E-3</v>
      </c>
      <c r="X1008" s="3">
        <f t="shared" si="92"/>
        <v>2.8293237042827926E-3</v>
      </c>
      <c r="Z1008" s="9">
        <v>42870</v>
      </c>
      <c r="AA1008" s="3">
        <f t="shared" si="93"/>
        <v>0.11680254373266807</v>
      </c>
      <c r="AB1008" s="3">
        <f t="shared" si="93"/>
        <v>5.1433628160175049E-2</v>
      </c>
      <c r="AC1008" s="3">
        <f t="shared" si="93"/>
        <v>6.8577127019667783E-2</v>
      </c>
      <c r="AD1008" s="3">
        <f t="shared" si="93"/>
        <v>6.1652191338828377E-2</v>
      </c>
      <c r="AE1008" s="3">
        <f t="shared" si="93"/>
        <v>7.1501427428134035E-2</v>
      </c>
      <c r="AF1008" s="3">
        <f t="shared" si="93"/>
        <v>6.9242041816032884E-2</v>
      </c>
      <c r="AG1008" s="3"/>
    </row>
    <row r="1009" spans="1:33" ht="14.5" x14ac:dyDescent="0.35">
      <c r="A1009" s="2">
        <v>44484</v>
      </c>
      <c r="B1009" s="3">
        <v>1.4158948798619401E-2</v>
      </c>
      <c r="C1009" s="6">
        <v>8.0771446228027344E-3</v>
      </c>
      <c r="D1009" s="6">
        <v>6.9498126395046711E-3</v>
      </c>
      <c r="E1009" s="3">
        <v>7.6590102264637756E-3</v>
      </c>
      <c r="F1009" s="3">
        <v>7.68872193866613E-3</v>
      </c>
      <c r="G1009" s="3">
        <v>7.9301795568654816E-3</v>
      </c>
      <c r="H1009" s="3">
        <v>7.8821718703998046E-3</v>
      </c>
      <c r="J1009" s="2">
        <v>44484</v>
      </c>
      <c r="K1009" s="8">
        <f t="shared" si="91"/>
        <v>3.6988342032981045E-5</v>
      </c>
      <c r="L1009" s="8">
        <f t="shared" si="91"/>
        <v>5.1971644160655475E-5</v>
      </c>
      <c r="M1009" s="8">
        <f t="shared" si="91"/>
        <v>4.2249201441796507E-5</v>
      </c>
      <c r="N1009" s="8">
        <f t="shared" si="90"/>
        <v>4.1863835619260766E-5</v>
      </c>
      <c r="O1009" s="8">
        <f t="shared" si="90"/>
        <v>3.8797566267019693E-5</v>
      </c>
      <c r="P1009" s="8">
        <f t="shared" si="90"/>
        <v>3.9397928606629832E-5</v>
      </c>
      <c r="Q1009" s="8"/>
      <c r="R1009" s="9">
        <v>42871</v>
      </c>
      <c r="S1009" s="3">
        <f t="shared" si="92"/>
        <v>6.0818041758166665E-3</v>
      </c>
      <c r="T1009" s="3">
        <f t="shared" si="92"/>
        <v>7.2091361591147297E-3</v>
      </c>
      <c r="U1009" s="3">
        <f t="shared" si="92"/>
        <v>6.4999385721556252E-3</v>
      </c>
      <c r="V1009" s="3">
        <f t="shared" si="92"/>
        <v>6.4702268599532708E-3</v>
      </c>
      <c r="W1009" s="3">
        <f t="shared" si="92"/>
        <v>6.2287692417539193E-3</v>
      </c>
      <c r="X1009" s="3">
        <f t="shared" si="92"/>
        <v>6.2767769282195962E-3</v>
      </c>
      <c r="Z1009" s="9">
        <v>42871</v>
      </c>
      <c r="AA1009" s="3">
        <f t="shared" si="93"/>
        <v>0.19165619916053389</v>
      </c>
      <c r="AB1009" s="3">
        <f t="shared" si="93"/>
        <v>0.32568159529573215</v>
      </c>
      <c r="AC1009" s="3">
        <f t="shared" si="93"/>
        <v>0.23420152223770208</v>
      </c>
      <c r="AD1009" s="3">
        <f t="shared" si="93"/>
        <v>0.23092948920767098</v>
      </c>
      <c r="AE1009" s="3">
        <f t="shared" si="93"/>
        <v>0.20578005428506918</v>
      </c>
      <c r="AF1009" s="3">
        <f t="shared" si="93"/>
        <v>0.21058244951559324</v>
      </c>
      <c r="AG1009" s="3"/>
    </row>
    <row r="1010" spans="1:33" ht="14.5" x14ac:dyDescent="0.35">
      <c r="A1010" s="2">
        <v>44487</v>
      </c>
      <c r="B1010" s="3">
        <v>5.0795590273847602E-3</v>
      </c>
      <c r="C1010" s="6">
        <v>6.9832252338528633E-3</v>
      </c>
      <c r="D1010" s="6">
        <v>6.218726746737957E-3</v>
      </c>
      <c r="E1010" s="3">
        <v>9.9018712169564108E-3</v>
      </c>
      <c r="F1010" s="3">
        <v>9.9483140238030739E-3</v>
      </c>
      <c r="G1010" s="3">
        <v>9.7372303855730383E-3</v>
      </c>
      <c r="H1010" s="3">
        <v>9.4043234725928893E-3</v>
      </c>
      <c r="J1010" s="2">
        <v>44487</v>
      </c>
      <c r="K1010" s="8">
        <f t="shared" si="91"/>
        <v>3.6239450256486586E-6</v>
      </c>
      <c r="L1010" s="8">
        <f t="shared" si="91"/>
        <v>1.2977030928163637E-6</v>
      </c>
      <c r="M1010" s="8">
        <f t="shared" si="91"/>
        <v>2.3254694853691327E-5</v>
      </c>
      <c r="N1010" s="8">
        <f t="shared" si="90"/>
        <v>2.3704775215148292E-5</v>
      </c>
      <c r="O1010" s="8">
        <f t="shared" si="90"/>
        <v>2.1693902480887439E-5</v>
      </c>
      <c r="P1010" s="8">
        <f t="shared" si="90"/>
        <v>1.8703587506536378E-5</v>
      </c>
      <c r="Q1010" s="8"/>
      <c r="R1010" s="9">
        <v>42872</v>
      </c>
      <c r="S1010" s="3">
        <f t="shared" si="92"/>
        <v>1.9036662064681031E-3</v>
      </c>
      <c r="T1010" s="3">
        <f t="shared" si="92"/>
        <v>1.1391677193531968E-3</v>
      </c>
      <c r="U1010" s="3">
        <f t="shared" si="92"/>
        <v>4.8223121895716505E-3</v>
      </c>
      <c r="V1010" s="3">
        <f t="shared" si="92"/>
        <v>4.8687549964183136E-3</v>
      </c>
      <c r="W1010" s="3">
        <f t="shared" si="92"/>
        <v>4.657671358188278E-3</v>
      </c>
      <c r="X1010" s="3">
        <f t="shared" si="92"/>
        <v>4.3247644452081291E-3</v>
      </c>
      <c r="Z1010" s="9">
        <v>42872</v>
      </c>
      <c r="AA1010" s="3">
        <f t="shared" si="93"/>
        <v>4.568083983390836E-2</v>
      </c>
      <c r="AB1010" s="3">
        <f t="shared" si="93"/>
        <v>1.9157296706604487E-2</v>
      </c>
      <c r="AC1010" s="3">
        <f t="shared" si="93"/>
        <v>0.18048910821279596</v>
      </c>
      <c r="AD1010" s="3">
        <f t="shared" si="93"/>
        <v>0.18277360242658802</v>
      </c>
      <c r="AE1010" s="3">
        <f t="shared" si="93"/>
        <v>0.17239590840573404</v>
      </c>
      <c r="AF1010" s="3">
        <f t="shared" si="93"/>
        <v>0.15607526558955342</v>
      </c>
      <c r="AG1010" s="3"/>
    </row>
    <row r="1011" spans="1:33" ht="14.5" x14ac:dyDescent="0.35">
      <c r="A1011" s="2">
        <v>44488</v>
      </c>
      <c r="B1011" s="3">
        <v>5.4670999815962396E-3</v>
      </c>
      <c r="C1011" s="6">
        <v>8.642023429274559E-3</v>
      </c>
      <c r="D1011" s="6">
        <v>6.7252814769744873E-3</v>
      </c>
      <c r="E1011" s="3">
        <v>7.9111554806686139E-3</v>
      </c>
      <c r="F1011" s="3">
        <v>7.9754574854366163E-3</v>
      </c>
      <c r="G1011" s="3">
        <v>8.1440782009708172E-3</v>
      </c>
      <c r="H1011" s="3">
        <v>8.1584784753197803E-3</v>
      </c>
      <c r="J1011" s="2">
        <v>44488</v>
      </c>
      <c r="K1011" s="8">
        <f t="shared" si="91"/>
        <v>1.0080138898617587E-5</v>
      </c>
      <c r="L1011" s="8">
        <f t="shared" si="91"/>
        <v>1.5830206753122435E-6</v>
      </c>
      <c r="M1011" s="8">
        <f t="shared" si="91"/>
        <v>5.9734072825459121E-6</v>
      </c>
      <c r="N1011" s="8">
        <f t="shared" si="90"/>
        <v>6.2918573670723255E-6</v>
      </c>
      <c r="O1011" s="8">
        <f t="shared" si="90"/>
        <v>7.1662123870058837E-6</v>
      </c>
      <c r="P1011" s="8">
        <f t="shared" si="90"/>
        <v>7.243518196477595E-6</v>
      </c>
      <c r="Q1011" s="8"/>
      <c r="R1011" s="9">
        <v>42873</v>
      </c>
      <c r="S1011" s="3">
        <f t="shared" si="92"/>
        <v>3.1749234476783194E-3</v>
      </c>
      <c r="T1011" s="3">
        <f t="shared" si="92"/>
        <v>1.2581814953782477E-3</v>
      </c>
      <c r="U1011" s="3">
        <f t="shared" si="92"/>
        <v>2.4440554990723742E-3</v>
      </c>
      <c r="V1011" s="3">
        <f t="shared" si="92"/>
        <v>2.5083575038403767E-3</v>
      </c>
      <c r="W1011" s="3">
        <f t="shared" si="92"/>
        <v>2.6769782193745775E-3</v>
      </c>
      <c r="X1011" s="3">
        <f t="shared" si="92"/>
        <v>2.6913784937235407E-3</v>
      </c>
      <c r="Z1011" s="9">
        <v>42873</v>
      </c>
      <c r="AA1011" s="3">
        <f t="shared" si="93"/>
        <v>9.0506487380158207E-2</v>
      </c>
      <c r="AB1011" s="3">
        <f t="shared" si="93"/>
        <v>2.0043117181307801E-2</v>
      </c>
      <c r="AC1011" s="3">
        <f t="shared" si="93"/>
        <v>6.0587674710307793E-2</v>
      </c>
      <c r="AD1011" s="3">
        <f t="shared" si="93"/>
        <v>6.31111591580511E-2</v>
      </c>
      <c r="AE1011" s="3">
        <f t="shared" si="93"/>
        <v>6.9840333353078377E-2</v>
      </c>
      <c r="AF1011" s="3">
        <f t="shared" si="93"/>
        <v>7.0422075250511806E-2</v>
      </c>
      <c r="AG1011" s="3"/>
    </row>
    <row r="1012" spans="1:33" ht="14.5" x14ac:dyDescent="0.35">
      <c r="A1012" s="2">
        <v>44489</v>
      </c>
      <c r="B1012" s="3">
        <v>5.78816782962247E-3</v>
      </c>
      <c r="C1012" s="6">
        <v>7.0272660814225674E-3</v>
      </c>
      <c r="D1012" s="6">
        <v>6.7725521512329578E-3</v>
      </c>
      <c r="E1012" s="3">
        <v>7.9674825381793254E-3</v>
      </c>
      <c r="F1012" s="3">
        <v>8.0429508503503996E-3</v>
      </c>
      <c r="G1012" s="3">
        <v>8.1824380885867996E-3</v>
      </c>
      <c r="H1012" s="3">
        <v>8.1812121132022117E-3</v>
      </c>
      <c r="J1012" s="2">
        <v>44489</v>
      </c>
      <c r="K1012" s="8">
        <f t="shared" si="91"/>
        <v>1.5353644776140575E-6</v>
      </c>
      <c r="L1012" s="8">
        <f t="shared" si="91"/>
        <v>9.6901249263254044E-7</v>
      </c>
      <c r="M1012" s="8">
        <f t="shared" si="91"/>
        <v>4.749412598932252E-6</v>
      </c>
      <c r="N1012" s="8">
        <f t="shared" si="90"/>
        <v>5.0840464705629671E-6</v>
      </c>
      <c r="O1012" s="8">
        <f t="shared" si="90"/>
        <v>5.7325300729611177E-6</v>
      </c>
      <c r="P1012" s="8">
        <f t="shared" si="90"/>
        <v>5.7266609431736791E-6</v>
      </c>
      <c r="Q1012" s="8"/>
      <c r="R1012" s="9">
        <v>42874</v>
      </c>
      <c r="S1012" s="3">
        <f t="shared" si="92"/>
        <v>1.2390982518000974E-3</v>
      </c>
      <c r="T1012" s="3">
        <f t="shared" si="92"/>
        <v>9.8438432161048785E-4</v>
      </c>
      <c r="U1012" s="3">
        <f t="shared" si="92"/>
        <v>2.1793147085568555E-3</v>
      </c>
      <c r="V1012" s="3">
        <f t="shared" si="92"/>
        <v>2.2547830207279296E-3</v>
      </c>
      <c r="W1012" s="3">
        <f t="shared" si="92"/>
        <v>2.3942702589643296E-3</v>
      </c>
      <c r="X1012" s="3">
        <f t="shared" si="92"/>
        <v>2.3930442835797417E-3</v>
      </c>
      <c r="Z1012" s="9">
        <v>42874</v>
      </c>
      <c r="AA1012" s="3">
        <f t="shared" si="93"/>
        <v>1.7654718357955179E-2</v>
      </c>
      <c r="AB1012" s="3">
        <f t="shared" si="93"/>
        <v>1.171309655663566E-2</v>
      </c>
      <c r="AC1012" s="3">
        <f t="shared" si="93"/>
        <v>4.6026635664971893E-2</v>
      </c>
      <c r="AD1012" s="3">
        <f t="shared" si="93"/>
        <v>4.8637474947908155E-2</v>
      </c>
      <c r="AE1012" s="3">
        <f t="shared" si="93"/>
        <v>5.3563494977297843E-2</v>
      </c>
      <c r="AF1012" s="3">
        <f t="shared" si="93"/>
        <v>5.3519657724331093E-2</v>
      </c>
      <c r="AG1012" s="3"/>
    </row>
    <row r="1013" spans="1:33" ht="14.5" x14ac:dyDescent="0.35">
      <c r="A1013" s="2">
        <v>44490</v>
      </c>
      <c r="B1013" s="3">
        <v>5.3045307574015096E-3</v>
      </c>
      <c r="C1013" s="6">
        <v>6.5320194698870182E-3</v>
      </c>
      <c r="D1013" s="6">
        <v>5.6456252932548523E-3</v>
      </c>
      <c r="E1013" s="3">
        <v>7.6571054861239579E-3</v>
      </c>
      <c r="F1013" s="3">
        <v>7.7599724679937362E-3</v>
      </c>
      <c r="G1013" s="3">
        <v>7.8434316279744395E-3</v>
      </c>
      <c r="H1013" s="3">
        <v>7.8200796210445671E-3</v>
      </c>
      <c r="J1013" s="2">
        <v>44490</v>
      </c>
      <c r="K1013" s="8">
        <f t="shared" si="91"/>
        <v>1.5067285392793318E-6</v>
      </c>
      <c r="L1013" s="8">
        <f t="shared" si="91"/>
        <v>1.1634548238900731E-7</v>
      </c>
      <c r="M1013" s="8">
        <f t="shared" si="91"/>
        <v>5.5346078542235017E-6</v>
      </c>
      <c r="N1013" s="8">
        <f t="shared" si="90"/>
        <v>6.0291939941160798E-6</v>
      </c>
      <c r="O1013" s="8">
        <f t="shared" si="90"/>
        <v>6.4460176305959813E-6</v>
      </c>
      <c r="P1013" s="8">
        <f t="shared" si="90"/>
        <v>6.3279860853758781E-6</v>
      </c>
      <c r="Q1013" s="8"/>
      <c r="R1013" s="9">
        <v>42877</v>
      </c>
      <c r="S1013" s="3">
        <f t="shared" si="92"/>
        <v>1.2274887124855086E-3</v>
      </c>
      <c r="T1013" s="3">
        <f t="shared" si="92"/>
        <v>3.4109453585334272E-4</v>
      </c>
      <c r="U1013" s="3">
        <f t="shared" si="92"/>
        <v>2.3525747287224483E-3</v>
      </c>
      <c r="V1013" s="3">
        <f t="shared" si="92"/>
        <v>2.4554417105922266E-3</v>
      </c>
      <c r="W1013" s="3">
        <f t="shared" si="92"/>
        <v>2.5389008705729299E-3</v>
      </c>
      <c r="X1013" s="3">
        <f t="shared" si="92"/>
        <v>2.5155488636430575E-3</v>
      </c>
      <c r="Z1013" s="9">
        <v>42877</v>
      </c>
      <c r="AA1013" s="3">
        <f t="shared" si="93"/>
        <v>2.0236124411154188E-2</v>
      </c>
      <c r="AB1013" s="3">
        <f t="shared" si="93"/>
        <v>1.9021509724794772E-3</v>
      </c>
      <c r="AC1013" s="3">
        <f t="shared" si="93"/>
        <v>5.9831986743669185E-2</v>
      </c>
      <c r="AD1013" s="3">
        <f t="shared" si="93"/>
        <v>6.3993447486703436E-2</v>
      </c>
      <c r="AE1013" s="3">
        <f t="shared" si="93"/>
        <v>6.7417419193444905E-2</v>
      </c>
      <c r="AF1013" s="3">
        <f t="shared" si="93"/>
        <v>6.6455255837299276E-2</v>
      </c>
      <c r="AG1013" s="3"/>
    </row>
    <row r="1014" spans="1:33" ht="14.5" x14ac:dyDescent="0.35">
      <c r="A1014" s="2">
        <v>44491</v>
      </c>
      <c r="B1014" s="3">
        <v>7.0386627305425104E-3</v>
      </c>
      <c r="C1014" s="6">
        <v>6.0169878415763378E-3</v>
      </c>
      <c r="D1014" s="6">
        <v>5.2981874905526638E-3</v>
      </c>
      <c r="E1014" s="3">
        <v>7.4865727789417968E-3</v>
      </c>
      <c r="F1014" s="3">
        <v>7.6881448421914009E-3</v>
      </c>
      <c r="G1014" s="3">
        <v>7.5830585617427653E-3</v>
      </c>
      <c r="H1014" s="3">
        <v>7.6817116584632639E-3</v>
      </c>
      <c r="J1014" s="2">
        <v>44491</v>
      </c>
      <c r="K1014" s="8">
        <f t="shared" si="91"/>
        <v>1.0438195787440411E-6</v>
      </c>
      <c r="L1014" s="8">
        <f t="shared" si="91"/>
        <v>3.0292540610177141E-6</v>
      </c>
      <c r="M1014" s="8">
        <f t="shared" si="91"/>
        <v>2.0062341145705113E-7</v>
      </c>
      <c r="N1014" s="8">
        <f t="shared" si="90"/>
        <v>4.2182701335190183E-7</v>
      </c>
      <c r="O1014" s="8">
        <f t="shared" si="90"/>
        <v>2.9636682102821648E-7</v>
      </c>
      <c r="P1014" s="8">
        <f t="shared" si="90"/>
        <v>4.1351192370003042E-7</v>
      </c>
      <c r="Q1014" s="8"/>
      <c r="R1014" s="9">
        <v>42878</v>
      </c>
      <c r="S1014" s="3">
        <f t="shared" si="92"/>
        <v>1.0216748889661726E-3</v>
      </c>
      <c r="T1014" s="3">
        <f t="shared" si="92"/>
        <v>1.7404752399898466E-3</v>
      </c>
      <c r="U1014" s="3">
        <f t="shared" si="92"/>
        <v>4.4791004839928646E-4</v>
      </c>
      <c r="V1014" s="3">
        <f t="shared" si="92"/>
        <v>6.4948211164889049E-4</v>
      </c>
      <c r="W1014" s="3">
        <f t="shared" si="92"/>
        <v>5.4439583120025493E-4</v>
      </c>
      <c r="X1014" s="3">
        <f t="shared" si="92"/>
        <v>6.4304892792075349E-4</v>
      </c>
      <c r="Z1014" s="9">
        <v>42878</v>
      </c>
      <c r="AA1014" s="3">
        <f t="shared" si="93"/>
        <v>1.2966973262454662E-2</v>
      </c>
      <c r="AB1014" s="3">
        <f t="shared" si="93"/>
        <v>4.4450477510710185E-2</v>
      </c>
      <c r="AC1014" s="3">
        <f t="shared" si="93"/>
        <v>1.8644703965819964E-3</v>
      </c>
      <c r="AD1014" s="3">
        <f t="shared" si="93"/>
        <v>3.7829207180508639E-3</v>
      </c>
      <c r="AE1014" s="3">
        <f t="shared" si="93"/>
        <v>2.7073608704188956E-3</v>
      </c>
      <c r="AF1014" s="3">
        <f t="shared" si="93"/>
        <v>3.7125232921864093E-3</v>
      </c>
      <c r="AG1014" s="3"/>
    </row>
    <row r="1015" spans="1:33" ht="14.5" x14ac:dyDescent="0.35">
      <c r="A1015" s="2">
        <v>44494</v>
      </c>
      <c r="B1015" s="3">
        <v>4.4813343563026402E-3</v>
      </c>
      <c r="C1015" s="6">
        <v>6.6470000892877579E-3</v>
      </c>
      <c r="D1015" s="6">
        <v>5.5719809606671333E-3</v>
      </c>
      <c r="E1015" s="3">
        <v>7.0396589545928621E-3</v>
      </c>
      <c r="F1015" s="3">
        <v>7.2125349845868292E-3</v>
      </c>
      <c r="G1015" s="3">
        <v>7.3381316341485604E-3</v>
      </c>
      <c r="H1015" s="3">
        <v>7.1882161986764528E-3</v>
      </c>
      <c r="J1015" s="2">
        <v>44494</v>
      </c>
      <c r="K1015" s="8">
        <f t="shared" si="91"/>
        <v>4.6901080670259674E-6</v>
      </c>
      <c r="L1015" s="8">
        <f t="shared" si="91"/>
        <v>1.1895100156117992E-6</v>
      </c>
      <c r="M1015" s="8">
        <f t="shared" si="91"/>
        <v>6.5450247502168254E-6</v>
      </c>
      <c r="N1015" s="8">
        <f t="shared" si="90"/>
        <v>7.4594568719399493E-6</v>
      </c>
      <c r="O1015" s="8">
        <f t="shared" si="90"/>
        <v>8.1612906867078591E-6</v>
      </c>
      <c r="P1015" s="8">
        <f t="shared" si="90"/>
        <v>7.327209308573046E-6</v>
      </c>
      <c r="Q1015" s="8"/>
      <c r="R1015" s="9">
        <v>42879</v>
      </c>
      <c r="S1015" s="3">
        <f t="shared" si="92"/>
        <v>2.1656657329851177E-3</v>
      </c>
      <c r="T1015" s="3">
        <f t="shared" si="92"/>
        <v>1.0906466043644931E-3</v>
      </c>
      <c r="U1015" s="3">
        <f t="shared" si="92"/>
        <v>2.5583245982902219E-3</v>
      </c>
      <c r="V1015" s="3">
        <f t="shared" si="92"/>
        <v>2.731200628284189E-3</v>
      </c>
      <c r="W1015" s="3">
        <f t="shared" si="92"/>
        <v>2.8567972778459202E-3</v>
      </c>
      <c r="X1015" s="3">
        <f t="shared" si="92"/>
        <v>2.7068818423738126E-3</v>
      </c>
      <c r="Z1015" s="9">
        <v>42879</v>
      </c>
      <c r="AA1015" s="3">
        <f t="shared" si="93"/>
        <v>6.8433790995775956E-2</v>
      </c>
      <c r="AB1015" s="3">
        <f t="shared" si="93"/>
        <v>2.2092113404784897E-2</v>
      </c>
      <c r="AC1015" s="3">
        <f t="shared" si="93"/>
        <v>8.822288983372939E-2</v>
      </c>
      <c r="AD1015" s="3">
        <f t="shared" si="93"/>
        <v>9.7225472692146875E-2</v>
      </c>
      <c r="AE1015" s="3">
        <f t="shared" si="93"/>
        <v>0.103854879765507</v>
      </c>
      <c r="AF1015" s="3">
        <f t="shared" si="93"/>
        <v>9.5950072631536987E-2</v>
      </c>
      <c r="AG1015" s="3"/>
    </row>
    <row r="1016" spans="1:33" ht="14.5" x14ac:dyDescent="0.35">
      <c r="A1016" s="2">
        <v>44495</v>
      </c>
      <c r="B1016" s="3">
        <v>6.4197458427137002E-3</v>
      </c>
      <c r="C1016" s="6">
        <v>5.6802807375788689E-3</v>
      </c>
      <c r="D1016" s="6">
        <v>6.3174800015985966E-3</v>
      </c>
      <c r="E1016" s="3">
        <v>6.4967671284176295E-3</v>
      </c>
      <c r="F1016" s="3">
        <v>6.6286278123242025E-3</v>
      </c>
      <c r="G1016" s="3">
        <v>6.8688381176635173E-3</v>
      </c>
      <c r="H1016" s="3">
        <v>6.8286207582227958E-3</v>
      </c>
      <c r="J1016" s="2">
        <v>44495</v>
      </c>
      <c r="K1016" s="8">
        <f t="shared" si="91"/>
        <v>5.4680864171206715E-7</v>
      </c>
      <c r="L1016" s="8">
        <f t="shared" si="91"/>
        <v>1.0458302258979614E-8</v>
      </c>
      <c r="M1016" s="8">
        <f t="shared" si="91"/>
        <v>5.9322784514863038E-9</v>
      </c>
      <c r="N1016" s="8">
        <f t="shared" si="90"/>
        <v>4.3631677228362805E-8</v>
      </c>
      <c r="O1016" s="8">
        <f t="shared" si="90"/>
        <v>2.0168387141960215E-7</v>
      </c>
      <c r="P1016" s="8">
        <f t="shared" si="90"/>
        <v>1.6717869653257011E-7</v>
      </c>
      <c r="Q1016" s="8"/>
      <c r="R1016" s="9">
        <v>42880</v>
      </c>
      <c r="S1016" s="3">
        <f t="shared" si="92"/>
        <v>7.3946510513483131E-4</v>
      </c>
      <c r="T1016" s="3">
        <f t="shared" si="92"/>
        <v>1.022658411151036E-4</v>
      </c>
      <c r="U1016" s="3">
        <f t="shared" si="92"/>
        <v>7.7021285703929299E-5</v>
      </c>
      <c r="V1016" s="3">
        <f t="shared" si="92"/>
        <v>2.088819696105023E-4</v>
      </c>
      <c r="W1016" s="3">
        <f t="shared" si="92"/>
        <v>4.4909227494981715E-4</v>
      </c>
      <c r="X1016" s="3">
        <f t="shared" si="92"/>
        <v>4.0887491550909566E-4</v>
      </c>
      <c r="Z1016" s="9">
        <v>42880</v>
      </c>
      <c r="AA1016" s="3">
        <f t="shared" si="93"/>
        <v>7.8032128133991296E-3</v>
      </c>
      <c r="AB1016" s="3">
        <f t="shared" si="93"/>
        <v>1.2962474552002945E-4</v>
      </c>
      <c r="AC1016" s="3">
        <f t="shared" si="93"/>
        <v>7.0834768083116728E-5</v>
      </c>
      <c r="AD1016" s="3">
        <f t="shared" si="93"/>
        <v>5.0718969665841662E-4</v>
      </c>
      <c r="AE1016" s="3">
        <f t="shared" si="93"/>
        <v>2.2353272114516987E-3</v>
      </c>
      <c r="AF1016" s="3">
        <f t="shared" si="93"/>
        <v>1.8675387399336163E-3</v>
      </c>
      <c r="AG1016" s="3"/>
    </row>
    <row r="1017" spans="1:33" ht="14.5" x14ac:dyDescent="0.35">
      <c r="A1017" s="2">
        <v>44496</v>
      </c>
      <c r="B1017" s="3">
        <v>7.2042938621615198E-3</v>
      </c>
      <c r="C1017" s="6">
        <v>6.7372135818004608E-3</v>
      </c>
      <c r="D1017" s="6">
        <v>6.4592994749546051E-3</v>
      </c>
      <c r="E1017" s="3">
        <v>6.908493024322164E-3</v>
      </c>
      <c r="F1017" s="3">
        <v>6.9266528270786037E-3</v>
      </c>
      <c r="G1017" s="3">
        <v>7.1982895376161878E-3</v>
      </c>
      <c r="H1017" s="3">
        <v>7.0824747323684351E-3</v>
      </c>
      <c r="J1017" s="2">
        <v>44496</v>
      </c>
      <c r="K1017" s="8">
        <f t="shared" si="91"/>
        <v>2.1816398830216543E-7</v>
      </c>
      <c r="L1017" s="8">
        <f t="shared" si="91"/>
        <v>5.5501663696980633E-7</v>
      </c>
      <c r="M1017" s="8">
        <f t="shared" si="91"/>
        <v>8.749813566646484E-8</v>
      </c>
      <c r="N1017" s="8">
        <f t="shared" si="90"/>
        <v>7.7084544361913043E-8</v>
      </c>
      <c r="O1017" s="8">
        <f t="shared" si="90"/>
        <v>3.6051913245676416E-11</v>
      </c>
      <c r="P1017" s="8">
        <f t="shared" si="90"/>
        <v>1.4839900383544419E-8</v>
      </c>
      <c r="Q1017" s="8"/>
      <c r="R1017" s="9">
        <v>42881</v>
      </c>
      <c r="S1017" s="3">
        <f t="shared" si="92"/>
        <v>4.6708028036105895E-4</v>
      </c>
      <c r="T1017" s="3">
        <f t="shared" si="92"/>
        <v>7.4499438720691466E-4</v>
      </c>
      <c r="U1017" s="3">
        <f t="shared" si="92"/>
        <v>2.9580083783935576E-4</v>
      </c>
      <c r="V1017" s="3">
        <f t="shared" si="92"/>
        <v>2.7764103508291609E-4</v>
      </c>
      <c r="W1017" s="3">
        <f t="shared" si="92"/>
        <v>6.0043245453320071E-6</v>
      </c>
      <c r="X1017" s="3">
        <f t="shared" si="92"/>
        <v>1.2181912979308471E-4</v>
      </c>
      <c r="Z1017" s="9">
        <v>42881</v>
      </c>
      <c r="AA1017" s="3">
        <f t="shared" si="93"/>
        <v>2.2976125476539266E-3</v>
      </c>
      <c r="AB1017" s="3">
        <f t="shared" si="93"/>
        <v>6.1803692026660695E-3</v>
      </c>
      <c r="AC1017" s="3">
        <f t="shared" si="93"/>
        <v>8.9129415076172336E-4</v>
      </c>
      <c r="AD1017" s="3">
        <f t="shared" si="93"/>
        <v>7.8248239348455151E-4</v>
      </c>
      <c r="AE1017" s="3">
        <f t="shared" si="93"/>
        <v>3.4769486512153946E-7</v>
      </c>
      <c r="AF1017" s="3">
        <f t="shared" si="93"/>
        <v>1.4624678165220395E-4</v>
      </c>
      <c r="AG1017" s="3"/>
    </row>
    <row r="1018" spans="1:33" ht="14.5" x14ac:dyDescent="0.35">
      <c r="A1018" s="2">
        <v>44497</v>
      </c>
      <c r="B1018" s="3">
        <v>7.7832505639417E-3</v>
      </c>
      <c r="C1018" s="6">
        <v>6.6279568709433079E-3</v>
      </c>
      <c r="D1018" s="6">
        <v>5.963263101875782E-3</v>
      </c>
      <c r="E1018" s="3">
        <v>7.1180853611370401E-3</v>
      </c>
      <c r="F1018" s="3">
        <v>7.131056818498906E-3</v>
      </c>
      <c r="G1018" s="3">
        <v>7.3334608112667378E-3</v>
      </c>
      <c r="H1018" s="3">
        <v>7.199979330755165E-3</v>
      </c>
      <c r="J1018" s="2">
        <v>44497</v>
      </c>
      <c r="K1018" s="8">
        <f t="shared" si="91"/>
        <v>1.334703517081863E-6</v>
      </c>
      <c r="L1018" s="8">
        <f t="shared" si="91"/>
        <v>3.3123543620771411E-6</v>
      </c>
      <c r="M1018" s="8">
        <f t="shared" si="91"/>
        <v>4.4244474702216431E-7</v>
      </c>
      <c r="N1018" s="8">
        <f t="shared" si="90"/>
        <v>4.2535668159469995E-7</v>
      </c>
      <c r="O1018" s="8">
        <f t="shared" si="90"/>
        <v>2.0231082161140366E-7</v>
      </c>
      <c r="P1018" s="8">
        <f t="shared" si="90"/>
        <v>3.4020533146294126E-7</v>
      </c>
      <c r="Q1018" s="8"/>
      <c r="R1018" s="9">
        <v>42885</v>
      </c>
      <c r="S1018" s="3">
        <f t="shared" si="92"/>
        <v>1.1552936929983921E-3</v>
      </c>
      <c r="T1018" s="3">
        <f t="shared" si="92"/>
        <v>1.819987462065918E-3</v>
      </c>
      <c r="U1018" s="3">
        <f t="shared" si="92"/>
        <v>6.651652028046599E-4</v>
      </c>
      <c r="V1018" s="3">
        <f t="shared" si="92"/>
        <v>6.5219374544279399E-4</v>
      </c>
      <c r="W1018" s="3">
        <f t="shared" si="92"/>
        <v>4.4978975267496221E-4</v>
      </c>
      <c r="X1018" s="3">
        <f t="shared" si="92"/>
        <v>5.8327123318653498E-4</v>
      </c>
      <c r="Z1018" s="9">
        <v>42885</v>
      </c>
      <c r="AA1018" s="3">
        <f t="shared" si="93"/>
        <v>1.3628688547473899E-2</v>
      </c>
      <c r="AB1018" s="3">
        <f t="shared" si="93"/>
        <v>3.8843697141794475E-2</v>
      </c>
      <c r="AC1018" s="3">
        <f t="shared" si="93"/>
        <v>4.1119260311421879E-3</v>
      </c>
      <c r="AD1018" s="3">
        <f t="shared" si="93"/>
        <v>3.9436011140887572E-3</v>
      </c>
      <c r="AE1018" s="3">
        <f t="shared" si="93"/>
        <v>1.8073867714254455E-3</v>
      </c>
      <c r="AF1018" s="3">
        <f t="shared" si="93"/>
        <v>3.1142201384690704E-3</v>
      </c>
      <c r="AG1018" s="3"/>
    </row>
    <row r="1019" spans="1:33" ht="14.5" x14ac:dyDescent="0.35">
      <c r="A1019" s="2">
        <v>44498</v>
      </c>
      <c r="B1019" s="3">
        <v>4.29559158829177E-3</v>
      </c>
      <c r="C1019" s="6">
        <v>7.3092551901936531E-3</v>
      </c>
      <c r="D1019" s="6">
        <v>6.7434608936309806E-3</v>
      </c>
      <c r="E1019" s="3">
        <v>7.4207094184406529E-3</v>
      </c>
      <c r="F1019" s="3">
        <v>7.3414554523142878E-3</v>
      </c>
      <c r="G1019" s="3">
        <v>7.5505438848812601E-3</v>
      </c>
      <c r="H1019" s="3">
        <v>7.4180176144621433E-3</v>
      </c>
      <c r="J1019" s="2">
        <v>44498</v>
      </c>
      <c r="K1019" s="8">
        <f t="shared" si="91"/>
        <v>9.0821683054282325E-6</v>
      </c>
      <c r="L1019" s="8">
        <f t="shared" si="91"/>
        <v>5.9920641360218697E-6</v>
      </c>
      <c r="M1019" s="8">
        <f t="shared" si="91"/>
        <v>9.7663614523144624E-6</v>
      </c>
      <c r="N1019" s="8">
        <f t="shared" si="90"/>
        <v>9.2772866781581828E-6</v>
      </c>
      <c r="O1019" s="8">
        <f t="shared" si="90"/>
        <v>1.0594714453073196E-5</v>
      </c>
      <c r="P1019" s="8">
        <f t="shared" si="90"/>
        <v>9.7495442889061086E-6</v>
      </c>
      <c r="Q1019" s="8"/>
      <c r="R1019" s="9">
        <v>42886</v>
      </c>
      <c r="S1019" s="3">
        <f t="shared" si="92"/>
        <v>3.0136636019018831E-3</v>
      </c>
      <c r="T1019" s="3">
        <f t="shared" si="92"/>
        <v>2.4478693053392106E-3</v>
      </c>
      <c r="U1019" s="3">
        <f t="shared" si="92"/>
        <v>3.125117830148883E-3</v>
      </c>
      <c r="V1019" s="3">
        <f t="shared" si="92"/>
        <v>3.0458638640225178E-3</v>
      </c>
      <c r="W1019" s="3">
        <f t="shared" si="92"/>
        <v>3.2549522965894901E-3</v>
      </c>
      <c r="X1019" s="3">
        <f t="shared" si="92"/>
        <v>3.1224260261703734E-3</v>
      </c>
      <c r="Z1019" s="9">
        <v>42886</v>
      </c>
      <c r="AA1019" s="3">
        <f t="shared" si="93"/>
        <v>0.1192442022986393</v>
      </c>
      <c r="AB1019" s="3">
        <f t="shared" si="93"/>
        <v>8.7985031954032733E-2</v>
      </c>
      <c r="AC1019" s="3">
        <f t="shared" si="93"/>
        <v>0.12555073129776462</v>
      </c>
      <c r="AD1019" s="3">
        <f t="shared" si="93"/>
        <v>0.12106226767239692</v>
      </c>
      <c r="AE1019" s="3">
        <f t="shared" si="93"/>
        <v>0.13294185876671483</v>
      </c>
      <c r="AF1019" s="3">
        <f t="shared" si="93"/>
        <v>0.1253979784062671</v>
      </c>
      <c r="AG1019" s="3"/>
    </row>
    <row r="1020" spans="1:33" ht="14.5" x14ac:dyDescent="0.35">
      <c r="A1020" s="2">
        <v>44501</v>
      </c>
      <c r="B1020" s="3">
        <v>1.0081273310607101E-2</v>
      </c>
      <c r="C1020" s="6">
        <v>7.1972310543060303E-3</v>
      </c>
      <c r="D1020" s="6">
        <v>7.1219773963093758E-3</v>
      </c>
      <c r="E1020" s="3">
        <v>6.5812882412939529E-3</v>
      </c>
      <c r="F1020" s="3">
        <v>6.4236250407059088E-3</v>
      </c>
      <c r="G1020" s="3">
        <v>6.8830403485712743E-3</v>
      </c>
      <c r="H1020" s="3">
        <v>6.8764055792124466E-3</v>
      </c>
      <c r="J1020" s="2">
        <v>44501</v>
      </c>
      <c r="K1020" s="8">
        <f t="shared" si="91"/>
        <v>8.3176997361301702E-6</v>
      </c>
      <c r="L1020" s="8">
        <f t="shared" si="91"/>
        <v>8.7574323083792083E-6</v>
      </c>
      <c r="M1020" s="8">
        <f t="shared" si="91"/>
        <v>1.224989548541496E-5</v>
      </c>
      <c r="N1020" s="8">
        <f t="shared" si="91"/>
        <v>1.3378390866311183E-5</v>
      </c>
      <c r="O1020" s="8">
        <f t="shared" si="91"/>
        <v>1.0228694079452457E-5</v>
      </c>
      <c r="P1020" s="8">
        <f t="shared" si="91"/>
        <v>1.0271177175734718E-5</v>
      </c>
      <c r="Q1020" s="8"/>
      <c r="R1020" s="9">
        <v>42887</v>
      </c>
      <c r="S1020" s="3">
        <f t="shared" si="92"/>
        <v>2.8840422563010705E-3</v>
      </c>
      <c r="T1020" s="3">
        <f t="shared" si="92"/>
        <v>2.959295914297725E-3</v>
      </c>
      <c r="U1020" s="3">
        <f t="shared" si="92"/>
        <v>3.4999850693131478E-3</v>
      </c>
      <c r="V1020" s="3">
        <f t="shared" si="92"/>
        <v>3.657648269901192E-3</v>
      </c>
      <c r="W1020" s="3">
        <f t="shared" si="92"/>
        <v>3.1982329620358265E-3</v>
      </c>
      <c r="X1020" s="3">
        <f t="shared" si="92"/>
        <v>3.2048677313946542E-3</v>
      </c>
      <c r="Z1020" s="9">
        <v>42887</v>
      </c>
      <c r="AA1020" s="3">
        <f t="shared" si="93"/>
        <v>6.3732331078848237E-2</v>
      </c>
      <c r="AB1020" s="3">
        <f t="shared" si="93"/>
        <v>6.8021885678712257E-2</v>
      </c>
      <c r="AC1020" s="3">
        <f t="shared" si="93"/>
        <v>0.10535943869150644</v>
      </c>
      <c r="AD1020" s="3">
        <f t="shared" si="93"/>
        <v>0.1187086623162048</v>
      </c>
      <c r="AE1020" s="3">
        <f t="shared" si="93"/>
        <v>8.3034996634026248E-2</v>
      </c>
      <c r="AF1020" s="3">
        <f t="shared" si="93"/>
        <v>8.3483788018757998E-2</v>
      </c>
      <c r="AG1020" s="3"/>
    </row>
    <row r="1021" spans="1:33" ht="14.5" x14ac:dyDescent="0.35">
      <c r="A1021" s="2">
        <v>44502</v>
      </c>
      <c r="B1021" s="3">
        <v>5.8633658325930298E-3</v>
      </c>
      <c r="C1021" s="6">
        <v>9.1311447322368622E-3</v>
      </c>
      <c r="D1021" s="6">
        <v>7.4825440533459187E-3</v>
      </c>
      <c r="E1021" s="3">
        <v>8.0536110581928885E-3</v>
      </c>
      <c r="F1021" s="3">
        <v>8.0064361961574154E-3</v>
      </c>
      <c r="G1021" s="3">
        <v>8.039274352404641E-3</v>
      </c>
      <c r="H1021" s="3">
        <v>7.8353878939307238E-3</v>
      </c>
      <c r="J1021" s="2">
        <v>44502</v>
      </c>
      <c r="K1021" s="8">
        <f t="shared" ref="K1021:P1063" si="94">($B1021-C1021)^2</f>
        <v>1.0678378936957455E-5</v>
      </c>
      <c r="L1021" s="8">
        <f t="shared" si="94"/>
        <v>2.6217381105604908E-6</v>
      </c>
      <c r="M1021" s="8">
        <f t="shared" si="94"/>
        <v>4.797174148262976E-6</v>
      </c>
      <c r="N1021" s="8">
        <f t="shared" si="94"/>
        <v>4.5927505831879874E-6</v>
      </c>
      <c r="O1021" s="8">
        <f t="shared" si="94"/>
        <v>4.7345778865887565E-6</v>
      </c>
      <c r="P1021" s="8">
        <f t="shared" si="94"/>
        <v>3.8888710104025675E-6</v>
      </c>
      <c r="Q1021" s="8"/>
      <c r="R1021" s="9">
        <v>42888</v>
      </c>
      <c r="S1021" s="3">
        <f t="shared" si="92"/>
        <v>3.2677788996438323E-3</v>
      </c>
      <c r="T1021" s="3">
        <f t="shared" si="92"/>
        <v>1.6191782207528888E-3</v>
      </c>
      <c r="U1021" s="3">
        <f t="shared" si="92"/>
        <v>2.1902452255998586E-3</v>
      </c>
      <c r="V1021" s="3">
        <f t="shared" si="92"/>
        <v>2.1430703635643856E-3</v>
      </c>
      <c r="W1021" s="3">
        <f t="shared" si="92"/>
        <v>2.1759085198116111E-3</v>
      </c>
      <c r="X1021" s="3">
        <f t="shared" si="92"/>
        <v>1.972022061337694E-3</v>
      </c>
      <c r="Z1021" s="9">
        <v>42888</v>
      </c>
      <c r="AA1021" s="3">
        <f t="shared" si="93"/>
        <v>8.5095488336839331E-2</v>
      </c>
      <c r="AB1021" s="3">
        <f t="shared" si="93"/>
        <v>2.7454957484806197E-2</v>
      </c>
      <c r="AC1021" s="3">
        <f t="shared" si="93"/>
        <v>4.5438599021608406E-2</v>
      </c>
      <c r="AD1021" s="3">
        <f t="shared" si="93"/>
        <v>4.3853480266595302E-2</v>
      </c>
      <c r="AE1021" s="3">
        <f t="shared" si="93"/>
        <v>4.4955195229474443E-2</v>
      </c>
      <c r="AF1021" s="3">
        <f t="shared" si="93"/>
        <v>3.8245084479252567E-2</v>
      </c>
      <c r="AG1021" s="3"/>
    </row>
    <row r="1022" spans="1:33" ht="14.5" x14ac:dyDescent="0.35">
      <c r="A1022" s="2">
        <v>44503</v>
      </c>
      <c r="B1022" s="3">
        <v>1.28678409693647E-2</v>
      </c>
      <c r="C1022" s="6">
        <v>8.2151293754577637E-3</v>
      </c>
      <c r="D1022" s="6">
        <v>8.1955287605524063E-3</v>
      </c>
      <c r="E1022" s="3">
        <v>7.2106973486083508E-3</v>
      </c>
      <c r="F1022" s="3">
        <v>7.3535147782116776E-3</v>
      </c>
      <c r="G1022" s="3">
        <v>7.3117496762758602E-3</v>
      </c>
      <c r="H1022" s="3">
        <v>7.2914237112702771E-3</v>
      </c>
      <c r="J1022" s="2">
        <v>44503</v>
      </c>
      <c r="K1022" s="8">
        <f t="shared" si="94"/>
        <v>2.1647725176076023E-5</v>
      </c>
      <c r="L1022" s="8">
        <f t="shared" si="94"/>
        <v>2.1830501376616412E-5</v>
      </c>
      <c r="M1022" s="8">
        <f t="shared" si="94"/>
        <v>3.2003273945864255E-5</v>
      </c>
      <c r="N1022" s="8">
        <f t="shared" si="94"/>
        <v>3.0407793342436198E-5</v>
      </c>
      <c r="O1022" s="8">
        <f t="shared" si="94"/>
        <v>3.0870150457137615E-5</v>
      </c>
      <c r="P1022" s="8">
        <f t="shared" si="94"/>
        <v>3.1096429436373318E-5</v>
      </c>
      <c r="Q1022" s="8"/>
      <c r="R1022" s="9">
        <v>42891</v>
      </c>
      <c r="S1022" s="3">
        <f t="shared" si="92"/>
        <v>4.6527115939069361E-3</v>
      </c>
      <c r="T1022" s="3">
        <f t="shared" si="92"/>
        <v>4.6723122088122935E-3</v>
      </c>
      <c r="U1022" s="3">
        <f t="shared" si="92"/>
        <v>5.657143620756349E-3</v>
      </c>
      <c r="V1022" s="3">
        <f t="shared" si="92"/>
        <v>5.5143261911530222E-3</v>
      </c>
      <c r="W1022" s="3">
        <f t="shared" si="92"/>
        <v>5.5560912930888396E-3</v>
      </c>
      <c r="X1022" s="3">
        <f t="shared" si="92"/>
        <v>5.5764172580944227E-3</v>
      </c>
      <c r="Z1022" s="9">
        <v>42891</v>
      </c>
      <c r="AA1022" s="3">
        <f t="shared" si="93"/>
        <v>0.11760514418669388</v>
      </c>
      <c r="AB1022" s="3">
        <f t="shared" si="93"/>
        <v>0.1189625165121575</v>
      </c>
      <c r="AC1022" s="3">
        <f t="shared" si="93"/>
        <v>0.20538316963346759</v>
      </c>
      <c r="AD1022" s="3">
        <f t="shared" si="93"/>
        <v>0.19033701256407509</v>
      </c>
      <c r="AE1022" s="3">
        <f t="shared" si="93"/>
        <v>0.19463667515022909</v>
      </c>
      <c r="AF1022" s="3">
        <f t="shared" si="93"/>
        <v>0.1967588506692215</v>
      </c>
      <c r="AG1022" s="3"/>
    </row>
    <row r="1023" spans="1:33" ht="14.5" x14ac:dyDescent="0.35">
      <c r="A1023" s="2">
        <v>44504</v>
      </c>
      <c r="B1023" s="3">
        <v>8.3504439121821691E-3</v>
      </c>
      <c r="C1023" s="6">
        <v>8.0354902893304825E-3</v>
      </c>
      <c r="D1023" s="6">
        <v>8.8813602924346924E-3</v>
      </c>
      <c r="E1023" s="3">
        <v>8.9554303888573251E-3</v>
      </c>
      <c r="F1023" s="3">
        <v>9.0977835640260012E-3</v>
      </c>
      <c r="G1023" s="3">
        <v>8.7213420590707327E-3</v>
      </c>
      <c r="H1023" s="3">
        <v>8.4481409930785897E-3</v>
      </c>
      <c r="J1023" s="2">
        <v>44504</v>
      </c>
      <c r="K1023" s="8">
        <f t="shared" si="94"/>
        <v>9.9195784547402475E-8</v>
      </c>
      <c r="L1023" s="8">
        <f t="shared" si="94"/>
        <v>2.8187220282044185E-7</v>
      </c>
      <c r="M1023" s="8">
        <f t="shared" si="94"/>
        <v>3.660086369598191E-7</v>
      </c>
      <c r="N1023" s="8">
        <f t="shared" si="94"/>
        <v>5.5851655521806011E-7</v>
      </c>
      <c r="O1023" s="8">
        <f t="shared" si="94"/>
        <v>1.3756543536537046E-7</v>
      </c>
      <c r="P1023" s="8">
        <f t="shared" si="94"/>
        <v>9.5447196156817368E-9</v>
      </c>
      <c r="Q1023" s="8"/>
      <c r="R1023" s="9">
        <v>42892</v>
      </c>
      <c r="S1023" s="3">
        <f t="shared" si="92"/>
        <v>3.1495362285168665E-4</v>
      </c>
      <c r="T1023" s="3">
        <f t="shared" si="92"/>
        <v>5.3091638025252325E-4</v>
      </c>
      <c r="U1023" s="3">
        <f t="shared" si="92"/>
        <v>6.0498647667515601E-4</v>
      </c>
      <c r="V1023" s="3">
        <f t="shared" ref="V1023:X1086" si="95">ABS($B1023-F1023)</f>
        <v>7.4733965184383203E-4</v>
      </c>
      <c r="W1023" s="3">
        <f t="shared" si="95"/>
        <v>3.7089814688856353E-4</v>
      </c>
      <c r="X1023" s="3">
        <f t="shared" si="95"/>
        <v>9.7697080896420527E-5</v>
      </c>
      <c r="Z1023" s="9">
        <v>42892</v>
      </c>
      <c r="AA1023" s="3">
        <f t="shared" si="93"/>
        <v>7.4863714517259261E-4</v>
      </c>
      <c r="AB1023" s="3">
        <f t="shared" si="93"/>
        <v>1.8613073815663128E-3</v>
      </c>
      <c r="AC1023" s="3">
        <f t="shared" si="93"/>
        <v>2.3901296648360937E-3</v>
      </c>
      <c r="AD1023" s="3">
        <f t="shared" ref="AD1023:AF1086" si="96">($B1023/F1023)-LN($B1023/F1023)-1</f>
        <v>3.5708747553324649E-3</v>
      </c>
      <c r="AE1023" s="3">
        <f t="shared" si="96"/>
        <v>9.3078544692071219E-4</v>
      </c>
      <c r="AF1023" s="3">
        <f t="shared" si="96"/>
        <v>6.7386877710129411E-5</v>
      </c>
      <c r="AG1023" s="3"/>
    </row>
    <row r="1024" spans="1:33" ht="14.5" x14ac:dyDescent="0.35">
      <c r="A1024" s="2">
        <v>44505</v>
      </c>
      <c r="B1024" s="3">
        <v>1.04251306543259E-2</v>
      </c>
      <c r="C1024" s="6">
        <v>8.5559841245412827E-3</v>
      </c>
      <c r="D1024" s="6">
        <v>8.4776803851127625E-3</v>
      </c>
      <c r="E1024" s="3">
        <v>8.2624240823480008E-3</v>
      </c>
      <c r="F1024" s="3">
        <v>8.410540409568918E-3</v>
      </c>
      <c r="G1024" s="3">
        <v>8.153941985577725E-3</v>
      </c>
      <c r="H1024" s="3">
        <v>8.084533071172649E-3</v>
      </c>
      <c r="J1024" s="2">
        <v>44505</v>
      </c>
      <c r="K1024" s="8">
        <f t="shared" si="94"/>
        <v>3.4937087498058781E-6</v>
      </c>
      <c r="L1024" s="8">
        <f t="shared" si="94"/>
        <v>3.7925625510583226E-6</v>
      </c>
      <c r="M1024" s="8">
        <f t="shared" si="94"/>
        <v>4.6772997164763971E-6</v>
      </c>
      <c r="N1024" s="8">
        <f t="shared" si="94"/>
        <v>4.0585738542699975E-6</v>
      </c>
      <c r="O1024" s="8">
        <f t="shared" si="94"/>
        <v>5.1582979690501087E-6</v>
      </c>
      <c r="P1024" s="8">
        <f t="shared" si="94"/>
        <v>5.4783970462628407E-6</v>
      </c>
      <c r="Q1024" s="8"/>
      <c r="R1024" s="9">
        <v>42893</v>
      </c>
      <c r="S1024" s="3">
        <f t="shared" ref="S1024:X1087" si="97">ABS($B1024-C1024)</f>
        <v>1.8691465297846176E-3</v>
      </c>
      <c r="T1024" s="3">
        <f t="shared" si="97"/>
        <v>1.9474502692131378E-3</v>
      </c>
      <c r="U1024" s="3">
        <f t="shared" si="97"/>
        <v>2.1627065719778994E-3</v>
      </c>
      <c r="V1024" s="3">
        <f t="shared" si="95"/>
        <v>2.0145902447569822E-3</v>
      </c>
      <c r="W1024" s="3">
        <f t="shared" si="95"/>
        <v>2.2711886687481753E-3</v>
      </c>
      <c r="X1024" s="3">
        <f t="shared" si="95"/>
        <v>2.3405975831532512E-3</v>
      </c>
      <c r="Z1024" s="9">
        <v>42893</v>
      </c>
      <c r="AA1024" s="3">
        <f t="shared" ref="AA1024:AF1087" si="98">($B1024/C1024)-LN($B1024/C1024)-1</f>
        <v>2.0872364419380673E-2</v>
      </c>
      <c r="AB1024" s="3">
        <f t="shared" si="98"/>
        <v>2.2932563008273288E-2</v>
      </c>
      <c r="AC1024" s="3">
        <f t="shared" si="98"/>
        <v>2.9250782310935142E-2</v>
      </c>
      <c r="AD1024" s="3">
        <f t="shared" si="96"/>
        <v>2.4798034682495196E-2</v>
      </c>
      <c r="AE1024" s="3">
        <f t="shared" si="96"/>
        <v>3.2820922027575916E-2</v>
      </c>
      <c r="AF1024" s="3">
        <f t="shared" si="96"/>
        <v>3.5248932147869949E-2</v>
      </c>
      <c r="AG1024" s="3"/>
    </row>
    <row r="1025" spans="1:33" ht="14.5" x14ac:dyDescent="0.35">
      <c r="A1025" s="2">
        <v>44508</v>
      </c>
      <c r="B1025" s="3">
        <v>6.92943917973319E-3</v>
      </c>
      <c r="C1025" s="6">
        <v>7.8821144998073578E-3</v>
      </c>
      <c r="D1025" s="6">
        <v>8.6384806782007217E-3</v>
      </c>
      <c r="E1025" s="3">
        <v>9.1338732077679494E-3</v>
      </c>
      <c r="F1025" s="3">
        <v>9.4349703315876766E-3</v>
      </c>
      <c r="G1025" s="3">
        <v>9.4193794962578528E-3</v>
      </c>
      <c r="H1025" s="3">
        <v>8.703688249357043E-3</v>
      </c>
      <c r="J1025" s="2">
        <v>44508</v>
      </c>
      <c r="K1025" s="8">
        <f t="shared" si="94"/>
        <v>9.0759026547841792E-7</v>
      </c>
      <c r="L1025" s="8">
        <f t="shared" si="94"/>
        <v>2.9208228434841463E-6</v>
      </c>
      <c r="M1025" s="8">
        <f t="shared" si="94"/>
        <v>4.859529383957554E-6</v>
      </c>
      <c r="N1025" s="8">
        <f t="shared" si="94"/>
        <v>6.2776863529132697E-6</v>
      </c>
      <c r="O1025" s="8">
        <f t="shared" si="94"/>
        <v>6.1998027798549378E-6</v>
      </c>
      <c r="P1025" s="8">
        <f t="shared" si="94"/>
        <v>3.1479597610611081E-6</v>
      </c>
      <c r="Q1025" s="8"/>
      <c r="R1025" s="9">
        <v>42894</v>
      </c>
      <c r="S1025" s="3">
        <f t="shared" si="97"/>
        <v>9.5267532007416774E-4</v>
      </c>
      <c r="T1025" s="3">
        <f t="shared" si="97"/>
        <v>1.7090414984675317E-3</v>
      </c>
      <c r="U1025" s="3">
        <f t="shared" si="97"/>
        <v>2.2044340280347593E-3</v>
      </c>
      <c r="V1025" s="3">
        <f t="shared" si="95"/>
        <v>2.5055311518544865E-3</v>
      </c>
      <c r="W1025" s="3">
        <f t="shared" si="95"/>
        <v>2.4899403165246628E-3</v>
      </c>
      <c r="X1025" s="3">
        <f t="shared" si="95"/>
        <v>1.774249069623853E-3</v>
      </c>
      <c r="Z1025" s="9">
        <v>42894</v>
      </c>
      <c r="AA1025" s="3">
        <f t="shared" si="98"/>
        <v>7.9518714104513943E-3</v>
      </c>
      <c r="AB1025" s="3">
        <f t="shared" si="98"/>
        <v>2.260731770469615E-2</v>
      </c>
      <c r="AC1025" s="3">
        <f t="shared" si="98"/>
        <v>3.4863826016487742E-2</v>
      </c>
      <c r="AD1025" s="3">
        <f t="shared" si="96"/>
        <v>4.308622496306902E-2</v>
      </c>
      <c r="AE1025" s="3">
        <f t="shared" si="96"/>
        <v>4.2648045225243569E-2</v>
      </c>
      <c r="AF1025" s="3">
        <f t="shared" si="96"/>
        <v>2.4117733987391921E-2</v>
      </c>
      <c r="AG1025" s="3"/>
    </row>
    <row r="1026" spans="1:33" ht="14.5" x14ac:dyDescent="0.35">
      <c r="A1026" s="2">
        <v>44509</v>
      </c>
      <c r="B1026" s="3">
        <v>7.5810342059380101E-3</v>
      </c>
      <c r="C1026" s="6">
        <v>9.0981805697083473E-3</v>
      </c>
      <c r="D1026" s="6">
        <v>8.7538100779056549E-3</v>
      </c>
      <c r="E1026" s="3">
        <v>8.1986117806881025E-3</v>
      </c>
      <c r="F1026" s="3">
        <v>8.5893939619521784E-3</v>
      </c>
      <c r="G1026" s="3">
        <v>8.5408110927441116E-3</v>
      </c>
      <c r="H1026" s="3">
        <v>8.0573022502309737E-3</v>
      </c>
      <c r="J1026" s="2">
        <v>44509</v>
      </c>
      <c r="K1026" s="8">
        <f t="shared" si="94"/>
        <v>2.3017330891015563E-6</v>
      </c>
      <c r="L1026" s="8">
        <f t="shared" si="94"/>
        <v>1.3754032458694696E-6</v>
      </c>
      <c r="M1026" s="8">
        <f t="shared" si="94"/>
        <v>3.8140206083420593E-7</v>
      </c>
      <c r="N1026" s="8">
        <f t="shared" si="94"/>
        <v>1.0167893975489529E-6</v>
      </c>
      <c r="O1026" s="8">
        <f t="shared" si="94"/>
        <v>9.2117167244721213E-7</v>
      </c>
      <c r="P1026" s="8">
        <f t="shared" si="94"/>
        <v>2.2683125001464431E-7</v>
      </c>
      <c r="Q1026" s="8"/>
      <c r="R1026" s="9">
        <v>42895</v>
      </c>
      <c r="S1026" s="3">
        <f t="shared" si="97"/>
        <v>1.5171463637703372E-3</v>
      </c>
      <c r="T1026" s="3">
        <f t="shared" si="97"/>
        <v>1.1727758719676448E-3</v>
      </c>
      <c r="U1026" s="3">
        <f t="shared" si="97"/>
        <v>6.1757757475009237E-4</v>
      </c>
      <c r="V1026" s="3">
        <f t="shared" si="95"/>
        <v>1.0083597560141683E-3</v>
      </c>
      <c r="W1026" s="3">
        <f t="shared" si="95"/>
        <v>9.597768868061015E-4</v>
      </c>
      <c r="X1026" s="3">
        <f t="shared" si="95"/>
        <v>4.7626804429296357E-4</v>
      </c>
      <c r="Z1026" s="9">
        <v>42895</v>
      </c>
      <c r="AA1026" s="3">
        <f t="shared" si="98"/>
        <v>1.5672106273868947E-2</v>
      </c>
      <c r="AB1026" s="3">
        <f t="shared" si="98"/>
        <v>9.8662226668553288E-3</v>
      </c>
      <c r="AC1026" s="3">
        <f t="shared" si="98"/>
        <v>2.9881248878158573E-3</v>
      </c>
      <c r="AD1026" s="3">
        <f t="shared" si="96"/>
        <v>7.4826386713937598E-3</v>
      </c>
      <c r="AE1026" s="3">
        <f t="shared" si="96"/>
        <v>6.8309705108775542E-3</v>
      </c>
      <c r="AF1026" s="3">
        <f t="shared" si="96"/>
        <v>1.8190502298673916E-3</v>
      </c>
      <c r="AG1026" s="3"/>
    </row>
    <row r="1027" spans="1:33" ht="14.5" x14ac:dyDescent="0.35">
      <c r="A1027" s="2">
        <v>44510</v>
      </c>
      <c r="B1027" s="3">
        <v>1.04300360823366E-2</v>
      </c>
      <c r="C1027" s="6">
        <v>7.8542847186326981E-3</v>
      </c>
      <c r="D1027" s="6">
        <v>8.251359686255455E-3</v>
      </c>
      <c r="E1027" s="3">
        <v>8.4880944958999546E-3</v>
      </c>
      <c r="F1027" s="3">
        <v>8.7955920660162164E-3</v>
      </c>
      <c r="G1027" s="3">
        <v>8.8099297189170537E-3</v>
      </c>
      <c r="H1027" s="3">
        <v>8.2794549346148008E-3</v>
      </c>
      <c r="J1027" s="2">
        <v>44510</v>
      </c>
      <c r="K1027" s="8">
        <f t="shared" si="94"/>
        <v>6.6344950876225076E-6</v>
      </c>
      <c r="L1027" s="8">
        <f t="shared" si="94"/>
        <v>4.7466308388411239E-6</v>
      </c>
      <c r="M1027" s="8">
        <f t="shared" si="94"/>
        <v>3.7711371251320733E-6</v>
      </c>
      <c r="N1027" s="8">
        <f t="shared" si="94"/>
        <v>2.6714072424855046E-6</v>
      </c>
      <c r="O1027" s="8">
        <f t="shared" si="94"/>
        <v>2.6247446287925053E-6</v>
      </c>
      <c r="P1027" s="8">
        <f t="shared" si="94"/>
        <v>4.624999272936409E-6</v>
      </c>
      <c r="Q1027" s="8"/>
      <c r="R1027" s="9">
        <v>42898</v>
      </c>
      <c r="S1027" s="3">
        <f t="shared" si="97"/>
        <v>2.5757513637039015E-3</v>
      </c>
      <c r="T1027" s="3">
        <f t="shared" si="97"/>
        <v>2.1786763960811445E-3</v>
      </c>
      <c r="U1027" s="3">
        <f t="shared" si="97"/>
        <v>1.9419415864366449E-3</v>
      </c>
      <c r="V1027" s="3">
        <f t="shared" si="95"/>
        <v>1.6344440163203831E-3</v>
      </c>
      <c r="W1027" s="3">
        <f t="shared" si="95"/>
        <v>1.6201063634195458E-3</v>
      </c>
      <c r="X1027" s="3">
        <f t="shared" si="95"/>
        <v>2.1505811477217987E-3</v>
      </c>
      <c r="Z1027" s="9">
        <v>42898</v>
      </c>
      <c r="AA1027" s="3">
        <f t="shared" si="98"/>
        <v>4.4311672531975432E-2</v>
      </c>
      <c r="AB1027" s="3">
        <f t="shared" si="98"/>
        <v>2.9726739842324656E-2</v>
      </c>
      <c r="AC1027" s="3">
        <f t="shared" si="98"/>
        <v>2.2758967673913055E-2</v>
      </c>
      <c r="AD1027" s="3">
        <f t="shared" si="96"/>
        <v>1.5386320716472612E-2</v>
      </c>
      <c r="AE1027" s="3">
        <f t="shared" si="96"/>
        <v>1.5085226383552142E-2</v>
      </c>
      <c r="AF1027" s="3">
        <f t="shared" si="96"/>
        <v>2.8836530330991206E-2</v>
      </c>
      <c r="AG1027" s="3"/>
    </row>
    <row r="1028" spans="1:33" ht="14.5" x14ac:dyDescent="0.35">
      <c r="A1028" s="2">
        <v>44512</v>
      </c>
      <c r="B1028" s="3">
        <v>3.0781953768287602E-3</v>
      </c>
      <c r="C1028" s="6">
        <v>7.1317749097943306E-3</v>
      </c>
      <c r="D1028" s="6">
        <v>6.2708351761102676E-3</v>
      </c>
      <c r="E1028" s="3">
        <v>8.0718239548167245E-3</v>
      </c>
      <c r="F1028" s="3">
        <v>8.4551838277980573E-3</v>
      </c>
      <c r="G1028" s="3">
        <v>8.3680145637639487E-3</v>
      </c>
      <c r="H1028" s="3">
        <v>7.9648635300358754E-3</v>
      </c>
      <c r="J1028" s="2">
        <v>44512</v>
      </c>
      <c r="K1028" s="8">
        <f t="shared" si="94"/>
        <v>1.6431507030077377E-5</v>
      </c>
      <c r="L1028" s="8">
        <f t="shared" si="94"/>
        <v>1.0192948887956265E-5</v>
      </c>
      <c r="M1028" s="8">
        <f t="shared" si="94"/>
        <v>2.4936326374898102E-5</v>
      </c>
      <c r="N1028" s="8">
        <f t="shared" si="94"/>
        <v>2.8912004801857205E-5</v>
      </c>
      <c r="O1028" s="8">
        <f t="shared" si="94"/>
        <v>2.7982187030467662E-5</v>
      </c>
      <c r="P1028" s="8">
        <f t="shared" si="94"/>
        <v>2.3879525639568641E-5</v>
      </c>
      <c r="Q1028" s="8"/>
      <c r="R1028" s="9">
        <v>42899</v>
      </c>
      <c r="S1028" s="3">
        <f t="shared" si="97"/>
        <v>4.0535795329655708E-3</v>
      </c>
      <c r="T1028" s="3">
        <f t="shared" si="97"/>
        <v>3.1926397992815075E-3</v>
      </c>
      <c r="U1028" s="3">
        <f t="shared" si="97"/>
        <v>4.9936285779879647E-3</v>
      </c>
      <c r="V1028" s="3">
        <f t="shared" si="95"/>
        <v>5.3769884509692976E-3</v>
      </c>
      <c r="W1028" s="3">
        <f t="shared" si="95"/>
        <v>5.289819186935189E-3</v>
      </c>
      <c r="X1028" s="3">
        <f t="shared" si="95"/>
        <v>4.8866681532071157E-3</v>
      </c>
      <c r="Z1028" s="9">
        <v>42899</v>
      </c>
      <c r="AA1028" s="3">
        <f t="shared" si="98"/>
        <v>0.27183364224766149</v>
      </c>
      <c r="AB1028" s="3">
        <f t="shared" si="98"/>
        <v>0.20244090505805667</v>
      </c>
      <c r="AC1028" s="3">
        <f t="shared" si="98"/>
        <v>0.34538662284407717</v>
      </c>
      <c r="AD1028" s="3">
        <f t="shared" si="96"/>
        <v>0.37449635166755124</v>
      </c>
      <c r="AE1028" s="3">
        <f t="shared" si="96"/>
        <v>0.36792567486984162</v>
      </c>
      <c r="AF1028" s="3">
        <f t="shared" si="96"/>
        <v>0.33716812993492695</v>
      </c>
      <c r="AG1028" s="3"/>
    </row>
    <row r="1029" spans="1:33" ht="14.5" x14ac:dyDescent="0.35">
      <c r="A1029" s="2">
        <v>44515</v>
      </c>
      <c r="B1029" s="3">
        <v>7.2556364812656699E-3</v>
      </c>
      <c r="C1029" s="6">
        <v>7.5109987519681454E-3</v>
      </c>
      <c r="D1029" s="6">
        <v>6.3865464180707932E-3</v>
      </c>
      <c r="E1029" s="3">
        <v>6.6864266466307443E-3</v>
      </c>
      <c r="F1029" s="3">
        <v>7.2086398543817964E-3</v>
      </c>
      <c r="G1029" s="3">
        <v>6.9650652315349426E-3</v>
      </c>
      <c r="H1029" s="3">
        <v>6.9659320813465981E-3</v>
      </c>
      <c r="J1029" s="2">
        <v>44515</v>
      </c>
      <c r="K1029" s="8">
        <f t="shared" si="94"/>
        <v>6.5209889298324376E-8</v>
      </c>
      <c r="L1029" s="8">
        <f t="shared" si="94"/>
        <v>7.5531753794407484E-7</v>
      </c>
      <c r="M1029" s="8">
        <f t="shared" si="94"/>
        <v>3.2399983584511937E-7</v>
      </c>
      <c r="N1029" s="8">
        <f t="shared" si="94"/>
        <v>2.2086829384620191E-9</v>
      </c>
      <c r="O1029" s="8">
        <f t="shared" si="94"/>
        <v>8.4431651170076688E-8</v>
      </c>
      <c r="P1029" s="8">
        <f t="shared" si="94"/>
        <v>8.3928639332469495E-8</v>
      </c>
      <c r="Q1029" s="8"/>
      <c r="R1029" s="9">
        <v>42900</v>
      </c>
      <c r="S1029" s="3">
        <f t="shared" si="97"/>
        <v>2.5536227070247549E-4</v>
      </c>
      <c r="T1029" s="3">
        <f t="shared" si="97"/>
        <v>8.6909006319487673E-4</v>
      </c>
      <c r="U1029" s="3">
        <f t="shared" si="97"/>
        <v>5.6920983463492562E-4</v>
      </c>
      <c r="V1029" s="3">
        <f t="shared" si="95"/>
        <v>4.6996626883873474E-5</v>
      </c>
      <c r="W1029" s="3">
        <f t="shared" si="95"/>
        <v>2.905712497307273E-4</v>
      </c>
      <c r="X1029" s="3">
        <f t="shared" si="95"/>
        <v>2.8970439991907182E-4</v>
      </c>
      <c r="Z1029" s="9">
        <v>42900</v>
      </c>
      <c r="AA1029" s="3">
        <f t="shared" si="98"/>
        <v>5.9139000604035985E-4</v>
      </c>
      <c r="AB1029" s="3">
        <f t="shared" si="98"/>
        <v>8.4964251903043575E-3</v>
      </c>
      <c r="AC1029" s="3">
        <f t="shared" si="98"/>
        <v>3.4301380406076554E-3</v>
      </c>
      <c r="AD1029" s="3">
        <f t="shared" si="96"/>
        <v>2.1159930976066832E-5</v>
      </c>
      <c r="AE1029" s="3">
        <f t="shared" si="96"/>
        <v>8.4674197914602622E-4</v>
      </c>
      <c r="AF1029" s="3">
        <f t="shared" si="96"/>
        <v>8.4155823195586343E-4</v>
      </c>
      <c r="AG1029" s="3"/>
    </row>
    <row r="1030" spans="1:33" ht="14.5" x14ac:dyDescent="0.35">
      <c r="A1030" s="2">
        <v>44516</v>
      </c>
      <c r="B1030" s="3">
        <v>6.5016847674592296E-3</v>
      </c>
      <c r="C1030" s="6">
        <v>7.2629610076546669E-3</v>
      </c>
      <c r="D1030" s="6">
        <v>6.6288122907280922E-3</v>
      </c>
      <c r="E1030" s="3">
        <v>7.418623722118994E-3</v>
      </c>
      <c r="F1030" s="3">
        <v>7.946144114780871E-3</v>
      </c>
      <c r="G1030" s="3">
        <v>7.6701322154518296E-3</v>
      </c>
      <c r="H1030" s="3">
        <v>7.3842700387209354E-3</v>
      </c>
      <c r="J1030" s="2">
        <v>44516</v>
      </c>
      <c r="K1030" s="8">
        <f t="shared" si="94"/>
        <v>5.7954151388610112E-7</v>
      </c>
      <c r="L1030" s="8">
        <f t="shared" si="94"/>
        <v>1.6161407172475197E-8</v>
      </c>
      <c r="M1030" s="8">
        <f t="shared" si="94"/>
        <v>8.4077704657254146E-7</v>
      </c>
      <c r="N1030" s="8">
        <f t="shared" si="94"/>
        <v>2.0864628060648622E-6</v>
      </c>
      <c r="O1030" s="8">
        <f t="shared" si="94"/>
        <v>1.3652694387204197E-6</v>
      </c>
      <c r="P1030" s="8">
        <f t="shared" si="94"/>
        <v>7.789567610480988E-7</v>
      </c>
      <c r="Q1030" s="8"/>
      <c r="R1030" s="9">
        <v>42901</v>
      </c>
      <c r="S1030" s="3">
        <f t="shared" si="97"/>
        <v>7.6127624019543729E-4</v>
      </c>
      <c r="T1030" s="3">
        <f t="shared" si="97"/>
        <v>1.2712752326886258E-4</v>
      </c>
      <c r="U1030" s="3">
        <f t="shared" si="97"/>
        <v>9.1693895465976439E-4</v>
      </c>
      <c r="V1030" s="3">
        <f t="shared" si="95"/>
        <v>1.4444593473216414E-3</v>
      </c>
      <c r="W1030" s="3">
        <f t="shared" si="95"/>
        <v>1.1684474479926E-3</v>
      </c>
      <c r="X1030" s="3">
        <f t="shared" si="95"/>
        <v>8.8258527126170577E-4</v>
      </c>
      <c r="Z1030" s="9">
        <v>42901</v>
      </c>
      <c r="AA1030" s="3">
        <f t="shared" si="98"/>
        <v>5.9100229612756294E-3</v>
      </c>
      <c r="AB1030" s="3">
        <f t="shared" si="98"/>
        <v>1.8628385827756944E-4</v>
      </c>
      <c r="AC1030" s="3">
        <f t="shared" si="98"/>
        <v>8.332615419696765E-3</v>
      </c>
      <c r="AD1030" s="3">
        <f t="shared" si="96"/>
        <v>1.8844289067878828E-2</v>
      </c>
      <c r="AE1030" s="3">
        <f t="shared" si="96"/>
        <v>1.2935186804181598E-2</v>
      </c>
      <c r="AF1030" s="3">
        <f t="shared" si="96"/>
        <v>7.7683839964581836E-3</v>
      </c>
      <c r="AG1030" s="3"/>
    </row>
    <row r="1031" spans="1:33" ht="14.5" x14ac:dyDescent="0.35">
      <c r="A1031" s="2">
        <v>44517</v>
      </c>
      <c r="B1031" s="3">
        <v>7.7949517406300699E-3</v>
      </c>
      <c r="C1031" s="6">
        <v>6.985122337937355E-3</v>
      </c>
      <c r="D1031" s="6">
        <v>6.0754627920687199E-3</v>
      </c>
      <c r="E1031" s="3">
        <v>7.096168681160607E-3</v>
      </c>
      <c r="F1031" s="3">
        <v>7.6485774508910729E-3</v>
      </c>
      <c r="G1031" s="3">
        <v>7.372575812762217E-3</v>
      </c>
      <c r="H1031" s="3">
        <v>7.1085437279221342E-3</v>
      </c>
      <c r="J1031" s="2">
        <v>44517</v>
      </c>
      <c r="K1031" s="8">
        <f t="shared" si="94"/>
        <v>6.5582366146563931E-7</v>
      </c>
      <c r="L1031" s="8">
        <f t="shared" si="94"/>
        <v>2.9566422442246172E-6</v>
      </c>
      <c r="M1031" s="8">
        <f t="shared" si="94"/>
        <v>4.8829776420150288E-7</v>
      </c>
      <c r="N1031" s="8">
        <f t="shared" si="94"/>
        <v>2.1425432696595846E-8</v>
      </c>
      <c r="O1031" s="8">
        <f t="shared" si="94"/>
        <v>1.7840142444222964E-7</v>
      </c>
      <c r="P1031" s="8">
        <f t="shared" si="94"/>
        <v>4.7115595990965764E-7</v>
      </c>
      <c r="Q1031" s="8"/>
      <c r="R1031" s="9">
        <v>42902</v>
      </c>
      <c r="S1031" s="3">
        <f t="shared" si="97"/>
        <v>8.0982940269271487E-4</v>
      </c>
      <c r="T1031" s="3">
        <f t="shared" si="97"/>
        <v>1.71948894856135E-3</v>
      </c>
      <c r="U1031" s="3">
        <f t="shared" si="97"/>
        <v>6.987830594694629E-4</v>
      </c>
      <c r="V1031" s="3">
        <f t="shared" si="95"/>
        <v>1.4637428973899701E-4</v>
      </c>
      <c r="W1031" s="3">
        <f t="shared" si="95"/>
        <v>4.2237592786785287E-4</v>
      </c>
      <c r="X1031" s="3">
        <f t="shared" si="95"/>
        <v>6.8640801270793573E-4</v>
      </c>
      <c r="Z1031" s="9">
        <v>42902</v>
      </c>
      <c r="AA1031" s="3">
        <f t="shared" si="98"/>
        <v>6.2425189590020747E-3</v>
      </c>
      <c r="AB1031" s="3">
        <f t="shared" si="98"/>
        <v>3.3803742448371477E-2</v>
      </c>
      <c r="AC1031" s="3">
        <f t="shared" si="98"/>
        <v>4.5519922138046454E-3</v>
      </c>
      <c r="AD1031" s="3">
        <f t="shared" si="96"/>
        <v>1.8081776365774793E-4</v>
      </c>
      <c r="AE1031" s="3">
        <f t="shared" si="96"/>
        <v>1.5809771292603081E-3</v>
      </c>
      <c r="AF1031" s="3">
        <f t="shared" si="96"/>
        <v>4.3820801478624549E-3</v>
      </c>
      <c r="AG1031" s="3"/>
    </row>
    <row r="1032" spans="1:33" ht="14.5" x14ac:dyDescent="0.35">
      <c r="A1032" s="2">
        <v>44518</v>
      </c>
      <c r="B1032" s="3">
        <v>1.0040921223013999E-2</v>
      </c>
      <c r="C1032" s="6">
        <v>6.9855325855314732E-3</v>
      </c>
      <c r="D1032" s="6">
        <v>6.7477510310709476E-3</v>
      </c>
      <c r="E1032" s="3">
        <v>7.0979381945644234E-3</v>
      </c>
      <c r="F1032" s="3">
        <v>7.8453714217468981E-3</v>
      </c>
      <c r="G1032" s="3">
        <v>7.385974239524056E-3</v>
      </c>
      <c r="H1032" s="3">
        <v>7.0596452228701007E-3</v>
      </c>
      <c r="J1032" s="2">
        <v>44518</v>
      </c>
      <c r="K1032" s="8">
        <f t="shared" si="94"/>
        <v>9.335399726057326E-6</v>
      </c>
      <c r="L1032" s="8">
        <f t="shared" si="94"/>
        <v>1.0844969913102234E-5</v>
      </c>
      <c r="M1032" s="8">
        <f t="shared" si="94"/>
        <v>8.661149105742236E-6</v>
      </c>
      <c r="N1032" s="8">
        <f t="shared" si="94"/>
        <v>4.820438929844007E-6</v>
      </c>
      <c r="O1032" s="8">
        <f t="shared" si="94"/>
        <v>7.0487434851423482E-6</v>
      </c>
      <c r="P1032" s="8">
        <f t="shared" si="94"/>
        <v>8.8880065890340028E-6</v>
      </c>
      <c r="Q1032" s="8"/>
      <c r="R1032" s="9">
        <v>42905</v>
      </c>
      <c r="S1032" s="3">
        <f t="shared" si="97"/>
        <v>3.055388637482526E-3</v>
      </c>
      <c r="T1032" s="3">
        <f t="shared" si="97"/>
        <v>3.2931701919430515E-3</v>
      </c>
      <c r="U1032" s="3">
        <f t="shared" si="97"/>
        <v>2.9429830284495757E-3</v>
      </c>
      <c r="V1032" s="3">
        <f t="shared" si="95"/>
        <v>2.195549801267101E-3</v>
      </c>
      <c r="W1032" s="3">
        <f t="shared" si="95"/>
        <v>2.6549469834899432E-3</v>
      </c>
      <c r="X1032" s="3">
        <f t="shared" si="95"/>
        <v>2.9812760001438985E-3</v>
      </c>
      <c r="Z1032" s="9">
        <v>42905</v>
      </c>
      <c r="AA1032" s="3">
        <f t="shared" si="98"/>
        <v>7.4560444647278068E-2</v>
      </c>
      <c r="AB1032" s="3">
        <f t="shared" si="98"/>
        <v>9.0580074265416588E-2</v>
      </c>
      <c r="AC1032" s="3">
        <f t="shared" si="98"/>
        <v>6.7760538400431169E-2</v>
      </c>
      <c r="AD1032" s="3">
        <f t="shared" si="96"/>
        <v>3.3107746570666619E-2</v>
      </c>
      <c r="AE1032" s="3">
        <f t="shared" si="96"/>
        <v>5.2371889597844445E-2</v>
      </c>
      <c r="AF1032" s="3">
        <f t="shared" si="96"/>
        <v>7.0024208248395059E-2</v>
      </c>
      <c r="AG1032" s="3"/>
    </row>
    <row r="1033" spans="1:33" ht="14.5" x14ac:dyDescent="0.35">
      <c r="A1033" s="2">
        <v>44519</v>
      </c>
      <c r="B1033" s="3">
        <v>3.8904147246477398E-3</v>
      </c>
      <c r="C1033" s="6">
        <v>6.9224187172949314E-3</v>
      </c>
      <c r="D1033" s="6">
        <v>6.1627617105841637E-3</v>
      </c>
      <c r="E1033" s="3">
        <v>7.8046277641896436E-3</v>
      </c>
      <c r="F1033" s="3">
        <v>8.4497406489086897E-3</v>
      </c>
      <c r="G1033" s="3">
        <v>8.0855906182453405E-3</v>
      </c>
      <c r="H1033" s="3">
        <v>7.5696306185524436E-3</v>
      </c>
      <c r="J1033" s="2">
        <v>44519</v>
      </c>
      <c r="K1033" s="8">
        <f t="shared" si="94"/>
        <v>9.1930482114285101E-6</v>
      </c>
      <c r="L1033" s="8">
        <f t="shared" si="94"/>
        <v>5.1635608244943498E-6</v>
      </c>
      <c r="M1033" s="8">
        <f t="shared" si="94"/>
        <v>1.5321063718919871E-5</v>
      </c>
      <c r="N1033" s="8">
        <f t="shared" si="94"/>
        <v>2.078745288363797E-5</v>
      </c>
      <c r="O1033" s="8">
        <f t="shared" si="94"/>
        <v>1.759950077822243E-5</v>
      </c>
      <c r="P1033" s="8">
        <f t="shared" si="94"/>
        <v>1.3536629593960988E-5</v>
      </c>
      <c r="Q1033" s="8"/>
      <c r="R1033" s="9">
        <v>42906</v>
      </c>
      <c r="S1033" s="3">
        <f t="shared" si="97"/>
        <v>3.0320039926471916E-3</v>
      </c>
      <c r="T1033" s="3">
        <f t="shared" si="97"/>
        <v>2.2723469859364238E-3</v>
      </c>
      <c r="U1033" s="3">
        <f t="shared" si="97"/>
        <v>3.9142130395419042E-3</v>
      </c>
      <c r="V1033" s="3">
        <f t="shared" si="95"/>
        <v>4.5593259242609502E-3</v>
      </c>
      <c r="W1033" s="3">
        <f t="shared" si="95"/>
        <v>4.1951758935976011E-3</v>
      </c>
      <c r="X1033" s="3">
        <f t="shared" si="95"/>
        <v>3.6792158939047037E-3</v>
      </c>
      <c r="Z1033" s="9">
        <v>42906</v>
      </c>
      <c r="AA1033" s="3">
        <f t="shared" si="98"/>
        <v>0.13825169466732268</v>
      </c>
      <c r="AB1033" s="3">
        <f t="shared" si="98"/>
        <v>9.1287053117676598E-2</v>
      </c>
      <c r="AC1033" s="3">
        <f t="shared" si="98"/>
        <v>0.19467646745525213</v>
      </c>
      <c r="AD1033" s="3">
        <f t="shared" si="96"/>
        <v>0.23603822427718724</v>
      </c>
      <c r="AE1033" s="3">
        <f t="shared" si="96"/>
        <v>0.21272183294175706</v>
      </c>
      <c r="AF1033" s="3">
        <f t="shared" si="96"/>
        <v>0.17957891119149427</v>
      </c>
      <c r="AG1033" s="3"/>
    </row>
    <row r="1034" spans="1:33" ht="14.5" x14ac:dyDescent="0.35">
      <c r="A1034" s="2">
        <v>44522</v>
      </c>
      <c r="B1034" s="3">
        <v>1.25473468707635E-2</v>
      </c>
      <c r="C1034" s="6">
        <v>8.4399711340665817E-3</v>
      </c>
      <c r="D1034" s="6">
        <v>7.8990906476974487E-3</v>
      </c>
      <c r="E1034" s="3">
        <v>6.8496499431615569E-3</v>
      </c>
      <c r="F1034" s="3">
        <v>7.5803710206681632E-3</v>
      </c>
      <c r="G1034" s="3">
        <v>7.1673991369130621E-3</v>
      </c>
      <c r="H1034" s="3">
        <v>7.0590853802828734E-3</v>
      </c>
      <c r="J1034" s="2">
        <v>44522</v>
      </c>
      <c r="K1034" s="8">
        <f t="shared" si="94"/>
        <v>1.6870535442406555E-5</v>
      </c>
      <c r="L1034" s="8">
        <f t="shared" si="94"/>
        <v>2.1606285915272275E-5</v>
      </c>
      <c r="M1034" s="8">
        <f t="shared" si="94"/>
        <v>3.2463750278804624E-5</v>
      </c>
      <c r="N1034" s="8">
        <f t="shared" si="94"/>
        <v>2.4670849095430298E-5</v>
      </c>
      <c r="O1034" s="8">
        <f t="shared" si="94"/>
        <v>2.8943837618962465E-5</v>
      </c>
      <c r="P1034" s="8">
        <f t="shared" si="94"/>
        <v>3.0121014187892633E-5</v>
      </c>
      <c r="Q1034" s="8"/>
      <c r="R1034" s="9">
        <v>42907</v>
      </c>
      <c r="S1034" s="3">
        <f t="shared" si="97"/>
        <v>4.1073757366969187E-3</v>
      </c>
      <c r="T1034" s="3">
        <f t="shared" si="97"/>
        <v>4.6482562230660517E-3</v>
      </c>
      <c r="U1034" s="3">
        <f t="shared" si="97"/>
        <v>5.6976969276019435E-3</v>
      </c>
      <c r="V1034" s="3">
        <f t="shared" si="95"/>
        <v>4.9669758500953372E-3</v>
      </c>
      <c r="W1034" s="3">
        <f t="shared" si="95"/>
        <v>5.3799477338504383E-3</v>
      </c>
      <c r="X1034" s="3">
        <f t="shared" si="95"/>
        <v>5.488261490480627E-3</v>
      </c>
      <c r="Z1034" s="9">
        <v>42907</v>
      </c>
      <c r="AA1034" s="3">
        <f t="shared" si="98"/>
        <v>9.01272073668693E-2</v>
      </c>
      <c r="AB1034" s="3">
        <f t="shared" si="98"/>
        <v>0.1256930058969612</v>
      </c>
      <c r="AC1034" s="3">
        <f t="shared" si="98"/>
        <v>0.22651139145557853</v>
      </c>
      <c r="AD1034" s="3">
        <f t="shared" si="96"/>
        <v>0.15129469378920612</v>
      </c>
      <c r="AE1034" s="3">
        <f t="shared" si="96"/>
        <v>0.19064727276974747</v>
      </c>
      <c r="AF1034" s="3">
        <f t="shared" si="96"/>
        <v>0.20228112537047038</v>
      </c>
      <c r="AG1034" s="3"/>
    </row>
    <row r="1035" spans="1:33" ht="14.5" x14ac:dyDescent="0.35">
      <c r="A1035" s="2">
        <v>44523</v>
      </c>
      <c r="B1035" s="3">
        <v>1.1632823168391E-2</v>
      </c>
      <c r="C1035" s="6">
        <v>9.3566142022609711E-3</v>
      </c>
      <c r="D1035" s="6">
        <v>9.7378343343734741E-3</v>
      </c>
      <c r="E1035" s="3">
        <v>8.8506510303069247E-3</v>
      </c>
      <c r="F1035" s="3">
        <v>9.342492687225824E-3</v>
      </c>
      <c r="G1035" s="3">
        <v>9.1193274159603148E-3</v>
      </c>
      <c r="H1035" s="3">
        <v>8.3584000240741318E-3</v>
      </c>
      <c r="J1035" s="2">
        <v>44523</v>
      </c>
      <c r="K1035" s="8">
        <f t="shared" si="94"/>
        <v>5.1811272574907331E-6</v>
      </c>
      <c r="L1035" s="8">
        <f t="shared" si="94"/>
        <v>3.5909826810511004E-6</v>
      </c>
      <c r="M1035" s="8">
        <f t="shared" si="94"/>
        <v>7.7404818059313117E-6</v>
      </c>
      <c r="N1035" s="8">
        <f t="shared" si="94"/>
        <v>5.2456137129543046E-6</v>
      </c>
      <c r="O1035" s="8">
        <f t="shared" si="94"/>
        <v>6.3176608974870944E-6</v>
      </c>
      <c r="P1035" s="8">
        <f t="shared" si="94"/>
        <v>1.0721846928037963E-5</v>
      </c>
      <c r="Q1035" s="8"/>
      <c r="R1035" s="9">
        <v>42908</v>
      </c>
      <c r="S1035" s="3">
        <f t="shared" si="97"/>
        <v>2.2762089661300285E-3</v>
      </c>
      <c r="T1035" s="3">
        <f t="shared" si="97"/>
        <v>1.8949888340175254E-3</v>
      </c>
      <c r="U1035" s="3">
        <f t="shared" si="97"/>
        <v>2.7821721380840748E-3</v>
      </c>
      <c r="V1035" s="3">
        <f t="shared" si="95"/>
        <v>2.2903304811651756E-3</v>
      </c>
      <c r="W1035" s="3">
        <f t="shared" si="95"/>
        <v>2.5134957524306847E-3</v>
      </c>
      <c r="X1035" s="3">
        <f t="shared" si="95"/>
        <v>3.2744231443168677E-3</v>
      </c>
      <c r="Z1035" s="9">
        <v>42908</v>
      </c>
      <c r="AA1035" s="3">
        <f t="shared" si="98"/>
        <v>2.5525526435063783E-2</v>
      </c>
      <c r="AB1035" s="3">
        <f t="shared" si="98"/>
        <v>1.6788703614631473E-2</v>
      </c>
      <c r="AC1035" s="3">
        <f t="shared" si="98"/>
        <v>4.1006942119004908E-2</v>
      </c>
      <c r="AD1035" s="3">
        <f t="shared" si="96"/>
        <v>2.5894383152909262E-2</v>
      </c>
      <c r="AE1035" s="3">
        <f t="shared" si="96"/>
        <v>3.2188298400051885E-2</v>
      </c>
      <c r="AF1035" s="3">
        <f t="shared" si="96"/>
        <v>6.1188723253575272E-2</v>
      </c>
      <c r="AG1035" s="3"/>
    </row>
    <row r="1036" spans="1:33" ht="14.5" x14ac:dyDescent="0.35">
      <c r="A1036" s="2">
        <v>44524</v>
      </c>
      <c r="B1036" s="3">
        <v>1.02049163389846E-2</v>
      </c>
      <c r="C1036" s="6">
        <v>9.8417997360229492E-3</v>
      </c>
      <c r="D1036" s="6">
        <v>9.3403635546565056E-3</v>
      </c>
      <c r="E1036" s="3">
        <v>9.2370973587716926E-3</v>
      </c>
      <c r="F1036" s="3">
        <v>9.6437521862023402E-3</v>
      </c>
      <c r="G1036" s="3">
        <v>9.5247221122017004E-3</v>
      </c>
      <c r="H1036" s="3">
        <v>8.756047513141324E-3</v>
      </c>
      <c r="J1036" s="2">
        <v>44524</v>
      </c>
      <c r="K1036" s="8">
        <f t="shared" si="94"/>
        <v>1.3185366734640947E-7</v>
      </c>
      <c r="L1036" s="8">
        <f t="shared" si="94"/>
        <v>7.4745151688946128E-7</v>
      </c>
      <c r="M1036" s="8">
        <f t="shared" si="94"/>
        <v>9.3667357846035292E-7</v>
      </c>
      <c r="N1036" s="8">
        <f t="shared" si="94"/>
        <v>3.1490520636783187E-7</v>
      </c>
      <c r="O1036" s="8">
        <f t="shared" si="94"/>
        <v>4.6266418614878725E-7</v>
      </c>
      <c r="P1036" s="8">
        <f t="shared" si="94"/>
        <v>2.0992208745004744E-6</v>
      </c>
      <c r="Q1036" s="8"/>
      <c r="R1036" s="9">
        <v>42909</v>
      </c>
      <c r="S1036" s="3">
        <f t="shared" si="97"/>
        <v>3.6311660296165123E-4</v>
      </c>
      <c r="T1036" s="3">
        <f t="shared" si="97"/>
        <v>8.6455278432809486E-4</v>
      </c>
      <c r="U1036" s="3">
        <f t="shared" si="97"/>
        <v>9.6781898021290787E-4</v>
      </c>
      <c r="V1036" s="3">
        <f t="shared" si="95"/>
        <v>5.6116415278226021E-4</v>
      </c>
      <c r="W1036" s="3">
        <f t="shared" si="95"/>
        <v>6.8019422678290004E-4</v>
      </c>
      <c r="X1036" s="3">
        <f t="shared" si="95"/>
        <v>1.4488688258432764E-3</v>
      </c>
      <c r="Z1036" s="9">
        <v>42909</v>
      </c>
      <c r="AA1036" s="3">
        <f t="shared" si="98"/>
        <v>6.6434179392205195E-4</v>
      </c>
      <c r="AB1036" s="3">
        <f t="shared" si="98"/>
        <v>4.0365128283490481E-3</v>
      </c>
      <c r="AC1036" s="3">
        <f t="shared" si="98"/>
        <v>5.1333272797555729E-3</v>
      </c>
      <c r="AD1036" s="3">
        <f t="shared" si="96"/>
        <v>1.6300655684071685E-3</v>
      </c>
      <c r="AE1036" s="3">
        <f t="shared" si="96"/>
        <v>2.4346986672227899E-3</v>
      </c>
      <c r="AF1036" s="3">
        <f t="shared" si="96"/>
        <v>1.2345652376972494E-2</v>
      </c>
      <c r="AG1036" s="3"/>
    </row>
    <row r="1037" spans="1:33" ht="14.5" x14ac:dyDescent="0.35">
      <c r="A1037" s="2">
        <v>44526</v>
      </c>
      <c r="B1037" s="3">
        <v>2.7956995383999501E-2</v>
      </c>
      <c r="C1037" s="6">
        <v>1.424845587462187E-2</v>
      </c>
      <c r="D1037" s="6">
        <v>1.2482005171477789E-2</v>
      </c>
      <c r="E1037" s="3">
        <v>9.30135484431799E-3</v>
      </c>
      <c r="F1037" s="3">
        <v>9.5786398848485103E-3</v>
      </c>
      <c r="G1037" s="3">
        <v>9.5539949434197153E-3</v>
      </c>
      <c r="H1037" s="3">
        <v>8.9122840363587523E-3</v>
      </c>
      <c r="J1037" s="2">
        <v>44526</v>
      </c>
      <c r="K1037" s="8">
        <f t="shared" si="94"/>
        <v>1.8792405548016748E-4</v>
      </c>
      <c r="L1037" s="8">
        <f t="shared" si="94"/>
        <v>2.3947532207764275E-4</v>
      </c>
      <c r="M1037" s="8">
        <f t="shared" si="94"/>
        <v>3.4803292394580817E-4</v>
      </c>
      <c r="N1037" s="8">
        <f t="shared" si="94"/>
        <v>3.3776395085317347E-4</v>
      </c>
      <c r="O1037" s="8">
        <f t="shared" si="94"/>
        <v>3.3867042521597973E-4</v>
      </c>
      <c r="P1037" s="8">
        <f t="shared" si="94"/>
        <v>3.6270103031495627E-4</v>
      </c>
      <c r="Q1037" s="8"/>
      <c r="R1037" s="9">
        <v>42912</v>
      </c>
      <c r="S1037" s="3">
        <f t="shared" si="97"/>
        <v>1.3708539509377631E-2</v>
      </c>
      <c r="T1037" s="3">
        <f t="shared" si="97"/>
        <v>1.5474990212521711E-2</v>
      </c>
      <c r="U1037" s="3">
        <f t="shared" si="97"/>
        <v>1.8655640539681509E-2</v>
      </c>
      <c r="V1037" s="3">
        <f t="shared" si="95"/>
        <v>1.837835549915099E-2</v>
      </c>
      <c r="W1037" s="3">
        <f t="shared" si="95"/>
        <v>1.8403000440579784E-2</v>
      </c>
      <c r="X1037" s="3">
        <f t="shared" si="95"/>
        <v>1.9044711347640748E-2</v>
      </c>
      <c r="Z1037" s="9">
        <v>42912</v>
      </c>
      <c r="AA1037" s="3">
        <f t="shared" si="98"/>
        <v>0.28808811699998715</v>
      </c>
      <c r="AB1037" s="3">
        <f t="shared" si="98"/>
        <v>0.43340456349618117</v>
      </c>
      <c r="AC1037" s="3">
        <f t="shared" si="98"/>
        <v>0.90518328170433526</v>
      </c>
      <c r="AD1037" s="3">
        <f t="shared" si="96"/>
        <v>0.84754927676815228</v>
      </c>
      <c r="AE1037" s="3">
        <f t="shared" si="96"/>
        <v>0.85250191866105429</v>
      </c>
      <c r="AF1037" s="3">
        <f t="shared" si="96"/>
        <v>0.9936688922196939</v>
      </c>
      <c r="AG1037" s="3"/>
    </row>
    <row r="1038" spans="1:33" ht="14.5" x14ac:dyDescent="0.35">
      <c r="A1038" s="2">
        <v>44529</v>
      </c>
      <c r="B1038" s="3">
        <v>1.56145622122564E-2</v>
      </c>
      <c r="C1038" s="6">
        <v>1.300345826894045E-2</v>
      </c>
      <c r="D1038" s="6">
        <v>1.6954949125647541E-2</v>
      </c>
      <c r="E1038" s="3">
        <v>1.4147305949233453E-2</v>
      </c>
      <c r="F1038" s="3">
        <v>1.4391280798489739E-2</v>
      </c>
      <c r="G1038" s="3">
        <v>1.4381945318887779E-2</v>
      </c>
      <c r="H1038" s="3">
        <v>1.49737623176005E-2</v>
      </c>
      <c r="J1038" s="2">
        <v>44529</v>
      </c>
      <c r="K1038" s="8">
        <f t="shared" si="94"/>
        <v>6.8178638028001024E-6</v>
      </c>
      <c r="L1038" s="8">
        <f t="shared" si="94"/>
        <v>1.7966370775902306E-6</v>
      </c>
      <c r="M1038" s="8">
        <f t="shared" si="94"/>
        <v>2.1528409413800642E-6</v>
      </c>
      <c r="N1038" s="8">
        <f t="shared" si="94"/>
        <v>1.4964174172669614E-6</v>
      </c>
      <c r="O1038" s="8">
        <f t="shared" si="94"/>
        <v>1.5193444058177104E-6</v>
      </c>
      <c r="P1038" s="8">
        <f t="shared" si="94"/>
        <v>4.1062450499101334E-7</v>
      </c>
      <c r="Q1038" s="8"/>
      <c r="R1038" s="9">
        <v>42913</v>
      </c>
      <c r="S1038" s="3">
        <f t="shared" si="97"/>
        <v>2.6111039433159497E-3</v>
      </c>
      <c r="T1038" s="3">
        <f t="shared" si="97"/>
        <v>1.3403869133911412E-3</v>
      </c>
      <c r="U1038" s="3">
        <f t="shared" si="97"/>
        <v>1.4672562630229473E-3</v>
      </c>
      <c r="V1038" s="3">
        <f t="shared" si="95"/>
        <v>1.2232814137666612E-3</v>
      </c>
      <c r="W1038" s="3">
        <f t="shared" si="95"/>
        <v>1.232616893368621E-3</v>
      </c>
      <c r="X1038" s="3">
        <f t="shared" si="95"/>
        <v>6.4079989465590063E-4</v>
      </c>
      <c r="Z1038" s="9">
        <v>42913</v>
      </c>
      <c r="AA1038" s="3">
        <f t="shared" si="98"/>
        <v>1.7812121125808655E-2</v>
      </c>
      <c r="AB1038" s="3">
        <f t="shared" si="98"/>
        <v>3.3000301033168089E-3</v>
      </c>
      <c r="AC1038" s="3">
        <f t="shared" si="98"/>
        <v>5.0330279310637493E-3</v>
      </c>
      <c r="AD1038" s="3">
        <f t="shared" si="96"/>
        <v>3.4201357404528565E-3</v>
      </c>
      <c r="AE1038" s="3">
        <f t="shared" si="96"/>
        <v>3.4755217779296466E-3</v>
      </c>
      <c r="AF1038" s="3">
        <f t="shared" si="96"/>
        <v>8.9038551335463012E-4</v>
      </c>
      <c r="AG1038" s="3"/>
    </row>
    <row r="1039" spans="1:33" ht="14.5" x14ac:dyDescent="0.35">
      <c r="A1039" s="2">
        <v>44530</v>
      </c>
      <c r="B1039" s="3">
        <v>1.7923322004148E-2</v>
      </c>
      <c r="C1039" s="6">
        <v>1.347628515213728E-2</v>
      </c>
      <c r="D1039" s="6">
        <v>1.530428696423769E-2</v>
      </c>
      <c r="E1039" s="3">
        <v>1.3326471916613829E-2</v>
      </c>
      <c r="F1039" s="3">
        <v>1.3301889072927855E-2</v>
      </c>
      <c r="G1039" s="3">
        <v>1.224883135433737E-2</v>
      </c>
      <c r="H1039" s="3">
        <v>1.373460863029414E-2</v>
      </c>
      <c r="J1039" s="2">
        <v>44530</v>
      </c>
      <c r="K1039" s="8">
        <f t="shared" si="94"/>
        <v>1.9776136763141419E-5</v>
      </c>
      <c r="L1039" s="8">
        <f t="shared" si="94"/>
        <v>6.8593445402779987E-6</v>
      </c>
      <c r="M1039" s="8">
        <f t="shared" si="94"/>
        <v>2.1131030727262909E-5</v>
      </c>
      <c r="N1039" s="8">
        <f t="shared" si="94"/>
        <v>2.1357642337766014E-5</v>
      </c>
      <c r="O1039" s="8">
        <f t="shared" si="94"/>
        <v>3.2199844134788261E-5</v>
      </c>
      <c r="P1039" s="8">
        <f t="shared" si="94"/>
        <v>1.7545319728302182E-5</v>
      </c>
      <c r="Q1039" s="8"/>
      <c r="R1039" s="9">
        <v>42914</v>
      </c>
      <c r="S1039" s="3">
        <f t="shared" si="97"/>
        <v>4.4470368520107204E-3</v>
      </c>
      <c r="T1039" s="3">
        <f t="shared" si="97"/>
        <v>2.6190350399103099E-3</v>
      </c>
      <c r="U1039" s="3">
        <f t="shared" si="97"/>
        <v>4.5968500875341704E-3</v>
      </c>
      <c r="V1039" s="3">
        <f t="shared" si="95"/>
        <v>4.6214329312201444E-3</v>
      </c>
      <c r="W1039" s="3">
        <f t="shared" si="95"/>
        <v>5.6744906498106297E-3</v>
      </c>
      <c r="X1039" s="3">
        <f t="shared" si="95"/>
        <v>4.1887133738538595E-3</v>
      </c>
      <c r="Z1039" s="9">
        <v>42914</v>
      </c>
      <c r="AA1039" s="3">
        <f t="shared" si="98"/>
        <v>4.4818530833445669E-2</v>
      </c>
      <c r="AB1039" s="3">
        <f t="shared" si="98"/>
        <v>1.3161023826943063E-2</v>
      </c>
      <c r="AC1039" s="3">
        <f t="shared" si="98"/>
        <v>4.859092217230887E-2</v>
      </c>
      <c r="AD1039" s="3">
        <f t="shared" si="96"/>
        <v>4.9230103918906698E-2</v>
      </c>
      <c r="AE1039" s="3">
        <f t="shared" si="96"/>
        <v>8.2595684843013606E-2</v>
      </c>
      <c r="AF1039" s="3">
        <f t="shared" si="96"/>
        <v>3.879113533027656E-2</v>
      </c>
      <c r="AG1039" s="3"/>
    </row>
    <row r="1040" spans="1:33" ht="14.5" x14ac:dyDescent="0.35">
      <c r="A1040" s="2">
        <v>44531</v>
      </c>
      <c r="B1040" s="3">
        <v>3.2054480175456798E-2</v>
      </c>
      <c r="C1040" s="6">
        <v>1.7545271664857861E-2</v>
      </c>
      <c r="D1040" s="6">
        <v>2.2081624716520309E-2</v>
      </c>
      <c r="E1040" s="3">
        <v>1.4334448945836645E-2</v>
      </c>
      <c r="F1040" s="3">
        <v>1.4089934155035204E-2</v>
      </c>
      <c r="G1040" s="3">
        <v>1.3092381227926759E-2</v>
      </c>
      <c r="H1040" s="3">
        <v>1.4787775617214879E-2</v>
      </c>
      <c r="J1040" s="2">
        <v>44531</v>
      </c>
      <c r="K1040" s="8">
        <f t="shared" si="94"/>
        <v>2.1051713160403663E-4</v>
      </c>
      <c r="L1040" s="8">
        <f t="shared" si="94"/>
        <v>9.9457846004839324E-5</v>
      </c>
      <c r="M1040" s="8">
        <f t="shared" si="94"/>
        <v>3.1399950677871353E-4</v>
      </c>
      <c r="N1040" s="8">
        <f t="shared" si="94"/>
        <v>3.2272491371984526E-4</v>
      </c>
      <c r="O1040" s="8">
        <f t="shared" si="94"/>
        <v>3.5956119649591974E-4</v>
      </c>
      <c r="P1040" s="8">
        <f t="shared" si="94"/>
        <v>2.9813908630161223E-4</v>
      </c>
      <c r="Q1040" s="8"/>
      <c r="R1040" s="9">
        <v>42915</v>
      </c>
      <c r="S1040" s="3">
        <f t="shared" si="97"/>
        <v>1.4509208510598937E-2</v>
      </c>
      <c r="T1040" s="3">
        <f t="shared" si="97"/>
        <v>9.9728554589364887E-3</v>
      </c>
      <c r="U1040" s="3">
        <f t="shared" si="97"/>
        <v>1.7720031229620153E-2</v>
      </c>
      <c r="V1040" s="3">
        <f t="shared" si="95"/>
        <v>1.7964546020421593E-2</v>
      </c>
      <c r="W1040" s="3">
        <f t="shared" si="95"/>
        <v>1.8962098947530037E-2</v>
      </c>
      <c r="X1040" s="3">
        <f t="shared" si="95"/>
        <v>1.7266704558241919E-2</v>
      </c>
      <c r="Z1040" s="9">
        <v>42915</v>
      </c>
      <c r="AA1040" s="3">
        <f t="shared" si="98"/>
        <v>0.22430585959105276</v>
      </c>
      <c r="AB1040" s="3">
        <f t="shared" si="98"/>
        <v>7.8944786801120603E-2</v>
      </c>
      <c r="AC1040" s="3">
        <f t="shared" si="98"/>
        <v>0.43141372882035722</v>
      </c>
      <c r="AD1040" s="3">
        <f t="shared" si="96"/>
        <v>0.45301517341441411</v>
      </c>
      <c r="AE1040" s="3">
        <f t="shared" si="96"/>
        <v>0.55292431239494211</v>
      </c>
      <c r="AF1040" s="3">
        <f t="shared" si="96"/>
        <v>0.39399756638956385</v>
      </c>
      <c r="AG1040" s="3"/>
    </row>
    <row r="1041" spans="1:33" ht="14.5" x14ac:dyDescent="0.35">
      <c r="A1041" s="2">
        <v>44532</v>
      </c>
      <c r="B1041" s="3">
        <v>1.28929249438604E-2</v>
      </c>
      <c r="C1041" s="6">
        <v>1.479659415781498E-2</v>
      </c>
      <c r="D1041" s="6">
        <v>2.0251616835594181E-2</v>
      </c>
      <c r="E1041" s="3">
        <v>1.8901298054418463E-2</v>
      </c>
      <c r="F1041" s="3">
        <v>1.8446575035139731E-2</v>
      </c>
      <c r="G1041" s="3">
        <v>1.682632836989692E-2</v>
      </c>
      <c r="H1041" s="3">
        <v>1.9724983232968989E-2</v>
      </c>
      <c r="J1041" s="2">
        <v>44532</v>
      </c>
      <c r="K1041" s="8">
        <f t="shared" si="94"/>
        <v>3.6239564761584481E-6</v>
      </c>
      <c r="L1041" s="8">
        <f t="shared" si="94"/>
        <v>5.4150346357468491E-5</v>
      </c>
      <c r="M1041" s="8">
        <f t="shared" si="94"/>
        <v>3.6100547435677183E-5</v>
      </c>
      <c r="N1041" s="8">
        <f t="shared" si="94"/>
        <v>3.0843029336366929E-5</v>
      </c>
      <c r="O1041" s="8">
        <f t="shared" si="94"/>
        <v>1.5471662511955837E-5</v>
      </c>
      <c r="P1041" s="8">
        <f t="shared" si="94"/>
        <v>4.6677020465777389E-5</v>
      </c>
      <c r="Q1041" s="8"/>
      <c r="R1041" s="9">
        <v>42916</v>
      </c>
      <c r="S1041" s="3">
        <f t="shared" si="97"/>
        <v>1.9036692139545799E-3</v>
      </c>
      <c r="T1041" s="3">
        <f t="shared" si="97"/>
        <v>7.3586918917337811E-3</v>
      </c>
      <c r="U1041" s="3">
        <f t="shared" si="97"/>
        <v>6.0083731105580636E-3</v>
      </c>
      <c r="V1041" s="3">
        <f t="shared" si="95"/>
        <v>5.5536500912793316E-3</v>
      </c>
      <c r="W1041" s="3">
        <f t="shared" si="95"/>
        <v>3.9334034260365205E-3</v>
      </c>
      <c r="X1041" s="3">
        <f t="shared" si="95"/>
        <v>6.8320582891085897E-3</v>
      </c>
      <c r="Z1041" s="9">
        <v>42916</v>
      </c>
      <c r="AA1041" s="3">
        <f t="shared" si="98"/>
        <v>9.0624177555800323E-3</v>
      </c>
      <c r="AB1041" s="3">
        <f t="shared" si="98"/>
        <v>8.8192747239177915E-2</v>
      </c>
      <c r="AC1041" s="3">
        <f t="shared" si="98"/>
        <v>6.4670385847373169E-2</v>
      </c>
      <c r="AD1041" s="3">
        <f t="shared" si="96"/>
        <v>5.7133277790676562E-2</v>
      </c>
      <c r="AE1041" s="3">
        <f t="shared" si="96"/>
        <v>3.2501309300075887E-2</v>
      </c>
      <c r="AF1041" s="3">
        <f t="shared" si="96"/>
        <v>7.8841576074918596E-2</v>
      </c>
      <c r="AG1041" s="3"/>
    </row>
    <row r="1042" spans="1:33" ht="14.5" x14ac:dyDescent="0.35">
      <c r="A1042" s="2">
        <v>44533</v>
      </c>
      <c r="B1042" s="3">
        <v>1.87172452801646E-2</v>
      </c>
      <c r="C1042" s="6">
        <v>1.5237376093864439E-2</v>
      </c>
      <c r="D1042" s="6">
        <v>1.8354995176196098E-2</v>
      </c>
      <c r="E1042" s="3">
        <v>1.6053401083452209E-2</v>
      </c>
      <c r="F1042" s="3">
        <v>1.5625316443348365E-2</v>
      </c>
      <c r="G1042" s="3">
        <v>1.452609941122995E-2</v>
      </c>
      <c r="H1042" s="3">
        <v>1.625722062328944E-2</v>
      </c>
      <c r="J1042" s="2">
        <v>44533</v>
      </c>
      <c r="K1042" s="8">
        <f t="shared" si="94"/>
        <v>1.2109489553761345E-5</v>
      </c>
      <c r="L1042" s="8">
        <f t="shared" si="94"/>
        <v>1.3122513782519046E-7</v>
      </c>
      <c r="M1042" s="8">
        <f t="shared" si="94"/>
        <v>7.0960659043582862E-6</v>
      </c>
      <c r="N1042" s="8">
        <f t="shared" si="94"/>
        <v>9.5600239319357974E-6</v>
      </c>
      <c r="O1042" s="8">
        <f t="shared" si="94"/>
        <v>1.7565703694687985E-5</v>
      </c>
      <c r="P1042" s="8">
        <f t="shared" si="94"/>
        <v>6.0517213124337489E-6</v>
      </c>
      <c r="Q1042" s="8"/>
      <c r="R1042" s="9">
        <v>42919</v>
      </c>
      <c r="S1042" s="3">
        <f t="shared" si="97"/>
        <v>3.4798691863001611E-3</v>
      </c>
      <c r="T1042" s="3">
        <f t="shared" si="97"/>
        <v>3.6225010396850194E-4</v>
      </c>
      <c r="U1042" s="3">
        <f t="shared" si="97"/>
        <v>2.6638441967123914E-3</v>
      </c>
      <c r="V1042" s="3">
        <f t="shared" si="95"/>
        <v>3.0919288368162351E-3</v>
      </c>
      <c r="W1042" s="3">
        <f t="shared" si="95"/>
        <v>4.1911458689346502E-3</v>
      </c>
      <c r="X1042" s="3">
        <f t="shared" si="95"/>
        <v>2.4600246568751601E-3</v>
      </c>
      <c r="Z1042" s="9">
        <v>42919</v>
      </c>
      <c r="AA1042" s="3">
        <f t="shared" si="98"/>
        <v>2.2683250080345996E-2</v>
      </c>
      <c r="AB1042" s="3">
        <f t="shared" si="98"/>
        <v>1.9222543090413602E-4</v>
      </c>
      <c r="AC1042" s="3">
        <f t="shared" si="98"/>
        <v>1.2411864449902055E-2</v>
      </c>
      <c r="AD1042" s="3">
        <f t="shared" si="96"/>
        <v>1.7326579435582135E-2</v>
      </c>
      <c r="AE1042" s="3">
        <f t="shared" si="96"/>
        <v>3.502689347655874E-2</v>
      </c>
      <c r="AF1042" s="3">
        <f t="shared" si="96"/>
        <v>1.0410744525768845E-2</v>
      </c>
      <c r="AG1042" s="3"/>
    </row>
    <row r="1043" spans="1:33" ht="14.5" x14ac:dyDescent="0.35">
      <c r="A1043" s="2">
        <v>44536</v>
      </c>
      <c r="B1043" s="3">
        <v>1.6075278347698101E-2</v>
      </c>
      <c r="C1043" s="6">
        <v>1.481048762798309E-2</v>
      </c>
      <c r="D1043" s="6">
        <v>2.0021384581923481E-2</v>
      </c>
      <c r="E1043" s="3">
        <v>1.6313546567293252E-2</v>
      </c>
      <c r="F1043" s="3">
        <v>1.5832716954131215E-2</v>
      </c>
      <c r="G1043" s="3">
        <v>1.4878552063040821E-2</v>
      </c>
      <c r="H1043" s="3">
        <v>1.6683928163631949E-2</v>
      </c>
      <c r="J1043" s="2">
        <v>44536</v>
      </c>
      <c r="K1043" s="8">
        <f t="shared" si="94"/>
        <v>1.5996955646772169E-6</v>
      </c>
      <c r="L1043" s="8">
        <f t="shared" si="94"/>
        <v>1.5571754411792409E-5</v>
      </c>
      <c r="M1043" s="8">
        <f t="shared" si="94"/>
        <v>5.677174446904305E-8</v>
      </c>
      <c r="N1043" s="8">
        <f t="shared" si="94"/>
        <v>5.883602964910986E-8</v>
      </c>
      <c r="O1043" s="8">
        <f t="shared" si="94"/>
        <v>1.432153800389619E-6</v>
      </c>
      <c r="P1043" s="8">
        <f t="shared" si="94"/>
        <v>3.704545984363065E-7</v>
      </c>
      <c r="Q1043" s="8"/>
      <c r="R1043" s="9">
        <v>42921</v>
      </c>
      <c r="S1043" s="3">
        <f t="shared" si="97"/>
        <v>1.2647907197150116E-3</v>
      </c>
      <c r="T1043" s="3">
        <f t="shared" si="97"/>
        <v>3.94610623422538E-3</v>
      </c>
      <c r="U1043" s="3">
        <f t="shared" si="97"/>
        <v>2.382682195951509E-4</v>
      </c>
      <c r="V1043" s="3">
        <f t="shared" si="95"/>
        <v>2.4256139356688619E-4</v>
      </c>
      <c r="W1043" s="3">
        <f t="shared" si="95"/>
        <v>1.1967262846572808E-3</v>
      </c>
      <c r="X1043" s="3">
        <f t="shared" si="95"/>
        <v>6.0864981593384757E-4</v>
      </c>
      <c r="Z1043" s="9">
        <v>42921</v>
      </c>
      <c r="AA1043" s="3">
        <f t="shared" si="98"/>
        <v>3.4512849468752993E-3</v>
      </c>
      <c r="AB1043" s="3">
        <f t="shared" si="98"/>
        <v>2.2423773433983607E-2</v>
      </c>
      <c r="AC1043" s="3">
        <f t="shared" si="98"/>
        <v>1.0771102741680139E-4</v>
      </c>
      <c r="AD1043" s="3">
        <f t="shared" si="96"/>
        <v>1.1617023167698193E-4</v>
      </c>
      <c r="AE1043" s="3">
        <f t="shared" si="96"/>
        <v>3.0711118190898112E-3</v>
      </c>
      <c r="AF1043" s="3">
        <f t="shared" si="96"/>
        <v>6.8207934038722051E-4</v>
      </c>
      <c r="AG1043" s="3"/>
    </row>
    <row r="1044" spans="1:33" ht="14.5" x14ac:dyDescent="0.35">
      <c r="A1044" s="2">
        <v>44537</v>
      </c>
      <c r="B1044" s="3">
        <v>1.6220612471487501E-2</v>
      </c>
      <c r="C1044" s="6">
        <v>1.525369845330715E-2</v>
      </c>
      <c r="D1044" s="6">
        <v>1.7644330859184269E-2</v>
      </c>
      <c r="E1044" s="3">
        <v>1.5965661348566026E-2</v>
      </c>
      <c r="F1044" s="3">
        <v>1.5478388234713102E-2</v>
      </c>
      <c r="G1044" s="3">
        <v>1.461507390171257E-2</v>
      </c>
      <c r="H1044" s="3">
        <v>1.624460027624567E-2</v>
      </c>
      <c r="J1044" s="2">
        <v>44537</v>
      </c>
      <c r="K1044" s="8">
        <f t="shared" si="94"/>
        <v>9.3492271855367131E-7</v>
      </c>
      <c r="L1044" s="8">
        <f t="shared" si="94"/>
        <v>2.0269740474658844E-6</v>
      </c>
      <c r="M1044" s="8">
        <f t="shared" si="94"/>
        <v>6.5000075078920992E-8</v>
      </c>
      <c r="N1044" s="8">
        <f t="shared" si="94"/>
        <v>5.5089681765533815E-7</v>
      </c>
      <c r="O1044" s="8">
        <f t="shared" si="94"/>
        <v>2.5777540990349293E-6</v>
      </c>
      <c r="P1044" s="8">
        <f t="shared" si="94"/>
        <v>5.7541477711605669E-10</v>
      </c>
      <c r="Q1044" s="8"/>
      <c r="R1044" s="9">
        <v>42922</v>
      </c>
      <c r="S1044" s="3">
        <f t="shared" si="97"/>
        <v>9.669140181803506E-4</v>
      </c>
      <c r="T1044" s="3">
        <f t="shared" si="97"/>
        <v>1.423718387696768E-3</v>
      </c>
      <c r="U1044" s="3">
        <f t="shared" si="97"/>
        <v>2.5495112292147487E-4</v>
      </c>
      <c r="V1044" s="3">
        <f t="shared" si="95"/>
        <v>7.4222423677439836E-4</v>
      </c>
      <c r="W1044" s="3">
        <f t="shared" si="95"/>
        <v>1.6055385697749305E-3</v>
      </c>
      <c r="X1044" s="3">
        <f t="shared" si="95"/>
        <v>2.3987804758169445E-5</v>
      </c>
      <c r="Z1044" s="9">
        <v>42922</v>
      </c>
      <c r="AA1044" s="3">
        <f t="shared" si="98"/>
        <v>1.9280116982718365E-3</v>
      </c>
      <c r="AB1044" s="3">
        <f t="shared" si="98"/>
        <v>3.4418770510877827E-3</v>
      </c>
      <c r="AC1044" s="3">
        <f t="shared" si="98"/>
        <v>1.2615866727738734E-4</v>
      </c>
      <c r="AD1044" s="3">
        <f t="shared" si="96"/>
        <v>1.1142301695292733E-3</v>
      </c>
      <c r="AE1044" s="3">
        <f t="shared" si="96"/>
        <v>5.6256213084235895E-3</v>
      </c>
      <c r="AF1044" s="3">
        <f t="shared" si="96"/>
        <v>1.0913417192170982E-6</v>
      </c>
      <c r="AG1044" s="3"/>
    </row>
    <row r="1045" spans="1:33" ht="14.5" x14ac:dyDescent="0.35">
      <c r="A1045" s="2">
        <v>44538</v>
      </c>
      <c r="B1045" s="3">
        <v>7.1649509942376E-3</v>
      </c>
      <c r="C1045" s="6">
        <v>1.1936608701944349E-2</v>
      </c>
      <c r="D1045" s="6">
        <v>1.2659449130296711E-2</v>
      </c>
      <c r="E1045" s="3">
        <v>1.593286138358161E-2</v>
      </c>
      <c r="F1045" s="3">
        <v>1.5448167839968822E-2</v>
      </c>
      <c r="G1045" s="3">
        <v>1.4650145772124829E-2</v>
      </c>
      <c r="H1045" s="3">
        <v>1.620095305768484E-2</v>
      </c>
      <c r="J1045" s="2">
        <v>44538</v>
      </c>
      <c r="K1045" s="8">
        <f t="shared" si="94"/>
        <v>2.2768717279517231E-5</v>
      </c>
      <c r="L1045" s="8">
        <f t="shared" si="94"/>
        <v>3.018950976715704E-5</v>
      </c>
      <c r="M1045" s="8">
        <f t="shared" si="94"/>
        <v>7.6876252595566643E-5</v>
      </c>
      <c r="N1045" s="8">
        <f t="shared" si="94"/>
        <v>6.8611681313405498E-5</v>
      </c>
      <c r="O1045" s="8">
        <f t="shared" si="94"/>
        <v>5.6028140862910244E-5</v>
      </c>
      <c r="P1045" s="8">
        <f t="shared" si="94"/>
        <v>8.1649333290622779E-5</v>
      </c>
      <c r="Q1045" s="8"/>
      <c r="R1045" s="9">
        <v>42923</v>
      </c>
      <c r="S1045" s="3">
        <f t="shared" si="97"/>
        <v>4.7716577077067494E-3</v>
      </c>
      <c r="T1045" s="3">
        <f t="shared" si="97"/>
        <v>5.4944981360591106E-3</v>
      </c>
      <c r="U1045" s="3">
        <f t="shared" si="97"/>
        <v>8.7679103893440104E-3</v>
      </c>
      <c r="V1045" s="3">
        <f t="shared" si="95"/>
        <v>8.2832168457312224E-3</v>
      </c>
      <c r="W1045" s="3">
        <f t="shared" si="95"/>
        <v>7.4851947778872292E-3</v>
      </c>
      <c r="X1045" s="3">
        <f t="shared" si="95"/>
        <v>9.0360020634472401E-3</v>
      </c>
      <c r="Z1045" s="9">
        <v>42923</v>
      </c>
      <c r="AA1045" s="3">
        <f t="shared" si="98"/>
        <v>0.11065895344708654</v>
      </c>
      <c r="AB1045" s="3">
        <f t="shared" si="98"/>
        <v>0.13517920389958649</v>
      </c>
      <c r="AC1045" s="3">
        <f t="shared" si="98"/>
        <v>0.24887894538684496</v>
      </c>
      <c r="AD1045" s="3">
        <f t="shared" si="96"/>
        <v>0.23209506273619351</v>
      </c>
      <c r="AE1045" s="3">
        <f t="shared" si="96"/>
        <v>0.20431935086301167</v>
      </c>
      <c r="AF1045" s="3">
        <f t="shared" si="96"/>
        <v>0.2581237569714121</v>
      </c>
      <c r="AG1045" s="3"/>
    </row>
    <row r="1046" spans="1:33" ht="14.5" x14ac:dyDescent="0.35">
      <c r="A1046" s="2">
        <v>44539</v>
      </c>
      <c r="B1046" s="3">
        <v>8.5350636935630705E-3</v>
      </c>
      <c r="C1046" s="6">
        <v>1.03506613522768E-2</v>
      </c>
      <c r="D1046" s="6">
        <v>1.198852062225342E-2</v>
      </c>
      <c r="E1046" s="3">
        <v>1.2097364891280268E-2</v>
      </c>
      <c r="F1046" s="3">
        <v>1.1814882888185316E-2</v>
      </c>
      <c r="G1046" s="3">
        <v>1.169300866432077E-2</v>
      </c>
      <c r="H1046" s="3">
        <v>1.2113160263116519E-2</v>
      </c>
      <c r="J1046" s="2">
        <v>44539</v>
      </c>
      <c r="K1046" s="8">
        <f t="shared" si="94"/>
        <v>3.2963948583267774E-6</v>
      </c>
      <c r="L1046" s="8">
        <f t="shared" si="94"/>
        <v>1.192636475831938E-5</v>
      </c>
      <c r="M1046" s="8">
        <f t="shared" si="94"/>
        <v>1.2689989823257377E-5</v>
      </c>
      <c r="N1046" s="8">
        <f t="shared" si="94"/>
        <v>1.0757213949412513E-5</v>
      </c>
      <c r="O1046" s="8">
        <f t="shared" si="94"/>
        <v>9.9726164383338468E-6</v>
      </c>
      <c r="P1046" s="8">
        <f t="shared" si="94"/>
        <v>1.2802775061050159E-5</v>
      </c>
      <c r="Q1046" s="8"/>
      <c r="R1046" s="9">
        <v>42926</v>
      </c>
      <c r="S1046" s="3">
        <f t="shared" si="97"/>
        <v>1.8155976587137298E-3</v>
      </c>
      <c r="T1046" s="3">
        <f t="shared" si="97"/>
        <v>3.4534569286903492E-3</v>
      </c>
      <c r="U1046" s="3">
        <f t="shared" si="97"/>
        <v>3.5623011977171971E-3</v>
      </c>
      <c r="V1046" s="3">
        <f t="shared" si="95"/>
        <v>3.2798191946222452E-3</v>
      </c>
      <c r="W1046" s="3">
        <f t="shared" si="95"/>
        <v>3.1579449707576993E-3</v>
      </c>
      <c r="X1046" s="3">
        <f t="shared" si="95"/>
        <v>3.5780965695534489E-3</v>
      </c>
      <c r="Z1046" s="9">
        <v>42926</v>
      </c>
      <c r="AA1046" s="3">
        <f t="shared" si="98"/>
        <v>1.7458742356589951E-2</v>
      </c>
      <c r="AB1046" s="3">
        <f t="shared" si="98"/>
        <v>5.1703114938446371E-2</v>
      </c>
      <c r="AC1046" s="3">
        <f t="shared" si="98"/>
        <v>5.4335646005706062E-2</v>
      </c>
      <c r="AD1046" s="3">
        <f t="shared" si="96"/>
        <v>4.7576527477519281E-2</v>
      </c>
      <c r="AE1046" s="3">
        <f t="shared" si="96"/>
        <v>4.4737086664748515E-2</v>
      </c>
      <c r="AF1046" s="3">
        <f t="shared" si="96"/>
        <v>5.472048015415254E-2</v>
      </c>
      <c r="AG1046" s="3"/>
    </row>
    <row r="1047" spans="1:33" ht="14.5" x14ac:dyDescent="0.35">
      <c r="A1047" s="2">
        <v>44540</v>
      </c>
      <c r="B1047" s="3">
        <v>1.18323725310679E-2</v>
      </c>
      <c r="C1047" s="6">
        <v>1.1562453582882879E-2</v>
      </c>
      <c r="D1047" s="6">
        <v>1.1177763342857361E-2</v>
      </c>
      <c r="E1047" s="3">
        <v>1.1937321740957166E-2</v>
      </c>
      <c r="F1047" s="3">
        <v>1.1610947476420712E-2</v>
      </c>
      <c r="G1047" s="3">
        <v>1.160229098557985E-2</v>
      </c>
      <c r="H1047" s="3">
        <v>1.199779167920244E-2</v>
      </c>
      <c r="J1047" s="2">
        <v>44540</v>
      </c>
      <c r="K1047" s="8">
        <f t="shared" si="94"/>
        <v>7.2856238589308063E-8</v>
      </c>
      <c r="L1047" s="8">
        <f t="shared" si="94"/>
        <v>4.2851318928966165E-7</v>
      </c>
      <c r="M1047" s="8">
        <f t="shared" si="94"/>
        <v>1.1014336656381147E-8</v>
      </c>
      <c r="N1047" s="8">
        <f t="shared" si="94"/>
        <v>4.9029054825510461E-8</v>
      </c>
      <c r="O1047" s="8">
        <f t="shared" si="94"/>
        <v>5.2937517574169895E-8</v>
      </c>
      <c r="P1047" s="8">
        <f t="shared" si="94"/>
        <v>2.736349456955667E-8</v>
      </c>
      <c r="Q1047" s="8"/>
      <c r="R1047" s="9">
        <v>42927</v>
      </c>
      <c r="S1047" s="3">
        <f t="shared" si="97"/>
        <v>2.6991894818502102E-4</v>
      </c>
      <c r="T1047" s="3">
        <f t="shared" si="97"/>
        <v>6.5460918821053961E-4</v>
      </c>
      <c r="U1047" s="3">
        <f t="shared" si="97"/>
        <v>1.049492098892657E-4</v>
      </c>
      <c r="V1047" s="3">
        <f t="shared" si="95"/>
        <v>2.214250546471886E-4</v>
      </c>
      <c r="W1047" s="3">
        <f t="shared" si="95"/>
        <v>2.300815454880506E-4</v>
      </c>
      <c r="X1047" s="3">
        <f t="shared" si="95"/>
        <v>1.6541914813453934E-4</v>
      </c>
      <c r="Z1047" s="9">
        <v>42927</v>
      </c>
      <c r="AA1047" s="3">
        <f t="shared" si="98"/>
        <v>2.6831359774837082E-4</v>
      </c>
      <c r="AB1047" s="3">
        <f t="shared" si="98"/>
        <v>1.6507008649417898E-3</v>
      </c>
      <c r="AC1047" s="3">
        <f t="shared" si="98"/>
        <v>3.8874908548258702E-5</v>
      </c>
      <c r="AD1047" s="3">
        <f t="shared" si="96"/>
        <v>1.795602281369213E-4</v>
      </c>
      <c r="AE1047" s="3">
        <f t="shared" si="96"/>
        <v>1.9406686158829345E-4</v>
      </c>
      <c r="AF1047" s="3">
        <f t="shared" si="96"/>
        <v>9.5929887123702429E-5</v>
      </c>
      <c r="AG1047" s="3"/>
    </row>
    <row r="1048" spans="1:33" ht="14.5" x14ac:dyDescent="0.35">
      <c r="A1048" s="2">
        <v>44543</v>
      </c>
      <c r="B1048" s="3">
        <v>1.0812613711900501E-2</v>
      </c>
      <c r="C1048" s="6">
        <v>1.0770587250590319E-2</v>
      </c>
      <c r="D1048" s="6">
        <v>1.0759749449789521E-2</v>
      </c>
      <c r="E1048" s="3">
        <v>1.1891869644216282E-2</v>
      </c>
      <c r="F1048" s="3">
        <v>1.1537919429399818E-2</v>
      </c>
      <c r="G1048" s="3">
        <v>1.163757079359049E-2</v>
      </c>
      <c r="H1048" s="3">
        <v>1.1541578626777609E-2</v>
      </c>
      <c r="J1048" s="2">
        <v>44543</v>
      </c>
      <c r="K1048" s="8">
        <f t="shared" si="94"/>
        <v>1.76622345025619E-9</v>
      </c>
      <c r="L1048" s="8">
        <f t="shared" si="94"/>
        <v>2.7946302085384147E-9</v>
      </c>
      <c r="M1048" s="8">
        <f t="shared" si="94"/>
        <v>1.1647933674388063E-6</v>
      </c>
      <c r="N1048" s="8">
        <f t="shared" si="94"/>
        <v>5.2606838383719996E-7</v>
      </c>
      <c r="O1048" s="8">
        <f t="shared" si="94"/>
        <v>6.805541866304636E-7</v>
      </c>
      <c r="P1048" s="8">
        <f t="shared" si="94"/>
        <v>5.3138984712178991E-7</v>
      </c>
      <c r="Q1048" s="8"/>
      <c r="R1048" s="9">
        <v>42928</v>
      </c>
      <c r="S1048" s="3">
        <f t="shared" si="97"/>
        <v>4.202646131018159E-5</v>
      </c>
      <c r="T1048" s="3">
        <f t="shared" si="97"/>
        <v>5.2864262110980179E-5</v>
      </c>
      <c r="U1048" s="3">
        <f t="shared" si="97"/>
        <v>1.0792559323157813E-3</v>
      </c>
      <c r="V1048" s="3">
        <f t="shared" si="95"/>
        <v>7.2530571749931765E-4</v>
      </c>
      <c r="W1048" s="3">
        <f t="shared" si="95"/>
        <v>8.2495708168998927E-4</v>
      </c>
      <c r="X1048" s="3">
        <f t="shared" si="95"/>
        <v>7.2896491487710845E-4</v>
      </c>
      <c r="Z1048" s="9">
        <v>42928</v>
      </c>
      <c r="AA1048" s="3">
        <f t="shared" si="98"/>
        <v>7.5929227645321618E-6</v>
      </c>
      <c r="AB1048" s="3">
        <f t="shared" si="98"/>
        <v>1.2030133243357E-5</v>
      </c>
      <c r="AC1048" s="3">
        <f t="shared" si="98"/>
        <v>4.3857722502240737E-3</v>
      </c>
      <c r="AD1048" s="3">
        <f t="shared" si="96"/>
        <v>2.0627815168370311E-3</v>
      </c>
      <c r="AE1048" s="3">
        <f t="shared" si="96"/>
        <v>2.6379415604598222E-3</v>
      </c>
      <c r="AF1048" s="3">
        <f t="shared" si="96"/>
        <v>2.0827621038126409E-3</v>
      </c>
      <c r="AG1048" s="3"/>
    </row>
    <row r="1049" spans="1:33" ht="14.5" x14ac:dyDescent="0.35">
      <c r="A1049" s="2">
        <v>44544</v>
      </c>
      <c r="B1049" s="3">
        <v>1.00325252518261E-2</v>
      </c>
      <c r="C1049" s="6">
        <v>1.046208292245865E-2</v>
      </c>
      <c r="D1049" s="6">
        <v>9.6152238547801971E-3</v>
      </c>
      <c r="E1049" s="3">
        <v>1.1241105298752311E-2</v>
      </c>
      <c r="F1049" s="3">
        <v>1.1063004840250693E-2</v>
      </c>
      <c r="G1049" s="3">
        <v>1.1149041213816571E-2</v>
      </c>
      <c r="H1049" s="3">
        <v>1.104239506113586E-2</v>
      </c>
      <c r="J1049" s="2">
        <v>44544</v>
      </c>
      <c r="K1049" s="8">
        <f t="shared" si="94"/>
        <v>1.8451979239926235E-7</v>
      </c>
      <c r="L1049" s="8">
        <f t="shared" si="94"/>
        <v>1.7414045597646258E-7</v>
      </c>
      <c r="M1049" s="8">
        <f t="shared" si="94"/>
        <v>1.4606657298281606E-6</v>
      </c>
      <c r="N1049" s="8">
        <f t="shared" si="94"/>
        <v>1.0618881821597183E-6</v>
      </c>
      <c r="O1049" s="8">
        <f t="shared" si="94"/>
        <v>1.2466078933795051E-6</v>
      </c>
      <c r="P1049" s="8">
        <f t="shared" si="94"/>
        <v>1.0198370317553308E-6</v>
      </c>
      <c r="Q1049" s="8"/>
      <c r="R1049" s="9">
        <v>42929</v>
      </c>
      <c r="S1049" s="3">
        <f t="shared" si="97"/>
        <v>4.2955767063255004E-4</v>
      </c>
      <c r="T1049" s="3">
        <f t="shared" si="97"/>
        <v>4.1730139704590323E-4</v>
      </c>
      <c r="U1049" s="3">
        <f t="shared" si="97"/>
        <v>1.2085800469262102E-3</v>
      </c>
      <c r="V1049" s="3">
        <f t="shared" si="95"/>
        <v>1.0304795884245928E-3</v>
      </c>
      <c r="W1049" s="3">
        <f t="shared" si="95"/>
        <v>1.1165159619904701E-3</v>
      </c>
      <c r="X1049" s="3">
        <f t="shared" si="95"/>
        <v>1.0098698093097599E-3</v>
      </c>
      <c r="Z1049" s="9">
        <v>42929</v>
      </c>
      <c r="AA1049" s="3">
        <f t="shared" si="98"/>
        <v>8.6670798004750971E-4</v>
      </c>
      <c r="AB1049" s="3">
        <f t="shared" si="98"/>
        <v>9.1539134304308156E-4</v>
      </c>
      <c r="AC1049" s="3">
        <f t="shared" si="98"/>
        <v>6.2304930043137752E-3</v>
      </c>
      <c r="AD1049" s="3">
        <f t="shared" si="96"/>
        <v>4.6278579167273737E-3</v>
      </c>
      <c r="AE1049" s="3">
        <f t="shared" si="96"/>
        <v>5.3765921308535081E-3</v>
      </c>
      <c r="AF1049" s="3">
        <f t="shared" si="96"/>
        <v>4.455746858094134E-3</v>
      </c>
      <c r="AG1049" s="3"/>
    </row>
    <row r="1050" spans="1:33" ht="14.5" x14ac:dyDescent="0.35">
      <c r="A1050" s="2">
        <v>44545</v>
      </c>
      <c r="B1050" s="3">
        <v>2.0360835629360901E-2</v>
      </c>
      <c r="C1050" s="6">
        <v>1.3457695953547949E-2</v>
      </c>
      <c r="D1050" s="6">
        <v>1.198040973395109E-2</v>
      </c>
      <c r="E1050" s="3">
        <v>1.057747268388805E-2</v>
      </c>
      <c r="F1050" s="3">
        <v>1.0310986607701364E-2</v>
      </c>
      <c r="G1050" s="3">
        <v>1.0672148158071821E-2</v>
      </c>
      <c r="H1050" s="3">
        <v>1.0534334470529009E-2</v>
      </c>
      <c r="J1050" s="2">
        <v>44545</v>
      </c>
      <c r="K1050" s="8">
        <f t="shared" si="94"/>
        <v>4.7653337383782945E-5</v>
      </c>
      <c r="L1050" s="8">
        <f t="shared" si="94"/>
        <v>7.0231538188455334E-5</v>
      </c>
      <c r="M1050" s="8">
        <f t="shared" si="94"/>
        <v>9.5714190522851224E-5</v>
      </c>
      <c r="N1050" s="8">
        <f t="shared" si="94"/>
        <v>1.0099946535815114E-4</v>
      </c>
      <c r="O1050" s="8">
        <f t="shared" si="94"/>
        <v>9.3870664916313992E-5</v>
      </c>
      <c r="P1050" s="8">
        <f t="shared" si="94"/>
        <v>9.6560125024524517E-5</v>
      </c>
      <c r="Q1050" s="8"/>
      <c r="R1050" s="9">
        <v>42930</v>
      </c>
      <c r="S1050" s="3">
        <f t="shared" si="97"/>
        <v>6.9031396758129516E-3</v>
      </c>
      <c r="T1050" s="3">
        <f t="shared" si="97"/>
        <v>8.3804258954098109E-3</v>
      </c>
      <c r="U1050" s="3">
        <f t="shared" si="97"/>
        <v>9.7833629454728514E-3</v>
      </c>
      <c r="V1050" s="3">
        <f t="shared" si="95"/>
        <v>1.0049849021659537E-2</v>
      </c>
      <c r="W1050" s="3">
        <f t="shared" si="95"/>
        <v>9.6886874712890803E-3</v>
      </c>
      <c r="X1050" s="3">
        <f t="shared" si="95"/>
        <v>9.8265011588318917E-3</v>
      </c>
      <c r="Z1050" s="9">
        <v>42930</v>
      </c>
      <c r="AA1050" s="3">
        <f t="shared" si="98"/>
        <v>9.8888978883161505E-2</v>
      </c>
      <c r="AB1050" s="3">
        <f t="shared" si="98"/>
        <v>0.16917035155458926</v>
      </c>
      <c r="AC1050" s="3">
        <f t="shared" si="98"/>
        <v>0.27003772255800551</v>
      </c>
      <c r="AD1050" s="3">
        <f t="shared" si="96"/>
        <v>0.29427060488021572</v>
      </c>
      <c r="AE1050" s="3">
        <f t="shared" si="96"/>
        <v>0.26187205504672972</v>
      </c>
      <c r="AF1050" s="3">
        <f t="shared" si="96"/>
        <v>0.27383365983920793</v>
      </c>
      <c r="AG1050" s="3"/>
    </row>
    <row r="1051" spans="1:33" ht="14.5" x14ac:dyDescent="0.35">
      <c r="A1051" s="2">
        <v>44546</v>
      </c>
      <c r="B1051" s="3">
        <v>1.8777146955681199E-2</v>
      </c>
      <c r="C1051" s="6">
        <v>1.322397775948048E-2</v>
      </c>
      <c r="D1051" s="6">
        <v>1.48594006896019E-2</v>
      </c>
      <c r="E1051" s="3">
        <v>1.3715789326820172E-2</v>
      </c>
      <c r="F1051" s="3">
        <v>1.3470323853514887E-2</v>
      </c>
      <c r="G1051" s="3">
        <v>1.3233219087516981E-2</v>
      </c>
      <c r="H1051" s="3">
        <v>1.4098077071743211E-2</v>
      </c>
      <c r="J1051" s="2">
        <v>44546</v>
      </c>
      <c r="K1051" s="8">
        <f t="shared" si="94"/>
        <v>3.083768812163254E-5</v>
      </c>
      <c r="L1051" s="8">
        <f t="shared" si="94"/>
        <v>1.5348735805378289E-5</v>
      </c>
      <c r="M1051" s="8">
        <f t="shared" si="94"/>
        <v>2.5617341047229712E-5</v>
      </c>
      <c r="N1051" s="8">
        <f t="shared" si="94"/>
        <v>2.8162371437686082E-5</v>
      </c>
      <c r="O1051" s="8">
        <f t="shared" si="94"/>
        <v>3.073513620740785E-5</v>
      </c>
      <c r="P1051" s="8">
        <f t="shared" si="94"/>
        <v>2.1893694978775458E-5</v>
      </c>
      <c r="Q1051" s="8"/>
      <c r="R1051" s="9">
        <v>42933</v>
      </c>
      <c r="S1051" s="3">
        <f t="shared" si="97"/>
        <v>5.553169196200719E-3</v>
      </c>
      <c r="T1051" s="3">
        <f t="shared" si="97"/>
        <v>3.9177462660792989E-3</v>
      </c>
      <c r="U1051" s="3">
        <f t="shared" si="97"/>
        <v>5.0613576288610265E-3</v>
      </c>
      <c r="V1051" s="3">
        <f t="shared" si="95"/>
        <v>5.3068231021663123E-3</v>
      </c>
      <c r="W1051" s="3">
        <f t="shared" si="95"/>
        <v>5.5439278681642182E-3</v>
      </c>
      <c r="X1051" s="3">
        <f t="shared" si="95"/>
        <v>4.679069883937988E-3</v>
      </c>
      <c r="Z1051" s="9">
        <v>42933</v>
      </c>
      <c r="AA1051" s="3">
        <f t="shared" si="98"/>
        <v>6.9322966934425079E-2</v>
      </c>
      <c r="AB1051" s="3">
        <f t="shared" si="98"/>
        <v>2.9646557878514779E-2</v>
      </c>
      <c r="AC1051" s="3">
        <f t="shared" si="98"/>
        <v>5.4924000550470087E-2</v>
      </c>
      <c r="AD1051" s="3">
        <f t="shared" si="96"/>
        <v>6.1812522097354439E-2</v>
      </c>
      <c r="AE1051" s="3">
        <f t="shared" si="96"/>
        <v>6.9029954367550328E-2</v>
      </c>
      <c r="AF1051" s="3">
        <f t="shared" si="96"/>
        <v>4.5292058215363973E-2</v>
      </c>
      <c r="AG1051" s="3"/>
    </row>
    <row r="1052" spans="1:33" ht="14.5" x14ac:dyDescent="0.35">
      <c r="A1052" s="2">
        <v>44547</v>
      </c>
      <c r="B1052" s="3">
        <v>1.8555979302185398E-2</v>
      </c>
      <c r="C1052" s="6">
        <v>1.3414423912763601E-2</v>
      </c>
      <c r="D1052" s="6">
        <v>1.424454338848591E-2</v>
      </c>
      <c r="E1052" s="3">
        <v>1.4557060650900936E-2</v>
      </c>
      <c r="F1052" s="3">
        <v>1.4237990367853297E-2</v>
      </c>
      <c r="G1052" s="3">
        <v>1.391972662540447E-2</v>
      </c>
      <c r="H1052" s="3">
        <v>1.485405311823771E-2</v>
      </c>
      <c r="J1052" s="2">
        <v>44547</v>
      </c>
      <c r="K1052" s="8">
        <f t="shared" si="94"/>
        <v>2.6435591822492333E-5</v>
      </c>
      <c r="L1052" s="8">
        <f t="shared" si="94"/>
        <v>1.8588479637937741E-5</v>
      </c>
      <c r="M1052" s="8">
        <f t="shared" si="94"/>
        <v>1.5991350379590745E-5</v>
      </c>
      <c r="N1052" s="8">
        <f t="shared" si="94"/>
        <v>1.8645028437014477E-5</v>
      </c>
      <c r="O1052" s="8">
        <f t="shared" si="94"/>
        <v>2.1494838882958325E-5</v>
      </c>
      <c r="P1052" s="8">
        <f t="shared" si="94"/>
        <v>1.3704257471397492E-5</v>
      </c>
      <c r="Q1052" s="8"/>
      <c r="R1052" s="9">
        <v>42934</v>
      </c>
      <c r="S1052" s="3">
        <f t="shared" si="97"/>
        <v>5.1415553894217977E-3</v>
      </c>
      <c r="T1052" s="3">
        <f t="shared" si="97"/>
        <v>4.3114359136994882E-3</v>
      </c>
      <c r="U1052" s="3">
        <f t="shared" si="97"/>
        <v>3.9989186512844627E-3</v>
      </c>
      <c r="V1052" s="3">
        <f t="shared" si="95"/>
        <v>4.3179889343321013E-3</v>
      </c>
      <c r="W1052" s="3">
        <f t="shared" si="95"/>
        <v>4.6362526767809286E-3</v>
      </c>
      <c r="X1052" s="3">
        <f t="shared" si="95"/>
        <v>3.7019261839476882E-3</v>
      </c>
      <c r="Z1052" s="9">
        <v>42934</v>
      </c>
      <c r="AA1052" s="3">
        <f t="shared" si="98"/>
        <v>5.8824058387883849E-2</v>
      </c>
      <c r="AB1052" s="3">
        <f t="shared" si="98"/>
        <v>3.8254647538731312E-2</v>
      </c>
      <c r="AC1052" s="3">
        <f t="shared" si="98"/>
        <v>3.1990536114895329E-2</v>
      </c>
      <c r="AD1052" s="3">
        <f t="shared" si="96"/>
        <v>3.8394058272801512E-2</v>
      </c>
      <c r="AE1052" s="3">
        <f t="shared" si="96"/>
        <v>4.5585614516532758E-2</v>
      </c>
      <c r="AF1052" s="3">
        <f t="shared" si="96"/>
        <v>2.6700630908125023E-2</v>
      </c>
      <c r="AG1052" s="3"/>
    </row>
    <row r="1053" spans="1:33" ht="14.5" x14ac:dyDescent="0.35">
      <c r="A1053" s="2">
        <v>44550</v>
      </c>
      <c r="B1053" s="3">
        <v>2.0381872077609199E-2</v>
      </c>
      <c r="C1053" s="6">
        <v>1.5792351216077801E-2</v>
      </c>
      <c r="D1053" s="6">
        <v>1.7332971096038818E-2</v>
      </c>
      <c r="E1053" s="3">
        <v>1.530117665374052E-2</v>
      </c>
      <c r="F1053" s="3">
        <v>1.5001357865878646E-2</v>
      </c>
      <c r="G1053" s="3">
        <v>1.4554626560700119E-2</v>
      </c>
      <c r="H1053" s="3">
        <v>1.5558184431900039E-2</v>
      </c>
      <c r="J1053" s="2">
        <v>44550</v>
      </c>
      <c r="K1053" s="8">
        <f t="shared" si="94"/>
        <v>2.1063701738431904E-5</v>
      </c>
      <c r="L1053" s="8">
        <f t="shared" si="94"/>
        <v>9.2957971954208315E-6</v>
      </c>
      <c r="M1053" s="8">
        <f t="shared" si="94"/>
        <v>2.581346599012014E-5</v>
      </c>
      <c r="N1053" s="8">
        <f t="shared" si="94"/>
        <v>2.8949933182634451E-5</v>
      </c>
      <c r="O1053" s="8">
        <f t="shared" si="94"/>
        <v>3.3956790314336968E-5</v>
      </c>
      <c r="P1053" s="8">
        <f t="shared" si="94"/>
        <v>2.3267962503367178E-5</v>
      </c>
      <c r="Q1053" s="8"/>
      <c r="R1053" s="9">
        <v>42935</v>
      </c>
      <c r="S1053" s="3">
        <f t="shared" si="97"/>
        <v>4.589520861531398E-3</v>
      </c>
      <c r="T1053" s="3">
        <f t="shared" si="97"/>
        <v>3.0489009815703808E-3</v>
      </c>
      <c r="U1053" s="3">
        <f t="shared" si="97"/>
        <v>5.0806954238686794E-3</v>
      </c>
      <c r="V1053" s="3">
        <f t="shared" si="95"/>
        <v>5.3805142117305527E-3</v>
      </c>
      <c r="W1053" s="3">
        <f t="shared" si="95"/>
        <v>5.8272455169090798E-3</v>
      </c>
      <c r="X1053" s="3">
        <f t="shared" si="95"/>
        <v>4.8236876457091599E-3</v>
      </c>
      <c r="Z1053" s="9">
        <v>42935</v>
      </c>
      <c r="AA1053" s="3">
        <f t="shared" si="98"/>
        <v>3.54965319337055E-2</v>
      </c>
      <c r="AB1053" s="3">
        <f t="shared" si="98"/>
        <v>1.3866458847863417E-2</v>
      </c>
      <c r="AC1053" s="3">
        <f t="shared" si="98"/>
        <v>4.5329908942931318E-2</v>
      </c>
      <c r="AD1053" s="3">
        <f t="shared" si="96"/>
        <v>5.2163318456247776E-2</v>
      </c>
      <c r="AE1053" s="3">
        <f t="shared" si="96"/>
        <v>6.3633702746228149E-2</v>
      </c>
      <c r="AF1053" s="3">
        <f t="shared" si="96"/>
        <v>3.9982757024287885E-2</v>
      </c>
      <c r="AG1053" s="3"/>
    </row>
    <row r="1054" spans="1:33" ht="14.5" x14ac:dyDescent="0.35">
      <c r="A1054" s="2">
        <v>44551</v>
      </c>
      <c r="B1054" s="3">
        <v>1.08558135337947E-2</v>
      </c>
      <c r="C1054" s="6">
        <v>1.2902026996016501E-2</v>
      </c>
      <c r="D1054" s="6">
        <v>1.5862533822655681E-2</v>
      </c>
      <c r="E1054" s="3">
        <v>1.6651343082186312E-2</v>
      </c>
      <c r="F1054" s="3">
        <v>1.6333244133415338E-2</v>
      </c>
      <c r="G1054" s="3">
        <v>1.566401187608327E-2</v>
      </c>
      <c r="H1054" s="3">
        <v>1.6929490174771179E-2</v>
      </c>
      <c r="J1054" s="2">
        <v>44551</v>
      </c>
      <c r="K1054" s="8">
        <f t="shared" si="94"/>
        <v>4.186989532977728E-6</v>
      </c>
      <c r="L1054" s="8">
        <f t="shared" si="94"/>
        <v>2.5067248050892186E-5</v>
      </c>
      <c r="M1054" s="8">
        <f t="shared" si="94"/>
        <v>3.3588162746280283E-5</v>
      </c>
      <c r="N1054" s="8">
        <f t="shared" si="94"/>
        <v>3.0002245973660502E-5</v>
      </c>
      <c r="O1054" s="8">
        <f t="shared" si="94"/>
        <v>2.3118771298786556E-5</v>
      </c>
      <c r="P1054" s="8">
        <f t="shared" si="94"/>
        <v>3.6889547939143316E-5</v>
      </c>
      <c r="Q1054" s="8"/>
      <c r="R1054" s="9">
        <v>42936</v>
      </c>
      <c r="S1054" s="3">
        <f t="shared" si="97"/>
        <v>2.0462134622218006E-3</v>
      </c>
      <c r="T1054" s="3">
        <f t="shared" si="97"/>
        <v>5.0067202888609812E-3</v>
      </c>
      <c r="U1054" s="3">
        <f t="shared" si="97"/>
        <v>5.7955295483916123E-3</v>
      </c>
      <c r="V1054" s="3">
        <f t="shared" si="95"/>
        <v>5.477430599620638E-3</v>
      </c>
      <c r="W1054" s="3">
        <f t="shared" si="95"/>
        <v>4.8081983422885704E-3</v>
      </c>
      <c r="X1054" s="3">
        <f t="shared" si="95"/>
        <v>6.0736766409764786E-3</v>
      </c>
      <c r="Z1054" s="9">
        <v>42936</v>
      </c>
      <c r="AA1054" s="3">
        <f t="shared" si="98"/>
        <v>1.4087406284942983E-2</v>
      </c>
      <c r="AB1054" s="3">
        <f t="shared" si="98"/>
        <v>6.3627407503419775E-2</v>
      </c>
      <c r="AC1054" s="3">
        <f t="shared" si="98"/>
        <v>7.9738355759868096E-2</v>
      </c>
      <c r="AD1054" s="3">
        <f t="shared" si="96"/>
        <v>7.3147076849946036E-2</v>
      </c>
      <c r="AE1054" s="3">
        <f t="shared" si="96"/>
        <v>5.9706805208367353E-2</v>
      </c>
      <c r="AF1054" s="3">
        <f t="shared" si="96"/>
        <v>8.5593220295479222E-2</v>
      </c>
      <c r="AG1054" s="3"/>
    </row>
    <row r="1055" spans="1:33" ht="14.5" x14ac:dyDescent="0.35">
      <c r="A1055" s="2">
        <v>44552</v>
      </c>
      <c r="B1055" s="3">
        <v>6.7927104705755798E-3</v>
      </c>
      <c r="C1055" s="6">
        <v>1.123847346752882E-2</v>
      </c>
      <c r="D1055" s="6">
        <v>1.215128321200609E-2</v>
      </c>
      <c r="E1055" s="3">
        <v>1.5180337738381365E-2</v>
      </c>
      <c r="F1055" s="3">
        <v>1.4919318112619819E-2</v>
      </c>
      <c r="G1055" s="3">
        <v>1.447499460596326E-2</v>
      </c>
      <c r="H1055" s="3">
        <v>1.515410779957296E-2</v>
      </c>
      <c r="J1055" s="2">
        <v>44552</v>
      </c>
      <c r="K1055" s="8">
        <f t="shared" si="94"/>
        <v>1.9764808625078656E-5</v>
      </c>
      <c r="L1055" s="8">
        <f t="shared" si="94"/>
        <v>2.8714301825202096E-5</v>
      </c>
      <c r="M1055" s="8">
        <f t="shared" si="94"/>
        <v>7.0352291183639151E-5</v>
      </c>
      <c r="N1055" s="8">
        <f t="shared" si="94"/>
        <v>6.604175176773182E-5</v>
      </c>
      <c r="O1055" s="8">
        <f t="shared" si="94"/>
        <v>5.901748953682924E-5</v>
      </c>
      <c r="P1055" s="8">
        <f t="shared" si="94"/>
        <v>6.9912965293364532E-5</v>
      </c>
      <c r="Q1055" s="8"/>
      <c r="R1055" s="9">
        <v>42937</v>
      </c>
      <c r="S1055" s="3">
        <f t="shared" si="97"/>
        <v>4.4457629969532403E-3</v>
      </c>
      <c r="T1055" s="3">
        <f t="shared" si="97"/>
        <v>5.3585727414305106E-3</v>
      </c>
      <c r="U1055" s="3">
        <f t="shared" si="97"/>
        <v>8.3876272678057862E-3</v>
      </c>
      <c r="V1055" s="3">
        <f t="shared" si="95"/>
        <v>8.1266076420442382E-3</v>
      </c>
      <c r="W1055" s="3">
        <f t="shared" si="95"/>
        <v>7.6822841353876804E-3</v>
      </c>
      <c r="X1055" s="3">
        <f t="shared" si="95"/>
        <v>8.361397328997381E-3</v>
      </c>
      <c r="Z1055" s="9">
        <v>42937</v>
      </c>
      <c r="AA1055" s="3">
        <f t="shared" si="98"/>
        <v>0.10790873414887736</v>
      </c>
      <c r="AB1055" s="3">
        <f t="shared" si="98"/>
        <v>0.14059651186322775</v>
      </c>
      <c r="AC1055" s="3">
        <f t="shared" si="98"/>
        <v>0.25161865049801801</v>
      </c>
      <c r="AD1055" s="3">
        <f t="shared" si="96"/>
        <v>0.24210315232862412</v>
      </c>
      <c r="AE1055" s="3">
        <f t="shared" si="96"/>
        <v>0.22584465864022896</v>
      </c>
      <c r="AF1055" s="3">
        <f t="shared" si="96"/>
        <v>0.25066377971797027</v>
      </c>
      <c r="AG1055" s="3"/>
    </row>
    <row r="1056" spans="1:33" ht="14.5" x14ac:dyDescent="0.35">
      <c r="A1056" s="2">
        <v>44553</v>
      </c>
      <c r="B1056" s="3">
        <v>6.0893082484743703E-3</v>
      </c>
      <c r="C1056" s="6">
        <v>1.002880744636059E-2</v>
      </c>
      <c r="D1056" s="6">
        <v>1.0050284676253801E-2</v>
      </c>
      <c r="E1056" s="3">
        <v>1.3292754054291783E-2</v>
      </c>
      <c r="F1056" s="3">
        <v>1.2953843860726249E-2</v>
      </c>
      <c r="G1056" s="3">
        <v>1.3056495827956569E-2</v>
      </c>
      <c r="H1056" s="3">
        <v>1.314678126241314E-2</v>
      </c>
      <c r="J1056" s="2">
        <v>44553</v>
      </c>
      <c r="K1056" s="8">
        <f t="shared" si="94"/>
        <v>1.5519653930146166E-5</v>
      </c>
      <c r="L1056" s="8">
        <f t="shared" si="94"/>
        <v>1.5689334261424297E-5</v>
      </c>
      <c r="M1056" s="8">
        <f t="shared" si="94"/>
        <v>5.1889631477348477E-5</v>
      </c>
      <c r="N1056" s="8">
        <f t="shared" si="94"/>
        <v>4.7121849171874268E-5</v>
      </c>
      <c r="O1056" s="8">
        <f t="shared" si="94"/>
        <v>4.8541702767691021E-5</v>
      </c>
      <c r="P1056" s="8">
        <f t="shared" si="94"/>
        <v>4.9807925342473977E-5</v>
      </c>
      <c r="Q1056" s="8"/>
      <c r="R1056" s="9">
        <v>42940</v>
      </c>
      <c r="S1056" s="3">
        <f t="shared" si="97"/>
        <v>3.9394991978862195E-3</v>
      </c>
      <c r="T1056" s="3">
        <f t="shared" si="97"/>
        <v>3.9609764277794305E-3</v>
      </c>
      <c r="U1056" s="3">
        <f t="shared" si="97"/>
        <v>7.203445805817413E-3</v>
      </c>
      <c r="V1056" s="3">
        <f t="shared" si="95"/>
        <v>6.8645356122518783E-3</v>
      </c>
      <c r="W1056" s="3">
        <f t="shared" si="95"/>
        <v>6.9671875794821989E-3</v>
      </c>
      <c r="X1056" s="3">
        <f t="shared" si="95"/>
        <v>7.0574730139387693E-3</v>
      </c>
      <c r="Z1056" s="9">
        <v>42940</v>
      </c>
      <c r="AA1056" s="3">
        <f t="shared" si="98"/>
        <v>0.1061088985185914</v>
      </c>
      <c r="AB1056" s="3">
        <f t="shared" si="98"/>
        <v>0.10695062891291096</v>
      </c>
      <c r="AC1056" s="3">
        <f t="shared" si="98"/>
        <v>0.23877688942114417</v>
      </c>
      <c r="AD1056" s="3">
        <f t="shared" si="96"/>
        <v>0.22493540345191576</v>
      </c>
      <c r="AE1056" s="3">
        <f t="shared" si="96"/>
        <v>0.22913279803206876</v>
      </c>
      <c r="AF1056" s="3">
        <f t="shared" si="96"/>
        <v>0.23282110927739375</v>
      </c>
      <c r="AG1056" s="3"/>
    </row>
    <row r="1057" spans="1:33" ht="14.5" x14ac:dyDescent="0.35">
      <c r="A1057" s="2">
        <v>44557</v>
      </c>
      <c r="B1057" s="3">
        <v>8.7318774603015493E-3</v>
      </c>
      <c r="C1057" s="6">
        <v>1.064649783074856E-2</v>
      </c>
      <c r="D1057" s="6">
        <v>9.8456153646111488E-3</v>
      </c>
      <c r="E1057" s="3">
        <v>1.1915581927647181E-2</v>
      </c>
      <c r="F1057" s="3">
        <v>1.164912540456663E-2</v>
      </c>
      <c r="G1057" s="3">
        <v>1.198513806549205E-2</v>
      </c>
      <c r="H1057" s="3">
        <v>1.177659372711409E-2</v>
      </c>
      <c r="J1057" s="2">
        <v>44557</v>
      </c>
      <c r="K1057" s="8">
        <f t="shared" si="94"/>
        <v>3.6657711629306473E-6</v>
      </c>
      <c r="L1057" s="8">
        <f t="shared" si="94"/>
        <v>1.2404121194959387E-6</v>
      </c>
      <c r="M1057" s="8">
        <f t="shared" si="94"/>
        <v>1.0135974135396532E-5</v>
      </c>
      <c r="N1057" s="8">
        <f t="shared" si="94"/>
        <v>8.5103355683188392E-6</v>
      </c>
      <c r="O1057" s="8">
        <f t="shared" si="94"/>
        <v>1.0583704565284465E-5</v>
      </c>
      <c r="P1057" s="8">
        <f t="shared" si="94"/>
        <v>9.2702971453928921E-6</v>
      </c>
      <c r="Q1057" s="8"/>
      <c r="R1057" s="9">
        <v>42941</v>
      </c>
      <c r="S1057" s="3">
        <f t="shared" si="97"/>
        <v>1.9146203704470104E-3</v>
      </c>
      <c r="T1057" s="3">
        <f t="shared" si="97"/>
        <v>1.1137379043095995E-3</v>
      </c>
      <c r="U1057" s="3">
        <f t="shared" si="97"/>
        <v>3.1837044673456317E-3</v>
      </c>
      <c r="V1057" s="3">
        <f t="shared" si="95"/>
        <v>2.9172479442650806E-3</v>
      </c>
      <c r="W1057" s="3">
        <f t="shared" si="95"/>
        <v>3.253260605190501E-3</v>
      </c>
      <c r="X1057" s="3">
        <f t="shared" si="95"/>
        <v>3.0447162668125402E-3</v>
      </c>
      <c r="Z1057" s="9">
        <v>42941</v>
      </c>
      <c r="AA1057" s="3">
        <f t="shared" si="98"/>
        <v>1.8414892539248662E-2</v>
      </c>
      <c r="AB1057" s="3">
        <f t="shared" si="98"/>
        <v>6.9256178505416877E-3</v>
      </c>
      <c r="AC1057" s="3">
        <f t="shared" si="98"/>
        <v>4.367821148290929E-2</v>
      </c>
      <c r="AD1057" s="3">
        <f t="shared" si="96"/>
        <v>3.7824350427274611E-2</v>
      </c>
      <c r="AE1057" s="3">
        <f t="shared" si="96"/>
        <v>4.5245753580831272E-2</v>
      </c>
      <c r="AF1057" s="3">
        <f t="shared" si="96"/>
        <v>4.0593936976822897E-2</v>
      </c>
      <c r="AG1057" s="3"/>
    </row>
    <row r="1058" spans="1:33" ht="14.5" x14ac:dyDescent="0.35">
      <c r="A1058" s="2">
        <v>44558</v>
      </c>
      <c r="B1058" s="3">
        <v>8.4630733825964907E-3</v>
      </c>
      <c r="C1058" s="6">
        <v>9.7987446933984756E-3</v>
      </c>
      <c r="D1058" s="6">
        <v>7.9473238438367844E-3</v>
      </c>
      <c r="E1058" s="3">
        <v>1.1397632150322523E-2</v>
      </c>
      <c r="F1058" s="3">
        <v>1.1110076366779379E-2</v>
      </c>
      <c r="G1058" s="3">
        <v>1.1612094769405621E-2</v>
      </c>
      <c r="H1058" s="3">
        <v>1.154782844165772E-2</v>
      </c>
      <c r="J1058" s="2">
        <v>44558</v>
      </c>
      <c r="K1058" s="8">
        <f t="shared" si="94"/>
        <v>1.7840178504994925E-6</v>
      </c>
      <c r="L1058" s="8">
        <f t="shared" si="94"/>
        <v>2.6599758673084984E-7</v>
      </c>
      <c r="M1058" s="8">
        <f t="shared" si="94"/>
        <v>8.6116351612377289E-6</v>
      </c>
      <c r="N1058" s="8">
        <f t="shared" si="94"/>
        <v>7.0066247982731185E-6</v>
      </c>
      <c r="O1058" s="8">
        <f t="shared" si="94"/>
        <v>9.916335694581297E-6</v>
      </c>
      <c r="P1058" s="8">
        <f t="shared" si="94"/>
        <v>9.5157137744038496E-6</v>
      </c>
      <c r="Q1058" s="8"/>
      <c r="R1058" s="9">
        <v>42942</v>
      </c>
      <c r="S1058" s="3">
        <f t="shared" si="97"/>
        <v>1.3356713108019849E-3</v>
      </c>
      <c r="T1058" s="3">
        <f t="shared" si="97"/>
        <v>5.1574953875970636E-4</v>
      </c>
      <c r="U1058" s="3">
        <f t="shared" si="97"/>
        <v>2.9345587677260324E-3</v>
      </c>
      <c r="V1058" s="3">
        <f t="shared" si="95"/>
        <v>2.6470029841828887E-3</v>
      </c>
      <c r="W1058" s="3">
        <f t="shared" si="95"/>
        <v>3.14902138680913E-3</v>
      </c>
      <c r="X1058" s="3">
        <f t="shared" si="95"/>
        <v>3.0847550590612297E-3</v>
      </c>
      <c r="Z1058" s="9">
        <v>42942</v>
      </c>
      <c r="AA1058" s="3">
        <f t="shared" si="98"/>
        <v>1.0231442074234653E-2</v>
      </c>
      <c r="AB1058" s="3">
        <f t="shared" si="98"/>
        <v>2.0188582703011271E-3</v>
      </c>
      <c r="AC1058" s="3">
        <f t="shared" si="98"/>
        <v>4.0222322025186052E-2</v>
      </c>
      <c r="AD1058" s="3">
        <f t="shared" si="96"/>
        <v>3.3887629373551054E-2</v>
      </c>
      <c r="AE1058" s="3">
        <f t="shared" si="96"/>
        <v>4.5150206210165633E-2</v>
      </c>
      <c r="AF1058" s="3">
        <f t="shared" si="96"/>
        <v>4.3656430012583014E-2</v>
      </c>
      <c r="AG1058" s="3"/>
    </row>
    <row r="1059" spans="1:33" ht="14.5" x14ac:dyDescent="0.35">
      <c r="A1059" s="2">
        <v>44559</v>
      </c>
      <c r="B1059" s="3">
        <v>4.9868482856757204E-3</v>
      </c>
      <c r="C1059" s="6">
        <v>7.734835147857666E-3</v>
      </c>
      <c r="D1059" s="6">
        <v>6.6670984961092472E-3</v>
      </c>
      <c r="E1059" s="3">
        <v>1.0223880677068881E-2</v>
      </c>
      <c r="F1059" s="3">
        <v>9.8964999582981349E-3</v>
      </c>
      <c r="G1059" s="3">
        <v>1.073009090167742E-2</v>
      </c>
      <c r="H1059" s="3">
        <v>1.055618847944627E-2</v>
      </c>
      <c r="J1059" s="2">
        <v>44559</v>
      </c>
      <c r="K1059" s="8">
        <f t="shared" si="94"/>
        <v>7.5514317947245759E-6</v>
      </c>
      <c r="L1059" s="8">
        <f t="shared" si="94"/>
        <v>2.8232407696619113E-6</v>
      </c>
      <c r="M1059" s="8">
        <f t="shared" si="94"/>
        <v>2.7426508268501168E-5</v>
      </c>
      <c r="N1059" s="8">
        <f t="shared" si="94"/>
        <v>2.4104679546484071E-5</v>
      </c>
      <c r="O1059" s="8">
        <f t="shared" si="94"/>
        <v>3.2984835746258041E-5</v>
      </c>
      <c r="P1059" s="8">
        <f t="shared" si="94"/>
        <v>3.1017550193948186E-5</v>
      </c>
      <c r="Q1059" s="8"/>
      <c r="R1059" s="9">
        <v>42943</v>
      </c>
      <c r="S1059" s="3">
        <f t="shared" si="97"/>
        <v>2.7479868621819456E-3</v>
      </c>
      <c r="T1059" s="3">
        <f t="shared" si="97"/>
        <v>1.6802502104335268E-3</v>
      </c>
      <c r="U1059" s="3">
        <f t="shared" si="97"/>
        <v>5.2370323913931609E-3</v>
      </c>
      <c r="V1059" s="3">
        <f t="shared" si="95"/>
        <v>4.9096516726224145E-3</v>
      </c>
      <c r="W1059" s="3">
        <f t="shared" si="95"/>
        <v>5.7432426160016993E-3</v>
      </c>
      <c r="X1059" s="3">
        <f t="shared" si="95"/>
        <v>5.5693401937705498E-3</v>
      </c>
      <c r="Z1059" s="9">
        <v>42943</v>
      </c>
      <c r="AA1059" s="3">
        <f t="shared" si="98"/>
        <v>8.365593272568228E-2</v>
      </c>
      <c r="AB1059" s="3">
        <f t="shared" si="98"/>
        <v>3.8359446026799304E-2</v>
      </c>
      <c r="AC1059" s="3">
        <f t="shared" si="98"/>
        <v>0.20568684157535455</v>
      </c>
      <c r="AD1059" s="3">
        <f t="shared" si="96"/>
        <v>0.18927724864086515</v>
      </c>
      <c r="AE1059" s="3">
        <f t="shared" si="96"/>
        <v>0.23100151588516482</v>
      </c>
      <c r="AF1059" s="3">
        <f t="shared" si="96"/>
        <v>0.22231810190961965</v>
      </c>
      <c r="AG1059" s="3"/>
    </row>
    <row r="1060" spans="1:33" ht="14.5" x14ac:dyDescent="0.35">
      <c r="A1060" s="2">
        <v>44560</v>
      </c>
      <c r="B1060" s="3">
        <v>9.3275807756356098E-3</v>
      </c>
      <c r="C1060" s="6">
        <v>9.7729824483394623E-3</v>
      </c>
      <c r="D1060" s="6">
        <v>7.2476002387702474E-3</v>
      </c>
      <c r="E1060" s="3">
        <v>8.8135019459905928E-3</v>
      </c>
      <c r="F1060" s="3">
        <v>8.6013490824794377E-3</v>
      </c>
      <c r="G1060" s="3">
        <v>9.4816832321294748E-3</v>
      </c>
      <c r="H1060" s="3">
        <v>9.4138465097239003E-3</v>
      </c>
      <c r="J1060" s="2">
        <v>44560</v>
      </c>
      <c r="K1060" s="8">
        <f t="shared" si="94"/>
        <v>1.9838265004738973E-7</v>
      </c>
      <c r="L1060" s="8">
        <f t="shared" si="94"/>
        <v>4.3263190337387215E-6</v>
      </c>
      <c r="M1060" s="8">
        <f t="shared" si="94"/>
        <v>2.6427704308919045E-7</v>
      </c>
      <c r="N1060" s="8">
        <f t="shared" si="94"/>
        <v>5.2741247214448058E-7</v>
      </c>
      <c r="O1060" s="8">
        <f t="shared" si="94"/>
        <v>2.3747567097443553E-8</v>
      </c>
      <c r="P1060" s="8">
        <f t="shared" si="94"/>
        <v>7.4417768777916379E-9</v>
      </c>
      <c r="Q1060" s="8"/>
      <c r="R1060" s="9">
        <v>42944</v>
      </c>
      <c r="S1060" s="3">
        <f t="shared" si="97"/>
        <v>4.4540167270385247E-4</v>
      </c>
      <c r="T1060" s="3">
        <f t="shared" si="97"/>
        <v>2.0799805368653624E-3</v>
      </c>
      <c r="U1060" s="3">
        <f t="shared" si="97"/>
        <v>5.1407882964501703E-4</v>
      </c>
      <c r="V1060" s="3">
        <f t="shared" si="95"/>
        <v>7.2623169315617214E-4</v>
      </c>
      <c r="W1060" s="3">
        <f t="shared" si="95"/>
        <v>1.5410245649386499E-4</v>
      </c>
      <c r="X1060" s="3">
        <f t="shared" si="95"/>
        <v>8.6265734088290455E-5</v>
      </c>
      <c r="Z1060" s="9">
        <v>42944</v>
      </c>
      <c r="AA1060" s="3">
        <f t="shared" si="98"/>
        <v>1.0712042900729024E-3</v>
      </c>
      <c r="AB1060" s="3">
        <f t="shared" si="98"/>
        <v>3.4683587415347716E-2</v>
      </c>
      <c r="AC1060" s="3">
        <f t="shared" si="98"/>
        <v>1.6377262733016096E-3</v>
      </c>
      <c r="AD1060" s="3">
        <f t="shared" si="96"/>
        <v>3.375675807956835E-3</v>
      </c>
      <c r="AE1060" s="3">
        <f t="shared" si="96"/>
        <v>1.3352298879176772E-4</v>
      </c>
      <c r="AF1060" s="3">
        <f t="shared" si="96"/>
        <v>4.2245044710398361E-5</v>
      </c>
      <c r="AG1060" s="3"/>
    </row>
    <row r="1061" spans="1:33" ht="14.5" x14ac:dyDescent="0.35">
      <c r="A1061" s="2">
        <v>44564</v>
      </c>
      <c r="B1061" s="3">
        <v>9.5485810649774197E-3</v>
      </c>
      <c r="C1061" s="6">
        <v>8.3689084276556969E-3</v>
      </c>
      <c r="D1061" s="6">
        <v>6.9257356226444236E-3</v>
      </c>
      <c r="E1061" s="3">
        <v>8.7803372822728848E-3</v>
      </c>
      <c r="F1061" s="3">
        <v>8.6759739135996126E-3</v>
      </c>
      <c r="G1061" s="3">
        <v>9.3224742269300588E-3</v>
      </c>
      <c r="H1061" s="3">
        <v>9.2705828923540252E-3</v>
      </c>
      <c r="J1061" s="2">
        <v>44564</v>
      </c>
      <c r="K1061" s="8">
        <f t="shared" si="94"/>
        <v>1.3916275312455891E-6</v>
      </c>
      <c r="L1061" s="8">
        <f t="shared" si="94"/>
        <v>6.87931821436697E-6</v>
      </c>
      <c r="M1061" s="8">
        <f t="shared" si="94"/>
        <v>5.9019850966417269E-7</v>
      </c>
      <c r="N1061" s="8">
        <f t="shared" si="94"/>
        <v>7.614432406356911E-7</v>
      </c>
      <c r="O1061" s="8">
        <f t="shared" si="94"/>
        <v>5.1124302211775487E-8</v>
      </c>
      <c r="P1061" s="8">
        <f t="shared" si="94"/>
        <v>7.728298398194667E-8</v>
      </c>
      <c r="Q1061" s="8"/>
      <c r="R1061" s="9">
        <v>42947</v>
      </c>
      <c r="S1061" s="3">
        <f t="shared" si="97"/>
        <v>1.1796726373217228E-3</v>
      </c>
      <c r="T1061" s="3">
        <f t="shared" si="97"/>
        <v>2.6228454423329961E-3</v>
      </c>
      <c r="U1061" s="3">
        <f t="shared" si="97"/>
        <v>7.6824378270453492E-4</v>
      </c>
      <c r="V1061" s="3">
        <f t="shared" si="95"/>
        <v>8.7260715137780706E-4</v>
      </c>
      <c r="W1061" s="3">
        <f t="shared" si="95"/>
        <v>2.261068380473609E-4</v>
      </c>
      <c r="X1061" s="3">
        <f t="shared" si="95"/>
        <v>2.7799817262339453E-4</v>
      </c>
      <c r="Z1061" s="9">
        <v>42947</v>
      </c>
      <c r="AA1061" s="3">
        <f t="shared" si="98"/>
        <v>9.0898583488878693E-3</v>
      </c>
      <c r="AB1061" s="3">
        <f t="shared" si="98"/>
        <v>5.7561724773119938E-2</v>
      </c>
      <c r="AC1061" s="3">
        <f t="shared" si="98"/>
        <v>3.6181886143999975E-3</v>
      </c>
      <c r="AD1061" s="3">
        <f t="shared" si="96"/>
        <v>4.7424514828908748E-3</v>
      </c>
      <c r="AE1061" s="3">
        <f t="shared" si="96"/>
        <v>2.8945611849073849E-4</v>
      </c>
      <c r="AF1061" s="3">
        <f t="shared" si="96"/>
        <v>4.4082297667014103E-4</v>
      </c>
      <c r="AG1061" s="3"/>
    </row>
    <row r="1062" spans="1:33" ht="14.5" x14ac:dyDescent="0.35">
      <c r="A1062" s="2">
        <v>44565</v>
      </c>
      <c r="B1062" s="3">
        <v>9.3425457365041292E-3</v>
      </c>
      <c r="C1062" s="6">
        <v>9.2620216310024261E-3</v>
      </c>
      <c r="D1062" s="6">
        <v>7.0153456181287774E-3</v>
      </c>
      <c r="E1062" s="3">
        <v>9.2619359852161957E-3</v>
      </c>
      <c r="F1062" s="3">
        <v>9.1232628184826966E-3</v>
      </c>
      <c r="G1062" s="3">
        <v>9.5621037244094462E-3</v>
      </c>
      <c r="H1062" s="3">
        <v>9.3462169953155289E-3</v>
      </c>
      <c r="J1062" s="2">
        <v>44565</v>
      </c>
      <c r="K1062" s="8">
        <f t="shared" si="94"/>
        <v>6.4841315668494086E-9</v>
      </c>
      <c r="L1062" s="8">
        <f t="shared" si="94"/>
        <v>5.4158603909662518E-6</v>
      </c>
      <c r="M1062" s="8">
        <f t="shared" si="94"/>
        <v>6.4979320027024945E-9</v>
      </c>
      <c r="N1062" s="8">
        <f t="shared" si="94"/>
        <v>4.8084998135994345E-8</v>
      </c>
      <c r="O1062" s="8">
        <f t="shared" si="94"/>
        <v>4.8205710053031332E-8</v>
      </c>
      <c r="P1062" s="8">
        <f t="shared" si="94"/>
        <v>1.3478141260279386E-11</v>
      </c>
      <c r="Q1062" s="8"/>
      <c r="R1062" s="9">
        <v>42948</v>
      </c>
      <c r="S1062" s="3">
        <f t="shared" si="97"/>
        <v>8.052410550170308E-5</v>
      </c>
      <c r="T1062" s="3">
        <f t="shared" si="97"/>
        <v>2.3272001183753518E-3</v>
      </c>
      <c r="U1062" s="3">
        <f t="shared" si="97"/>
        <v>8.060975128793349E-5</v>
      </c>
      <c r="V1062" s="3">
        <f t="shared" si="95"/>
        <v>2.1928291802143264E-4</v>
      </c>
      <c r="W1062" s="3">
        <f t="shared" si="95"/>
        <v>2.1955798790531701E-4</v>
      </c>
      <c r="X1062" s="3">
        <f t="shared" si="95"/>
        <v>3.6712588113996247E-6</v>
      </c>
      <c r="Z1062" s="9">
        <v>42948</v>
      </c>
      <c r="AA1062" s="3">
        <f t="shared" si="98"/>
        <v>3.7575272494150269E-5</v>
      </c>
      <c r="AB1062" s="3">
        <f t="shared" si="98"/>
        <v>4.5251133962682433E-2</v>
      </c>
      <c r="AC1062" s="3">
        <f t="shared" si="98"/>
        <v>3.7655709378858759E-5</v>
      </c>
      <c r="AD1062" s="3">
        <f t="shared" si="96"/>
        <v>2.8430790462308231E-4</v>
      </c>
      <c r="AE1062" s="3">
        <f t="shared" si="96"/>
        <v>2.6771582331042154E-4</v>
      </c>
      <c r="AF1062" s="3">
        <f t="shared" si="96"/>
        <v>7.716885130903961E-8</v>
      </c>
      <c r="AG1062" s="3"/>
    </row>
    <row r="1063" spans="1:33" ht="14.5" x14ac:dyDescent="0.35">
      <c r="A1063" s="2">
        <v>44566</v>
      </c>
      <c r="B1063" s="3">
        <v>1.5969202622340101E-2</v>
      </c>
      <c r="C1063" s="6">
        <v>9.8113352432847023E-3</v>
      </c>
      <c r="D1063" s="6">
        <v>7.6604685746133327E-3</v>
      </c>
      <c r="E1063" s="3">
        <v>9.2641026621404186E-3</v>
      </c>
      <c r="F1063" s="3">
        <v>9.2365277607135733E-3</v>
      </c>
      <c r="G1063" s="3">
        <v>9.535657641041027E-3</v>
      </c>
      <c r="H1063" s="3">
        <v>9.3396690740176827E-3</v>
      </c>
      <c r="J1063" s="2">
        <v>44566</v>
      </c>
      <c r="K1063" s="8">
        <f t="shared" si="94"/>
        <v>3.7919330658034611E-5</v>
      </c>
      <c r="L1063" s="8">
        <f t="shared" si="94"/>
        <v>6.9035061475854049E-5</v>
      </c>
      <c r="M1063" s="8">
        <f t="shared" si="94"/>
        <v>4.4958365476269784E-5</v>
      </c>
      <c r="N1063" s="8">
        <f t="shared" ref="N1063:P1101" si="99">($B1063-F1063)^2</f>
        <v>4.5328910792377787E-5</v>
      </c>
      <c r="O1063" s="8">
        <f t="shared" si="99"/>
        <v>4.1390501026398506E-5</v>
      </c>
      <c r="P1063" s="8">
        <f t="shared" si="99"/>
        <v>4.3950715068332438E-5</v>
      </c>
      <c r="Q1063" s="8"/>
      <c r="R1063" s="9">
        <v>42949</v>
      </c>
      <c r="S1063" s="3">
        <f t="shared" si="97"/>
        <v>6.1578673790553991E-3</v>
      </c>
      <c r="T1063" s="3">
        <f t="shared" si="97"/>
        <v>8.3087340477267686E-3</v>
      </c>
      <c r="U1063" s="3">
        <f t="shared" si="97"/>
        <v>6.7050999601996827E-3</v>
      </c>
      <c r="V1063" s="3">
        <f t="shared" si="95"/>
        <v>6.7326748616265281E-3</v>
      </c>
      <c r="W1063" s="3">
        <f t="shared" si="95"/>
        <v>6.4335449812990744E-3</v>
      </c>
      <c r="X1063" s="3">
        <f t="shared" si="95"/>
        <v>6.6295335483224187E-3</v>
      </c>
      <c r="Z1063" s="9">
        <v>42949</v>
      </c>
      <c r="AA1063" s="3">
        <f t="shared" si="98"/>
        <v>0.14050420721057022</v>
      </c>
      <c r="AB1063" s="3">
        <f t="shared" si="98"/>
        <v>0.35003590293425479</v>
      </c>
      <c r="AC1063" s="3">
        <f t="shared" si="98"/>
        <v>0.17925717085115922</v>
      </c>
      <c r="AD1063" s="3">
        <f t="shared" si="96"/>
        <v>0.18142238132274313</v>
      </c>
      <c r="AE1063" s="3">
        <f t="shared" si="96"/>
        <v>0.15905905892232619</v>
      </c>
      <c r="AF1063" s="3">
        <f t="shared" si="96"/>
        <v>0.17343410493493261</v>
      </c>
      <c r="AG1063" s="3"/>
    </row>
    <row r="1064" spans="1:33" ht="14.5" x14ac:dyDescent="0.35">
      <c r="A1064" s="2">
        <v>44567</v>
      </c>
      <c r="B1064" s="3">
        <v>1.1940014993217399E-2</v>
      </c>
      <c r="C1064" s="6">
        <v>1.057751476764679E-2</v>
      </c>
      <c r="D1064" s="6">
        <v>9.9237319082021713E-3</v>
      </c>
      <c r="E1064" s="3">
        <v>1.1332727350594558E-2</v>
      </c>
      <c r="F1064" s="3">
        <v>1.1110679869967699E-2</v>
      </c>
      <c r="G1064" s="3">
        <v>1.1117513776140739E-2</v>
      </c>
      <c r="H1064" s="3">
        <v>1.0747102508609271E-2</v>
      </c>
      <c r="J1064" s="2">
        <v>44567</v>
      </c>
      <c r="K1064" s="8">
        <f t="shared" ref="K1064:M1101" si="100">($B1064-C1064)^2</f>
        <v>1.8564068646799629E-6</v>
      </c>
      <c r="L1064" s="8">
        <f t="shared" si="100"/>
        <v>4.0653974789185255E-6</v>
      </c>
      <c r="M1064" s="8">
        <f t="shared" si="100"/>
        <v>3.6879828088240846E-7</v>
      </c>
      <c r="N1064" s="8">
        <f t="shared" si="99"/>
        <v>6.8779674665559657E-7</v>
      </c>
      <c r="O1064" s="8">
        <f t="shared" si="99"/>
        <v>6.7650825209258734E-7</v>
      </c>
      <c r="P1064" s="8">
        <f t="shared" si="99"/>
        <v>1.4230401959339391E-6</v>
      </c>
      <c r="Q1064" s="8"/>
      <c r="R1064" s="9">
        <v>42950</v>
      </c>
      <c r="S1064" s="3">
        <f t="shared" si="97"/>
        <v>1.3625002255706099E-3</v>
      </c>
      <c r="T1064" s="3">
        <f t="shared" si="97"/>
        <v>2.0162830850152282E-3</v>
      </c>
      <c r="U1064" s="3">
        <f t="shared" si="97"/>
        <v>6.0728764262284185E-4</v>
      </c>
      <c r="V1064" s="3">
        <f t="shared" si="95"/>
        <v>8.2933512324970086E-4</v>
      </c>
      <c r="W1064" s="3">
        <f t="shared" si="95"/>
        <v>8.2250121707666025E-4</v>
      </c>
      <c r="X1064" s="3">
        <f t="shared" si="95"/>
        <v>1.1929124846081288E-3</v>
      </c>
      <c r="Z1064" s="9">
        <v>42950</v>
      </c>
      <c r="AA1064" s="3">
        <f t="shared" si="98"/>
        <v>7.6461333145791954E-3</v>
      </c>
      <c r="AB1064" s="3">
        <f t="shared" si="98"/>
        <v>1.8211594930316988E-2</v>
      </c>
      <c r="AC1064" s="3">
        <f t="shared" si="98"/>
        <v>1.3864707876516391E-3</v>
      </c>
      <c r="AD1064" s="3">
        <f t="shared" si="96"/>
        <v>2.6544906354224462E-3</v>
      </c>
      <c r="AE1064" s="3">
        <f t="shared" si="96"/>
        <v>2.6087967498331643E-3</v>
      </c>
      <c r="AF1064" s="3">
        <f t="shared" si="96"/>
        <v>5.7393415869015918E-3</v>
      </c>
      <c r="AG1064" s="3"/>
    </row>
    <row r="1065" spans="1:33" ht="14.5" x14ac:dyDescent="0.35">
      <c r="A1065" s="2">
        <v>44568</v>
      </c>
      <c r="B1065" s="3">
        <v>1.09534403743256E-2</v>
      </c>
      <c r="C1065" s="6">
        <v>9.2609841376543045E-3</v>
      </c>
      <c r="D1065" s="6">
        <v>1.0763265192508699E-2</v>
      </c>
      <c r="E1065" s="3">
        <v>1.0863053082353396E-2</v>
      </c>
      <c r="F1065" s="3">
        <v>1.0598270915387217E-2</v>
      </c>
      <c r="G1065" s="3">
        <v>1.069426142654401E-2</v>
      </c>
      <c r="H1065" s="3">
        <v>1.0529056296407021E-2</v>
      </c>
      <c r="J1065" s="2">
        <v>44568</v>
      </c>
      <c r="K1065" s="8">
        <f t="shared" si="100"/>
        <v>2.8644081130475644E-6</v>
      </c>
      <c r="L1065" s="8">
        <f t="shared" si="100"/>
        <v>3.6166599779091293E-8</v>
      </c>
      <c r="M1065" s="8">
        <f t="shared" si="100"/>
        <v>8.169862550068482E-9</v>
      </c>
      <c r="N1065" s="8">
        <f t="shared" si="99"/>
        <v>1.2614534456258356E-7</v>
      </c>
      <c r="O1065" s="8">
        <f t="shared" si="99"/>
        <v>6.7173726973172077E-8</v>
      </c>
      <c r="P1065" s="8">
        <f t="shared" si="99"/>
        <v>1.8010184559080291E-7</v>
      </c>
      <c r="Q1065" s="8"/>
      <c r="R1065" s="9">
        <v>42951</v>
      </c>
      <c r="S1065" s="3">
        <f t="shared" si="97"/>
        <v>1.6924562366712956E-3</v>
      </c>
      <c r="T1065" s="3">
        <f t="shared" si="97"/>
        <v>1.9017518181690084E-4</v>
      </c>
      <c r="U1065" s="3">
        <f t="shared" si="97"/>
        <v>9.0387291972204159E-5</v>
      </c>
      <c r="V1065" s="3">
        <f t="shared" si="95"/>
        <v>3.5516945893838275E-4</v>
      </c>
      <c r="W1065" s="3">
        <f t="shared" si="95"/>
        <v>2.5917894778158986E-4</v>
      </c>
      <c r="X1065" s="3">
        <f t="shared" si="95"/>
        <v>4.2438407791857945E-4</v>
      </c>
      <c r="Z1065" s="9">
        <v>42951</v>
      </c>
      <c r="AA1065" s="3">
        <f t="shared" si="98"/>
        <v>1.4907954430460446E-2</v>
      </c>
      <c r="AB1065" s="3">
        <f t="shared" si="98"/>
        <v>1.5428055742550129E-4</v>
      </c>
      <c r="AC1065" s="3">
        <f t="shared" si="98"/>
        <v>3.4425495246903637E-5</v>
      </c>
      <c r="AD1065" s="3">
        <f t="shared" si="96"/>
        <v>5.4928952144694954E-4</v>
      </c>
      <c r="AE1065" s="3">
        <f t="shared" si="96"/>
        <v>2.8901531737379749E-4</v>
      </c>
      <c r="AF1065" s="3">
        <f t="shared" si="96"/>
        <v>7.9109911508279396E-4</v>
      </c>
      <c r="AG1065" s="3"/>
    </row>
    <row r="1066" spans="1:33" ht="14.5" x14ac:dyDescent="0.35">
      <c r="A1066" s="2">
        <v>44571</v>
      </c>
      <c r="B1066" s="3">
        <v>1.7994985204179099E-2</v>
      </c>
      <c r="C1066" s="6">
        <v>1.0731690563261511E-2</v>
      </c>
      <c r="D1066" s="6">
        <v>1.129176188260317E-2</v>
      </c>
      <c r="E1066" s="3">
        <v>1.1159734123298397E-2</v>
      </c>
      <c r="F1066" s="3">
        <v>1.0939318396200833E-2</v>
      </c>
      <c r="G1066" s="3">
        <v>1.0863458926985059E-2</v>
      </c>
      <c r="H1066" s="3">
        <v>1.080243810882164E-2</v>
      </c>
      <c r="J1066" s="2">
        <v>44571</v>
      </c>
      <c r="K1066" s="8">
        <f t="shared" si="100"/>
        <v>5.2755449040782157E-5</v>
      </c>
      <c r="L1066" s="8">
        <f t="shared" si="100"/>
        <v>4.4933202898919425E-5</v>
      </c>
      <c r="M1066" s="8">
        <f t="shared" si="100"/>
        <v>4.6720657338680802E-5</v>
      </c>
      <c r="N1066" s="8">
        <f t="shared" si="99"/>
        <v>4.9782434105206214E-5</v>
      </c>
      <c r="O1066" s="8">
        <f t="shared" si="99"/>
        <v>5.0858667042309077E-5</v>
      </c>
      <c r="P1066" s="8">
        <f t="shared" si="99"/>
        <v>5.1732733718935013E-5</v>
      </c>
      <c r="Q1066" s="8"/>
      <c r="R1066" s="9">
        <v>42954</v>
      </c>
      <c r="S1066" s="3">
        <f t="shared" si="97"/>
        <v>7.2632946409175881E-3</v>
      </c>
      <c r="T1066" s="3">
        <f t="shared" si="97"/>
        <v>6.7032233215759286E-3</v>
      </c>
      <c r="U1066" s="3">
        <f t="shared" si="97"/>
        <v>6.835251080880702E-3</v>
      </c>
      <c r="V1066" s="3">
        <f t="shared" si="95"/>
        <v>7.0556668079782663E-3</v>
      </c>
      <c r="W1066" s="3">
        <f t="shared" si="95"/>
        <v>7.1315262771940394E-3</v>
      </c>
      <c r="X1066" s="3">
        <f t="shared" si="95"/>
        <v>7.1925470953574586E-3</v>
      </c>
      <c r="Z1066" s="9">
        <v>42954</v>
      </c>
      <c r="AA1066" s="3">
        <f t="shared" si="98"/>
        <v>0.15991603697421986</v>
      </c>
      <c r="AB1066" s="3">
        <f t="shared" si="98"/>
        <v>0.12761869158346317</v>
      </c>
      <c r="AC1066" s="3">
        <f t="shared" si="98"/>
        <v>0.1347113007629126</v>
      </c>
      <c r="AD1066" s="3">
        <f t="shared" si="96"/>
        <v>0.14725267816930998</v>
      </c>
      <c r="AE1066" s="3">
        <f t="shared" si="96"/>
        <v>0.15178085397820285</v>
      </c>
      <c r="AF1066" s="3">
        <f t="shared" si="96"/>
        <v>0.15550501223558677</v>
      </c>
      <c r="AG1066" s="3"/>
    </row>
    <row r="1067" spans="1:33" ht="14.5" x14ac:dyDescent="0.35">
      <c r="A1067" s="2">
        <v>44572</v>
      </c>
      <c r="B1067" s="3">
        <v>1.20189653607807E-2</v>
      </c>
      <c r="C1067" s="6">
        <v>1.128261815756559E-2</v>
      </c>
      <c r="D1067" s="6">
        <v>1.275093760341406E-2</v>
      </c>
      <c r="E1067" s="3">
        <v>1.3235933404693293E-2</v>
      </c>
      <c r="F1067" s="3">
        <v>1.303071371639363E-2</v>
      </c>
      <c r="G1067" s="3">
        <v>1.2555730415268231E-2</v>
      </c>
      <c r="H1067" s="3">
        <v>1.362781154707293E-2</v>
      </c>
      <c r="J1067" s="2">
        <v>44572</v>
      </c>
      <c r="K1067" s="8">
        <f t="shared" si="100"/>
        <v>5.4220720368271412E-7</v>
      </c>
      <c r="L1067" s="8">
        <f t="shared" si="100"/>
        <v>5.3578336398571111E-7</v>
      </c>
      <c r="M1067" s="8">
        <f t="shared" si="100"/>
        <v>1.4810112199044425E-6</v>
      </c>
      <c r="N1067" s="8">
        <f t="shared" si="99"/>
        <v>1.023634735085467E-6</v>
      </c>
      <c r="O1067" s="8">
        <f t="shared" si="99"/>
        <v>2.8811672371900173E-7</v>
      </c>
      <c r="P1067" s="8">
        <f t="shared" si="99"/>
        <v>2.5883860511470542E-6</v>
      </c>
      <c r="Q1067" s="8"/>
      <c r="R1067" s="9">
        <v>42955</v>
      </c>
      <c r="S1067" s="3">
        <f t="shared" si="97"/>
        <v>7.3634720321510971E-4</v>
      </c>
      <c r="T1067" s="3">
        <f t="shared" si="97"/>
        <v>7.3197224263336046E-4</v>
      </c>
      <c r="U1067" s="3">
        <f t="shared" si="97"/>
        <v>1.2169680439125929E-3</v>
      </c>
      <c r="V1067" s="3">
        <f t="shared" si="95"/>
        <v>1.0117483556129295E-3</v>
      </c>
      <c r="W1067" s="3">
        <f t="shared" si="95"/>
        <v>5.3676505448753062E-4</v>
      </c>
      <c r="X1067" s="3">
        <f t="shared" si="95"/>
        <v>1.6088461862922305E-3</v>
      </c>
      <c r="Z1067" s="9">
        <v>42955</v>
      </c>
      <c r="AA1067" s="3">
        <f t="shared" si="98"/>
        <v>2.0413356094934887E-3</v>
      </c>
      <c r="AB1067" s="3">
        <f t="shared" si="98"/>
        <v>1.7135912861383495E-3</v>
      </c>
      <c r="AC1067" s="3">
        <f t="shared" si="98"/>
        <v>4.5052541531023227E-3</v>
      </c>
      <c r="AD1067" s="3">
        <f t="shared" si="96"/>
        <v>3.1799586761129817E-3</v>
      </c>
      <c r="AE1067" s="3">
        <f t="shared" si="96"/>
        <v>9.4071558333275185E-4</v>
      </c>
      <c r="AF1067" s="3">
        <f t="shared" si="96"/>
        <v>7.5707294926614654E-3</v>
      </c>
      <c r="AG1067" s="3"/>
    </row>
    <row r="1068" spans="1:33" ht="14.5" x14ac:dyDescent="0.35">
      <c r="A1068" s="2">
        <v>44573</v>
      </c>
      <c r="B1068" s="3">
        <v>1.1595753843139401E-2</v>
      </c>
      <c r="C1068" s="6">
        <v>1.1204062961041931E-2</v>
      </c>
      <c r="D1068" s="6">
        <v>1.342126447707415E-2</v>
      </c>
      <c r="E1068" s="3">
        <v>1.2552170704858871E-2</v>
      </c>
      <c r="F1068" s="3">
        <v>1.2356964609143503E-2</v>
      </c>
      <c r="G1068" s="3">
        <v>1.2007981856554851E-2</v>
      </c>
      <c r="H1068" s="3">
        <v>1.27459195057657E-2</v>
      </c>
      <c r="J1068" s="2">
        <v>44573</v>
      </c>
      <c r="K1068" s="8">
        <f t="shared" si="100"/>
        <v>1.5342174711829399E-7</v>
      </c>
      <c r="L1068" s="8">
        <f t="shared" si="100"/>
        <v>3.3324890746088496E-6</v>
      </c>
      <c r="M1068" s="8">
        <f t="shared" si="100"/>
        <v>9.1473321338131972E-7</v>
      </c>
      <c r="N1068" s="8">
        <f t="shared" si="99"/>
        <v>5.7944183028055195E-7</v>
      </c>
      <c r="O1068" s="8">
        <f t="shared" si="99"/>
        <v>1.6993193504444834E-7</v>
      </c>
      <c r="P1068" s="8">
        <f t="shared" si="99"/>
        <v>1.322881051484594E-6</v>
      </c>
      <c r="Q1068" s="8"/>
      <c r="R1068" s="9">
        <v>42956</v>
      </c>
      <c r="S1068" s="3">
        <f t="shared" si="97"/>
        <v>3.9169088209746981E-4</v>
      </c>
      <c r="T1068" s="3">
        <f t="shared" si="97"/>
        <v>1.8255106339347491E-3</v>
      </c>
      <c r="U1068" s="3">
        <f t="shared" si="97"/>
        <v>9.5641686171946995E-4</v>
      </c>
      <c r="V1068" s="3">
        <f t="shared" si="95"/>
        <v>7.6121076600410217E-4</v>
      </c>
      <c r="W1068" s="3">
        <f t="shared" si="95"/>
        <v>4.122280134154499E-4</v>
      </c>
      <c r="X1068" s="3">
        <f t="shared" si="95"/>
        <v>1.1501656626262992E-3</v>
      </c>
      <c r="Z1068" s="9">
        <v>42956</v>
      </c>
      <c r="AA1068" s="3">
        <f t="shared" si="98"/>
        <v>5.9721184840966224E-4</v>
      </c>
      <c r="AB1068" s="3">
        <f t="shared" si="98"/>
        <v>1.018507490552012E-2</v>
      </c>
      <c r="AC1068" s="3">
        <f t="shared" si="98"/>
        <v>3.059296269012135E-3</v>
      </c>
      <c r="AD1068" s="3">
        <f t="shared" si="96"/>
        <v>1.9790971658875112E-3</v>
      </c>
      <c r="AE1068" s="3">
        <f t="shared" si="96"/>
        <v>6.031002658284379E-4</v>
      </c>
      <c r="AF1068" s="3">
        <f t="shared" si="96"/>
        <v>4.3342473015954841E-3</v>
      </c>
      <c r="AG1068" s="3"/>
    </row>
    <row r="1069" spans="1:33" ht="14.5" x14ac:dyDescent="0.35">
      <c r="A1069" s="2">
        <v>44574</v>
      </c>
      <c r="B1069" s="3">
        <v>1.2733077439426701E-2</v>
      </c>
      <c r="C1069" s="6">
        <v>1.134337577968836E-2</v>
      </c>
      <c r="D1069" s="6">
        <v>1.202854886651039E-2</v>
      </c>
      <c r="E1069" s="3">
        <v>1.2073589630065655E-2</v>
      </c>
      <c r="F1069" s="3">
        <v>1.2009276536402182E-2</v>
      </c>
      <c r="G1069" s="3">
        <v>1.164867404653628E-2</v>
      </c>
      <c r="H1069" s="3">
        <v>1.2259553596893029E-2</v>
      </c>
      <c r="J1069" s="2">
        <v>44574</v>
      </c>
      <c r="K1069" s="8">
        <f t="shared" si="100"/>
        <v>1.9312707030794985E-6</v>
      </c>
      <c r="L1069" s="8">
        <f t="shared" si="100"/>
        <v>4.9636051005549382E-7</v>
      </c>
      <c r="M1069" s="8">
        <f t="shared" si="100"/>
        <v>4.3492417069583065E-7</v>
      </c>
      <c r="N1069" s="8">
        <f t="shared" si="99"/>
        <v>5.2388774721910794E-7</v>
      </c>
      <c r="O1069" s="8">
        <f t="shared" si="99"/>
        <v>1.1759307185122568E-6</v>
      </c>
      <c r="P1069" s="8">
        <f t="shared" si="99"/>
        <v>2.2422482944785313E-7</v>
      </c>
      <c r="Q1069" s="8"/>
      <c r="R1069" s="9">
        <v>42957</v>
      </c>
      <c r="S1069" s="3">
        <f t="shared" si="97"/>
        <v>1.3897016597383405E-3</v>
      </c>
      <c r="T1069" s="3">
        <f t="shared" si="97"/>
        <v>7.0452857291631102E-4</v>
      </c>
      <c r="U1069" s="3">
        <f t="shared" si="97"/>
        <v>6.5948780936104547E-4</v>
      </c>
      <c r="V1069" s="3">
        <f t="shared" si="95"/>
        <v>7.2380090302451815E-4</v>
      </c>
      <c r="W1069" s="3">
        <f t="shared" si="95"/>
        <v>1.084403392890421E-3</v>
      </c>
      <c r="X1069" s="3">
        <f t="shared" si="95"/>
        <v>4.735238425336713E-4</v>
      </c>
      <c r="Z1069" s="9">
        <v>42957</v>
      </c>
      <c r="AA1069" s="3">
        <f t="shared" si="98"/>
        <v>6.9429883026506101E-3</v>
      </c>
      <c r="AB1069" s="3">
        <f t="shared" si="98"/>
        <v>1.6511350167416339E-3</v>
      </c>
      <c r="AC1069" s="3">
        <f t="shared" si="98"/>
        <v>1.4396091158708213E-3</v>
      </c>
      <c r="AD1069" s="3">
        <f t="shared" si="96"/>
        <v>1.7464158790110318E-3</v>
      </c>
      <c r="AE1069" s="3">
        <f t="shared" si="96"/>
        <v>4.0816591082126763E-3</v>
      </c>
      <c r="AF1069" s="3">
        <f t="shared" si="96"/>
        <v>7.2727270423977863E-4</v>
      </c>
      <c r="AG1069" s="3"/>
    </row>
    <row r="1070" spans="1:33" ht="14.5" x14ac:dyDescent="0.35">
      <c r="A1070" s="2">
        <v>44575</v>
      </c>
      <c r="B1070" s="3">
        <v>1.4717841530056799E-2</v>
      </c>
      <c r="C1070" s="6">
        <v>1.2410076335072521E-2</v>
      </c>
      <c r="D1070" s="6">
        <v>1.280955225229263E-2</v>
      </c>
      <c r="E1070" s="3">
        <v>1.2358076897425307E-2</v>
      </c>
      <c r="F1070" s="3">
        <v>1.2161506781923076E-2</v>
      </c>
      <c r="G1070" s="3">
        <v>1.1885295697943631E-2</v>
      </c>
      <c r="H1070" s="3">
        <v>1.257459797714393E-2</v>
      </c>
      <c r="J1070" s="2">
        <v>44575</v>
      </c>
      <c r="K1070" s="8">
        <f t="shared" si="100"/>
        <v>5.3257801951808248E-6</v>
      </c>
      <c r="L1070" s="8">
        <f t="shared" si="100"/>
        <v>3.6415679676296969E-6</v>
      </c>
      <c r="M1070" s="8">
        <f t="shared" si="100"/>
        <v>5.5684891214184435E-6</v>
      </c>
      <c r="N1070" s="8">
        <f t="shared" si="99"/>
        <v>6.5348473445159086E-6</v>
      </c>
      <c r="O1070" s="8">
        <f t="shared" si="99"/>
        <v>8.0233158910216849E-6</v>
      </c>
      <c r="P1070" s="8">
        <f t="shared" si="99"/>
        <v>4.5934929271025804E-6</v>
      </c>
      <c r="Q1070" s="8"/>
      <c r="R1070" s="9">
        <v>42958</v>
      </c>
      <c r="S1070" s="3">
        <f t="shared" si="97"/>
        <v>2.3077651949842785E-3</v>
      </c>
      <c r="T1070" s="3">
        <f t="shared" si="97"/>
        <v>1.9082892777641698E-3</v>
      </c>
      <c r="U1070" s="3">
        <f t="shared" si="97"/>
        <v>2.3597646326314926E-3</v>
      </c>
      <c r="V1070" s="3">
        <f t="shared" si="95"/>
        <v>2.5563347481337238E-3</v>
      </c>
      <c r="W1070" s="3">
        <f t="shared" si="95"/>
        <v>2.8325458321131688E-3</v>
      </c>
      <c r="X1070" s="3">
        <f t="shared" si="95"/>
        <v>2.1432435529128695E-3</v>
      </c>
      <c r="Z1070" s="9">
        <v>42958</v>
      </c>
      <c r="AA1070" s="3">
        <f t="shared" si="98"/>
        <v>1.5407267601873942E-2</v>
      </c>
      <c r="AB1070" s="3">
        <f t="shared" si="98"/>
        <v>1.0104620050162882E-2</v>
      </c>
      <c r="AC1070" s="3">
        <f t="shared" si="98"/>
        <v>1.6198560337852941E-2</v>
      </c>
      <c r="AD1070" s="3">
        <f t="shared" si="96"/>
        <v>1.9414165169153064E-2</v>
      </c>
      <c r="AE1070" s="3">
        <f t="shared" si="96"/>
        <v>2.456506042457729E-2</v>
      </c>
      <c r="AF1070" s="3">
        <f t="shared" si="96"/>
        <v>1.3060590200791644E-2</v>
      </c>
      <c r="AG1070" s="3"/>
    </row>
    <row r="1071" spans="1:33" ht="14.5" x14ac:dyDescent="0.35">
      <c r="A1071" s="2">
        <v>44579</v>
      </c>
      <c r="B1071" s="3">
        <v>1.22095589241152E-2</v>
      </c>
      <c r="C1071" s="6">
        <v>1.238333526998758E-2</v>
      </c>
      <c r="D1071" s="6">
        <v>1.346069015562534E-2</v>
      </c>
      <c r="E1071" s="3">
        <v>1.3092912184599669E-2</v>
      </c>
      <c r="F1071" s="3">
        <v>1.2957366127445044E-2</v>
      </c>
      <c r="G1071" s="3">
        <v>1.2484905472589861E-2</v>
      </c>
      <c r="H1071" s="3">
        <v>1.3357310971193369E-2</v>
      </c>
      <c r="J1071" s="2">
        <v>44579</v>
      </c>
      <c r="K1071" s="8">
        <f t="shared" si="100"/>
        <v>3.0198218384756981E-8</v>
      </c>
      <c r="L1071" s="8">
        <f t="shared" si="100"/>
        <v>1.5653293584600796E-6</v>
      </c>
      <c r="M1071" s="8">
        <f t="shared" si="100"/>
        <v>7.8031298280854212E-7</v>
      </c>
      <c r="N1071" s="8">
        <f t="shared" si="99"/>
        <v>5.5921561335200251E-7</v>
      </c>
      <c r="O1071" s="8">
        <f t="shared" si="99"/>
        <v>7.5815721756908697E-8</v>
      </c>
      <c r="P1071" s="8">
        <f t="shared" si="99"/>
        <v>1.3173347615721289E-6</v>
      </c>
      <c r="Q1071" s="8"/>
      <c r="R1071" s="9">
        <v>42961</v>
      </c>
      <c r="S1071" s="3">
        <f t="shared" si="97"/>
        <v>1.7377634587237983E-4</v>
      </c>
      <c r="T1071" s="3">
        <f t="shared" si="97"/>
        <v>1.25113123151014E-3</v>
      </c>
      <c r="U1071" s="3">
        <f t="shared" si="97"/>
        <v>8.8335326048446898E-4</v>
      </c>
      <c r="V1071" s="3">
        <f t="shared" si="95"/>
        <v>7.4780720332984392E-4</v>
      </c>
      <c r="W1071" s="3">
        <f t="shared" si="95"/>
        <v>2.7534654847466075E-4</v>
      </c>
      <c r="X1071" s="3">
        <f t="shared" si="95"/>
        <v>1.1477520470781696E-3</v>
      </c>
      <c r="Z1071" s="9">
        <v>42961</v>
      </c>
      <c r="AA1071" s="3">
        <f t="shared" si="98"/>
        <v>9.9394651104312004E-5</v>
      </c>
      <c r="AB1071" s="3">
        <f t="shared" si="98"/>
        <v>4.6073997044429049E-3</v>
      </c>
      <c r="AC1071" s="3">
        <f t="shared" si="98"/>
        <v>2.3838153528314976E-3</v>
      </c>
      <c r="AD1071" s="3">
        <f t="shared" si="96"/>
        <v>1.7323739019925455E-3</v>
      </c>
      <c r="AE1071" s="3">
        <f t="shared" si="96"/>
        <v>2.4683322137231123E-4</v>
      </c>
      <c r="AF1071" s="3">
        <f t="shared" si="96"/>
        <v>3.9178306583809164E-3</v>
      </c>
      <c r="AG1071" s="3"/>
    </row>
    <row r="1072" spans="1:33" ht="14.5" x14ac:dyDescent="0.35">
      <c r="A1072" s="2">
        <v>44580</v>
      </c>
      <c r="B1072" s="3">
        <v>1.22814905699034E-2</v>
      </c>
      <c r="C1072" s="6">
        <v>1.2247558683156971E-2</v>
      </c>
      <c r="D1072" s="6">
        <v>1.277272496372461E-2</v>
      </c>
      <c r="E1072" s="3">
        <v>1.2039942084935841E-2</v>
      </c>
      <c r="F1072" s="3">
        <v>1.1887822107929113E-2</v>
      </c>
      <c r="G1072" s="3">
        <v>1.161931747028085E-2</v>
      </c>
      <c r="H1072" s="3">
        <v>1.2249931162111699E-2</v>
      </c>
      <c r="J1072" s="2">
        <v>44580</v>
      </c>
      <c r="K1072" s="8">
        <f t="shared" si="100"/>
        <v>1.1513729381724809E-9</v>
      </c>
      <c r="L1072" s="8">
        <f t="shared" si="100"/>
        <v>2.4131122967289175E-7</v>
      </c>
      <c r="M1072" s="8">
        <f t="shared" si="100"/>
        <v>5.8345670590122877E-8</v>
      </c>
      <c r="N1072" s="8">
        <f t="shared" si="99"/>
        <v>1.5497485795320046E-7</v>
      </c>
      <c r="O1072" s="8">
        <f t="shared" si="99"/>
        <v>4.3847321386373563E-7</v>
      </c>
      <c r="P1072" s="8">
        <f t="shared" si="99"/>
        <v>9.9599622016282491E-10</v>
      </c>
      <c r="Q1072" s="8"/>
      <c r="R1072" s="9">
        <v>42962</v>
      </c>
      <c r="S1072" s="3">
        <f t="shared" si="97"/>
        <v>3.3931886746428955E-5</v>
      </c>
      <c r="T1072" s="3">
        <f t="shared" si="97"/>
        <v>4.9123439382121013E-4</v>
      </c>
      <c r="U1072" s="3">
        <f t="shared" si="97"/>
        <v>2.4154848496755858E-4</v>
      </c>
      <c r="V1072" s="3">
        <f t="shared" si="97"/>
        <v>3.9366846197428675E-4</v>
      </c>
      <c r="W1072" s="3">
        <f t="shared" si="97"/>
        <v>6.6217309962255007E-4</v>
      </c>
      <c r="X1072" s="3">
        <f t="shared" si="97"/>
        <v>3.1559407791700161E-5</v>
      </c>
      <c r="Z1072" s="9">
        <v>42962</v>
      </c>
      <c r="AA1072" s="3">
        <f t="shared" si="98"/>
        <v>3.8307670731096977E-6</v>
      </c>
      <c r="AB1072" s="3">
        <f t="shared" si="98"/>
        <v>7.5909872359392061E-4</v>
      </c>
      <c r="AC1072" s="3">
        <f t="shared" si="98"/>
        <v>1.9859541053368623E-4</v>
      </c>
      <c r="AD1072" s="3">
        <f t="shared" si="98"/>
        <v>5.364985414693102E-4</v>
      </c>
      <c r="AE1072" s="3">
        <f t="shared" si="98"/>
        <v>1.5646991254114617E-3</v>
      </c>
      <c r="AF1072" s="3">
        <f t="shared" si="98"/>
        <v>3.3129530749853586E-6</v>
      </c>
      <c r="AG1072" s="3"/>
    </row>
    <row r="1073" spans="1:33" ht="14.5" x14ac:dyDescent="0.35">
      <c r="A1073" s="2">
        <v>44581</v>
      </c>
      <c r="B1073" s="3">
        <v>2.6891620508019201E-2</v>
      </c>
      <c r="C1073" s="6">
        <v>1.277699880301952E-2</v>
      </c>
      <c r="D1073" s="6">
        <v>1.251598075032234E-2</v>
      </c>
      <c r="E1073" s="3">
        <v>1.1992225764938993E-2</v>
      </c>
      <c r="F1073" s="3">
        <v>1.1705273961751812E-2</v>
      </c>
      <c r="G1073" s="3">
        <v>1.15369330044763E-2</v>
      </c>
      <c r="H1073" s="3">
        <v>1.2218376048779581E-2</v>
      </c>
      <c r="J1073" s="2">
        <v>44581</v>
      </c>
      <c r="K1073" s="8">
        <f t="shared" si="100"/>
        <v>1.9922254587524809E-4</v>
      </c>
      <c r="L1073" s="8">
        <f t="shared" si="100"/>
        <v>2.0665901844307466E-4</v>
      </c>
      <c r="M1073" s="8">
        <f t="shared" si="100"/>
        <v>2.2199196371012616E-4</v>
      </c>
      <c r="N1073" s="8">
        <f t="shared" si="99"/>
        <v>2.3062512142332746E-4</v>
      </c>
      <c r="O1073" s="8">
        <f t="shared" si="99"/>
        <v>2.357664283314565E-4</v>
      </c>
      <c r="P1073" s="8">
        <f t="shared" si="99"/>
        <v>2.1530410296060622E-4</v>
      </c>
      <c r="Q1073" s="8"/>
      <c r="R1073" s="9">
        <v>42963</v>
      </c>
      <c r="S1073" s="3">
        <f t="shared" si="97"/>
        <v>1.4114621704999681E-2</v>
      </c>
      <c r="T1073" s="3">
        <f t="shared" si="97"/>
        <v>1.4375639757696861E-2</v>
      </c>
      <c r="U1073" s="3">
        <f t="shared" si="97"/>
        <v>1.4899394743080208E-2</v>
      </c>
      <c r="V1073" s="3">
        <f t="shared" si="97"/>
        <v>1.5186346546267389E-2</v>
      </c>
      <c r="W1073" s="3">
        <f t="shared" si="97"/>
        <v>1.5354687503542901E-2</v>
      </c>
      <c r="X1073" s="3">
        <f t="shared" si="97"/>
        <v>1.4673244459239621E-2</v>
      </c>
      <c r="Z1073" s="9">
        <v>42963</v>
      </c>
      <c r="AA1073" s="3">
        <f t="shared" si="98"/>
        <v>0.36052176682075188</v>
      </c>
      <c r="AB1073" s="3">
        <f t="shared" si="98"/>
        <v>0.3837743184643867</v>
      </c>
      <c r="AC1073" s="3">
        <f t="shared" si="98"/>
        <v>0.43486498886922575</v>
      </c>
      <c r="AD1073" s="3">
        <f t="shared" si="98"/>
        <v>0.46561828985077103</v>
      </c>
      <c r="AE1073" s="3">
        <f t="shared" si="98"/>
        <v>0.48465461610109073</v>
      </c>
      <c r="AF1073" s="3">
        <f t="shared" si="98"/>
        <v>0.41204241482563742</v>
      </c>
      <c r="AG1073" s="3"/>
    </row>
    <row r="1074" spans="1:33" ht="14.5" x14ac:dyDescent="0.35">
      <c r="A1074" s="2">
        <v>44582</v>
      </c>
      <c r="B1074" s="3">
        <v>1.6940545705711001E-2</v>
      </c>
      <c r="C1074" s="6">
        <v>1.6043417155742649E-2</v>
      </c>
      <c r="D1074" s="6">
        <v>1.552317757159472E-2</v>
      </c>
      <c r="E1074" s="3">
        <v>1.5910419867623506E-2</v>
      </c>
      <c r="F1074" s="3">
        <v>1.5697189267901507E-2</v>
      </c>
      <c r="G1074" s="3">
        <v>1.4657611499163359E-2</v>
      </c>
      <c r="H1074" s="3">
        <v>1.6562161614308311E-2</v>
      </c>
      <c r="J1074" s="2">
        <v>44582</v>
      </c>
      <c r="K1074" s="8">
        <f t="shared" si="100"/>
        <v>8.04839635168319E-7</v>
      </c>
      <c r="L1074" s="8">
        <f t="shared" si="100"/>
        <v>2.0089324276082679E-6</v>
      </c>
      <c r="M1074" s="8">
        <f t="shared" si="100"/>
        <v>1.061159242295464E-6</v>
      </c>
      <c r="N1074" s="8">
        <f t="shared" si="99"/>
        <v>1.5459352314423154E-6</v>
      </c>
      <c r="O1074" s="8">
        <f t="shared" si="99"/>
        <v>5.2117885914253126E-6</v>
      </c>
      <c r="P1074" s="8">
        <f t="shared" si="99"/>
        <v>1.4317452062663923E-7</v>
      </c>
      <c r="Q1074" s="8"/>
      <c r="R1074" s="9">
        <v>42964</v>
      </c>
      <c r="S1074" s="3">
        <f t="shared" si="97"/>
        <v>8.9712854996835262E-4</v>
      </c>
      <c r="T1074" s="3">
        <f t="shared" si="97"/>
        <v>1.417368134116281E-3</v>
      </c>
      <c r="U1074" s="3">
        <f t="shared" si="97"/>
        <v>1.030125838087495E-3</v>
      </c>
      <c r="V1074" s="3">
        <f t="shared" si="97"/>
        <v>1.2433564378094945E-3</v>
      </c>
      <c r="W1074" s="3">
        <f t="shared" si="97"/>
        <v>2.2829342065476422E-3</v>
      </c>
      <c r="X1074" s="3">
        <f t="shared" si="97"/>
        <v>3.7838409140268994E-4</v>
      </c>
      <c r="Z1074" s="9">
        <v>42964</v>
      </c>
      <c r="AA1074" s="3">
        <f t="shared" si="98"/>
        <v>1.5075113303146814E-3</v>
      </c>
      <c r="AB1074" s="3">
        <f t="shared" si="98"/>
        <v>3.9309037247394762E-3</v>
      </c>
      <c r="AC1074" s="3">
        <f t="shared" si="98"/>
        <v>2.0096879270872225E-3</v>
      </c>
      <c r="AD1074" s="3">
        <f t="shared" si="98"/>
        <v>2.9806242002428096E-3</v>
      </c>
      <c r="AE1074" s="3">
        <f t="shared" si="98"/>
        <v>1.1000619228971775E-2</v>
      </c>
      <c r="AF1074" s="3">
        <f t="shared" si="98"/>
        <v>2.5706866862784672E-4</v>
      </c>
      <c r="AG1074" s="3"/>
    </row>
    <row r="1075" spans="1:33" ht="14.5" x14ac:dyDescent="0.35">
      <c r="A1075" s="2">
        <v>44585</v>
      </c>
      <c r="B1075" s="3">
        <v>3.7046894824286997E-2</v>
      </c>
      <c r="C1075" s="6">
        <v>1.492565963417292E-2</v>
      </c>
      <c r="D1075" s="6">
        <v>1.7376130446791649E-2</v>
      </c>
      <c r="E1075" s="3">
        <v>1.4629348605929954E-2</v>
      </c>
      <c r="F1075" s="3">
        <v>1.4538126820594004E-2</v>
      </c>
      <c r="G1075" s="3">
        <v>1.357309362773651E-2</v>
      </c>
      <c r="H1075" s="3">
        <v>1.4970382840357109E-2</v>
      </c>
      <c r="J1075" s="2">
        <v>44585</v>
      </c>
      <c r="K1075" s="8">
        <f t="shared" si="100"/>
        <v>4.8934904633634137E-4</v>
      </c>
      <c r="L1075" s="8">
        <f t="shared" si="100"/>
        <v>3.8693897119493993E-4</v>
      </c>
      <c r="M1075" s="8">
        <f t="shared" si="100"/>
        <v>5.025463784521742E-4</v>
      </c>
      <c r="N1075" s="8">
        <f t="shared" si="99"/>
        <v>5.0664463704407341E-4</v>
      </c>
      <c r="O1075" s="8">
        <f t="shared" si="99"/>
        <v>5.5101934261517509E-4</v>
      </c>
      <c r="P1075" s="8">
        <f t="shared" si="99"/>
        <v>4.8737238137660003E-4</v>
      </c>
      <c r="Q1075" s="8"/>
      <c r="R1075" s="9">
        <v>42965</v>
      </c>
      <c r="S1075" s="3">
        <f t="shared" si="97"/>
        <v>2.2121235190114077E-2</v>
      </c>
      <c r="T1075" s="3">
        <f t="shared" si="97"/>
        <v>1.9670764377495348E-2</v>
      </c>
      <c r="U1075" s="3">
        <f t="shared" si="97"/>
        <v>2.2417546218357044E-2</v>
      </c>
      <c r="V1075" s="3">
        <f t="shared" si="97"/>
        <v>2.2508768003692992E-2</v>
      </c>
      <c r="W1075" s="3">
        <f t="shared" si="97"/>
        <v>2.3473801196550487E-2</v>
      </c>
      <c r="X1075" s="3">
        <f t="shared" si="97"/>
        <v>2.2076511983929889E-2</v>
      </c>
      <c r="Z1075" s="9">
        <v>42965</v>
      </c>
      <c r="AA1075" s="3">
        <f t="shared" si="98"/>
        <v>0.57299162528911074</v>
      </c>
      <c r="AB1075" s="3">
        <f t="shared" si="98"/>
        <v>0.37496958357025867</v>
      </c>
      <c r="AC1075" s="3">
        <f t="shared" si="98"/>
        <v>0.60321318953258984</v>
      </c>
      <c r="AD1075" s="3">
        <f t="shared" si="98"/>
        <v>0.61284787983026456</v>
      </c>
      <c r="AE1075" s="3">
        <f t="shared" si="98"/>
        <v>0.72534121307352994</v>
      </c>
      <c r="AF1075" s="3">
        <f t="shared" si="98"/>
        <v>0.56856842031076527</v>
      </c>
      <c r="AG1075" s="3"/>
    </row>
    <row r="1076" spans="1:33" ht="14.5" x14ac:dyDescent="0.35">
      <c r="A1076" s="2">
        <v>44586</v>
      </c>
      <c r="B1076" s="3">
        <v>2.3589899855510899E-2</v>
      </c>
      <c r="C1076" s="6">
        <v>2.0073991268873211E-2</v>
      </c>
      <c r="D1076" s="6">
        <v>1.9605448469519619E-2</v>
      </c>
      <c r="E1076" s="3">
        <v>2.0330417340990083E-2</v>
      </c>
      <c r="F1076" s="3">
        <v>1.9928620810260443E-2</v>
      </c>
      <c r="G1076" s="3">
        <v>1.8201260150690991E-2</v>
      </c>
      <c r="H1076" s="3">
        <v>2.1234397679688041E-2</v>
      </c>
      <c r="J1076" s="2">
        <v>44586</v>
      </c>
      <c r="K1076" s="8">
        <f t="shared" si="100"/>
        <v>1.2361613189592624E-5</v>
      </c>
      <c r="L1076" s="8">
        <f t="shared" si="100"/>
        <v>1.5875852847327837E-5</v>
      </c>
      <c r="M1076" s="8">
        <f t="shared" si="100"/>
        <v>1.062422626246694E-5</v>
      </c>
      <c r="N1076" s="8">
        <f t="shared" si="99"/>
        <v>1.3404964247190092E-5</v>
      </c>
      <c r="O1076" s="8">
        <f t="shared" si="99"/>
        <v>2.9037437868361585E-5</v>
      </c>
      <c r="P1076" s="8">
        <f t="shared" si="99"/>
        <v>5.548390500306221E-6</v>
      </c>
      <c r="Q1076" s="8"/>
      <c r="R1076" s="9">
        <v>42968</v>
      </c>
      <c r="S1076" s="3">
        <f t="shared" si="97"/>
        <v>3.515908586637688E-3</v>
      </c>
      <c r="T1076" s="3">
        <f t="shared" si="97"/>
        <v>3.9844513859912806E-3</v>
      </c>
      <c r="U1076" s="3">
        <f t="shared" si="97"/>
        <v>3.2594825145208159E-3</v>
      </c>
      <c r="V1076" s="3">
        <f t="shared" si="97"/>
        <v>3.6612790452504561E-3</v>
      </c>
      <c r="W1076" s="3">
        <f t="shared" si="97"/>
        <v>5.3886397048199079E-3</v>
      </c>
      <c r="X1076" s="3">
        <f t="shared" si="97"/>
        <v>2.3555021758228586E-3</v>
      </c>
      <c r="Z1076" s="9">
        <v>42968</v>
      </c>
      <c r="AA1076" s="3">
        <f t="shared" si="98"/>
        <v>1.3753822434190655E-2</v>
      </c>
      <c r="AB1076" s="3">
        <f t="shared" si="98"/>
        <v>1.8220703538782024E-2</v>
      </c>
      <c r="AC1076" s="3">
        <f t="shared" si="98"/>
        <v>1.1624918487828761E-2</v>
      </c>
      <c r="AD1076" s="3">
        <f t="shared" si="98"/>
        <v>1.5057922151466396E-2</v>
      </c>
      <c r="AE1076" s="3">
        <f t="shared" si="98"/>
        <v>3.6730788377723478E-2</v>
      </c>
      <c r="AF1076" s="3">
        <f t="shared" si="98"/>
        <v>5.7323586307751473E-3</v>
      </c>
      <c r="AG1076" s="3"/>
    </row>
    <row r="1077" spans="1:33" ht="14.5" x14ac:dyDescent="0.35">
      <c r="A1077" s="2">
        <v>44587</v>
      </c>
      <c r="B1077" s="3">
        <v>2.9324664277142299E-2</v>
      </c>
      <c r="C1077" s="6">
        <v>1.9219629466533661E-2</v>
      </c>
      <c r="D1077" s="6">
        <v>2.332747541368008E-2</v>
      </c>
      <c r="E1077" s="3">
        <v>1.9403642828667522E-2</v>
      </c>
      <c r="F1077" s="3">
        <v>1.9178914684444201E-2</v>
      </c>
      <c r="G1077" s="3">
        <v>1.748687199536364E-2</v>
      </c>
      <c r="H1077" s="3">
        <v>1.9832419329046891E-2</v>
      </c>
      <c r="J1077" s="2">
        <v>44587</v>
      </c>
      <c r="K1077" s="8">
        <f t="shared" si="100"/>
        <v>1.0211172852361235E-4</v>
      </c>
      <c r="L1077" s="8">
        <f t="shared" si="100"/>
        <v>3.5966274264035264E-5</v>
      </c>
      <c r="M1077" s="8">
        <f t="shared" si="100"/>
        <v>9.8426666581096563E-5</v>
      </c>
      <c r="N1077" s="8">
        <f t="shared" si="99"/>
        <v>1.0293623479773362E-4</v>
      </c>
      <c r="O1077" s="8">
        <f t="shared" si="99"/>
        <v>1.4013332610653839E-4</v>
      </c>
      <c r="P1077" s="8">
        <f t="shared" si="99"/>
        <v>9.0102714154642797E-5</v>
      </c>
      <c r="Q1077" s="8"/>
      <c r="R1077" s="9">
        <v>42969</v>
      </c>
      <c r="S1077" s="3">
        <f t="shared" si="97"/>
        <v>1.0105034810608638E-2</v>
      </c>
      <c r="T1077" s="3">
        <f t="shared" si="97"/>
        <v>5.9971888634622189E-3</v>
      </c>
      <c r="U1077" s="3">
        <f t="shared" si="97"/>
        <v>9.9210214484747768E-3</v>
      </c>
      <c r="V1077" s="3">
        <f t="shared" si="97"/>
        <v>1.0145749592698098E-2</v>
      </c>
      <c r="W1077" s="3">
        <f t="shared" si="97"/>
        <v>1.1837792281778659E-2</v>
      </c>
      <c r="X1077" s="3">
        <f t="shared" si="97"/>
        <v>9.4922449480954081E-3</v>
      </c>
      <c r="Z1077" s="9">
        <v>42969</v>
      </c>
      <c r="AA1077" s="3">
        <f t="shared" si="98"/>
        <v>0.1032695483443653</v>
      </c>
      <c r="AB1077" s="3">
        <f t="shared" si="98"/>
        <v>2.8289844523986529E-2</v>
      </c>
      <c r="AC1077" s="3">
        <f t="shared" si="98"/>
        <v>9.8328726560966695E-2</v>
      </c>
      <c r="AD1077" s="3">
        <f t="shared" si="98"/>
        <v>0.10438794419829067</v>
      </c>
      <c r="AE1077" s="3">
        <f t="shared" si="98"/>
        <v>0.15997458589333657</v>
      </c>
      <c r="AF1077" s="3">
        <f t="shared" si="98"/>
        <v>8.7511635031259916E-2</v>
      </c>
      <c r="AG1077" s="3"/>
    </row>
    <row r="1078" spans="1:33" ht="14.5" x14ac:dyDescent="0.35">
      <c r="A1078" s="2">
        <v>44588</v>
      </c>
      <c r="B1078" s="3">
        <v>2.5218453248550401E-2</v>
      </c>
      <c r="C1078" s="6">
        <v>1.9531399011611938E-2</v>
      </c>
      <c r="D1078" s="6">
        <v>2.5600140914320949E-2</v>
      </c>
      <c r="E1078" s="3">
        <v>2.2224958801124912E-2</v>
      </c>
      <c r="F1078" s="3">
        <v>2.2079036451108598E-2</v>
      </c>
      <c r="G1078" s="3">
        <v>2.2744460556245748E-2</v>
      </c>
      <c r="H1078" s="3">
        <v>2.2775691002230342E-2</v>
      </c>
      <c r="J1078" s="2">
        <v>44588</v>
      </c>
      <c r="K1078" s="8">
        <f t="shared" si="100"/>
        <v>3.2342585893879714E-5</v>
      </c>
      <c r="L1078" s="8">
        <f t="shared" si="100"/>
        <v>1.4568547420136988E-7</v>
      </c>
      <c r="M1078" s="8">
        <f t="shared" si="100"/>
        <v>8.9610090067672298E-6</v>
      </c>
      <c r="N1078" s="8">
        <f t="shared" si="99"/>
        <v>9.8559378280597441E-6</v>
      </c>
      <c r="O1078" s="8">
        <f t="shared" si="99"/>
        <v>6.1206398415768221E-6</v>
      </c>
      <c r="P1078" s="8">
        <f t="shared" si="99"/>
        <v>5.9670873920466216E-6</v>
      </c>
      <c r="Q1078" s="8"/>
      <c r="R1078" s="9">
        <v>42970</v>
      </c>
      <c r="S1078" s="3">
        <f t="shared" si="97"/>
        <v>5.6870542369384623E-3</v>
      </c>
      <c r="T1078" s="3">
        <f t="shared" si="97"/>
        <v>3.8168766577054841E-4</v>
      </c>
      <c r="U1078" s="3">
        <f t="shared" si="97"/>
        <v>2.9934944474254883E-3</v>
      </c>
      <c r="V1078" s="3">
        <f t="shared" si="97"/>
        <v>3.1394167974418026E-3</v>
      </c>
      <c r="W1078" s="3">
        <f t="shared" si="97"/>
        <v>2.4739926923046524E-3</v>
      </c>
      <c r="X1078" s="3">
        <f t="shared" si="97"/>
        <v>2.4427622463200592E-3</v>
      </c>
      <c r="Z1078" s="9">
        <v>42970</v>
      </c>
      <c r="AA1078" s="3">
        <f t="shared" si="98"/>
        <v>3.5622333439644605E-2</v>
      </c>
      <c r="AB1078" s="3">
        <f t="shared" si="98"/>
        <v>1.1226525611207627E-4</v>
      </c>
      <c r="AC1078" s="3">
        <f t="shared" si="98"/>
        <v>8.3305928863715017E-3</v>
      </c>
      <c r="AD1078" s="3">
        <f t="shared" si="98"/>
        <v>9.2425199553218818E-3</v>
      </c>
      <c r="AE1078" s="3">
        <f t="shared" si="98"/>
        <v>5.5190424000437499E-3</v>
      </c>
      <c r="AF1078" s="3">
        <f t="shared" si="98"/>
        <v>5.3708312722613449E-3</v>
      </c>
      <c r="AG1078" s="3"/>
    </row>
    <row r="1079" spans="1:33" ht="14.5" x14ac:dyDescent="0.35">
      <c r="A1079" s="2">
        <v>44589</v>
      </c>
      <c r="B1079" s="3">
        <v>2.2680790286296701E-2</v>
      </c>
      <c r="C1079" s="6">
        <v>2.141204476356506E-2</v>
      </c>
      <c r="D1079" s="6">
        <v>2.5506936013698581E-2</v>
      </c>
      <c r="E1079" s="3">
        <v>2.1610804471773149E-2</v>
      </c>
      <c r="F1079" s="3">
        <v>2.1409876349265698E-2</v>
      </c>
      <c r="G1079" s="3">
        <v>2.2046331287405262E-2</v>
      </c>
      <c r="H1079" s="3">
        <v>2.1994391239139929E-2</v>
      </c>
      <c r="J1079" s="2">
        <v>44589</v>
      </c>
      <c r="K1079" s="8">
        <f t="shared" si="100"/>
        <v>1.6097152014515848E-6</v>
      </c>
      <c r="L1079" s="8">
        <f t="shared" si="100"/>
        <v>7.9870996725119042E-6</v>
      </c>
      <c r="M1079" s="8">
        <f t="shared" si="100"/>
        <v>1.1448696432816284E-6</v>
      </c>
      <c r="N1079" s="8">
        <f t="shared" si="99"/>
        <v>1.6152222353396453E-6</v>
      </c>
      <c r="O1079" s="8">
        <f t="shared" si="99"/>
        <v>4.025382212743273E-7</v>
      </c>
      <c r="P1079" s="8">
        <f t="shared" si="99"/>
        <v>4.711436519377249E-7</v>
      </c>
      <c r="Q1079" s="8"/>
      <c r="R1079" s="9">
        <v>42971</v>
      </c>
      <c r="S1079" s="3">
        <f t="shared" si="97"/>
        <v>1.2687455227316409E-3</v>
      </c>
      <c r="T1079" s="3">
        <f t="shared" si="97"/>
        <v>2.8261457274018804E-3</v>
      </c>
      <c r="U1079" s="3">
        <f t="shared" si="97"/>
        <v>1.0699858145235518E-3</v>
      </c>
      <c r="V1079" s="3">
        <f t="shared" si="97"/>
        <v>1.2709139370310034E-3</v>
      </c>
      <c r="W1079" s="3">
        <f t="shared" si="97"/>
        <v>6.3445899889143925E-4</v>
      </c>
      <c r="X1079" s="3">
        <f t="shared" si="97"/>
        <v>6.8639904715677227E-4</v>
      </c>
      <c r="Z1079" s="9">
        <v>42971</v>
      </c>
      <c r="AA1079" s="3">
        <f t="shared" si="98"/>
        <v>1.6891033565444857E-3</v>
      </c>
      <c r="AB1079" s="3">
        <f t="shared" si="98"/>
        <v>6.6329855935849391E-3</v>
      </c>
      <c r="AC1079" s="3">
        <f t="shared" si="98"/>
        <v>1.1866875722119641E-3</v>
      </c>
      <c r="AD1079" s="3">
        <f t="shared" si="98"/>
        <v>1.6951097733228782E-3</v>
      </c>
      <c r="AE1079" s="3">
        <f t="shared" si="98"/>
        <v>4.0632214294999969E-4</v>
      </c>
      <c r="AF1079" s="3">
        <f t="shared" si="98"/>
        <v>4.7706680088333009E-4</v>
      </c>
      <c r="AG1079" s="3"/>
    </row>
    <row r="1080" spans="1:33" ht="14.5" x14ac:dyDescent="0.35">
      <c r="A1080" s="2">
        <v>44592</v>
      </c>
      <c r="B1080" s="3">
        <v>1.5861018172072201E-2</v>
      </c>
      <c r="C1080" s="6">
        <v>1.97756327688694E-2</v>
      </c>
      <c r="D1080" s="6">
        <v>2.566701918840408E-2</v>
      </c>
      <c r="E1080" s="3">
        <v>2.1912627099787623E-2</v>
      </c>
      <c r="F1080" s="3">
        <v>2.1539837960666101E-2</v>
      </c>
      <c r="G1080" s="3">
        <v>1.972182862825415E-2</v>
      </c>
      <c r="H1080" s="3">
        <v>2.217935345408097E-2</v>
      </c>
      <c r="J1080" s="2">
        <v>44592</v>
      </c>
      <c r="K1080" s="8">
        <f t="shared" si="100"/>
        <v>1.5324207441457696E-5</v>
      </c>
      <c r="L1080" s="8">
        <f t="shared" si="100"/>
        <v>9.6157655932301836E-5</v>
      </c>
      <c r="M1080" s="8">
        <f t="shared" si="100"/>
        <v>3.6621970614004996E-5</v>
      </c>
      <c r="N1080" s="8">
        <f t="shared" si="99"/>
        <v>3.2248994191325667E-5</v>
      </c>
      <c r="O1080" s="8">
        <f t="shared" si="99"/>
        <v>1.4905857378563869E-5</v>
      </c>
      <c r="P1080" s="8">
        <f t="shared" si="99"/>
        <v>3.9921360735876825E-5</v>
      </c>
      <c r="Q1080" s="8"/>
      <c r="R1080" s="9">
        <v>42972</v>
      </c>
      <c r="S1080" s="3">
        <f t="shared" si="97"/>
        <v>3.9146145967971988E-3</v>
      </c>
      <c r="T1080" s="3">
        <f t="shared" si="97"/>
        <v>9.8060010163318785E-3</v>
      </c>
      <c r="U1080" s="3">
        <f t="shared" si="97"/>
        <v>6.0516089277154218E-3</v>
      </c>
      <c r="V1080" s="3">
        <f t="shared" si="97"/>
        <v>5.6788197885939001E-3</v>
      </c>
      <c r="W1080" s="3">
        <f t="shared" si="97"/>
        <v>3.8608104561819491E-3</v>
      </c>
      <c r="X1080" s="3">
        <f t="shared" si="97"/>
        <v>6.3183352820087683E-3</v>
      </c>
      <c r="Z1080" s="9">
        <v>42972</v>
      </c>
      <c r="AA1080" s="3">
        <f t="shared" si="98"/>
        <v>2.2634679493881427E-2</v>
      </c>
      <c r="AB1080" s="3">
        <f t="shared" si="98"/>
        <v>9.9295715690673969E-2</v>
      </c>
      <c r="AC1080" s="3">
        <f t="shared" si="98"/>
        <v>4.7028698189502727E-2</v>
      </c>
      <c r="AD1080" s="3">
        <f t="shared" si="98"/>
        <v>4.2397095335680701E-2</v>
      </c>
      <c r="AE1080" s="3">
        <f t="shared" si="98"/>
        <v>2.2098352637843766E-2</v>
      </c>
      <c r="AF1080" s="3">
        <f t="shared" si="98"/>
        <v>5.0422782111193776E-2</v>
      </c>
      <c r="AG1080" s="3"/>
    </row>
    <row r="1081" spans="1:33" ht="14.5" x14ac:dyDescent="0.35">
      <c r="A1081" s="2">
        <v>44593</v>
      </c>
      <c r="B1081" s="3">
        <v>1.6698923964779799E-2</v>
      </c>
      <c r="C1081" s="6">
        <v>1.924180239439011E-2</v>
      </c>
      <c r="D1081" s="6">
        <v>2.163420245051384E-2</v>
      </c>
      <c r="E1081" s="3">
        <v>1.896939814417898E-2</v>
      </c>
      <c r="F1081" s="3">
        <v>1.861314598716806E-2</v>
      </c>
      <c r="G1081" s="3">
        <v>1.7550996149239429E-2</v>
      </c>
      <c r="H1081" s="3">
        <v>1.900977475927559E-2</v>
      </c>
      <c r="J1081" s="2">
        <v>44593</v>
      </c>
      <c r="K1081" s="8">
        <f t="shared" si="100"/>
        <v>6.4662307077774015E-6</v>
      </c>
      <c r="L1081" s="8">
        <f t="shared" si="100"/>
        <v>2.435697373174929E-5</v>
      </c>
      <c r="M1081" s="8">
        <f t="shared" si="100"/>
        <v>5.1550529993183847E-6</v>
      </c>
      <c r="N1081" s="8">
        <f t="shared" si="99"/>
        <v>3.6642459509962061E-6</v>
      </c>
      <c r="O1081" s="8">
        <f t="shared" si="99"/>
        <v>7.2602700752980655E-7</v>
      </c>
      <c r="P1081" s="8">
        <f t="shared" si="99"/>
        <v>5.3400313944218324E-6</v>
      </c>
      <c r="Q1081" s="8"/>
      <c r="R1081" s="9">
        <v>42975</v>
      </c>
      <c r="S1081" s="3">
        <f t="shared" si="97"/>
        <v>2.542878429610311E-3</v>
      </c>
      <c r="T1081" s="3">
        <f t="shared" si="97"/>
        <v>4.9352784857340411E-3</v>
      </c>
      <c r="U1081" s="3">
        <f t="shared" si="97"/>
        <v>2.270474179399181E-3</v>
      </c>
      <c r="V1081" s="3">
        <f t="shared" si="97"/>
        <v>1.9142220223882615E-3</v>
      </c>
      <c r="W1081" s="3">
        <f t="shared" si="97"/>
        <v>8.5207218445963046E-4</v>
      </c>
      <c r="X1081" s="3">
        <f t="shared" si="97"/>
        <v>2.3108507944957918E-3</v>
      </c>
      <c r="Z1081" s="9">
        <v>42975</v>
      </c>
      <c r="AA1081" s="3">
        <f t="shared" si="98"/>
        <v>9.5869778596426869E-3</v>
      </c>
      <c r="AB1081" s="3">
        <f t="shared" si="98"/>
        <v>3.0807332007338539E-2</v>
      </c>
      <c r="AC1081" s="3">
        <f t="shared" si="98"/>
        <v>7.7913537348215378E-3</v>
      </c>
      <c r="AD1081" s="3">
        <f t="shared" si="98"/>
        <v>5.6813443191698898E-3</v>
      </c>
      <c r="AE1081" s="3">
        <f t="shared" si="98"/>
        <v>1.2180588561074845E-3</v>
      </c>
      <c r="AF1081" s="3">
        <f t="shared" si="98"/>
        <v>8.0478362569365025E-3</v>
      </c>
      <c r="AG1081" s="3"/>
    </row>
    <row r="1082" spans="1:33" ht="14.5" x14ac:dyDescent="0.35">
      <c r="A1082" s="2">
        <v>44594</v>
      </c>
      <c r="B1082" s="3">
        <v>1.261654920975E-2</v>
      </c>
      <c r="C1082" s="6">
        <v>1.7976947128772739E-2</v>
      </c>
      <c r="D1082" s="6">
        <v>2.0564507693052288E-2</v>
      </c>
      <c r="E1082" s="3">
        <v>1.8561421629442611E-2</v>
      </c>
      <c r="F1082" s="3">
        <v>1.8097234347828544E-2</v>
      </c>
      <c r="G1082" s="3">
        <v>1.7313075129153019E-2</v>
      </c>
      <c r="H1082" s="3">
        <v>1.861871615824259E-2</v>
      </c>
      <c r="J1082" s="2">
        <v>44594</v>
      </c>
      <c r="K1082" s="8">
        <f t="shared" si="100"/>
        <v>2.8733865850263314E-5</v>
      </c>
      <c r="L1082" s="8">
        <f t="shared" si="100"/>
        <v>6.3170044052296811E-5</v>
      </c>
      <c r="M1082" s="8">
        <f t="shared" si="100"/>
        <v>3.5341508086421879E-5</v>
      </c>
      <c r="N1082" s="8">
        <f t="shared" si="99"/>
        <v>3.0037909582755029E-5</v>
      </c>
      <c r="O1082" s="8">
        <f t="shared" si="99"/>
        <v>2.2057355711624373E-5</v>
      </c>
      <c r="P1082" s="8">
        <f t="shared" si="99"/>
        <v>3.6026008077576846E-5</v>
      </c>
      <c r="Q1082" s="8"/>
      <c r="R1082" s="9">
        <v>42976</v>
      </c>
      <c r="S1082" s="3">
        <f t="shared" si="97"/>
        <v>5.3603979190227392E-3</v>
      </c>
      <c r="T1082" s="3">
        <f t="shared" si="97"/>
        <v>7.9479584833022886E-3</v>
      </c>
      <c r="U1082" s="3">
        <f t="shared" si="97"/>
        <v>5.9448724196926109E-3</v>
      </c>
      <c r="V1082" s="3">
        <f t="shared" si="97"/>
        <v>5.4806851380785442E-3</v>
      </c>
      <c r="W1082" s="3">
        <f t="shared" si="97"/>
        <v>4.696525919403019E-3</v>
      </c>
      <c r="X1082" s="3">
        <f t="shared" si="97"/>
        <v>6.0021669484925898E-3</v>
      </c>
      <c r="Z1082" s="9">
        <v>42976</v>
      </c>
      <c r="AA1082" s="3">
        <f t="shared" si="98"/>
        <v>5.5899070226273384E-2</v>
      </c>
      <c r="AB1082" s="3">
        <f t="shared" si="98"/>
        <v>0.10206816073166025</v>
      </c>
      <c r="AC1082" s="3">
        <f t="shared" si="98"/>
        <v>6.5794845651966138E-2</v>
      </c>
      <c r="AD1082" s="3">
        <f t="shared" si="98"/>
        <v>5.7903188265288286E-2</v>
      </c>
      <c r="AE1082" s="3">
        <f t="shared" si="98"/>
        <v>4.5182158583049192E-2</v>
      </c>
      <c r="AF1082" s="3">
        <f t="shared" si="98"/>
        <v>6.678517658466876E-2</v>
      </c>
      <c r="AG1082" s="3"/>
    </row>
    <row r="1083" spans="1:33" ht="14.5" x14ac:dyDescent="0.35">
      <c r="A1083" s="2">
        <v>44595</v>
      </c>
      <c r="B1083" s="3">
        <v>8.4414743435947907E-3</v>
      </c>
      <c r="C1083" s="6">
        <v>1.5689065679907799E-2</v>
      </c>
      <c r="D1083" s="6">
        <v>1.7234239727258679E-2</v>
      </c>
      <c r="E1083" s="3">
        <v>1.6436080250375469E-2</v>
      </c>
      <c r="F1083" s="3">
        <v>1.5953962741601959E-2</v>
      </c>
      <c r="G1083" s="3">
        <v>1.5751413784550711E-2</v>
      </c>
      <c r="H1083" s="3">
        <v>1.6363141894144291E-2</v>
      </c>
      <c r="J1083" s="2">
        <v>44595</v>
      </c>
      <c r="K1083" s="8">
        <f t="shared" si="100"/>
        <v>5.2527580178199375E-5</v>
      </c>
      <c r="L1083" s="8">
        <f t="shared" si="100"/>
        <v>7.7312723092157963E-5</v>
      </c>
      <c r="M1083" s="8">
        <f t="shared" si="100"/>
        <v>6.3913723604732512E-5</v>
      </c>
      <c r="N1083" s="8">
        <f t="shared" si="99"/>
        <v>5.6437481930192309E-5</v>
      </c>
      <c r="O1083" s="8">
        <f t="shared" si="99"/>
        <v>5.3435214630442961E-5</v>
      </c>
      <c r="P1083" s="8">
        <f t="shared" si="99"/>
        <v>6.2752816781428921E-5</v>
      </c>
      <c r="Q1083" s="8"/>
      <c r="R1083" s="9">
        <v>42977</v>
      </c>
      <c r="S1083" s="3">
        <f t="shared" si="97"/>
        <v>7.2475913363130081E-3</v>
      </c>
      <c r="T1083" s="3">
        <f t="shared" si="97"/>
        <v>8.7927653836638881E-3</v>
      </c>
      <c r="U1083" s="3">
        <f t="shared" si="97"/>
        <v>7.9946059067806784E-3</v>
      </c>
      <c r="V1083" s="3">
        <f t="shared" si="97"/>
        <v>7.5124883980071683E-3</v>
      </c>
      <c r="W1083" s="3">
        <f t="shared" si="97"/>
        <v>7.3099394409559208E-3</v>
      </c>
      <c r="X1083" s="3">
        <f t="shared" si="97"/>
        <v>7.9216675505495004E-3</v>
      </c>
      <c r="Z1083" s="9">
        <v>42977</v>
      </c>
      <c r="AA1083" s="3">
        <f t="shared" si="98"/>
        <v>0.15785528825852557</v>
      </c>
      <c r="AB1083" s="3">
        <f t="shared" si="98"/>
        <v>0.20354944775715267</v>
      </c>
      <c r="AC1083" s="3">
        <f t="shared" si="98"/>
        <v>0.17991608540800419</v>
      </c>
      <c r="AD1083" s="3">
        <f t="shared" si="98"/>
        <v>0.16566485053341884</v>
      </c>
      <c r="AE1083" s="3">
        <f t="shared" si="98"/>
        <v>0.15969166547678881</v>
      </c>
      <c r="AF1083" s="3">
        <f t="shared" si="98"/>
        <v>0.1777578467459251</v>
      </c>
      <c r="AG1083" s="3"/>
    </row>
    <row r="1084" spans="1:33" ht="14.5" x14ac:dyDescent="0.35">
      <c r="A1084" s="2">
        <v>44596</v>
      </c>
      <c r="B1084" s="3">
        <v>1.5630232084651301E-2</v>
      </c>
      <c r="C1084" s="6">
        <v>1.465055253356695E-2</v>
      </c>
      <c r="D1084" s="6">
        <v>1.3471729122102261E-2</v>
      </c>
      <c r="E1084" s="3">
        <v>1.4180301184262225E-2</v>
      </c>
      <c r="F1084" s="3">
        <v>1.3615422761747702E-2</v>
      </c>
      <c r="G1084" s="3">
        <v>1.403070899503361E-2</v>
      </c>
      <c r="H1084" s="3">
        <v>1.399543328892904E-2</v>
      </c>
      <c r="J1084" s="2">
        <v>44596</v>
      </c>
      <c r="K1084" s="8">
        <f t="shared" si="100"/>
        <v>9.5977202281283489E-7</v>
      </c>
      <c r="L1084" s="8">
        <f t="shared" si="100"/>
        <v>4.6591350393329828E-6</v>
      </c>
      <c r="M1084" s="8">
        <f t="shared" si="100"/>
        <v>2.102299615903077E-6</v>
      </c>
      <c r="N1084" s="8">
        <f t="shared" si="99"/>
        <v>4.059456607659259E-6</v>
      </c>
      <c r="O1084" s="8">
        <f t="shared" si="99"/>
        <v>2.5584741142201215E-6</v>
      </c>
      <c r="P1084" s="8">
        <f t="shared" si="99"/>
        <v>2.672567102494953E-6</v>
      </c>
      <c r="Q1084" s="8"/>
      <c r="R1084" s="9">
        <v>42978</v>
      </c>
      <c r="S1084" s="3">
        <f t="shared" si="97"/>
        <v>9.7967955108435069E-4</v>
      </c>
      <c r="T1084" s="3">
        <f t="shared" si="97"/>
        <v>2.1585029625490401E-3</v>
      </c>
      <c r="U1084" s="3">
        <f t="shared" si="97"/>
        <v>1.4499309003890761E-3</v>
      </c>
      <c r="V1084" s="3">
        <f t="shared" si="97"/>
        <v>2.014809322903599E-3</v>
      </c>
      <c r="W1084" s="3">
        <f t="shared" si="97"/>
        <v>1.5995230896176903E-3</v>
      </c>
      <c r="X1084" s="3">
        <f t="shared" si="97"/>
        <v>1.6347987957222605E-3</v>
      </c>
      <c r="Z1084" s="9">
        <v>42978</v>
      </c>
      <c r="AA1084" s="3">
        <f t="shared" si="98"/>
        <v>2.140859635706871E-3</v>
      </c>
      <c r="AB1084" s="3">
        <f t="shared" si="98"/>
        <v>1.1610998599340894E-2</v>
      </c>
      <c r="AC1084" s="3">
        <f t="shared" si="98"/>
        <v>4.8964227174013164E-3</v>
      </c>
      <c r="AD1084" s="3">
        <f t="shared" si="98"/>
        <v>9.9761149824828532E-3</v>
      </c>
      <c r="AE1084" s="3">
        <f t="shared" si="98"/>
        <v>6.0430208812638497E-3</v>
      </c>
      <c r="AF1084" s="3">
        <f t="shared" si="98"/>
        <v>6.333534815941233E-3</v>
      </c>
      <c r="AG1084" s="3"/>
    </row>
    <row r="1085" spans="1:33" ht="14.5" x14ac:dyDescent="0.35">
      <c r="A1085" s="2">
        <v>44599</v>
      </c>
      <c r="B1085" s="3">
        <v>9.5381221264018608E-3</v>
      </c>
      <c r="C1085" s="6">
        <v>1.5057177282869819E-2</v>
      </c>
      <c r="D1085" s="6">
        <v>1.3257063925266269E-2</v>
      </c>
      <c r="E1085" s="3">
        <v>1.4782206491998641E-2</v>
      </c>
      <c r="F1085" s="3">
        <v>1.4115159407670764E-2</v>
      </c>
      <c r="G1085" s="3">
        <v>1.460270884920554E-2</v>
      </c>
      <c r="H1085" s="3">
        <v>1.481735569884499E-2</v>
      </c>
      <c r="J1085" s="2">
        <v>44599</v>
      </c>
      <c r="K1085" s="8">
        <f t="shared" si="100"/>
        <v>3.0459969820135563E-5</v>
      </c>
      <c r="L1085" s="8">
        <f t="shared" si="100"/>
        <v>1.3830528103340843E-5</v>
      </c>
      <c r="M1085" s="8">
        <f t="shared" si="100"/>
        <v>2.7500420833496581E-5</v>
      </c>
      <c r="N1085" s="8">
        <f t="shared" si="99"/>
        <v>2.0949270274125433E-5</v>
      </c>
      <c r="O1085" s="8">
        <f t="shared" si="99"/>
        <v>2.5650038672799311E-5</v>
      </c>
      <c r="P1085" s="8">
        <f t="shared" si="99"/>
        <v>2.7870307112410639E-5</v>
      </c>
      <c r="Q1085" s="8"/>
      <c r="R1085" s="9">
        <v>42979</v>
      </c>
      <c r="S1085" s="3">
        <f t="shared" si="97"/>
        <v>5.5190551564679585E-3</v>
      </c>
      <c r="T1085" s="3">
        <f t="shared" si="97"/>
        <v>3.7189417988644086E-3</v>
      </c>
      <c r="U1085" s="3">
        <f t="shared" si="97"/>
        <v>5.2440843655967798E-3</v>
      </c>
      <c r="V1085" s="3">
        <f t="shared" si="97"/>
        <v>4.5770372812689031E-3</v>
      </c>
      <c r="W1085" s="3">
        <f t="shared" si="97"/>
        <v>5.0645867228036792E-3</v>
      </c>
      <c r="X1085" s="3">
        <f t="shared" si="97"/>
        <v>5.2792335724431289E-3</v>
      </c>
      <c r="Z1085" s="9">
        <v>42979</v>
      </c>
      <c r="AA1085" s="3">
        <f t="shared" si="98"/>
        <v>9.0018322393521144E-2</v>
      </c>
      <c r="AB1085" s="3">
        <f t="shared" si="98"/>
        <v>4.8708615525248966E-2</v>
      </c>
      <c r="AC1085" s="3">
        <f t="shared" si="98"/>
        <v>8.3371033695329722E-2</v>
      </c>
      <c r="AD1085" s="3">
        <f t="shared" si="98"/>
        <v>6.7688785621237146E-2</v>
      </c>
      <c r="AE1085" s="3">
        <f t="shared" si="98"/>
        <v>7.9085272683469654E-2</v>
      </c>
      <c r="AF1085" s="3">
        <f t="shared" si="98"/>
        <v>8.4215392635537789E-2</v>
      </c>
      <c r="AG1085" s="3"/>
    </row>
    <row r="1086" spans="1:33" ht="14.5" x14ac:dyDescent="0.35">
      <c r="A1086" s="2">
        <v>44600</v>
      </c>
      <c r="B1086" s="3">
        <v>7.9871992815542005E-3</v>
      </c>
      <c r="C1086" s="6">
        <v>1.294462010264397E-2</v>
      </c>
      <c r="D1086" s="6">
        <v>1.2272556312382219E-2</v>
      </c>
      <c r="E1086" s="3">
        <v>1.3115369446664556E-2</v>
      </c>
      <c r="F1086" s="3">
        <v>1.2655313887402118E-2</v>
      </c>
      <c r="G1086" s="3">
        <v>1.325670469101017E-2</v>
      </c>
      <c r="H1086" s="3">
        <v>1.298034895626874E-2</v>
      </c>
      <c r="J1086" s="2">
        <v>44600</v>
      </c>
      <c r="K1086" s="8">
        <f t="shared" si="100"/>
        <v>2.4576021197374368E-5</v>
      </c>
      <c r="L1086" s="8">
        <f t="shared" si="100"/>
        <v>1.8364284881667134E-5</v>
      </c>
      <c r="M1086" s="8">
        <f t="shared" si="100"/>
        <v>2.6298129242327972E-5</v>
      </c>
      <c r="N1086" s="8">
        <f t="shared" si="99"/>
        <v>2.1791293973330662E-5</v>
      </c>
      <c r="O1086" s="8">
        <f t="shared" si="99"/>
        <v>2.776768726028573E-5</v>
      </c>
      <c r="P1086" s="8">
        <f t="shared" si="99"/>
        <v>2.4931543674101916E-5</v>
      </c>
      <c r="Q1086" s="8"/>
      <c r="R1086" s="9">
        <v>42983</v>
      </c>
      <c r="S1086" s="3">
        <f t="shared" si="97"/>
        <v>4.9574208210897697E-3</v>
      </c>
      <c r="T1086" s="3">
        <f t="shared" si="97"/>
        <v>4.285357030828019E-3</v>
      </c>
      <c r="U1086" s="3">
        <f t="shared" si="97"/>
        <v>5.1281701651103555E-3</v>
      </c>
      <c r="V1086" s="3">
        <f t="shared" si="97"/>
        <v>4.668114605847918E-3</v>
      </c>
      <c r="W1086" s="3">
        <f t="shared" si="97"/>
        <v>5.2695054094559698E-3</v>
      </c>
      <c r="X1086" s="3">
        <f t="shared" si="97"/>
        <v>4.99314967471454E-3</v>
      </c>
      <c r="Z1086" s="9">
        <v>42983</v>
      </c>
      <c r="AA1086" s="3">
        <f t="shared" si="98"/>
        <v>9.9868576568540091E-2</v>
      </c>
      <c r="AB1086" s="3">
        <f t="shared" si="98"/>
        <v>8.0343301386293975E-2</v>
      </c>
      <c r="AC1086" s="3">
        <f t="shared" si="98"/>
        <v>0.10493998330687804</v>
      </c>
      <c r="AD1086" s="3">
        <f t="shared" si="98"/>
        <v>9.1371058880172384E-2</v>
      </c>
      <c r="AE1086" s="3">
        <f t="shared" si="98"/>
        <v>0.10916588643997294</v>
      </c>
      <c r="AF1086" s="3">
        <f t="shared" si="98"/>
        <v>0.10092651393586927</v>
      </c>
      <c r="AG1086" s="3"/>
    </row>
    <row r="1087" spans="1:33" ht="14.5" x14ac:dyDescent="0.35">
      <c r="A1087" s="2">
        <v>44601</v>
      </c>
      <c r="B1087" s="3">
        <v>6.8132883561616304E-3</v>
      </c>
      <c r="C1087" s="6">
        <v>1.239810790866613E-2</v>
      </c>
      <c r="D1087" s="6">
        <v>1.0385980829596519E-2</v>
      </c>
      <c r="E1087" s="3">
        <v>1.2001324550616877E-2</v>
      </c>
      <c r="F1087" s="3">
        <v>1.1570601567759556E-2</v>
      </c>
      <c r="G1087" s="3">
        <v>1.238804075714409E-2</v>
      </c>
      <c r="H1087" s="3">
        <v>1.2342384567780321E-2</v>
      </c>
      <c r="J1087" s="2">
        <v>44601</v>
      </c>
      <c r="K1087" s="8">
        <f t="shared" si="100"/>
        <v>3.1190209434036565E-5</v>
      </c>
      <c r="L1087" s="8">
        <f t="shared" si="100"/>
        <v>1.2764131509738305E-5</v>
      </c>
      <c r="M1087" s="8">
        <f t="shared" si="100"/>
        <v>2.6915719554977684E-5</v>
      </c>
      <c r="N1087" s="8">
        <f t="shared" si="99"/>
        <v>2.2632028993244172E-5</v>
      </c>
      <c r="O1087" s="8">
        <f t="shared" si="99"/>
        <v>3.1077864332259696E-5</v>
      </c>
      <c r="P1087" s="8">
        <f t="shared" si="99"/>
        <v>3.0570904917336153E-5</v>
      </c>
      <c r="Q1087" s="8"/>
      <c r="R1087" s="9">
        <v>42984</v>
      </c>
      <c r="S1087" s="3">
        <f t="shared" si="97"/>
        <v>5.5848195525045E-3</v>
      </c>
      <c r="T1087" s="3">
        <f t="shared" si="97"/>
        <v>3.5726924734348891E-3</v>
      </c>
      <c r="U1087" s="3">
        <f t="shared" si="97"/>
        <v>5.1880361944552471E-3</v>
      </c>
      <c r="V1087" s="3">
        <f t="shared" si="97"/>
        <v>4.7573132115979258E-3</v>
      </c>
      <c r="W1087" s="3">
        <f t="shared" si="97"/>
        <v>5.5747524009824596E-3</v>
      </c>
      <c r="X1087" s="3">
        <f t="shared" si="97"/>
        <v>5.5290962116186903E-3</v>
      </c>
      <c r="Z1087" s="9">
        <v>42984</v>
      </c>
      <c r="AA1087" s="3">
        <f t="shared" si="98"/>
        <v>0.14821158966908987</v>
      </c>
      <c r="AB1087" s="3">
        <f t="shared" si="98"/>
        <v>7.7590201884833565E-2</v>
      </c>
      <c r="AC1087" s="3">
        <f t="shared" si="98"/>
        <v>0.13385351375872068</v>
      </c>
      <c r="AD1087" s="3">
        <f t="shared" si="98"/>
        <v>0.1184374401711763</v>
      </c>
      <c r="AE1087" s="3">
        <f t="shared" si="98"/>
        <v>0.14784585510746262</v>
      </c>
      <c r="AF1087" s="3">
        <f t="shared" si="98"/>
        <v>0.14618802775897599</v>
      </c>
      <c r="AG1087" s="3"/>
    </row>
    <row r="1088" spans="1:33" ht="14.5" x14ac:dyDescent="0.35">
      <c r="A1088" s="2">
        <v>44602</v>
      </c>
      <c r="B1088" s="3">
        <v>1.9365762070164001E-2</v>
      </c>
      <c r="C1088" s="6">
        <v>9.91853978484869E-3</v>
      </c>
      <c r="D1088" s="6">
        <v>8.6821699514985085E-3</v>
      </c>
      <c r="E1088" s="3">
        <v>1.1216728487616096E-2</v>
      </c>
      <c r="F1088" s="3">
        <v>1.0946283679186413E-2</v>
      </c>
      <c r="G1088" s="3">
        <v>1.1765672247024669E-2</v>
      </c>
      <c r="H1088" s="3">
        <v>1.1713505153675511E-2</v>
      </c>
      <c r="J1088" s="2">
        <v>44602</v>
      </c>
      <c r="K1088" s="8">
        <f t="shared" si="100"/>
        <v>8.9250008908158256E-5</v>
      </c>
      <c r="L1088" s="8">
        <f t="shared" si="100"/>
        <v>1.1413914055801144E-4</v>
      </c>
      <c r="M1088" s="8">
        <f t="shared" si="100"/>
        <v>6.640674832949356E-5</v>
      </c>
      <c r="N1088" s="8">
        <f t="shared" si="99"/>
        <v>7.0887616376138552E-5</v>
      </c>
      <c r="O1088" s="8">
        <f t="shared" si="99"/>
        <v>5.7761365319786037E-5</v>
      </c>
      <c r="P1088" s="8">
        <f t="shared" si="99"/>
        <v>5.8557035915945939E-5</v>
      </c>
      <c r="Q1088" s="8"/>
      <c r="R1088" s="9">
        <v>42985</v>
      </c>
      <c r="S1088" s="3">
        <f t="shared" ref="S1088:X1116" si="101">ABS($B1088-C1088)</f>
        <v>9.4472222853153112E-3</v>
      </c>
      <c r="T1088" s="3">
        <f t="shared" si="101"/>
        <v>1.0683592118665493E-2</v>
      </c>
      <c r="U1088" s="3">
        <f t="shared" si="101"/>
        <v>8.1490335825479057E-3</v>
      </c>
      <c r="V1088" s="3">
        <f t="shared" si="101"/>
        <v>8.4194783909775882E-3</v>
      </c>
      <c r="W1088" s="3">
        <f t="shared" si="101"/>
        <v>7.6000898231393318E-3</v>
      </c>
      <c r="X1088" s="3">
        <f t="shared" si="101"/>
        <v>7.6522569164884906E-3</v>
      </c>
      <c r="Z1088" s="9">
        <v>42985</v>
      </c>
      <c r="AA1088" s="3">
        <f t="shared" ref="AA1088:AF1116" si="102">($B1088/C1088)-LN($B1088/C1088)-1</f>
        <v>0.28338020675488806</v>
      </c>
      <c r="AB1088" s="3">
        <f t="shared" si="102"/>
        <v>0.42828578841898723</v>
      </c>
      <c r="AC1088" s="3">
        <f t="shared" si="102"/>
        <v>0.18040677596206667</v>
      </c>
      <c r="AD1088" s="3">
        <f t="shared" si="102"/>
        <v>0.19865652594766514</v>
      </c>
      <c r="AE1088" s="3">
        <f t="shared" si="102"/>
        <v>0.14763407057221212</v>
      </c>
      <c r="AF1088" s="3">
        <f t="shared" si="102"/>
        <v>0.15052077218254256</v>
      </c>
      <c r="AG1088" s="3"/>
    </row>
    <row r="1089" spans="1:33" ht="14.5" x14ac:dyDescent="0.35">
      <c r="A1089" s="2">
        <v>44603</v>
      </c>
      <c r="B1089" s="3">
        <v>1.7810099776555E-2</v>
      </c>
      <c r="C1089" s="6">
        <v>1.312499772757292E-2</v>
      </c>
      <c r="D1089" s="6">
        <v>1.1353094130754471E-2</v>
      </c>
      <c r="E1089" s="3">
        <v>1.430232367374035E-2</v>
      </c>
      <c r="F1089" s="3">
        <v>1.3991250484154092E-2</v>
      </c>
      <c r="G1089" s="3">
        <v>1.4196983860953281E-2</v>
      </c>
      <c r="H1089" s="3">
        <v>1.37105044248089E-2</v>
      </c>
      <c r="J1089" s="2">
        <v>44603</v>
      </c>
      <c r="K1089" s="8">
        <f t="shared" si="100"/>
        <v>2.1950181209376089E-5</v>
      </c>
      <c r="L1089" s="8">
        <f t="shared" si="100"/>
        <v>4.1692921909899915E-5</v>
      </c>
      <c r="M1089" s="8">
        <f t="shared" si="100"/>
        <v>1.2304493187477532E-5</v>
      </c>
      <c r="N1089" s="8">
        <f t="shared" si="99"/>
        <v>1.4583609918070917E-5</v>
      </c>
      <c r="O1089" s="8">
        <f t="shared" si="99"/>
        <v>1.3054606619574452E-5</v>
      </c>
      <c r="P1089" s="8">
        <f t="shared" si="99"/>
        <v>1.6806682048058231E-5</v>
      </c>
      <c r="Q1089" s="8"/>
      <c r="R1089" s="9">
        <v>42986</v>
      </c>
      <c r="S1089" s="3">
        <f t="shared" si="101"/>
        <v>4.6851020489820806E-3</v>
      </c>
      <c r="T1089" s="3">
        <f t="shared" si="101"/>
        <v>6.4570056458005294E-3</v>
      </c>
      <c r="U1089" s="3">
        <f t="shared" si="101"/>
        <v>3.5077761028146498E-3</v>
      </c>
      <c r="V1089" s="3">
        <f t="shared" si="101"/>
        <v>3.8188492924009082E-3</v>
      </c>
      <c r="W1089" s="3">
        <f t="shared" si="101"/>
        <v>3.6131159156017195E-3</v>
      </c>
      <c r="X1089" s="3">
        <f t="shared" si="101"/>
        <v>4.0995953517461003E-3</v>
      </c>
      <c r="Z1089" s="9">
        <v>42986</v>
      </c>
      <c r="AA1089" s="3">
        <f t="shared" si="102"/>
        <v>5.1713153693451197E-2</v>
      </c>
      <c r="AB1089" s="3">
        <f t="shared" si="102"/>
        <v>0.11846874799269447</v>
      </c>
      <c r="AC1089" s="3">
        <f t="shared" si="102"/>
        <v>2.5915494030091857E-2</v>
      </c>
      <c r="AD1089" s="3">
        <f t="shared" si="102"/>
        <v>3.1612000237379201E-2</v>
      </c>
      <c r="AE1089" s="3">
        <f t="shared" si="102"/>
        <v>2.7762677725672535E-2</v>
      </c>
      <c r="AF1089" s="3">
        <f t="shared" si="102"/>
        <v>3.7407856635073289E-2</v>
      </c>
      <c r="AG1089" s="3"/>
    </row>
    <row r="1090" spans="1:33" ht="14.5" x14ac:dyDescent="0.35">
      <c r="A1090" s="2">
        <v>44606</v>
      </c>
      <c r="B1090" s="3">
        <v>1.19427231578194E-2</v>
      </c>
      <c r="C1090" s="6">
        <v>1.1978611350059509E-2</v>
      </c>
      <c r="D1090" s="6">
        <v>1.219440437853336E-2</v>
      </c>
      <c r="E1090" s="3">
        <v>1.4325181822606888E-2</v>
      </c>
      <c r="F1090" s="3">
        <v>1.407100153331849E-2</v>
      </c>
      <c r="G1090" s="3">
        <v>1.4238615546370769E-2</v>
      </c>
      <c r="H1090" s="3">
        <v>1.445278979136258E-2</v>
      </c>
      <c r="J1090" s="2">
        <v>44606</v>
      </c>
      <c r="K1090" s="8">
        <f t="shared" si="100"/>
        <v>1.2879623422630049E-9</v>
      </c>
      <c r="L1090" s="8">
        <f t="shared" si="100"/>
        <v>6.3343436860068738E-8</v>
      </c>
      <c r="M1090" s="8">
        <f t="shared" si="100"/>
        <v>5.6761092894209786E-6</v>
      </c>
      <c r="N1090" s="8">
        <f t="shared" si="99"/>
        <v>4.5295688436170419E-6</v>
      </c>
      <c r="O1090" s="8">
        <f t="shared" si="99"/>
        <v>5.2711218598081101E-6</v>
      </c>
      <c r="P1090" s="8">
        <f t="shared" si="99"/>
        <v>6.3004345048267911E-6</v>
      </c>
      <c r="Q1090" s="8"/>
      <c r="R1090" s="9">
        <v>42989</v>
      </c>
      <c r="S1090" s="3">
        <f t="shared" si="101"/>
        <v>3.5888192240108793E-5</v>
      </c>
      <c r="T1090" s="3">
        <f t="shared" si="101"/>
        <v>2.5168122071395939E-4</v>
      </c>
      <c r="U1090" s="3">
        <f t="shared" si="101"/>
        <v>2.3824586647874877E-3</v>
      </c>
      <c r="V1090" s="3">
        <f t="shared" si="101"/>
        <v>2.1282783754990892E-3</v>
      </c>
      <c r="W1090" s="3">
        <f t="shared" si="101"/>
        <v>2.2958923885513689E-3</v>
      </c>
      <c r="X1090" s="3">
        <f t="shared" si="101"/>
        <v>2.5100666335431798E-3</v>
      </c>
      <c r="Z1090" s="9">
        <v>42989</v>
      </c>
      <c r="AA1090" s="3">
        <f t="shared" si="102"/>
        <v>4.4970606332128682E-6</v>
      </c>
      <c r="AB1090" s="3">
        <f t="shared" si="102"/>
        <v>2.1596237537591101E-4</v>
      </c>
      <c r="AC1090" s="3">
        <f t="shared" si="102"/>
        <v>1.5584173023548642E-2</v>
      </c>
      <c r="AD1090" s="3">
        <f t="shared" si="102"/>
        <v>1.274109901763909E-2</v>
      </c>
      <c r="AE1090" s="3">
        <f t="shared" si="102"/>
        <v>1.4591451576930536E-2</v>
      </c>
      <c r="AF1090" s="3">
        <f t="shared" si="102"/>
        <v>1.7091805777509128E-2</v>
      </c>
      <c r="AG1090" s="3"/>
    </row>
    <row r="1091" spans="1:33" ht="14.5" x14ac:dyDescent="0.35">
      <c r="A1091" s="2">
        <v>44607</v>
      </c>
      <c r="B1091" s="3">
        <v>1.1103441413374901E-2</v>
      </c>
      <c r="C1091" s="6">
        <v>1.1421192437410349E-2</v>
      </c>
      <c r="D1091" s="6">
        <v>1.173699647188187E-2</v>
      </c>
      <c r="E1091" s="3">
        <v>1.3593431781329813E-2</v>
      </c>
      <c r="F1091" s="3">
        <v>1.3469744244826878E-2</v>
      </c>
      <c r="G1091" s="3">
        <v>1.319573877010554E-2</v>
      </c>
      <c r="H1091" s="3">
        <v>1.35339173164557E-2</v>
      </c>
      <c r="J1091" s="2">
        <v>44607</v>
      </c>
      <c r="K1091" s="8">
        <f t="shared" si="100"/>
        <v>1.0096571327557634E-7</v>
      </c>
      <c r="L1091" s="8">
        <f t="shared" si="100"/>
        <v>4.0139201215976928E-7</v>
      </c>
      <c r="M1091" s="8">
        <f t="shared" si="100"/>
        <v>6.2000520325082399E-6</v>
      </c>
      <c r="N1091" s="8">
        <f t="shared" si="99"/>
        <v>5.5993890901376455E-6</v>
      </c>
      <c r="O1091" s="8">
        <f t="shared" si="99"/>
        <v>4.3777082289820223E-6</v>
      </c>
      <c r="P1091" s="8">
        <f t="shared" si="99"/>
        <v>5.9072131154564256E-6</v>
      </c>
      <c r="Q1091" s="8"/>
      <c r="R1091" s="9">
        <v>42990</v>
      </c>
      <c r="S1091" s="3">
        <f t="shared" si="101"/>
        <v>3.1775102403544878E-4</v>
      </c>
      <c r="T1091" s="3">
        <f t="shared" si="101"/>
        <v>6.3355505850696929E-4</v>
      </c>
      <c r="U1091" s="3">
        <f t="shared" si="101"/>
        <v>2.4899903679549123E-3</v>
      </c>
      <c r="V1091" s="3">
        <f t="shared" si="101"/>
        <v>2.3663028314519774E-3</v>
      </c>
      <c r="W1091" s="3">
        <f t="shared" si="101"/>
        <v>2.0922973567306397E-3</v>
      </c>
      <c r="X1091" s="3">
        <f t="shared" si="101"/>
        <v>2.430475903080799E-3</v>
      </c>
      <c r="Z1091" s="9">
        <v>42990</v>
      </c>
      <c r="AA1091" s="3">
        <f t="shared" si="102"/>
        <v>3.9434018230632972E-4</v>
      </c>
      <c r="AB1091" s="3">
        <f t="shared" si="102"/>
        <v>1.5115295587804223E-3</v>
      </c>
      <c r="AC1091" s="3">
        <f t="shared" si="102"/>
        <v>1.9155628087360377E-2</v>
      </c>
      <c r="AD1091" s="3">
        <f t="shared" si="102"/>
        <v>1.7515496556202548E-2</v>
      </c>
      <c r="AE1091" s="3">
        <f t="shared" si="102"/>
        <v>1.40802980648711E-2</v>
      </c>
      <c r="AF1091" s="3">
        <f t="shared" si="102"/>
        <v>1.8359764779637189E-2</v>
      </c>
      <c r="AG1091" s="3"/>
    </row>
    <row r="1092" spans="1:33" ht="14.5" x14ac:dyDescent="0.35">
      <c r="A1092" s="2">
        <v>44608</v>
      </c>
      <c r="B1092" s="3">
        <v>8.3149877169468103E-3</v>
      </c>
      <c r="C1092" s="6">
        <v>1.1285293847322461E-2</v>
      </c>
      <c r="D1092" s="6">
        <v>1.2474640272557741E-2</v>
      </c>
      <c r="E1092" s="3">
        <v>1.3724633077874844E-2</v>
      </c>
      <c r="F1092" s="3">
        <v>1.3445095660681113E-2</v>
      </c>
      <c r="G1092" s="3">
        <v>1.370859903737927E-2</v>
      </c>
      <c r="H1092" s="3">
        <v>1.363891068418044E-2</v>
      </c>
      <c r="J1092" s="2">
        <v>44608</v>
      </c>
      <c r="K1092" s="8">
        <f t="shared" si="100"/>
        <v>8.8227185081471695E-6</v>
      </c>
      <c r="L1092" s="8">
        <f t="shared" si="100"/>
        <v>1.7302709383400543E-5</v>
      </c>
      <c r="M1092" s="8">
        <f t="shared" si="100"/>
        <v>2.9264262931010192E-5</v>
      </c>
      <c r="N1092" s="8">
        <f t="shared" si="99"/>
        <v>2.6318007514365796E-5</v>
      </c>
      <c r="O1092" s="8">
        <f t="shared" si="99"/>
        <v>2.9091043075897182E-5</v>
      </c>
      <c r="P1092" s="8">
        <f t="shared" si="99"/>
        <v>2.834415576103774E-5</v>
      </c>
      <c r="Q1092" s="8"/>
      <c r="R1092" s="9">
        <v>42991</v>
      </c>
      <c r="S1092" s="3">
        <f t="shared" si="101"/>
        <v>2.9703061303756502E-3</v>
      </c>
      <c r="T1092" s="3">
        <f t="shared" si="101"/>
        <v>4.1596525556109303E-3</v>
      </c>
      <c r="U1092" s="3">
        <f t="shared" si="101"/>
        <v>5.4096453609280334E-3</v>
      </c>
      <c r="V1092" s="3">
        <f t="shared" si="101"/>
        <v>5.1301079437343026E-3</v>
      </c>
      <c r="W1092" s="3">
        <f t="shared" si="101"/>
        <v>5.3936113204324596E-3</v>
      </c>
      <c r="X1092" s="3">
        <f t="shared" si="101"/>
        <v>5.32392296723363E-3</v>
      </c>
      <c r="Z1092" s="9">
        <v>42991</v>
      </c>
      <c r="AA1092" s="3">
        <f t="shared" si="102"/>
        <v>4.2239325499787705E-2</v>
      </c>
      <c r="AB1092" s="3">
        <f t="shared" si="102"/>
        <v>7.2189472030719681E-2</v>
      </c>
      <c r="AC1092" s="3">
        <f t="shared" si="102"/>
        <v>0.10697669896366202</v>
      </c>
      <c r="AD1092" s="3">
        <f t="shared" si="102"/>
        <v>9.8994974254340784E-2</v>
      </c>
      <c r="AE1092" s="3">
        <f t="shared" si="102"/>
        <v>0.10651636437557088</v>
      </c>
      <c r="AF1092" s="3">
        <f t="shared" si="102"/>
        <v>0.10451904492611774</v>
      </c>
      <c r="AG1092" s="3"/>
    </row>
    <row r="1093" spans="1:33" ht="14.5" x14ac:dyDescent="0.35">
      <c r="A1093" s="2">
        <v>44609</v>
      </c>
      <c r="B1093" s="3">
        <v>1.09668209026584E-2</v>
      </c>
      <c r="C1093" s="6">
        <v>1.038322132080793E-2</v>
      </c>
      <c r="D1093" s="6">
        <v>1.1761177331209179E-2</v>
      </c>
      <c r="E1093" s="3">
        <v>1.3325414580723019E-2</v>
      </c>
      <c r="F1093" s="3">
        <v>1.3130850165054577E-2</v>
      </c>
      <c r="G1093" s="3">
        <v>1.333522195179556E-2</v>
      </c>
      <c r="H1093" s="3">
        <v>1.3164456134952559E-2</v>
      </c>
      <c r="J1093" s="2">
        <v>44609</v>
      </c>
      <c r="K1093" s="8">
        <f t="shared" si="100"/>
        <v>3.4058847193604279E-7</v>
      </c>
      <c r="L1093" s="8">
        <f t="shared" si="100"/>
        <v>6.3100213557994958E-7</v>
      </c>
      <c r="M1093" s="8">
        <f t="shared" si="100"/>
        <v>5.5629641382063881E-6</v>
      </c>
      <c r="N1093" s="8">
        <f t="shared" si="99"/>
        <v>4.6830226485069432E-6</v>
      </c>
      <c r="O1093" s="8">
        <f t="shared" si="99"/>
        <v>5.6093235295540027E-6</v>
      </c>
      <c r="P1093" s="8">
        <f t="shared" si="99"/>
        <v>4.829600614220604E-6</v>
      </c>
      <c r="Q1093" s="8"/>
      <c r="R1093" s="9">
        <v>42992</v>
      </c>
      <c r="S1093" s="3">
        <f t="shared" si="101"/>
        <v>5.8359958185046946E-4</v>
      </c>
      <c r="T1093" s="3">
        <f t="shared" si="101"/>
        <v>7.9435642855077947E-4</v>
      </c>
      <c r="U1093" s="3">
        <f t="shared" si="101"/>
        <v>2.3585936780646192E-3</v>
      </c>
      <c r="V1093" s="3">
        <f t="shared" si="101"/>
        <v>2.1640292623961773E-3</v>
      </c>
      <c r="W1093" s="3">
        <f t="shared" si="101"/>
        <v>2.3684010491371605E-3</v>
      </c>
      <c r="X1093" s="3">
        <f t="shared" si="101"/>
        <v>2.1976352322941595E-3</v>
      </c>
      <c r="Z1093" s="9">
        <v>42992</v>
      </c>
      <c r="AA1093" s="3">
        <f t="shared" si="102"/>
        <v>1.5227592351818586E-3</v>
      </c>
      <c r="AB1093" s="3">
        <f t="shared" si="102"/>
        <v>2.3890639289030347E-3</v>
      </c>
      <c r="AC1093" s="3">
        <f t="shared" si="102"/>
        <v>1.7799002405096687E-2</v>
      </c>
      <c r="AD1093" s="3">
        <f t="shared" si="102"/>
        <v>1.5285040962112806E-2</v>
      </c>
      <c r="AE1093" s="3">
        <f t="shared" si="102"/>
        <v>1.7929447132834175E-2</v>
      </c>
      <c r="AF1093" s="3">
        <f t="shared" si="102"/>
        <v>1.5709015793328618E-2</v>
      </c>
      <c r="AG1093" s="3"/>
    </row>
    <row r="1094" spans="1:33" ht="14.5" x14ac:dyDescent="0.35">
      <c r="A1094" s="2">
        <v>44610</v>
      </c>
      <c r="B1094" s="3">
        <v>9.7798820479434792E-3</v>
      </c>
      <c r="C1094" s="6">
        <v>1.1620583944022661E-2</v>
      </c>
      <c r="D1094" s="6">
        <v>1.1397207155823709E-2</v>
      </c>
      <c r="E1094" s="3">
        <v>1.2962792698651434E-2</v>
      </c>
      <c r="F1094" s="3">
        <v>1.2797751230380443E-2</v>
      </c>
      <c r="G1094" s="3">
        <v>1.254422588858768E-2</v>
      </c>
      <c r="H1094" s="3">
        <v>1.2897247612388529E-2</v>
      </c>
      <c r="J1094" s="2">
        <v>44610</v>
      </c>
      <c r="K1094" s="8">
        <f t="shared" si="100"/>
        <v>3.3881834702294938E-6</v>
      </c>
      <c r="L1094" s="8">
        <f t="shared" si="100"/>
        <v>2.615740504579798E-6</v>
      </c>
      <c r="M1094" s="8">
        <f t="shared" si="100"/>
        <v>1.0130920210390138E-5</v>
      </c>
      <c r="N1094" s="8">
        <f t="shared" si="99"/>
        <v>9.1075344023027504E-6</v>
      </c>
      <c r="O1094" s="8">
        <f t="shared" si="99"/>
        <v>7.6415968693075308E-6</v>
      </c>
      <c r="P1094" s="8">
        <f t="shared" si="99"/>
        <v>9.7179680623878068E-6</v>
      </c>
      <c r="Q1094" s="8"/>
      <c r="R1094" s="9">
        <v>42993</v>
      </c>
      <c r="S1094" s="3">
        <f t="shared" si="101"/>
        <v>1.8407018960791815E-3</v>
      </c>
      <c r="T1094" s="3">
        <f t="shared" si="101"/>
        <v>1.6173251078802301E-3</v>
      </c>
      <c r="U1094" s="3">
        <f t="shared" si="101"/>
        <v>3.1829106507079551E-3</v>
      </c>
      <c r="V1094" s="3">
        <f t="shared" si="101"/>
        <v>3.0178691824369643E-3</v>
      </c>
      <c r="W1094" s="3">
        <f t="shared" si="101"/>
        <v>2.7643438406442008E-3</v>
      </c>
      <c r="X1094" s="3">
        <f t="shared" si="101"/>
        <v>3.1173655644450501E-3</v>
      </c>
      <c r="Z1094" s="9">
        <v>42993</v>
      </c>
      <c r="AA1094" s="3">
        <f t="shared" si="102"/>
        <v>1.4050459663226045E-2</v>
      </c>
      <c r="AB1094" s="3">
        <f t="shared" si="102"/>
        <v>1.1135527239872545E-2</v>
      </c>
      <c r="AC1094" s="3">
        <f t="shared" si="102"/>
        <v>3.6213683539750186E-2</v>
      </c>
      <c r="AD1094" s="3">
        <f t="shared" si="102"/>
        <v>3.3129588308566271E-2</v>
      </c>
      <c r="AE1094" s="3">
        <f t="shared" si="102"/>
        <v>2.8565217506318685E-2</v>
      </c>
      <c r="AF1094" s="3">
        <f t="shared" si="102"/>
        <v>3.4978684882385203E-2</v>
      </c>
      <c r="AG1094" s="3"/>
    </row>
    <row r="1095" spans="1:33" ht="14.5" x14ac:dyDescent="0.35">
      <c r="A1095" s="2">
        <v>44614</v>
      </c>
      <c r="B1095" s="3">
        <v>1.29790922460471E-2</v>
      </c>
      <c r="C1095" s="6">
        <v>1.210604142397642E-2</v>
      </c>
      <c r="D1095" s="6">
        <v>1.036453992128372E-2</v>
      </c>
      <c r="E1095" s="3">
        <v>1.1990330402386604E-2</v>
      </c>
      <c r="F1095" s="3">
        <v>1.1739903173842024E-2</v>
      </c>
      <c r="G1095" s="3">
        <v>1.2339486816239441E-2</v>
      </c>
      <c r="H1095" s="3">
        <v>1.21986112199731E-2</v>
      </c>
      <c r="J1095" s="2">
        <v>44614</v>
      </c>
      <c r="K1095" s="8">
        <f t="shared" si="100"/>
        <v>7.6221773791829166E-7</v>
      </c>
      <c r="L1095" s="8">
        <f t="shared" si="100"/>
        <v>6.8358838589255967E-6</v>
      </c>
      <c r="M1095" s="8">
        <f t="shared" si="100"/>
        <v>9.7764998347890471E-7</v>
      </c>
      <c r="N1095" s="8">
        <f t="shared" si="99"/>
        <v>1.5355895566724793E-6</v>
      </c>
      <c r="O1095" s="8">
        <f t="shared" si="99"/>
        <v>4.09095105839441E-7</v>
      </c>
      <c r="P1095" s="8">
        <f t="shared" si="99"/>
        <v>6.0915063206152412E-7</v>
      </c>
      <c r="Q1095" s="8"/>
      <c r="R1095" s="9">
        <v>42996</v>
      </c>
      <c r="S1095" s="3">
        <f t="shared" si="101"/>
        <v>8.7305082207068084E-4</v>
      </c>
      <c r="T1095" s="3">
        <f t="shared" si="101"/>
        <v>2.6145523247633803E-3</v>
      </c>
      <c r="U1095" s="3">
        <f t="shared" si="101"/>
        <v>9.8876184366049683E-4</v>
      </c>
      <c r="V1095" s="3">
        <f t="shared" si="101"/>
        <v>1.2391890722050769E-3</v>
      </c>
      <c r="W1095" s="3">
        <f t="shared" si="101"/>
        <v>6.3960542980765964E-4</v>
      </c>
      <c r="X1095" s="3">
        <f t="shared" si="101"/>
        <v>7.8048102607400013E-4</v>
      </c>
      <c r="Z1095" s="9">
        <v>42996</v>
      </c>
      <c r="AA1095" s="3">
        <f t="shared" si="102"/>
        <v>2.4817983637210883E-3</v>
      </c>
      <c r="AB1095" s="3">
        <f t="shared" si="102"/>
        <v>2.7309954510740475E-2</v>
      </c>
      <c r="AC1095" s="3">
        <f t="shared" si="102"/>
        <v>3.2240203354532149E-3</v>
      </c>
      <c r="AD1095" s="3">
        <f t="shared" si="102"/>
        <v>5.207395243726598E-3</v>
      </c>
      <c r="AE1095" s="3">
        <f t="shared" si="102"/>
        <v>1.2986946898934093E-3</v>
      </c>
      <c r="AF1095" s="3">
        <f t="shared" si="102"/>
        <v>1.9634746724188634E-3</v>
      </c>
      <c r="AG1095" s="3"/>
    </row>
    <row r="1096" spans="1:33" ht="14.5" x14ac:dyDescent="0.35">
      <c r="A1096" s="2">
        <v>44615</v>
      </c>
      <c r="B1096" s="3">
        <v>1.8010861320524499E-2</v>
      </c>
      <c r="C1096" s="6">
        <v>1.346027478575706E-2</v>
      </c>
      <c r="D1096" s="6">
        <v>1.041312515735626E-2</v>
      </c>
      <c r="E1096" s="3">
        <v>1.2430216991596924E-2</v>
      </c>
      <c r="F1096" s="3">
        <v>1.224265813851956E-2</v>
      </c>
      <c r="G1096" s="3">
        <v>1.2599370337787571E-2</v>
      </c>
      <c r="H1096" s="3">
        <v>1.233798075292007E-2</v>
      </c>
      <c r="J1096" s="2">
        <v>44615</v>
      </c>
      <c r="K1096" s="8">
        <f t="shared" si="100"/>
        <v>2.0707837810406731E-5</v>
      </c>
      <c r="L1096" s="8">
        <f t="shared" si="100"/>
        <v>5.7725594805114424E-5</v>
      </c>
      <c r="M1096" s="8">
        <f t="shared" si="100"/>
        <v>3.1143591125991509E-5</v>
      </c>
      <c r="N1096" s="8">
        <f t="shared" si="99"/>
        <v>3.3272167948891898E-5</v>
      </c>
      <c r="O1096" s="8">
        <f t="shared" si="99"/>
        <v>2.9284234656243082E-5</v>
      </c>
      <c r="P1096" s="8">
        <f t="shared" si="99"/>
        <v>3.2181573934303948E-5</v>
      </c>
      <c r="Q1096" s="8"/>
      <c r="R1096" s="9">
        <v>42997</v>
      </c>
      <c r="S1096" s="3">
        <f t="shared" si="101"/>
        <v>4.5505865347674392E-3</v>
      </c>
      <c r="T1096" s="3">
        <f t="shared" si="101"/>
        <v>7.5977361631682384E-3</v>
      </c>
      <c r="U1096" s="3">
        <f t="shared" si="101"/>
        <v>5.5806443289275753E-3</v>
      </c>
      <c r="V1096" s="3">
        <f t="shared" si="101"/>
        <v>5.7682031820049384E-3</v>
      </c>
      <c r="W1096" s="3">
        <f t="shared" si="101"/>
        <v>5.411490982736928E-3</v>
      </c>
      <c r="X1096" s="3">
        <f t="shared" si="101"/>
        <v>5.6728805676044287E-3</v>
      </c>
      <c r="Z1096" s="9">
        <v>42997</v>
      </c>
      <c r="AA1096" s="3">
        <f t="shared" si="102"/>
        <v>4.6843063699329557E-2</v>
      </c>
      <c r="AB1096" s="3">
        <f t="shared" si="102"/>
        <v>0.18172279728931828</v>
      </c>
      <c r="AC1096" s="3">
        <f t="shared" si="102"/>
        <v>7.8113296884351646E-2</v>
      </c>
      <c r="AD1096" s="3">
        <f t="shared" si="102"/>
        <v>8.5107548858582849E-2</v>
      </c>
      <c r="AE1096" s="3">
        <f t="shared" si="102"/>
        <v>7.2176731959600948E-2</v>
      </c>
      <c r="AF1096" s="3">
        <f t="shared" si="102"/>
        <v>8.1497420381935193E-2</v>
      </c>
      <c r="AG1096" s="3"/>
    </row>
    <row r="1097" spans="1:33" ht="14.5" x14ac:dyDescent="0.35">
      <c r="A1097" s="2">
        <v>44616</v>
      </c>
      <c r="B1097" s="3">
        <v>3.51029548839654E-2</v>
      </c>
      <c r="C1097" s="6">
        <v>1.431406103074551E-2</v>
      </c>
      <c r="D1097" s="6">
        <v>1.239699404686689E-2</v>
      </c>
      <c r="E1097" s="3">
        <v>1.3908719642736052E-2</v>
      </c>
      <c r="F1097" s="3">
        <v>1.3679933328825694E-2</v>
      </c>
      <c r="G1097" s="3">
        <v>1.3756071366708171E-2</v>
      </c>
      <c r="H1097" s="3">
        <v>1.4097241625742701E-2</v>
      </c>
      <c r="J1097" s="2">
        <v>44616</v>
      </c>
      <c r="K1097" s="8">
        <f t="shared" si="100"/>
        <v>4.3217810764044373E-4</v>
      </c>
      <c r="L1097" s="8">
        <f t="shared" si="100"/>
        <v>5.1556065753585126E-4</v>
      </c>
      <c r="M1097" s="8">
        <f t="shared" si="100"/>
        <v>4.4919560746056801E-4</v>
      </c>
      <c r="N1097" s="8">
        <f t="shared" si="99"/>
        <v>4.5894585255198045E-4</v>
      </c>
      <c r="O1097" s="8">
        <f t="shared" si="99"/>
        <v>4.5568943589934831E-4</v>
      </c>
      <c r="P1097" s="8">
        <f t="shared" si="99"/>
        <v>4.4123998948667289E-4</v>
      </c>
      <c r="Q1097" s="8"/>
      <c r="R1097" s="9">
        <v>42998</v>
      </c>
      <c r="S1097" s="3">
        <f t="shared" si="101"/>
        <v>2.078889385321989E-2</v>
      </c>
      <c r="T1097" s="3">
        <f t="shared" si="101"/>
        <v>2.2705960837098509E-2</v>
      </c>
      <c r="U1097" s="3">
        <f t="shared" si="101"/>
        <v>2.1194235241229348E-2</v>
      </c>
      <c r="V1097" s="3">
        <f t="shared" si="101"/>
        <v>2.1423021555139705E-2</v>
      </c>
      <c r="W1097" s="3">
        <f t="shared" si="101"/>
        <v>2.1346883517257227E-2</v>
      </c>
      <c r="X1097" s="3">
        <f t="shared" si="101"/>
        <v>2.1005713258222699E-2</v>
      </c>
      <c r="Z1097" s="9">
        <v>42998</v>
      </c>
      <c r="AA1097" s="3">
        <f t="shared" si="102"/>
        <v>0.55529776181897095</v>
      </c>
      <c r="AB1097" s="3">
        <f t="shared" si="102"/>
        <v>0.79073859101591482</v>
      </c>
      <c r="AC1097" s="3">
        <f t="shared" si="102"/>
        <v>0.59803986503629036</v>
      </c>
      <c r="AD1097" s="3">
        <f t="shared" si="102"/>
        <v>0.62366270668234369</v>
      </c>
      <c r="AE1097" s="3">
        <f t="shared" si="102"/>
        <v>0.61501037816694382</v>
      </c>
      <c r="AF1097" s="3">
        <f t="shared" si="102"/>
        <v>0.57775223415598065</v>
      </c>
      <c r="AG1097" s="3"/>
    </row>
    <row r="1098" spans="1:33" ht="14.5" x14ac:dyDescent="0.35">
      <c r="A1098" s="2">
        <v>44617</v>
      </c>
      <c r="B1098" s="3">
        <v>1.26787932040726E-2</v>
      </c>
      <c r="C1098" s="6">
        <v>1.973948813974857E-2</v>
      </c>
      <c r="D1098" s="6">
        <v>1.7152588814496991E-2</v>
      </c>
      <c r="E1098" s="3">
        <v>1.9167773987985293E-2</v>
      </c>
      <c r="F1098" s="3">
        <v>1.8714605359019851E-2</v>
      </c>
      <c r="G1098" s="3">
        <v>1.7817924200186339E-2</v>
      </c>
      <c r="H1098" s="3">
        <v>1.987486957913176E-2</v>
      </c>
      <c r="J1098" s="2">
        <v>44617</v>
      </c>
      <c r="K1098" s="8">
        <f t="shared" si="100"/>
        <v>4.985341297468029E-5</v>
      </c>
      <c r="L1098" s="8">
        <f t="shared" si="100"/>
        <v>2.0014847163852546E-5</v>
      </c>
      <c r="M1098" s="8">
        <f t="shared" si="100"/>
        <v>4.2106871613988192E-5</v>
      </c>
      <c r="N1098" s="8">
        <f t="shared" si="99"/>
        <v>3.6431028369808975E-5</v>
      </c>
      <c r="O1098" s="8">
        <f t="shared" si="99"/>
        <v>2.6410667395216988E-5</v>
      </c>
      <c r="P1098" s="8">
        <f t="shared" si="99"/>
        <v>5.1783515195684578E-5</v>
      </c>
      <c r="Q1098" s="8"/>
      <c r="R1098" s="9">
        <v>42999</v>
      </c>
      <c r="S1098" s="3">
        <f t="shared" si="101"/>
        <v>7.06069493567597E-3</v>
      </c>
      <c r="T1098" s="3">
        <f t="shared" si="101"/>
        <v>4.4737956104243908E-3</v>
      </c>
      <c r="U1098" s="3">
        <f t="shared" si="101"/>
        <v>6.4889807839126935E-3</v>
      </c>
      <c r="V1098" s="3">
        <f t="shared" si="101"/>
        <v>6.035812154947251E-3</v>
      </c>
      <c r="W1098" s="3">
        <f t="shared" si="101"/>
        <v>5.1391309961137388E-3</v>
      </c>
      <c r="X1098" s="3">
        <f t="shared" si="101"/>
        <v>7.19607637505916E-3</v>
      </c>
      <c r="Z1098" s="9">
        <v>42999</v>
      </c>
      <c r="AA1098" s="3">
        <f t="shared" si="102"/>
        <v>8.4996410027850633E-2</v>
      </c>
      <c r="AB1098" s="3">
        <f t="shared" si="102"/>
        <v>4.1394996012785956E-2</v>
      </c>
      <c r="AC1098" s="3">
        <f t="shared" si="102"/>
        <v>7.4763698627429154E-2</v>
      </c>
      <c r="AD1098" s="3">
        <f t="shared" si="102"/>
        <v>6.6854678033150261E-2</v>
      </c>
      <c r="AE1098" s="3">
        <f t="shared" si="102"/>
        <v>5.1849369656908673E-2</v>
      </c>
      <c r="AF1098" s="3">
        <f t="shared" si="102"/>
        <v>8.7456215393254544E-2</v>
      </c>
      <c r="AG1098" s="3"/>
    </row>
    <row r="1099" spans="1:33" ht="14.5" x14ac:dyDescent="0.35">
      <c r="A1099" s="2">
        <v>44620</v>
      </c>
      <c r="B1099" s="3">
        <v>1.26212553481696E-2</v>
      </c>
      <c r="C1099" s="6">
        <v>1.7948940396308899E-2</v>
      </c>
      <c r="D1099" s="6">
        <v>1.8283074721693989E-2</v>
      </c>
      <c r="E1099" s="3">
        <v>1.5518406380216822E-2</v>
      </c>
      <c r="F1099" s="3">
        <v>1.5058956837963015E-2</v>
      </c>
      <c r="G1099" s="3">
        <v>1.4787410813009451E-2</v>
      </c>
      <c r="H1099" s="3">
        <v>1.5537635850421399E-2</v>
      </c>
      <c r="J1099" s="2">
        <v>44620</v>
      </c>
      <c r="K1099" s="8">
        <f t="shared" si="100"/>
        <v>2.8384227972167041E-5</v>
      </c>
      <c r="L1099" s="8">
        <f t="shared" si="100"/>
        <v>3.20561986184161E-5</v>
      </c>
      <c r="M1099" s="8">
        <f t="shared" si="100"/>
        <v>8.3934841024922806E-6</v>
      </c>
      <c r="N1099" s="8">
        <f t="shared" si="99"/>
        <v>5.9423885533410328E-6</v>
      </c>
      <c r="O1099" s="8">
        <f t="shared" si="99"/>
        <v>4.6922294978555468E-6</v>
      </c>
      <c r="P1099" s="8">
        <f t="shared" si="99"/>
        <v>8.505275233914455E-6</v>
      </c>
      <c r="Q1099" s="8"/>
      <c r="R1099" s="9">
        <v>43000</v>
      </c>
      <c r="S1099" s="3">
        <f t="shared" si="101"/>
        <v>5.3276850481392985E-3</v>
      </c>
      <c r="T1099" s="3">
        <f t="shared" si="101"/>
        <v>5.6618193735243887E-3</v>
      </c>
      <c r="U1099" s="3">
        <f t="shared" si="101"/>
        <v>2.8971510320472214E-3</v>
      </c>
      <c r="V1099" s="3">
        <f t="shared" si="101"/>
        <v>2.4377014897934146E-3</v>
      </c>
      <c r="W1099" s="3">
        <f t="shared" si="101"/>
        <v>2.1661554648398501E-3</v>
      </c>
      <c r="X1099" s="3">
        <f t="shared" si="101"/>
        <v>2.9163805022517988E-3</v>
      </c>
      <c r="Z1099" s="9">
        <v>43000</v>
      </c>
      <c r="AA1099" s="3">
        <f t="shared" si="102"/>
        <v>5.5324268995134318E-2</v>
      </c>
      <c r="AB1099" s="3">
        <f t="shared" si="102"/>
        <v>6.0917979208666484E-2</v>
      </c>
      <c r="AC1099" s="3">
        <f t="shared" si="102"/>
        <v>1.995323036115737E-2</v>
      </c>
      <c r="AD1099" s="3">
        <f t="shared" si="102"/>
        <v>1.4713446290134158E-2</v>
      </c>
      <c r="AE1099" s="3">
        <f t="shared" si="102"/>
        <v>1.1907412810850282E-2</v>
      </c>
      <c r="AF1099" s="3">
        <f t="shared" si="102"/>
        <v>2.0185047052825755E-2</v>
      </c>
      <c r="AG1099" s="3"/>
    </row>
    <row r="1100" spans="1:33" ht="14.5" x14ac:dyDescent="0.35">
      <c r="A1100" s="2">
        <v>44621</v>
      </c>
      <c r="B1100" s="3">
        <v>1.5032383078428E-2</v>
      </c>
      <c r="C1100" s="6">
        <v>1.5739446505904201E-2</v>
      </c>
      <c r="D1100" s="6">
        <v>1.6910061240196231E-2</v>
      </c>
      <c r="E1100" s="3">
        <v>1.5557298671406383E-2</v>
      </c>
      <c r="F1100" s="3">
        <v>1.5176353345976328E-2</v>
      </c>
      <c r="G1100" s="3">
        <v>1.4693486908764019E-2</v>
      </c>
      <c r="H1100" s="3">
        <v>1.560818010828534E-2</v>
      </c>
      <c r="J1100" s="2">
        <v>44621</v>
      </c>
      <c r="K1100" s="8">
        <f t="shared" si="100"/>
        <v>4.9993869047439311E-7</v>
      </c>
      <c r="L1100" s="8">
        <f t="shared" si="100"/>
        <v>3.5256752791813245E-6</v>
      </c>
      <c r="M1100" s="8">
        <f t="shared" si="100"/>
        <v>2.7553637975184692E-7</v>
      </c>
      <c r="N1100" s="8">
        <f t="shared" si="99"/>
        <v>2.0727437937936988E-8</v>
      </c>
      <c r="O1100" s="8">
        <f t="shared" si="99"/>
        <v>1.1485061381291764E-7</v>
      </c>
      <c r="P1100" s="8">
        <f t="shared" si="99"/>
        <v>3.3154221959253445E-7</v>
      </c>
      <c r="Q1100" s="8"/>
      <c r="R1100" s="9">
        <v>43003</v>
      </c>
      <c r="S1100" s="3">
        <f t="shared" si="101"/>
        <v>7.070634274762011E-4</v>
      </c>
      <c r="T1100" s="3">
        <f t="shared" si="101"/>
        <v>1.8776781617682314E-3</v>
      </c>
      <c r="U1100" s="3">
        <f t="shared" si="101"/>
        <v>5.2491559297838247E-4</v>
      </c>
      <c r="V1100" s="3">
        <f t="shared" si="101"/>
        <v>1.4397026754832745E-4</v>
      </c>
      <c r="W1100" s="3">
        <f t="shared" si="101"/>
        <v>3.3889616966398077E-4</v>
      </c>
      <c r="X1100" s="3">
        <f t="shared" si="101"/>
        <v>5.7579702985733998E-4</v>
      </c>
      <c r="Z1100" s="9">
        <v>43003</v>
      </c>
      <c r="AA1100" s="3">
        <f t="shared" si="102"/>
        <v>1.0403142925623499E-3</v>
      </c>
      <c r="AB1100" s="3">
        <f t="shared" si="102"/>
        <v>6.66292777257671E-3</v>
      </c>
      <c r="AC1100" s="3">
        <f t="shared" si="102"/>
        <v>5.8235753345026176E-4</v>
      </c>
      <c r="AD1100" s="3">
        <f t="shared" si="102"/>
        <v>4.528332479325492E-5</v>
      </c>
      <c r="AE1100" s="3">
        <f t="shared" si="102"/>
        <v>2.6196246561349668E-4</v>
      </c>
      <c r="AF1100" s="3">
        <f t="shared" si="102"/>
        <v>6.9767497803363554E-4</v>
      </c>
      <c r="AG1100" s="3"/>
    </row>
    <row r="1101" spans="1:33" ht="14.5" x14ac:dyDescent="0.35">
      <c r="A1101" s="2">
        <v>44622</v>
      </c>
      <c r="B1101" s="3">
        <v>1.28931049094805E-2</v>
      </c>
      <c r="C1101" s="6">
        <v>1.401313580572605E-2</v>
      </c>
      <c r="D1101" s="6">
        <v>1.8665790557861332E-2</v>
      </c>
      <c r="E1101" s="3">
        <v>1.5557298671406383E-2</v>
      </c>
      <c r="F1101" s="3">
        <v>1.5176353345976328E-2</v>
      </c>
      <c r="G1101" s="3">
        <v>1.498144404270548E-2</v>
      </c>
      <c r="H1101" s="3">
        <v>1.615839802232602E-2</v>
      </c>
      <c r="J1101" s="2">
        <v>44622</v>
      </c>
      <c r="K1101" s="8">
        <f t="shared" si="100"/>
        <v>1.2544692085446084E-6</v>
      </c>
      <c r="L1101" s="8">
        <f t="shared" si="100"/>
        <v>3.3323899595022016E-5</v>
      </c>
      <c r="M1101" s="8">
        <f t="shared" si="100"/>
        <v>7.097928401084784E-6</v>
      </c>
      <c r="N1101" s="8">
        <f t="shared" si="99"/>
        <v>5.2132234227606398E-6</v>
      </c>
      <c r="O1101" s="8">
        <f t="shared" si="99"/>
        <v>4.3611603353588587E-6</v>
      </c>
      <c r="P1101" s="8">
        <f t="shared" si="99"/>
        <v>1.0662139112796387E-5</v>
      </c>
      <c r="Q1101" s="8"/>
      <c r="R1101" s="9">
        <v>43004</v>
      </c>
      <c r="S1101" s="3">
        <f t="shared" si="101"/>
        <v>1.1200308962455493E-3</v>
      </c>
      <c r="T1101" s="3">
        <f t="shared" si="101"/>
        <v>5.7726856483808313E-3</v>
      </c>
      <c r="U1101" s="3">
        <f t="shared" si="101"/>
        <v>2.6641937619258822E-3</v>
      </c>
      <c r="V1101" s="3">
        <f t="shared" si="101"/>
        <v>2.2832484364958272E-3</v>
      </c>
      <c r="W1101" s="3">
        <f t="shared" si="101"/>
        <v>2.0883391332249795E-3</v>
      </c>
      <c r="X1101" s="3">
        <f t="shared" si="101"/>
        <v>3.2652931128455201E-3</v>
      </c>
      <c r="Z1101" s="9">
        <v>43004</v>
      </c>
      <c r="AA1101" s="3">
        <f t="shared" si="102"/>
        <v>3.3752828008291047E-3</v>
      </c>
      <c r="AB1101" s="3">
        <f t="shared" si="102"/>
        <v>6.0734269166624832E-2</v>
      </c>
      <c r="AC1101" s="3">
        <f t="shared" si="102"/>
        <v>1.6586822016603442E-2</v>
      </c>
      <c r="AD1101" s="3">
        <f t="shared" si="102"/>
        <v>1.2598085587947949E-2</v>
      </c>
      <c r="AE1101" s="3">
        <f t="shared" si="102"/>
        <v>1.0724656704669711E-2</v>
      </c>
      <c r="AF1101" s="3">
        <f t="shared" si="102"/>
        <v>2.3667000513009739E-2</v>
      </c>
      <c r="AG1101" s="3"/>
    </row>
    <row r="1102" spans="1:33" ht="14.5" x14ac:dyDescent="0.35">
      <c r="J1102" s="9"/>
      <c r="K1102" s="8"/>
      <c r="L1102" s="8"/>
      <c r="M1102" s="8"/>
      <c r="N1102" s="8"/>
      <c r="O1102" s="8"/>
      <c r="P1102" s="8"/>
      <c r="Q1102" s="8"/>
      <c r="R1102" s="9"/>
      <c r="S1102" s="3"/>
      <c r="T1102" s="3"/>
      <c r="U1102" s="3"/>
      <c r="V1102" s="3"/>
      <c r="W1102" s="3"/>
      <c r="X1102" s="3"/>
      <c r="Z1102" s="9"/>
      <c r="AA1102" s="3"/>
      <c r="AB1102" s="3"/>
      <c r="AC1102" s="3"/>
      <c r="AD1102" s="3"/>
      <c r="AE1102" s="3"/>
      <c r="AF1102" s="3"/>
      <c r="AG1102" s="3"/>
    </row>
    <row r="1103" spans="1:33" ht="14.5" x14ac:dyDescent="0.35">
      <c r="J1103" s="9"/>
      <c r="K1103" s="8"/>
      <c r="L1103" s="8"/>
      <c r="M1103" s="8"/>
      <c r="N1103" s="8"/>
      <c r="O1103" s="8"/>
      <c r="P1103" s="8"/>
      <c r="Q1103" s="8"/>
      <c r="R1103" s="9"/>
      <c r="S1103" s="3"/>
      <c r="T1103" s="3"/>
      <c r="U1103" s="3"/>
      <c r="V1103" s="3"/>
      <c r="W1103" s="3"/>
      <c r="X1103" s="3"/>
      <c r="Z1103" s="9"/>
      <c r="AA1103" s="3"/>
      <c r="AB1103" s="3"/>
      <c r="AC1103" s="3"/>
      <c r="AD1103" s="3"/>
      <c r="AE1103" s="3"/>
      <c r="AF1103" s="3"/>
      <c r="AG1103" s="3"/>
    </row>
    <row r="1104" spans="1:33" ht="14.5" x14ac:dyDescent="0.35">
      <c r="J1104" s="9"/>
      <c r="K1104" s="8"/>
      <c r="L1104" s="8"/>
      <c r="M1104" s="8"/>
      <c r="N1104" s="8"/>
      <c r="O1104" s="8"/>
      <c r="P1104" s="8"/>
      <c r="Q1104" s="8"/>
      <c r="R1104" s="9"/>
      <c r="S1104" s="3"/>
      <c r="T1104" s="3"/>
      <c r="U1104" s="3"/>
      <c r="V1104" s="3"/>
      <c r="W1104" s="3"/>
      <c r="X1104" s="3"/>
      <c r="Z1104" s="9"/>
      <c r="AA1104" s="3"/>
      <c r="AB1104" s="3"/>
      <c r="AC1104" s="3"/>
      <c r="AD1104" s="3"/>
      <c r="AE1104" s="3"/>
      <c r="AF1104" s="3"/>
      <c r="AG1104" s="3"/>
    </row>
    <row r="1105" spans="10:33" ht="14.5" x14ac:dyDescent="0.35">
      <c r="J1105" s="9"/>
      <c r="K1105" s="8"/>
      <c r="L1105" s="8"/>
      <c r="M1105" s="8"/>
      <c r="N1105" s="8"/>
      <c r="O1105" s="8"/>
      <c r="P1105" s="8"/>
      <c r="Q1105" s="8"/>
      <c r="R1105" s="9"/>
      <c r="S1105" s="3"/>
      <c r="T1105" s="3"/>
      <c r="U1105" s="3"/>
      <c r="V1105" s="3"/>
      <c r="W1105" s="3"/>
      <c r="X1105" s="3"/>
      <c r="Z1105" s="9"/>
      <c r="AA1105" s="3"/>
      <c r="AB1105" s="3"/>
      <c r="AC1105" s="3"/>
      <c r="AD1105" s="3"/>
      <c r="AE1105" s="3"/>
      <c r="AF1105" s="3"/>
      <c r="AG1105" s="3"/>
    </row>
    <row r="1106" spans="10:33" ht="14.5" x14ac:dyDescent="0.35">
      <c r="J1106" s="9"/>
      <c r="K1106" s="8"/>
      <c r="L1106" s="8"/>
      <c r="M1106" s="8"/>
      <c r="N1106" s="8"/>
      <c r="O1106" s="8"/>
      <c r="P1106" s="8"/>
      <c r="Q1106" s="8"/>
      <c r="R1106" s="9"/>
      <c r="S1106" s="3"/>
      <c r="T1106" s="3"/>
      <c r="U1106" s="3"/>
      <c r="V1106" s="3"/>
      <c r="W1106" s="3"/>
      <c r="X1106" s="3"/>
      <c r="Z1106" s="9"/>
      <c r="AA1106" s="3"/>
      <c r="AB1106" s="3"/>
      <c r="AC1106" s="3"/>
      <c r="AD1106" s="3"/>
      <c r="AE1106" s="3"/>
      <c r="AF1106" s="3"/>
      <c r="AG1106" s="3"/>
    </row>
    <row r="1107" spans="10:33" ht="14.5" x14ac:dyDescent="0.35">
      <c r="J1107" s="9"/>
      <c r="K1107" s="8"/>
      <c r="L1107" s="8"/>
      <c r="M1107" s="8"/>
      <c r="N1107" s="8"/>
      <c r="O1107" s="8"/>
      <c r="P1107" s="8"/>
      <c r="Q1107" s="8"/>
      <c r="R1107" s="9"/>
      <c r="S1107" s="3"/>
      <c r="T1107" s="3"/>
      <c r="U1107" s="3"/>
      <c r="V1107" s="3"/>
      <c r="W1107" s="3"/>
      <c r="X1107" s="3"/>
      <c r="Z1107" s="9"/>
      <c r="AA1107" s="3"/>
      <c r="AB1107" s="3"/>
      <c r="AC1107" s="3"/>
      <c r="AD1107" s="3"/>
      <c r="AE1107" s="3"/>
      <c r="AF1107" s="3"/>
      <c r="AG1107" s="3"/>
    </row>
    <row r="1108" spans="10:33" ht="14.5" x14ac:dyDescent="0.35">
      <c r="J1108" s="9"/>
      <c r="K1108" s="8"/>
      <c r="L1108" s="8"/>
      <c r="M1108" s="8"/>
      <c r="N1108" s="8"/>
      <c r="O1108" s="8"/>
      <c r="P1108" s="8"/>
      <c r="Q1108" s="8"/>
      <c r="R1108" s="9"/>
      <c r="S1108" s="3"/>
      <c r="T1108" s="3"/>
      <c r="U1108" s="3"/>
      <c r="V1108" s="3"/>
      <c r="W1108" s="3"/>
      <c r="X1108" s="3"/>
      <c r="Z1108" s="9"/>
      <c r="AA1108" s="3"/>
      <c r="AB1108" s="3"/>
      <c r="AC1108" s="3"/>
      <c r="AD1108" s="3"/>
      <c r="AE1108" s="3"/>
      <c r="AF1108" s="3"/>
      <c r="AG1108" s="3"/>
    </row>
    <row r="1109" spans="10:33" ht="14.5" x14ac:dyDescent="0.35">
      <c r="J1109" s="9"/>
      <c r="K1109" s="8"/>
      <c r="L1109" s="8"/>
      <c r="M1109" s="8"/>
      <c r="N1109" s="8"/>
      <c r="O1109" s="8"/>
      <c r="P1109" s="8"/>
      <c r="Q1109" s="8"/>
      <c r="R1109" s="9"/>
      <c r="S1109" s="3"/>
      <c r="T1109" s="3"/>
      <c r="U1109" s="3"/>
      <c r="V1109" s="3"/>
      <c r="W1109" s="3"/>
      <c r="X1109" s="3"/>
      <c r="Z1109" s="9"/>
      <c r="AA1109" s="3"/>
      <c r="AB1109" s="3"/>
      <c r="AC1109" s="3"/>
      <c r="AD1109" s="3"/>
      <c r="AE1109" s="3"/>
      <c r="AF1109" s="3"/>
      <c r="AG1109" s="3"/>
    </row>
    <row r="1110" spans="10:33" ht="14.5" x14ac:dyDescent="0.35">
      <c r="J1110" s="9"/>
      <c r="K1110" s="8"/>
      <c r="L1110" s="8"/>
      <c r="M1110" s="8"/>
      <c r="N1110" s="8"/>
      <c r="O1110" s="8"/>
      <c r="P1110" s="8"/>
      <c r="Q1110" s="8"/>
      <c r="R1110" s="9"/>
      <c r="S1110" s="3"/>
      <c r="T1110" s="3"/>
      <c r="U1110" s="3"/>
      <c r="V1110" s="3"/>
      <c r="W1110" s="3"/>
      <c r="X1110" s="3"/>
      <c r="Z1110" s="9"/>
      <c r="AA1110" s="3"/>
      <c r="AB1110" s="3"/>
      <c r="AC1110" s="3"/>
      <c r="AD1110" s="3"/>
      <c r="AE1110" s="3"/>
      <c r="AF1110" s="3"/>
      <c r="AG1110" s="3"/>
    </row>
    <row r="1111" spans="10:33" ht="14.5" x14ac:dyDescent="0.35">
      <c r="J1111" s="9"/>
      <c r="K1111" s="8"/>
      <c r="L1111" s="8"/>
      <c r="M1111" s="8"/>
      <c r="N1111" s="8"/>
      <c r="O1111" s="8"/>
      <c r="P1111" s="8"/>
      <c r="Q1111" s="8"/>
      <c r="R1111" s="9"/>
      <c r="S1111" s="3"/>
      <c r="T1111" s="3"/>
      <c r="U1111" s="3"/>
      <c r="V1111" s="3"/>
      <c r="W1111" s="3"/>
      <c r="X1111" s="3"/>
      <c r="Z1111" s="9"/>
      <c r="AA1111" s="3"/>
      <c r="AB1111" s="3"/>
      <c r="AC1111" s="3"/>
      <c r="AD1111" s="3"/>
      <c r="AE1111" s="3"/>
      <c r="AF1111" s="3"/>
      <c r="AG1111" s="3"/>
    </row>
    <row r="1112" spans="10:33" ht="14.5" x14ac:dyDescent="0.35">
      <c r="J1112" s="9"/>
      <c r="K1112" s="8"/>
      <c r="L1112" s="8"/>
      <c r="M1112" s="8"/>
      <c r="N1112" s="8"/>
      <c r="O1112" s="8"/>
      <c r="P1112" s="8"/>
      <c r="Q1112" s="8"/>
      <c r="R1112" s="9"/>
      <c r="S1112" s="3"/>
      <c r="T1112" s="3"/>
      <c r="U1112" s="3"/>
      <c r="V1112" s="3"/>
      <c r="W1112" s="3"/>
      <c r="X1112" s="3"/>
      <c r="Z1112" s="9"/>
      <c r="AA1112" s="3"/>
      <c r="AB1112" s="3"/>
      <c r="AC1112" s="3"/>
      <c r="AD1112" s="3"/>
      <c r="AE1112" s="3"/>
      <c r="AF1112" s="3"/>
      <c r="AG1112" s="3"/>
    </row>
    <row r="1113" spans="10:33" ht="14.5" x14ac:dyDescent="0.35">
      <c r="J1113" s="9"/>
      <c r="K1113" s="8"/>
      <c r="L1113" s="8"/>
      <c r="M1113" s="8"/>
      <c r="N1113" s="8"/>
      <c r="O1113" s="8"/>
      <c r="P1113" s="8"/>
      <c r="Q1113" s="8"/>
      <c r="R1113" s="9"/>
      <c r="S1113" s="3"/>
      <c r="T1113" s="3"/>
      <c r="U1113" s="3"/>
      <c r="V1113" s="3"/>
      <c r="W1113" s="3"/>
      <c r="X1113" s="3"/>
      <c r="Z1113" s="9"/>
      <c r="AA1113" s="3"/>
      <c r="AB1113" s="3"/>
      <c r="AC1113" s="3"/>
      <c r="AD1113" s="3"/>
      <c r="AE1113" s="3"/>
      <c r="AF1113" s="3"/>
      <c r="AG1113" s="3"/>
    </row>
    <row r="1114" spans="10:33" ht="14.5" x14ac:dyDescent="0.35">
      <c r="J1114" s="9"/>
      <c r="K1114" s="8"/>
      <c r="L1114" s="8"/>
      <c r="M1114" s="8"/>
      <c r="N1114" s="8"/>
      <c r="O1114" s="8"/>
      <c r="P1114" s="8"/>
      <c r="Q1114" s="8"/>
      <c r="R1114" s="9"/>
      <c r="S1114" s="3"/>
      <c r="T1114" s="3"/>
      <c r="U1114" s="3"/>
      <c r="V1114" s="3"/>
      <c r="W1114" s="3"/>
      <c r="X1114" s="3"/>
      <c r="Z1114" s="9"/>
      <c r="AA1114" s="3"/>
      <c r="AB1114" s="3"/>
      <c r="AC1114" s="3"/>
      <c r="AD1114" s="3"/>
      <c r="AE1114" s="3"/>
      <c r="AF1114" s="3"/>
      <c r="AG1114" s="3"/>
    </row>
    <row r="1115" spans="10:33" ht="14.5" x14ac:dyDescent="0.35">
      <c r="J1115" s="9"/>
      <c r="K1115" s="8"/>
      <c r="L1115" s="8"/>
      <c r="M1115" s="8"/>
      <c r="N1115" s="8"/>
      <c r="O1115" s="8"/>
      <c r="P1115" s="8"/>
      <c r="Q1115" s="8"/>
      <c r="R1115" s="9"/>
      <c r="S1115" s="3"/>
      <c r="T1115" s="3"/>
      <c r="U1115" s="3"/>
      <c r="V1115" s="3"/>
      <c r="W1115" s="3"/>
      <c r="X1115" s="3"/>
      <c r="Z1115" s="9"/>
      <c r="AA1115" s="3"/>
      <c r="AB1115" s="3"/>
      <c r="AC1115" s="3"/>
      <c r="AD1115" s="3"/>
      <c r="AE1115" s="3"/>
      <c r="AF1115" s="3"/>
      <c r="AG1115" s="3"/>
    </row>
    <row r="1116" spans="10:33" ht="14.5" x14ac:dyDescent="0.35">
      <c r="J1116" s="9"/>
      <c r="K1116" s="8"/>
      <c r="L1116" s="8"/>
      <c r="M1116" s="8"/>
      <c r="N1116" s="8"/>
      <c r="O1116" s="8"/>
      <c r="P1116" s="8"/>
      <c r="Q1116" s="8"/>
      <c r="R1116" s="9"/>
      <c r="S1116" s="3"/>
      <c r="T1116" s="3"/>
      <c r="U1116" s="3"/>
      <c r="V1116" s="3"/>
      <c r="W1116" s="3"/>
      <c r="X1116" s="3"/>
      <c r="Z1116" s="9"/>
      <c r="AA1116" s="3"/>
      <c r="AB1116" s="3"/>
      <c r="AC1116" s="3"/>
      <c r="AD1116" s="3"/>
      <c r="AE1116" s="3"/>
      <c r="AF1116" s="3"/>
      <c r="AG1116" s="3"/>
    </row>
    <row r="1117" spans="10:33" ht="14.5" x14ac:dyDescent="0.35">
      <c r="J1117" s="9"/>
      <c r="K1117" s="8"/>
      <c r="L1117" s="8"/>
      <c r="M1117" s="8"/>
      <c r="N1117" s="8"/>
      <c r="O1117" s="8"/>
      <c r="P1117" s="8"/>
      <c r="Q1117" s="8"/>
      <c r="R1117" s="9"/>
      <c r="S1117" s="3"/>
      <c r="T1117" s="3"/>
      <c r="U1117" s="3"/>
      <c r="V1117" s="3"/>
      <c r="W1117" s="3"/>
      <c r="X1117" s="3"/>
      <c r="Z1117" s="9"/>
      <c r="AA1117" s="3"/>
      <c r="AB1117" s="3"/>
      <c r="AC1117" s="3"/>
      <c r="AD1117" s="3"/>
      <c r="AE1117" s="3"/>
      <c r="AF1117" s="3"/>
      <c r="AG1117" s="3"/>
    </row>
    <row r="1118" spans="10:33" ht="14.5" x14ac:dyDescent="0.35">
      <c r="J1118" s="9"/>
      <c r="K1118" s="8"/>
      <c r="L1118" s="8"/>
      <c r="M1118" s="8"/>
      <c r="N1118" s="8"/>
      <c r="O1118" s="8"/>
      <c r="P1118" s="8"/>
      <c r="Q1118" s="8"/>
      <c r="R1118" s="9"/>
      <c r="S1118" s="3"/>
      <c r="T1118" s="3"/>
      <c r="U1118" s="3"/>
      <c r="V1118" s="3"/>
      <c r="W1118" s="3"/>
      <c r="X1118" s="3"/>
      <c r="Z1118" s="9"/>
      <c r="AA1118" s="3"/>
      <c r="AB1118" s="3"/>
      <c r="AC1118" s="3"/>
      <c r="AD1118" s="3"/>
      <c r="AE1118" s="3"/>
      <c r="AF1118" s="3"/>
      <c r="AG1118" s="3"/>
    </row>
    <row r="1119" spans="10:33" ht="14.5" x14ac:dyDescent="0.35">
      <c r="J1119" s="9"/>
      <c r="K1119" s="8"/>
      <c r="L1119" s="8"/>
      <c r="M1119" s="8"/>
      <c r="N1119" s="8"/>
      <c r="O1119" s="8"/>
      <c r="P1119" s="8"/>
      <c r="Q1119" s="8"/>
      <c r="R1119" s="9"/>
      <c r="S1119" s="3"/>
      <c r="T1119" s="3"/>
      <c r="U1119" s="3"/>
      <c r="V1119" s="3"/>
      <c r="W1119" s="3"/>
      <c r="X1119" s="3"/>
      <c r="Z1119" s="9"/>
      <c r="AA1119" s="3"/>
      <c r="AB1119" s="3"/>
      <c r="AC1119" s="3"/>
      <c r="AD1119" s="3"/>
      <c r="AE1119" s="3"/>
      <c r="AF1119" s="3"/>
      <c r="AG1119" s="3"/>
    </row>
    <row r="1120" spans="10:33" ht="14.5" x14ac:dyDescent="0.35">
      <c r="J1120" s="9"/>
      <c r="K1120" s="8"/>
      <c r="L1120" s="8"/>
      <c r="M1120" s="8"/>
      <c r="N1120" s="8"/>
      <c r="O1120" s="8"/>
      <c r="P1120" s="8"/>
      <c r="Q1120" s="8"/>
      <c r="R1120" s="9"/>
      <c r="S1120" s="3"/>
      <c r="T1120" s="3"/>
      <c r="U1120" s="3"/>
      <c r="V1120" s="3"/>
      <c r="W1120" s="3"/>
      <c r="X1120" s="3"/>
      <c r="Z1120" s="9"/>
      <c r="AA1120" s="3"/>
      <c r="AB1120" s="3"/>
      <c r="AC1120" s="3"/>
      <c r="AD1120" s="3"/>
      <c r="AE1120" s="3"/>
      <c r="AF1120" s="3"/>
      <c r="AG1120" s="3"/>
    </row>
    <row r="1121" spans="10:33" ht="14.5" x14ac:dyDescent="0.35">
      <c r="J1121" s="9"/>
      <c r="K1121" s="8"/>
      <c r="L1121" s="8"/>
      <c r="M1121" s="8"/>
      <c r="N1121" s="8"/>
      <c r="O1121" s="8"/>
      <c r="P1121" s="8"/>
      <c r="Q1121" s="8"/>
      <c r="R1121" s="9"/>
      <c r="S1121" s="3"/>
      <c r="T1121" s="3"/>
      <c r="U1121" s="3"/>
      <c r="V1121" s="3"/>
      <c r="W1121" s="3"/>
      <c r="X1121" s="3"/>
      <c r="Z1121" s="9"/>
      <c r="AA1121" s="3"/>
      <c r="AB1121" s="3"/>
      <c r="AC1121" s="3"/>
      <c r="AD1121" s="3"/>
      <c r="AE1121" s="3"/>
      <c r="AF1121" s="3"/>
      <c r="AG1121" s="3"/>
    </row>
    <row r="1122" spans="10:33" ht="14.5" x14ac:dyDescent="0.35">
      <c r="J1122" s="9"/>
      <c r="K1122" s="8"/>
      <c r="L1122" s="8"/>
      <c r="M1122" s="8"/>
      <c r="N1122" s="8"/>
      <c r="O1122" s="8"/>
      <c r="P1122" s="8"/>
      <c r="Q1122" s="8"/>
      <c r="R1122" s="9"/>
      <c r="S1122" s="3"/>
      <c r="T1122" s="3"/>
      <c r="U1122" s="3"/>
      <c r="V1122" s="3"/>
      <c r="W1122" s="3"/>
      <c r="X1122" s="3"/>
      <c r="Z1122" s="9"/>
      <c r="AA1122" s="3"/>
      <c r="AB1122" s="3"/>
      <c r="AC1122" s="3"/>
      <c r="AD1122" s="3"/>
      <c r="AE1122" s="3"/>
      <c r="AF1122" s="3"/>
      <c r="AG1122" s="3"/>
    </row>
    <row r="1123" spans="10:33" ht="14.5" x14ac:dyDescent="0.35">
      <c r="J1123" s="9"/>
      <c r="K1123" s="8"/>
      <c r="L1123" s="8"/>
      <c r="M1123" s="8"/>
      <c r="N1123" s="8"/>
      <c r="O1123" s="8"/>
      <c r="P1123" s="8"/>
      <c r="Q1123" s="8"/>
      <c r="R1123" s="9"/>
      <c r="S1123" s="3"/>
      <c r="T1123" s="3"/>
      <c r="U1123" s="3"/>
      <c r="V1123" s="3"/>
      <c r="W1123" s="3"/>
      <c r="X1123" s="3"/>
      <c r="Z1123" s="9"/>
      <c r="AA1123" s="3"/>
      <c r="AB1123" s="3"/>
      <c r="AC1123" s="3"/>
      <c r="AD1123" s="3"/>
      <c r="AE1123" s="3"/>
      <c r="AF1123" s="3"/>
      <c r="AG1123" s="3"/>
    </row>
    <row r="1124" spans="10:33" ht="14.5" x14ac:dyDescent="0.35">
      <c r="J1124" s="9"/>
      <c r="K1124" s="8"/>
      <c r="L1124" s="8"/>
      <c r="M1124" s="8"/>
      <c r="N1124" s="8"/>
      <c r="O1124" s="8"/>
      <c r="P1124" s="8"/>
      <c r="Q1124" s="8"/>
      <c r="R1124" s="9"/>
      <c r="S1124" s="3"/>
      <c r="T1124" s="3"/>
      <c r="U1124" s="3"/>
      <c r="V1124" s="3"/>
      <c r="W1124" s="3"/>
      <c r="X1124" s="3"/>
      <c r="Z1124" s="9"/>
      <c r="AA1124" s="3"/>
      <c r="AB1124" s="3"/>
      <c r="AC1124" s="3"/>
      <c r="AD1124" s="3"/>
      <c r="AE1124" s="3"/>
      <c r="AF1124" s="3"/>
      <c r="AG1124" s="3"/>
    </row>
    <row r="1125" spans="10:33" ht="14.5" x14ac:dyDescent="0.35">
      <c r="J1125" s="9"/>
      <c r="K1125" s="8"/>
      <c r="L1125" s="8"/>
      <c r="M1125" s="8"/>
      <c r="N1125" s="8"/>
      <c r="O1125" s="8"/>
      <c r="P1125" s="8"/>
      <c r="Q1125" s="8"/>
      <c r="R1125" s="9"/>
      <c r="S1125" s="3"/>
      <c r="T1125" s="3"/>
      <c r="U1125" s="3"/>
      <c r="V1125" s="3"/>
      <c r="W1125" s="3"/>
      <c r="X1125" s="3"/>
      <c r="Z1125" s="9"/>
      <c r="AA1125" s="3"/>
      <c r="AB1125" s="3"/>
      <c r="AC1125" s="3"/>
      <c r="AD1125" s="3"/>
      <c r="AE1125" s="3"/>
      <c r="AF1125" s="3"/>
      <c r="AG1125" s="3"/>
    </row>
    <row r="1126" spans="10:33" ht="14.5" x14ac:dyDescent="0.35">
      <c r="J1126" s="9"/>
      <c r="K1126" s="8"/>
      <c r="L1126" s="8"/>
      <c r="M1126" s="8"/>
      <c r="N1126" s="8"/>
      <c r="O1126" s="8"/>
      <c r="P1126" s="8"/>
      <c r="Q1126" s="8"/>
      <c r="R1126" s="9"/>
      <c r="S1126" s="3"/>
      <c r="T1126" s="3"/>
      <c r="U1126" s="3"/>
      <c r="V1126" s="3"/>
      <c r="W1126" s="3"/>
      <c r="X1126" s="3"/>
      <c r="Z1126" s="9"/>
      <c r="AA1126" s="3"/>
      <c r="AB1126" s="3"/>
      <c r="AC1126" s="3"/>
      <c r="AD1126" s="3"/>
      <c r="AE1126" s="3"/>
      <c r="AF1126" s="3"/>
      <c r="AG1126" s="3"/>
    </row>
    <row r="1127" spans="10:33" ht="14.5" x14ac:dyDescent="0.35">
      <c r="J1127" s="9"/>
      <c r="K1127" s="8"/>
      <c r="L1127" s="8"/>
      <c r="M1127" s="8"/>
      <c r="N1127" s="8"/>
      <c r="O1127" s="8"/>
      <c r="P1127" s="8"/>
      <c r="Q1127" s="8"/>
      <c r="R1127" s="9"/>
      <c r="S1127" s="3"/>
      <c r="T1127" s="3"/>
      <c r="U1127" s="3"/>
      <c r="V1127" s="3"/>
      <c r="W1127" s="3"/>
      <c r="X1127" s="3"/>
      <c r="Z1127" s="9"/>
      <c r="AA1127" s="3"/>
      <c r="AB1127" s="3"/>
      <c r="AC1127" s="3"/>
      <c r="AD1127" s="3"/>
      <c r="AE1127" s="3"/>
      <c r="AF1127" s="3"/>
      <c r="AG1127" s="3"/>
    </row>
    <row r="1128" spans="10:33" ht="14.5" x14ac:dyDescent="0.35">
      <c r="J1128" s="9"/>
      <c r="K1128" s="8"/>
      <c r="L1128" s="8"/>
      <c r="M1128" s="8"/>
      <c r="N1128" s="8"/>
      <c r="O1128" s="8"/>
      <c r="P1128" s="8"/>
      <c r="Q1128" s="8"/>
      <c r="R1128" s="9"/>
      <c r="S1128" s="3"/>
      <c r="T1128" s="3"/>
      <c r="U1128" s="3"/>
      <c r="V1128" s="3"/>
      <c r="W1128" s="3"/>
      <c r="X1128" s="3"/>
      <c r="Z1128" s="9"/>
      <c r="AA1128" s="3"/>
      <c r="AB1128" s="3"/>
      <c r="AC1128" s="3"/>
      <c r="AD1128" s="3"/>
      <c r="AE1128" s="3"/>
      <c r="AF1128" s="3"/>
      <c r="AG1128" s="3"/>
    </row>
    <row r="1129" spans="10:33" ht="14.5" x14ac:dyDescent="0.35">
      <c r="J1129" s="9"/>
      <c r="K1129" s="8"/>
      <c r="L1129" s="8"/>
      <c r="M1129" s="8"/>
      <c r="N1129" s="8"/>
      <c r="O1129" s="8"/>
      <c r="P1129" s="8"/>
      <c r="Q1129" s="8"/>
      <c r="R1129" s="9"/>
      <c r="S1129" s="3"/>
      <c r="T1129" s="3"/>
      <c r="U1129" s="3"/>
      <c r="V1129" s="3"/>
      <c r="W1129" s="3"/>
      <c r="X1129" s="3"/>
      <c r="Z1129" s="9"/>
      <c r="AA1129" s="3"/>
      <c r="AB1129" s="3"/>
      <c r="AC1129" s="3"/>
      <c r="AD1129" s="3"/>
      <c r="AE1129" s="3"/>
      <c r="AF1129" s="3"/>
      <c r="AG1129" s="3"/>
    </row>
    <row r="1130" spans="10:33" ht="14.5" x14ac:dyDescent="0.35">
      <c r="J1130" s="9"/>
      <c r="K1130" s="8"/>
      <c r="L1130" s="8"/>
      <c r="M1130" s="8"/>
      <c r="N1130" s="8"/>
      <c r="O1130" s="8"/>
      <c r="P1130" s="8"/>
      <c r="Q1130" s="8"/>
      <c r="R1130" s="9"/>
      <c r="S1130" s="3"/>
      <c r="T1130" s="3"/>
      <c r="U1130" s="3"/>
      <c r="V1130" s="3"/>
      <c r="W1130" s="3"/>
      <c r="X1130" s="3"/>
      <c r="Z1130" s="9"/>
      <c r="AA1130" s="3"/>
      <c r="AB1130" s="3"/>
      <c r="AC1130" s="3"/>
      <c r="AD1130" s="3"/>
      <c r="AE1130" s="3"/>
      <c r="AF1130" s="3"/>
      <c r="AG1130" s="3"/>
    </row>
    <row r="1131" spans="10:33" ht="14.5" x14ac:dyDescent="0.35">
      <c r="J1131" s="9"/>
      <c r="K1131" s="8"/>
      <c r="L1131" s="8"/>
      <c r="M1131" s="8"/>
      <c r="N1131" s="8"/>
      <c r="O1131" s="8"/>
      <c r="P1131" s="8"/>
      <c r="Q1131" s="8"/>
      <c r="R1131" s="9"/>
      <c r="S1131" s="3"/>
      <c r="T1131" s="3"/>
      <c r="U1131" s="3"/>
      <c r="V1131" s="3"/>
      <c r="W1131" s="3"/>
      <c r="X1131" s="3"/>
      <c r="Z1131" s="9"/>
      <c r="AA1131" s="3"/>
      <c r="AB1131" s="3"/>
      <c r="AC1131" s="3"/>
      <c r="AD1131" s="3"/>
      <c r="AE1131" s="3"/>
      <c r="AF1131" s="3"/>
      <c r="AG1131" s="3"/>
    </row>
    <row r="1132" spans="10:33" ht="14.5" x14ac:dyDescent="0.35">
      <c r="J1132" s="9"/>
      <c r="K1132" s="8"/>
      <c r="L1132" s="8"/>
      <c r="M1132" s="8"/>
      <c r="N1132" s="8"/>
      <c r="O1132" s="8"/>
      <c r="P1132" s="8"/>
      <c r="Q1132" s="8"/>
      <c r="R1132" s="9"/>
      <c r="S1132" s="3"/>
      <c r="T1132" s="3"/>
      <c r="U1132" s="3"/>
      <c r="V1132" s="3"/>
      <c r="W1132" s="3"/>
      <c r="X1132" s="3"/>
      <c r="Z1132" s="9"/>
      <c r="AA1132" s="3"/>
      <c r="AB1132" s="3"/>
      <c r="AC1132" s="3"/>
      <c r="AD1132" s="3"/>
      <c r="AE1132" s="3"/>
      <c r="AF1132" s="3"/>
      <c r="AG1132" s="3"/>
    </row>
    <row r="1133" spans="10:33" ht="14.5" x14ac:dyDescent="0.35">
      <c r="J1133" s="9"/>
      <c r="K1133" s="8"/>
      <c r="L1133" s="8"/>
      <c r="M1133" s="8"/>
      <c r="N1133" s="8"/>
      <c r="O1133" s="8"/>
      <c r="P1133" s="8"/>
      <c r="Q1133" s="8"/>
      <c r="R1133" s="9"/>
      <c r="S1133" s="3"/>
      <c r="T1133" s="3"/>
      <c r="U1133" s="3"/>
      <c r="V1133" s="3"/>
      <c r="W1133" s="3"/>
      <c r="X1133" s="3"/>
      <c r="Z1133" s="9"/>
      <c r="AA1133" s="3"/>
      <c r="AB1133" s="3"/>
      <c r="AC1133" s="3"/>
      <c r="AD1133" s="3"/>
      <c r="AE1133" s="3"/>
      <c r="AF1133" s="3"/>
      <c r="AG1133" s="3"/>
    </row>
    <row r="1134" spans="10:33" ht="14.5" x14ac:dyDescent="0.35">
      <c r="J1134" s="9"/>
      <c r="K1134" s="8"/>
      <c r="L1134" s="8"/>
      <c r="M1134" s="8"/>
      <c r="N1134" s="8"/>
      <c r="O1134" s="8"/>
      <c r="P1134" s="8"/>
      <c r="Q1134" s="8"/>
      <c r="R1134" s="9"/>
      <c r="S1134" s="3"/>
      <c r="T1134" s="3"/>
      <c r="U1134" s="3"/>
      <c r="V1134" s="3"/>
      <c r="W1134" s="3"/>
      <c r="X1134" s="3"/>
      <c r="Z1134" s="9"/>
      <c r="AA1134" s="3"/>
      <c r="AB1134" s="3"/>
      <c r="AC1134" s="3"/>
      <c r="AD1134" s="3"/>
      <c r="AE1134" s="3"/>
      <c r="AF1134" s="3"/>
      <c r="AG1134" s="3"/>
    </row>
    <row r="1135" spans="10:33" ht="14.5" x14ac:dyDescent="0.35">
      <c r="J1135" s="9"/>
      <c r="K1135" s="8"/>
      <c r="L1135" s="8"/>
      <c r="M1135" s="8"/>
      <c r="N1135" s="8"/>
      <c r="O1135" s="8"/>
      <c r="P1135" s="8"/>
      <c r="Q1135" s="8"/>
      <c r="R1135" s="9"/>
      <c r="S1135" s="3"/>
      <c r="T1135" s="3"/>
      <c r="U1135" s="3"/>
      <c r="V1135" s="3"/>
      <c r="W1135" s="3"/>
      <c r="X1135" s="3"/>
      <c r="Z1135" s="9"/>
      <c r="AA1135" s="3"/>
      <c r="AB1135" s="3"/>
      <c r="AC1135" s="3"/>
      <c r="AD1135" s="3"/>
      <c r="AE1135" s="3"/>
      <c r="AF1135" s="3"/>
      <c r="AG1135" s="3"/>
    </row>
    <row r="1136" spans="10:33" ht="14.5" x14ac:dyDescent="0.35">
      <c r="J1136" s="9"/>
      <c r="K1136" s="8"/>
      <c r="L1136" s="8"/>
      <c r="M1136" s="8"/>
      <c r="N1136" s="8"/>
      <c r="O1136" s="8"/>
      <c r="P1136" s="8"/>
      <c r="Q1136" s="8"/>
      <c r="R1136" s="9"/>
      <c r="S1136" s="3"/>
      <c r="T1136" s="3"/>
      <c r="U1136" s="3"/>
      <c r="V1136" s="3"/>
      <c r="W1136" s="3"/>
      <c r="X1136" s="3"/>
      <c r="Z1136" s="9"/>
      <c r="AA1136" s="3"/>
      <c r="AB1136" s="3"/>
      <c r="AC1136" s="3"/>
      <c r="AD1136" s="3"/>
      <c r="AE1136" s="3"/>
      <c r="AF1136" s="3"/>
      <c r="AG1136" s="3"/>
    </row>
    <row r="1137" spans="10:33" ht="14.5" x14ac:dyDescent="0.35">
      <c r="J1137" s="9"/>
      <c r="K1137" s="8"/>
      <c r="L1137" s="8"/>
      <c r="M1137" s="8"/>
      <c r="N1137" s="8"/>
      <c r="O1137" s="8"/>
      <c r="P1137" s="8"/>
      <c r="Q1137" s="8"/>
      <c r="R1137" s="9"/>
      <c r="S1137" s="3"/>
      <c r="T1137" s="3"/>
      <c r="U1137" s="3"/>
      <c r="V1137" s="3"/>
      <c r="W1137" s="3"/>
      <c r="X1137" s="3"/>
      <c r="Z1137" s="9"/>
      <c r="AA1137" s="3"/>
      <c r="AB1137" s="3"/>
      <c r="AC1137" s="3"/>
      <c r="AD1137" s="3"/>
      <c r="AE1137" s="3"/>
      <c r="AF1137" s="3"/>
      <c r="AG1137" s="3"/>
    </row>
    <row r="1138" spans="10:33" ht="14.5" x14ac:dyDescent="0.35">
      <c r="J1138" s="9"/>
      <c r="K1138" s="8"/>
      <c r="L1138" s="8"/>
      <c r="M1138" s="8"/>
      <c r="N1138" s="8"/>
      <c r="O1138" s="8"/>
      <c r="P1138" s="8"/>
      <c r="Q1138" s="8"/>
      <c r="R1138" s="9"/>
      <c r="S1138" s="3"/>
      <c r="T1138" s="3"/>
      <c r="U1138" s="3"/>
      <c r="V1138" s="3"/>
      <c r="W1138" s="3"/>
      <c r="X1138" s="3"/>
      <c r="Z1138" s="9"/>
      <c r="AA1138" s="3"/>
      <c r="AB1138" s="3"/>
      <c r="AC1138" s="3"/>
      <c r="AD1138" s="3"/>
      <c r="AE1138" s="3"/>
      <c r="AF1138" s="3"/>
      <c r="AG1138" s="3"/>
    </row>
    <row r="1139" spans="10:33" ht="14.5" x14ac:dyDescent="0.35">
      <c r="J1139" s="9"/>
      <c r="K1139" s="8"/>
      <c r="L1139" s="8"/>
      <c r="M1139" s="8"/>
      <c r="N1139" s="8"/>
      <c r="O1139" s="8"/>
      <c r="P1139" s="8"/>
      <c r="Q1139" s="8"/>
      <c r="R1139" s="9"/>
      <c r="S1139" s="3"/>
      <c r="T1139" s="3"/>
      <c r="U1139" s="3"/>
      <c r="V1139" s="3"/>
      <c r="W1139" s="3"/>
      <c r="X1139" s="3"/>
      <c r="Z1139" s="9"/>
      <c r="AA1139" s="3"/>
      <c r="AB1139" s="3"/>
      <c r="AC1139" s="3"/>
      <c r="AD1139" s="3"/>
      <c r="AE1139" s="3"/>
      <c r="AF1139" s="3"/>
      <c r="AG1139" s="3"/>
    </row>
    <row r="1140" spans="10:33" ht="14.5" x14ac:dyDescent="0.35">
      <c r="J1140" s="9"/>
      <c r="K1140" s="8"/>
      <c r="L1140" s="8"/>
      <c r="M1140" s="8"/>
      <c r="N1140" s="8"/>
      <c r="O1140" s="8"/>
      <c r="P1140" s="8"/>
      <c r="Q1140" s="8"/>
      <c r="R1140" s="9"/>
      <c r="S1140" s="3"/>
      <c r="T1140" s="3"/>
      <c r="U1140" s="3"/>
      <c r="V1140" s="3"/>
      <c r="W1140" s="3"/>
      <c r="X1140" s="3"/>
      <c r="Z1140" s="9"/>
      <c r="AA1140" s="3"/>
      <c r="AB1140" s="3"/>
      <c r="AC1140" s="3"/>
      <c r="AD1140" s="3"/>
      <c r="AE1140" s="3"/>
      <c r="AF1140" s="3"/>
      <c r="AG1140" s="3"/>
    </row>
    <row r="1141" spans="10:33" ht="14.5" x14ac:dyDescent="0.35">
      <c r="J1141" s="9"/>
      <c r="K1141" s="8"/>
      <c r="L1141" s="8"/>
      <c r="M1141" s="8"/>
      <c r="N1141" s="8"/>
      <c r="O1141" s="8"/>
      <c r="P1141" s="8"/>
      <c r="Q1141" s="8"/>
      <c r="R1141" s="9"/>
      <c r="S1141" s="3"/>
      <c r="T1141" s="3"/>
      <c r="U1141" s="3"/>
      <c r="V1141" s="3"/>
      <c r="W1141" s="3"/>
      <c r="X1141" s="3"/>
      <c r="Z1141" s="9"/>
      <c r="AA1141" s="3"/>
      <c r="AB1141" s="3"/>
      <c r="AC1141" s="3"/>
      <c r="AD1141" s="3"/>
      <c r="AE1141" s="3"/>
      <c r="AF1141" s="3"/>
      <c r="AG1141" s="3"/>
    </row>
    <row r="1142" spans="10:33" ht="14.5" x14ac:dyDescent="0.35">
      <c r="J1142" s="9"/>
      <c r="K1142" s="8"/>
      <c r="L1142" s="8"/>
      <c r="M1142" s="8"/>
      <c r="N1142" s="8"/>
      <c r="O1142" s="8"/>
      <c r="P1142" s="8"/>
      <c r="Q1142" s="8"/>
      <c r="R1142" s="9"/>
      <c r="S1142" s="3"/>
      <c r="T1142" s="3"/>
      <c r="U1142" s="3"/>
      <c r="V1142" s="3"/>
      <c r="W1142" s="3"/>
      <c r="X1142" s="3"/>
      <c r="Z1142" s="9"/>
      <c r="AA1142" s="3"/>
      <c r="AB1142" s="3"/>
      <c r="AC1142" s="3"/>
      <c r="AD1142" s="3"/>
      <c r="AE1142" s="3"/>
      <c r="AF1142" s="3"/>
      <c r="AG1142" s="3"/>
    </row>
    <row r="1143" spans="10:33" ht="14.5" x14ac:dyDescent="0.35">
      <c r="J1143" s="9"/>
      <c r="K1143" s="8"/>
      <c r="L1143" s="8"/>
      <c r="M1143" s="8"/>
      <c r="N1143" s="8"/>
      <c r="O1143" s="8"/>
      <c r="P1143" s="8"/>
      <c r="Q1143" s="8"/>
      <c r="R1143" s="9"/>
      <c r="S1143" s="3"/>
      <c r="T1143" s="3"/>
      <c r="U1143" s="3"/>
      <c r="V1143" s="3"/>
      <c r="W1143" s="3"/>
      <c r="X1143" s="3"/>
      <c r="Z1143" s="9"/>
      <c r="AA1143" s="3"/>
      <c r="AB1143" s="3"/>
      <c r="AC1143" s="3"/>
      <c r="AD1143" s="3"/>
      <c r="AE1143" s="3"/>
      <c r="AF1143" s="3"/>
      <c r="AG1143" s="3"/>
    </row>
    <row r="1144" spans="10:33" ht="14.5" x14ac:dyDescent="0.35">
      <c r="J1144" s="9"/>
      <c r="K1144" s="8"/>
      <c r="L1144" s="8"/>
      <c r="M1144" s="8"/>
      <c r="N1144" s="8"/>
      <c r="O1144" s="8"/>
      <c r="P1144" s="8"/>
      <c r="Q1144" s="8"/>
      <c r="R1144" s="9"/>
      <c r="S1144" s="3"/>
      <c r="T1144" s="3"/>
      <c r="U1144" s="3"/>
      <c r="V1144" s="3"/>
      <c r="W1144" s="3"/>
      <c r="X1144" s="3"/>
      <c r="Z1144" s="9"/>
      <c r="AA1144" s="3"/>
      <c r="AB1144" s="3"/>
      <c r="AC1144" s="3"/>
      <c r="AD1144" s="3"/>
      <c r="AE1144" s="3"/>
      <c r="AF1144" s="3"/>
      <c r="AG1144" s="3"/>
    </row>
    <row r="1145" spans="10:33" ht="14.5" x14ac:dyDescent="0.35">
      <c r="J1145" s="9"/>
      <c r="K1145" s="8"/>
      <c r="L1145" s="8"/>
      <c r="M1145" s="8"/>
      <c r="N1145" s="8"/>
      <c r="O1145" s="8"/>
      <c r="P1145" s="8"/>
      <c r="Q1145" s="8"/>
      <c r="R1145" s="9"/>
      <c r="S1145" s="3"/>
      <c r="T1145" s="3"/>
      <c r="U1145" s="3"/>
      <c r="V1145" s="3"/>
      <c r="W1145" s="3"/>
      <c r="X1145" s="3"/>
      <c r="Z1145" s="9"/>
      <c r="AA1145" s="3"/>
      <c r="AB1145" s="3"/>
      <c r="AC1145" s="3"/>
      <c r="AD1145" s="3"/>
      <c r="AE1145" s="3"/>
      <c r="AF1145" s="3"/>
      <c r="AG1145" s="3"/>
    </row>
    <row r="1146" spans="10:33" ht="14.5" x14ac:dyDescent="0.35">
      <c r="J1146" s="9"/>
      <c r="K1146" s="8"/>
      <c r="L1146" s="8"/>
      <c r="M1146" s="8"/>
      <c r="N1146" s="8"/>
      <c r="O1146" s="8"/>
      <c r="P1146" s="8"/>
      <c r="Q1146" s="8"/>
      <c r="R1146" s="9"/>
      <c r="S1146" s="3"/>
      <c r="T1146" s="3"/>
      <c r="U1146" s="3"/>
      <c r="V1146" s="3"/>
      <c r="W1146" s="3"/>
      <c r="X1146" s="3"/>
      <c r="Z1146" s="9"/>
      <c r="AA1146" s="3"/>
      <c r="AB1146" s="3"/>
      <c r="AC1146" s="3"/>
      <c r="AD1146" s="3"/>
      <c r="AE1146" s="3"/>
      <c r="AF1146" s="3"/>
      <c r="AG1146" s="3"/>
    </row>
    <row r="1147" spans="10:33" ht="14.5" x14ac:dyDescent="0.35">
      <c r="J1147" s="9"/>
      <c r="K1147" s="8"/>
      <c r="L1147" s="8"/>
      <c r="M1147" s="8"/>
      <c r="N1147" s="8"/>
      <c r="O1147" s="8"/>
      <c r="P1147" s="8"/>
      <c r="Q1147" s="8"/>
      <c r="R1147" s="9"/>
      <c r="S1147" s="3"/>
      <c r="T1147" s="3"/>
      <c r="U1147" s="3"/>
      <c r="V1147" s="3"/>
      <c r="W1147" s="3"/>
      <c r="X1147" s="3"/>
      <c r="Z1147" s="9"/>
      <c r="AA1147" s="3"/>
      <c r="AB1147" s="3"/>
      <c r="AC1147" s="3"/>
      <c r="AD1147" s="3"/>
      <c r="AE1147" s="3"/>
      <c r="AF1147" s="3"/>
      <c r="AG1147" s="3"/>
    </row>
    <row r="1148" spans="10:33" ht="14.5" x14ac:dyDescent="0.35">
      <c r="J1148" s="9"/>
      <c r="K1148" s="8"/>
      <c r="L1148" s="8"/>
      <c r="M1148" s="8"/>
      <c r="N1148" s="8"/>
      <c r="O1148" s="8"/>
      <c r="P1148" s="8"/>
      <c r="Q1148" s="8"/>
      <c r="R1148" s="9"/>
      <c r="S1148" s="3"/>
      <c r="T1148" s="3"/>
      <c r="U1148" s="3"/>
      <c r="V1148" s="3"/>
      <c r="W1148" s="3"/>
      <c r="X1148" s="3"/>
      <c r="Z1148" s="9"/>
      <c r="AA1148" s="3"/>
      <c r="AB1148" s="3"/>
      <c r="AC1148" s="3"/>
      <c r="AD1148" s="3"/>
      <c r="AE1148" s="3"/>
      <c r="AF1148" s="3"/>
      <c r="AG1148" s="3"/>
    </row>
    <row r="1149" spans="10:33" ht="14.5" x14ac:dyDescent="0.35">
      <c r="J1149" s="9"/>
      <c r="K1149" s="8"/>
      <c r="L1149" s="8"/>
      <c r="M1149" s="8"/>
      <c r="N1149" s="8"/>
      <c r="O1149" s="8"/>
      <c r="P1149" s="8"/>
      <c r="Q1149" s="8"/>
      <c r="R1149" s="9"/>
      <c r="S1149" s="3"/>
      <c r="T1149" s="3"/>
      <c r="U1149" s="3"/>
      <c r="V1149" s="3"/>
      <c r="W1149" s="3"/>
      <c r="X1149" s="3"/>
      <c r="Z1149" s="9"/>
      <c r="AA1149" s="3"/>
      <c r="AB1149" s="3"/>
      <c r="AC1149" s="3"/>
      <c r="AD1149" s="3"/>
      <c r="AE1149" s="3"/>
      <c r="AF1149" s="3"/>
      <c r="AG1149" s="3"/>
    </row>
    <row r="1150" spans="10:33" ht="14.5" x14ac:dyDescent="0.35">
      <c r="J1150" s="9"/>
      <c r="K1150" s="8"/>
      <c r="L1150" s="8"/>
      <c r="M1150" s="8"/>
      <c r="N1150" s="8"/>
      <c r="O1150" s="8"/>
      <c r="P1150" s="8"/>
      <c r="Q1150" s="8"/>
      <c r="R1150" s="9"/>
      <c r="S1150" s="3"/>
      <c r="T1150" s="3"/>
      <c r="U1150" s="3"/>
      <c r="V1150" s="3"/>
      <c r="W1150" s="3"/>
      <c r="X1150" s="3"/>
      <c r="Z1150" s="9"/>
      <c r="AA1150" s="3"/>
      <c r="AB1150" s="3"/>
      <c r="AC1150" s="3"/>
      <c r="AD1150" s="3"/>
      <c r="AE1150" s="3"/>
      <c r="AF1150" s="3"/>
      <c r="AG1150" s="3"/>
    </row>
    <row r="1151" spans="10:33" ht="14.5" x14ac:dyDescent="0.35">
      <c r="J1151" s="9"/>
      <c r="K1151" s="8"/>
      <c r="L1151" s="8"/>
      <c r="M1151" s="8"/>
      <c r="N1151" s="8"/>
      <c r="O1151" s="8"/>
      <c r="P1151" s="8"/>
      <c r="Q1151" s="8"/>
      <c r="R1151" s="9"/>
      <c r="S1151" s="3"/>
      <c r="T1151" s="3"/>
      <c r="U1151" s="3"/>
      <c r="V1151" s="3"/>
      <c r="W1151" s="3"/>
      <c r="X1151" s="3"/>
      <c r="Z1151" s="9"/>
      <c r="AA1151" s="3"/>
      <c r="AB1151" s="3"/>
      <c r="AC1151" s="3"/>
      <c r="AD1151" s="3"/>
      <c r="AE1151" s="3"/>
      <c r="AF1151" s="3"/>
      <c r="AG1151" s="3"/>
    </row>
    <row r="1152" spans="10:33" ht="14.5" x14ac:dyDescent="0.35">
      <c r="J1152" s="9"/>
      <c r="K1152" s="8"/>
      <c r="L1152" s="8"/>
      <c r="M1152" s="8"/>
      <c r="N1152" s="8"/>
      <c r="O1152" s="8"/>
      <c r="P1152" s="8"/>
      <c r="Q1152" s="8"/>
      <c r="R1152" s="9"/>
      <c r="S1152" s="3"/>
      <c r="T1152" s="3"/>
      <c r="U1152" s="3"/>
      <c r="V1152" s="3"/>
      <c r="W1152" s="3"/>
      <c r="X1152" s="3"/>
      <c r="Z1152" s="9"/>
      <c r="AA1152" s="3"/>
      <c r="AB1152" s="3"/>
      <c r="AC1152" s="3"/>
      <c r="AD1152" s="3"/>
      <c r="AE1152" s="3"/>
      <c r="AF1152" s="3"/>
      <c r="AG1152" s="3"/>
    </row>
    <row r="1153" spans="10:33" ht="14.5" x14ac:dyDescent="0.35">
      <c r="J1153" s="9"/>
      <c r="K1153" s="8"/>
      <c r="L1153" s="8"/>
      <c r="M1153" s="8"/>
      <c r="N1153" s="8"/>
      <c r="O1153" s="8"/>
      <c r="P1153" s="8"/>
      <c r="Q1153" s="8"/>
      <c r="R1153" s="9"/>
      <c r="S1153" s="3"/>
      <c r="T1153" s="3"/>
      <c r="U1153" s="3"/>
      <c r="V1153" s="3"/>
      <c r="W1153" s="3"/>
      <c r="X1153" s="3"/>
      <c r="Z1153" s="9"/>
      <c r="AA1153" s="3"/>
      <c r="AB1153" s="3"/>
      <c r="AC1153" s="3"/>
      <c r="AD1153" s="3"/>
      <c r="AE1153" s="3"/>
      <c r="AF1153" s="3"/>
      <c r="AG1153" s="3"/>
    </row>
    <row r="1154" spans="10:33" ht="14.5" x14ac:dyDescent="0.35">
      <c r="J1154" s="9"/>
      <c r="K1154" s="8"/>
      <c r="L1154" s="8"/>
      <c r="M1154" s="8"/>
      <c r="N1154" s="8"/>
      <c r="O1154" s="8"/>
      <c r="P1154" s="8"/>
      <c r="Q1154" s="8"/>
      <c r="R1154" s="9"/>
      <c r="S1154" s="3"/>
      <c r="T1154" s="3"/>
      <c r="U1154" s="3"/>
      <c r="V1154" s="3"/>
      <c r="W1154" s="3"/>
      <c r="X1154" s="3"/>
      <c r="Z1154" s="9"/>
      <c r="AA1154" s="3"/>
      <c r="AB1154" s="3"/>
      <c r="AC1154" s="3"/>
      <c r="AD1154" s="3"/>
      <c r="AE1154" s="3"/>
      <c r="AF1154" s="3"/>
      <c r="AG1154" s="3"/>
    </row>
    <row r="1155" spans="10:33" ht="14.5" x14ac:dyDescent="0.35">
      <c r="J1155" s="9"/>
      <c r="K1155" s="8"/>
      <c r="L1155" s="8"/>
      <c r="M1155" s="8"/>
      <c r="N1155" s="8"/>
      <c r="O1155" s="8"/>
      <c r="P1155" s="8"/>
      <c r="Q1155" s="8"/>
      <c r="R1155" s="9"/>
      <c r="S1155" s="3"/>
      <c r="T1155" s="3"/>
      <c r="U1155" s="3"/>
      <c r="V1155" s="3"/>
      <c r="W1155" s="3"/>
      <c r="X1155" s="3"/>
      <c r="Z1155" s="9"/>
      <c r="AA1155" s="3"/>
      <c r="AB1155" s="3"/>
      <c r="AC1155" s="3"/>
      <c r="AD1155" s="3"/>
      <c r="AE1155" s="3"/>
      <c r="AF1155" s="3"/>
      <c r="AG1155" s="3"/>
    </row>
    <row r="1156" spans="10:33" ht="14.5" x14ac:dyDescent="0.35">
      <c r="J1156" s="9"/>
      <c r="K1156" s="8"/>
      <c r="L1156" s="8"/>
      <c r="M1156" s="8"/>
      <c r="N1156" s="8"/>
      <c r="O1156" s="8"/>
      <c r="P1156" s="8"/>
      <c r="Q1156" s="8"/>
      <c r="R1156" s="9"/>
      <c r="S1156" s="3"/>
      <c r="T1156" s="3"/>
      <c r="U1156" s="3"/>
      <c r="V1156" s="3"/>
      <c r="W1156" s="3"/>
      <c r="X1156" s="3"/>
      <c r="Z1156" s="9"/>
      <c r="AA1156" s="3"/>
      <c r="AB1156" s="3"/>
      <c r="AC1156" s="3"/>
      <c r="AD1156" s="3"/>
      <c r="AE1156" s="3"/>
      <c r="AF1156" s="3"/>
      <c r="AG1156" s="3"/>
    </row>
    <row r="1157" spans="10:33" ht="14.5" x14ac:dyDescent="0.35">
      <c r="J1157" s="9"/>
      <c r="K1157" s="8"/>
      <c r="L1157" s="8"/>
      <c r="M1157" s="8"/>
      <c r="N1157" s="8"/>
      <c r="O1157" s="8"/>
      <c r="P1157" s="8"/>
      <c r="Q1157" s="8"/>
      <c r="R1157" s="9"/>
      <c r="S1157" s="3"/>
      <c r="T1157" s="3"/>
      <c r="U1157" s="3"/>
      <c r="V1157" s="3"/>
      <c r="W1157" s="3"/>
      <c r="X1157" s="3"/>
      <c r="Z1157" s="9"/>
      <c r="AA1157" s="3"/>
      <c r="AB1157" s="3"/>
      <c r="AC1157" s="3"/>
      <c r="AD1157" s="3"/>
      <c r="AE1157" s="3"/>
      <c r="AF1157" s="3"/>
      <c r="AG1157" s="3"/>
    </row>
    <row r="1158" spans="10:33" ht="14.5" x14ac:dyDescent="0.35">
      <c r="J1158" s="9"/>
      <c r="K1158" s="8"/>
      <c r="L1158" s="8"/>
      <c r="M1158" s="8"/>
      <c r="N1158" s="8"/>
      <c r="O1158" s="8"/>
      <c r="P1158" s="8"/>
      <c r="Q1158" s="8"/>
      <c r="R1158" s="9"/>
      <c r="S1158" s="3"/>
      <c r="T1158" s="3"/>
      <c r="U1158" s="3"/>
      <c r="V1158" s="3"/>
      <c r="W1158" s="3"/>
      <c r="X1158" s="3"/>
      <c r="Z1158" s="9"/>
      <c r="AA1158" s="3"/>
      <c r="AB1158" s="3"/>
      <c r="AC1158" s="3"/>
      <c r="AD1158" s="3"/>
      <c r="AE1158" s="3"/>
      <c r="AF1158" s="3"/>
      <c r="AG1158" s="3"/>
    </row>
    <row r="1159" spans="10:33" ht="14.5" x14ac:dyDescent="0.35">
      <c r="J1159" s="9"/>
      <c r="K1159" s="8"/>
      <c r="L1159" s="8"/>
      <c r="M1159" s="8"/>
      <c r="N1159" s="8"/>
      <c r="O1159" s="8"/>
      <c r="P1159" s="8"/>
      <c r="Q1159" s="8"/>
      <c r="R1159" s="9"/>
      <c r="S1159" s="3"/>
      <c r="T1159" s="3"/>
      <c r="U1159" s="3"/>
      <c r="V1159" s="3"/>
      <c r="W1159" s="3"/>
      <c r="X1159" s="3"/>
      <c r="Z1159" s="9"/>
      <c r="AA1159" s="3"/>
      <c r="AB1159" s="3"/>
      <c r="AC1159" s="3"/>
      <c r="AD1159" s="3"/>
      <c r="AE1159" s="3"/>
      <c r="AF1159" s="3"/>
      <c r="AG1159" s="3"/>
    </row>
    <row r="1160" spans="10:33" ht="14.5" x14ac:dyDescent="0.35">
      <c r="J1160" s="9"/>
      <c r="K1160" s="8"/>
      <c r="L1160" s="8"/>
      <c r="M1160" s="8"/>
      <c r="N1160" s="8"/>
      <c r="O1160" s="8"/>
      <c r="P1160" s="8"/>
      <c r="Q1160" s="8"/>
      <c r="R1160" s="9"/>
      <c r="S1160" s="3"/>
      <c r="T1160" s="3"/>
      <c r="U1160" s="3"/>
      <c r="V1160" s="3"/>
      <c r="W1160" s="3"/>
      <c r="X1160" s="3"/>
      <c r="Z1160" s="9"/>
      <c r="AA1160" s="3"/>
      <c r="AB1160" s="3"/>
      <c r="AC1160" s="3"/>
      <c r="AD1160" s="3"/>
      <c r="AE1160" s="3"/>
      <c r="AF1160" s="3"/>
      <c r="AG1160" s="3"/>
    </row>
    <row r="1161" spans="10:33" ht="14.5" x14ac:dyDescent="0.35">
      <c r="J1161" s="9"/>
      <c r="K1161" s="8"/>
      <c r="L1161" s="8"/>
      <c r="M1161" s="8"/>
      <c r="N1161" s="8"/>
      <c r="O1161" s="8"/>
      <c r="P1161" s="8"/>
      <c r="Q1161" s="8"/>
      <c r="R1161" s="9"/>
      <c r="S1161" s="3"/>
      <c r="T1161" s="3"/>
      <c r="U1161" s="3"/>
      <c r="V1161" s="3"/>
      <c r="W1161" s="3"/>
      <c r="X1161" s="3"/>
      <c r="Z1161" s="9"/>
      <c r="AA1161" s="3"/>
      <c r="AB1161" s="3"/>
      <c r="AC1161" s="3"/>
      <c r="AD1161" s="3"/>
      <c r="AE1161" s="3"/>
      <c r="AF1161" s="3"/>
      <c r="AG1161" s="3"/>
    </row>
    <row r="1162" spans="10:33" ht="14.5" x14ac:dyDescent="0.35">
      <c r="J1162" s="9"/>
      <c r="K1162" s="8"/>
      <c r="L1162" s="8"/>
      <c r="M1162" s="8"/>
      <c r="N1162" s="8"/>
      <c r="O1162" s="8"/>
      <c r="P1162" s="8"/>
      <c r="Q1162" s="8"/>
      <c r="R1162" s="9"/>
      <c r="S1162" s="3"/>
      <c r="T1162" s="3"/>
      <c r="U1162" s="3"/>
      <c r="V1162" s="3"/>
      <c r="W1162" s="3"/>
      <c r="X1162" s="3"/>
      <c r="Z1162" s="9"/>
      <c r="AA1162" s="3"/>
      <c r="AB1162" s="3"/>
      <c r="AC1162" s="3"/>
      <c r="AD1162" s="3"/>
      <c r="AE1162" s="3"/>
      <c r="AF1162" s="3"/>
      <c r="AG1162" s="3"/>
    </row>
    <row r="1163" spans="10:33" ht="14.5" x14ac:dyDescent="0.35">
      <c r="J1163" s="9"/>
      <c r="K1163" s="8"/>
      <c r="L1163" s="8"/>
      <c r="M1163" s="8"/>
      <c r="N1163" s="8"/>
      <c r="O1163" s="8"/>
      <c r="P1163" s="8"/>
      <c r="Q1163" s="8"/>
      <c r="R1163" s="9"/>
      <c r="S1163" s="3"/>
      <c r="T1163" s="3"/>
      <c r="U1163" s="3"/>
      <c r="V1163" s="3"/>
      <c r="W1163" s="3"/>
      <c r="X1163" s="3"/>
      <c r="Z1163" s="9"/>
      <c r="AA1163" s="3"/>
      <c r="AB1163" s="3"/>
      <c r="AC1163" s="3"/>
      <c r="AD1163" s="3"/>
      <c r="AE1163" s="3"/>
      <c r="AF1163" s="3"/>
      <c r="AG1163" s="3"/>
    </row>
    <row r="1164" spans="10:33" ht="14.5" x14ac:dyDescent="0.35">
      <c r="J1164" s="9"/>
      <c r="K1164" s="8"/>
      <c r="L1164" s="8"/>
      <c r="M1164" s="8"/>
      <c r="N1164" s="8"/>
      <c r="O1164" s="8"/>
      <c r="P1164" s="8"/>
      <c r="Q1164" s="8"/>
      <c r="R1164" s="9"/>
      <c r="S1164" s="3"/>
      <c r="T1164" s="3"/>
      <c r="U1164" s="3"/>
      <c r="V1164" s="3"/>
      <c r="W1164" s="3"/>
      <c r="X1164" s="3"/>
      <c r="Z1164" s="9"/>
      <c r="AA1164" s="3"/>
      <c r="AB1164" s="3"/>
      <c r="AC1164" s="3"/>
      <c r="AD1164" s="3"/>
      <c r="AE1164" s="3"/>
      <c r="AF1164" s="3"/>
      <c r="AG1164" s="3"/>
    </row>
    <row r="1165" spans="10:33" ht="14.5" x14ac:dyDescent="0.35">
      <c r="J1165" s="9"/>
      <c r="K1165" s="8"/>
      <c r="L1165" s="8"/>
      <c r="M1165" s="8"/>
      <c r="N1165" s="8"/>
      <c r="O1165" s="8"/>
      <c r="P1165" s="8"/>
      <c r="Q1165" s="8"/>
      <c r="R1165" s="9"/>
      <c r="S1165" s="3"/>
      <c r="T1165" s="3"/>
      <c r="U1165" s="3"/>
      <c r="V1165" s="3"/>
      <c r="W1165" s="3"/>
      <c r="X1165" s="3"/>
      <c r="Z1165" s="9"/>
      <c r="AA1165" s="3"/>
      <c r="AB1165" s="3"/>
      <c r="AC1165" s="3"/>
      <c r="AD1165" s="3"/>
      <c r="AE1165" s="3"/>
      <c r="AF1165" s="3"/>
      <c r="AG1165" s="3"/>
    </row>
    <row r="1166" spans="10:33" ht="14.5" x14ac:dyDescent="0.35">
      <c r="J1166" s="9"/>
      <c r="K1166" s="8"/>
      <c r="L1166" s="8"/>
      <c r="M1166" s="8"/>
      <c r="N1166" s="8"/>
      <c r="O1166" s="8"/>
      <c r="P1166" s="8"/>
      <c r="Q1166" s="8"/>
      <c r="R1166" s="9"/>
      <c r="S1166" s="3"/>
      <c r="T1166" s="3"/>
      <c r="U1166" s="3"/>
      <c r="V1166" s="3"/>
      <c r="W1166" s="3"/>
      <c r="X1166" s="3"/>
      <c r="Z1166" s="9"/>
      <c r="AA1166" s="3"/>
      <c r="AB1166" s="3"/>
      <c r="AC1166" s="3"/>
      <c r="AD1166" s="3"/>
      <c r="AE1166" s="3"/>
      <c r="AF1166" s="3"/>
      <c r="AG1166" s="3"/>
    </row>
    <row r="1167" spans="10:33" ht="14.5" x14ac:dyDescent="0.35">
      <c r="J1167" s="9"/>
      <c r="K1167" s="8"/>
      <c r="L1167" s="8"/>
      <c r="M1167" s="8"/>
      <c r="N1167" s="8"/>
      <c r="O1167" s="8"/>
      <c r="P1167" s="8"/>
      <c r="Q1167" s="8"/>
      <c r="R1167" s="9"/>
      <c r="S1167" s="3"/>
      <c r="T1167" s="3"/>
      <c r="U1167" s="3"/>
      <c r="V1167" s="3"/>
      <c r="W1167" s="3"/>
      <c r="X1167" s="3"/>
      <c r="Z1167" s="9"/>
      <c r="AA1167" s="3"/>
      <c r="AB1167" s="3"/>
      <c r="AC1167" s="3"/>
      <c r="AD1167" s="3"/>
      <c r="AE1167" s="3"/>
      <c r="AF1167" s="3"/>
      <c r="AG1167" s="3"/>
    </row>
    <row r="1168" spans="10:33" ht="14.5" x14ac:dyDescent="0.35">
      <c r="J1168" s="9"/>
      <c r="K1168" s="8"/>
      <c r="L1168" s="8"/>
      <c r="M1168" s="8"/>
      <c r="N1168" s="8"/>
      <c r="O1168" s="8"/>
      <c r="P1168" s="8"/>
      <c r="Q1168" s="8"/>
      <c r="R1168" s="9"/>
      <c r="S1168" s="3"/>
      <c r="T1168" s="3"/>
      <c r="U1168" s="3"/>
      <c r="V1168" s="3"/>
      <c r="W1168" s="3"/>
      <c r="X1168" s="3"/>
      <c r="Z1168" s="9"/>
      <c r="AA1168" s="3"/>
      <c r="AB1168" s="3"/>
      <c r="AC1168" s="3"/>
      <c r="AD1168" s="3"/>
      <c r="AE1168" s="3"/>
      <c r="AF1168" s="3"/>
      <c r="AG1168" s="3"/>
    </row>
    <row r="1169" spans="10:33" ht="14.5" x14ac:dyDescent="0.35">
      <c r="J1169" s="9"/>
      <c r="K1169" s="8"/>
      <c r="L1169" s="8"/>
      <c r="M1169" s="8"/>
      <c r="N1169" s="8"/>
      <c r="O1169" s="8"/>
      <c r="P1169" s="8"/>
      <c r="Q1169" s="8"/>
      <c r="R1169" s="9"/>
      <c r="S1169" s="3"/>
      <c r="T1169" s="3"/>
      <c r="U1169" s="3"/>
      <c r="V1169" s="3"/>
      <c r="W1169" s="3"/>
      <c r="X1169" s="3"/>
      <c r="Z1169" s="9"/>
      <c r="AA1169" s="3"/>
      <c r="AB1169" s="3"/>
      <c r="AC1169" s="3"/>
      <c r="AD1169" s="3"/>
      <c r="AE1169" s="3"/>
      <c r="AF1169" s="3"/>
      <c r="AG1169" s="3"/>
    </row>
    <row r="1170" spans="10:33" ht="14.5" x14ac:dyDescent="0.35">
      <c r="J1170" s="9"/>
      <c r="K1170" s="8"/>
      <c r="L1170" s="8"/>
      <c r="M1170" s="8"/>
      <c r="N1170" s="8"/>
      <c r="O1170" s="8"/>
      <c r="P1170" s="8"/>
      <c r="Q1170" s="8"/>
      <c r="R1170" s="9"/>
      <c r="S1170" s="3"/>
      <c r="T1170" s="3"/>
      <c r="U1170" s="3"/>
      <c r="V1170" s="3"/>
      <c r="W1170" s="3"/>
      <c r="X1170" s="3"/>
      <c r="Z1170" s="9"/>
      <c r="AA1170" s="3"/>
      <c r="AB1170" s="3"/>
      <c r="AC1170" s="3"/>
      <c r="AD1170" s="3"/>
      <c r="AE1170" s="3"/>
      <c r="AF1170" s="3"/>
      <c r="AG1170" s="3"/>
    </row>
    <row r="1171" spans="10:33" ht="14.5" x14ac:dyDescent="0.35">
      <c r="J1171" s="9"/>
      <c r="K1171" s="8"/>
      <c r="L1171" s="8"/>
      <c r="M1171" s="8"/>
      <c r="N1171" s="8"/>
      <c r="O1171" s="8"/>
      <c r="P1171" s="8"/>
      <c r="Q1171" s="8"/>
      <c r="R1171" s="9"/>
      <c r="S1171" s="3"/>
      <c r="T1171" s="3"/>
      <c r="U1171" s="3"/>
      <c r="V1171" s="3"/>
      <c r="W1171" s="3"/>
      <c r="X1171" s="3"/>
      <c r="Z1171" s="9"/>
      <c r="AA1171" s="3"/>
      <c r="AB1171" s="3"/>
      <c r="AC1171" s="3"/>
      <c r="AD1171" s="3"/>
      <c r="AE1171" s="3"/>
      <c r="AF1171" s="3"/>
      <c r="AG1171" s="3"/>
    </row>
    <row r="1172" spans="10:33" ht="14.5" x14ac:dyDescent="0.35">
      <c r="J1172" s="9"/>
      <c r="K1172" s="8"/>
      <c r="L1172" s="8"/>
      <c r="M1172" s="8"/>
      <c r="N1172" s="8"/>
      <c r="O1172" s="8"/>
      <c r="P1172" s="8"/>
      <c r="Q1172" s="8"/>
      <c r="R1172" s="9"/>
      <c r="S1172" s="3"/>
      <c r="T1172" s="3"/>
      <c r="U1172" s="3"/>
      <c r="V1172" s="3"/>
      <c r="W1172" s="3"/>
      <c r="X1172" s="3"/>
      <c r="Z1172" s="9"/>
      <c r="AA1172" s="3"/>
      <c r="AB1172" s="3"/>
      <c r="AC1172" s="3"/>
      <c r="AD1172" s="3"/>
      <c r="AE1172" s="3"/>
      <c r="AF1172" s="3"/>
      <c r="AG1172" s="3"/>
    </row>
    <row r="1173" spans="10:33" ht="14.5" x14ac:dyDescent="0.35">
      <c r="J1173" s="9"/>
      <c r="K1173" s="8"/>
      <c r="L1173" s="8"/>
      <c r="M1173" s="8"/>
      <c r="N1173" s="8"/>
      <c r="O1173" s="8"/>
      <c r="P1173" s="8"/>
      <c r="Q1173" s="8"/>
      <c r="R1173" s="9"/>
      <c r="S1173" s="3"/>
      <c r="T1173" s="3"/>
      <c r="U1173" s="3"/>
      <c r="V1173" s="3"/>
      <c r="W1173" s="3"/>
      <c r="X1173" s="3"/>
      <c r="Z1173" s="9"/>
      <c r="AA1173" s="3"/>
      <c r="AB1173" s="3"/>
      <c r="AC1173" s="3"/>
      <c r="AD1173" s="3"/>
      <c r="AE1173" s="3"/>
      <c r="AF1173" s="3"/>
      <c r="AG1173" s="3"/>
    </row>
    <row r="1174" spans="10:33" ht="14.5" x14ac:dyDescent="0.35">
      <c r="J1174" s="9"/>
      <c r="K1174" s="8"/>
      <c r="L1174" s="8"/>
      <c r="M1174" s="8"/>
      <c r="N1174" s="8"/>
      <c r="O1174" s="8"/>
      <c r="P1174" s="8"/>
      <c r="Q1174" s="8"/>
      <c r="R1174" s="9"/>
      <c r="S1174" s="3"/>
      <c r="T1174" s="3"/>
      <c r="U1174" s="3"/>
      <c r="V1174" s="3"/>
      <c r="W1174" s="3"/>
      <c r="X1174" s="3"/>
      <c r="Z1174" s="9"/>
      <c r="AA1174" s="3"/>
      <c r="AB1174" s="3"/>
      <c r="AC1174" s="3"/>
      <c r="AD1174" s="3"/>
      <c r="AE1174" s="3"/>
      <c r="AF1174" s="3"/>
      <c r="AG1174" s="3"/>
    </row>
    <row r="1175" spans="10:33" ht="14.5" x14ac:dyDescent="0.35">
      <c r="J1175" s="9"/>
      <c r="K1175" s="8"/>
      <c r="L1175" s="8"/>
      <c r="M1175" s="8"/>
      <c r="N1175" s="8"/>
      <c r="O1175" s="8"/>
      <c r="P1175" s="8"/>
      <c r="Q1175" s="8"/>
      <c r="R1175" s="9"/>
      <c r="S1175" s="3"/>
      <c r="T1175" s="3"/>
      <c r="U1175" s="3"/>
      <c r="V1175" s="3"/>
      <c r="W1175" s="3"/>
      <c r="X1175" s="3"/>
      <c r="Z1175" s="9"/>
      <c r="AA1175" s="3"/>
      <c r="AB1175" s="3"/>
      <c r="AC1175" s="3"/>
      <c r="AD1175" s="3"/>
      <c r="AE1175" s="3"/>
      <c r="AF1175" s="3"/>
      <c r="AG1175" s="3"/>
    </row>
    <row r="1176" spans="10:33" ht="14.5" x14ac:dyDescent="0.35">
      <c r="J1176" s="9"/>
      <c r="K1176" s="8"/>
      <c r="L1176" s="8"/>
      <c r="M1176" s="8"/>
      <c r="N1176" s="8"/>
      <c r="O1176" s="8"/>
      <c r="P1176" s="8"/>
      <c r="Q1176" s="8"/>
      <c r="R1176" s="9"/>
      <c r="S1176" s="3"/>
      <c r="T1176" s="3"/>
      <c r="U1176" s="3"/>
      <c r="V1176" s="3"/>
      <c r="W1176" s="3"/>
      <c r="X1176" s="3"/>
      <c r="Z1176" s="9"/>
      <c r="AA1176" s="3"/>
      <c r="AB1176" s="3"/>
      <c r="AC1176" s="3"/>
      <c r="AD1176" s="3"/>
      <c r="AE1176" s="3"/>
      <c r="AF1176" s="3"/>
      <c r="AG1176" s="3"/>
    </row>
    <row r="1177" spans="10:33" ht="14.5" x14ac:dyDescent="0.35">
      <c r="J1177" s="9"/>
      <c r="K1177" s="8"/>
      <c r="L1177" s="8"/>
      <c r="M1177" s="8"/>
      <c r="N1177" s="8"/>
      <c r="O1177" s="8"/>
      <c r="P1177" s="8"/>
      <c r="Q1177" s="8"/>
      <c r="R1177" s="9"/>
      <c r="S1177" s="3"/>
      <c r="T1177" s="3"/>
      <c r="U1177" s="3"/>
      <c r="V1177" s="3"/>
      <c r="W1177" s="3"/>
      <c r="X1177" s="3"/>
      <c r="Z1177" s="9"/>
      <c r="AA1177" s="3"/>
      <c r="AB1177" s="3"/>
      <c r="AC1177" s="3"/>
      <c r="AD1177" s="3"/>
      <c r="AE1177" s="3"/>
      <c r="AF1177" s="3"/>
      <c r="AG1177" s="3"/>
    </row>
    <row r="1178" spans="10:33" ht="14.5" x14ac:dyDescent="0.35">
      <c r="J1178" s="9"/>
      <c r="K1178" s="8"/>
      <c r="L1178" s="8"/>
      <c r="M1178" s="8"/>
      <c r="N1178" s="8"/>
      <c r="O1178" s="8"/>
      <c r="P1178" s="8"/>
      <c r="Q1178" s="8"/>
      <c r="R1178" s="9"/>
      <c r="S1178" s="3"/>
      <c r="T1178" s="3"/>
      <c r="U1178" s="3"/>
      <c r="V1178" s="3"/>
      <c r="W1178" s="3"/>
      <c r="X1178" s="3"/>
      <c r="Z1178" s="9"/>
      <c r="AA1178" s="3"/>
      <c r="AB1178" s="3"/>
      <c r="AC1178" s="3"/>
      <c r="AD1178" s="3"/>
      <c r="AE1178" s="3"/>
      <c r="AF1178" s="3"/>
      <c r="AG1178" s="3"/>
    </row>
    <row r="1179" spans="10:33" ht="14.5" x14ac:dyDescent="0.35">
      <c r="J1179" s="9"/>
      <c r="K1179" s="8"/>
      <c r="L1179" s="8"/>
      <c r="M1179" s="8"/>
      <c r="N1179" s="8"/>
      <c r="O1179" s="8"/>
      <c r="P1179" s="8"/>
      <c r="Q1179" s="8"/>
      <c r="R1179" s="9"/>
      <c r="S1179" s="3"/>
      <c r="T1179" s="3"/>
      <c r="U1179" s="3"/>
      <c r="V1179" s="3"/>
      <c r="W1179" s="3"/>
      <c r="X1179" s="3"/>
      <c r="Z1179" s="9"/>
      <c r="AA1179" s="3"/>
      <c r="AB1179" s="3"/>
      <c r="AC1179" s="3"/>
      <c r="AD1179" s="3"/>
      <c r="AE1179" s="3"/>
      <c r="AF1179" s="3"/>
      <c r="AG1179" s="3"/>
    </row>
    <row r="1180" spans="10:33" ht="14.5" x14ac:dyDescent="0.35">
      <c r="J1180" s="9"/>
      <c r="K1180" s="8"/>
      <c r="L1180" s="8"/>
      <c r="M1180" s="8"/>
      <c r="N1180" s="8"/>
      <c r="O1180" s="8"/>
      <c r="P1180" s="8"/>
      <c r="Q1180" s="8"/>
      <c r="R1180" s="9"/>
      <c r="S1180" s="3"/>
      <c r="T1180" s="3"/>
      <c r="U1180" s="3"/>
      <c r="V1180" s="3"/>
      <c r="W1180" s="3"/>
      <c r="X1180" s="3"/>
      <c r="Z1180" s="9"/>
      <c r="AA1180" s="3"/>
      <c r="AB1180" s="3"/>
      <c r="AC1180" s="3"/>
      <c r="AD1180" s="3"/>
      <c r="AE1180" s="3"/>
      <c r="AF1180" s="3"/>
      <c r="AG1180" s="3"/>
    </row>
    <row r="1181" spans="10:33" ht="14.5" x14ac:dyDescent="0.35">
      <c r="J1181" s="9"/>
      <c r="K1181" s="8"/>
      <c r="L1181" s="8"/>
      <c r="M1181" s="8"/>
      <c r="N1181" s="8"/>
      <c r="O1181" s="8"/>
      <c r="P1181" s="8"/>
      <c r="Q1181" s="8"/>
      <c r="R1181" s="9"/>
      <c r="S1181" s="3"/>
      <c r="T1181" s="3"/>
      <c r="U1181" s="3"/>
      <c r="V1181" s="3"/>
      <c r="W1181" s="3"/>
      <c r="X1181" s="3"/>
      <c r="Z1181" s="9"/>
      <c r="AA1181" s="3"/>
      <c r="AB1181" s="3"/>
      <c r="AC1181" s="3"/>
      <c r="AD1181" s="3"/>
      <c r="AE1181" s="3"/>
      <c r="AF1181" s="3"/>
      <c r="AG1181" s="3"/>
    </row>
    <row r="1182" spans="10:33" ht="14.5" x14ac:dyDescent="0.35">
      <c r="J1182" s="9"/>
      <c r="K1182" s="8"/>
      <c r="L1182" s="8"/>
      <c r="M1182" s="8"/>
      <c r="N1182" s="8"/>
      <c r="O1182" s="8"/>
      <c r="P1182" s="8"/>
      <c r="Q1182" s="8"/>
      <c r="R1182" s="9"/>
      <c r="S1182" s="3"/>
      <c r="T1182" s="3"/>
      <c r="U1182" s="3"/>
      <c r="V1182" s="3"/>
      <c r="W1182" s="3"/>
      <c r="X1182" s="3"/>
      <c r="Z1182" s="9"/>
      <c r="AA1182" s="3"/>
      <c r="AB1182" s="3"/>
      <c r="AC1182" s="3"/>
      <c r="AD1182" s="3"/>
      <c r="AE1182" s="3"/>
      <c r="AF1182" s="3"/>
      <c r="AG1182" s="3"/>
    </row>
    <row r="1183" spans="10:33" ht="14.5" x14ac:dyDescent="0.35">
      <c r="J1183" s="9"/>
      <c r="K1183" s="8"/>
      <c r="L1183" s="8"/>
      <c r="M1183" s="8"/>
      <c r="N1183" s="8"/>
      <c r="O1183" s="8"/>
      <c r="P1183" s="8"/>
      <c r="Q1183" s="8"/>
      <c r="R1183" s="9"/>
      <c r="S1183" s="3"/>
      <c r="T1183" s="3"/>
      <c r="U1183" s="3"/>
      <c r="V1183" s="3"/>
      <c r="W1183" s="3"/>
      <c r="X1183" s="3"/>
      <c r="Z1183" s="9"/>
      <c r="AA1183" s="3"/>
      <c r="AB1183" s="3"/>
      <c r="AC1183" s="3"/>
      <c r="AD1183" s="3"/>
      <c r="AE1183" s="3"/>
      <c r="AF1183" s="3"/>
      <c r="AG1183" s="3"/>
    </row>
    <row r="1184" spans="10:33" ht="14.5" x14ac:dyDescent="0.35">
      <c r="J1184" s="9"/>
      <c r="K1184" s="8"/>
      <c r="L1184" s="8"/>
      <c r="M1184" s="8"/>
      <c r="N1184" s="8"/>
      <c r="O1184" s="8"/>
      <c r="P1184" s="8"/>
      <c r="Q1184" s="8"/>
      <c r="R1184" s="9"/>
      <c r="S1184" s="3"/>
      <c r="T1184" s="3"/>
      <c r="U1184" s="3"/>
      <c r="V1184" s="3"/>
      <c r="W1184" s="3"/>
      <c r="X1184" s="3"/>
      <c r="Z1184" s="9"/>
      <c r="AA1184" s="3"/>
      <c r="AB1184" s="3"/>
      <c r="AC1184" s="3"/>
      <c r="AD1184" s="3"/>
      <c r="AE1184" s="3"/>
      <c r="AF1184" s="3"/>
      <c r="AG1184" s="3"/>
    </row>
    <row r="1185" spans="10:33" ht="14.5" x14ac:dyDescent="0.35">
      <c r="J1185" s="9"/>
      <c r="K1185" s="8"/>
      <c r="L1185" s="8"/>
      <c r="M1185" s="8"/>
      <c r="N1185" s="8"/>
      <c r="O1185" s="8"/>
      <c r="P1185" s="8"/>
      <c r="Q1185" s="8"/>
      <c r="R1185" s="9"/>
      <c r="S1185" s="3"/>
      <c r="T1185" s="3"/>
      <c r="U1185" s="3"/>
      <c r="V1185" s="3"/>
      <c r="W1185" s="3"/>
      <c r="X1185" s="3"/>
      <c r="Z1185" s="9"/>
      <c r="AA1185" s="3"/>
      <c r="AB1185" s="3"/>
      <c r="AC1185" s="3"/>
      <c r="AD1185" s="3"/>
      <c r="AE1185" s="3"/>
      <c r="AF1185" s="3"/>
      <c r="AG1185" s="3"/>
    </row>
    <row r="1186" spans="10:33" ht="14.5" x14ac:dyDescent="0.35">
      <c r="J1186" s="9"/>
      <c r="K1186" s="8"/>
      <c r="L1186" s="8"/>
      <c r="M1186" s="8"/>
      <c r="N1186" s="8"/>
      <c r="O1186" s="8"/>
      <c r="P1186" s="8"/>
      <c r="Q1186" s="8"/>
      <c r="R1186" s="9"/>
      <c r="S1186" s="3"/>
      <c r="T1186" s="3"/>
      <c r="U1186" s="3"/>
      <c r="V1186" s="3"/>
      <c r="W1186" s="3"/>
      <c r="X1186" s="3"/>
      <c r="Z1186" s="9"/>
      <c r="AA1186" s="3"/>
      <c r="AB1186" s="3"/>
      <c r="AC1186" s="3"/>
      <c r="AD1186" s="3"/>
      <c r="AE1186" s="3"/>
      <c r="AF1186" s="3"/>
      <c r="AG1186" s="3"/>
    </row>
    <row r="1187" spans="10:33" ht="14.5" x14ac:dyDescent="0.35">
      <c r="J1187" s="9"/>
      <c r="K1187" s="8"/>
      <c r="L1187" s="8"/>
      <c r="M1187" s="8"/>
      <c r="N1187" s="8"/>
      <c r="O1187" s="8"/>
      <c r="P1187" s="8"/>
      <c r="Q1187" s="8"/>
      <c r="R1187" s="9"/>
      <c r="S1187" s="3"/>
      <c r="T1187" s="3"/>
      <c r="U1187" s="3"/>
      <c r="V1187" s="3"/>
      <c r="W1187" s="3"/>
      <c r="X1187" s="3"/>
      <c r="Z1187" s="9"/>
      <c r="AA1187" s="3"/>
      <c r="AB1187" s="3"/>
      <c r="AC1187" s="3"/>
      <c r="AD1187" s="3"/>
      <c r="AE1187" s="3"/>
      <c r="AF1187" s="3"/>
      <c r="AG1187" s="3"/>
    </row>
    <row r="1188" spans="10:33" ht="14.5" x14ac:dyDescent="0.35">
      <c r="J1188" s="9"/>
      <c r="K1188" s="8"/>
      <c r="L1188" s="8"/>
      <c r="M1188" s="8"/>
      <c r="N1188" s="8"/>
      <c r="O1188" s="8"/>
      <c r="P1188" s="8"/>
      <c r="Q1188" s="8"/>
      <c r="R1188" s="9"/>
      <c r="S1188" s="3"/>
      <c r="T1188" s="3"/>
      <c r="U1188" s="3"/>
      <c r="V1188" s="3"/>
      <c r="W1188" s="3"/>
      <c r="X1188" s="3"/>
      <c r="Z1188" s="9"/>
      <c r="AA1188" s="3"/>
      <c r="AB1188" s="3"/>
      <c r="AC1188" s="3"/>
      <c r="AD1188" s="3"/>
      <c r="AE1188" s="3"/>
      <c r="AF1188" s="3"/>
      <c r="AG1188" s="3"/>
    </row>
    <row r="1189" spans="10:33" ht="14.5" x14ac:dyDescent="0.35">
      <c r="J1189" s="9"/>
      <c r="K1189" s="8"/>
      <c r="L1189" s="8"/>
      <c r="M1189" s="8"/>
      <c r="N1189" s="8"/>
      <c r="O1189" s="8"/>
      <c r="P1189" s="8"/>
      <c r="Q1189" s="8"/>
      <c r="R1189" s="9"/>
      <c r="S1189" s="3"/>
      <c r="T1189" s="3"/>
      <c r="U1189" s="3"/>
      <c r="V1189" s="3"/>
      <c r="W1189" s="3"/>
      <c r="X1189" s="3"/>
      <c r="Z1189" s="9"/>
      <c r="AA1189" s="3"/>
      <c r="AB1189" s="3"/>
      <c r="AC1189" s="3"/>
      <c r="AD1189" s="3"/>
      <c r="AE1189" s="3"/>
      <c r="AF1189" s="3"/>
      <c r="AG1189" s="3"/>
    </row>
    <row r="1190" spans="10:33" ht="14.5" x14ac:dyDescent="0.35">
      <c r="J1190" s="9"/>
      <c r="K1190" s="8"/>
      <c r="L1190" s="8"/>
      <c r="M1190" s="8"/>
      <c r="N1190" s="8"/>
      <c r="O1190" s="8"/>
      <c r="P1190" s="8"/>
      <c r="Q1190" s="8"/>
      <c r="R1190" s="9"/>
      <c r="S1190" s="3"/>
      <c r="T1190" s="3"/>
      <c r="U1190" s="3"/>
      <c r="V1190" s="3"/>
      <c r="W1190" s="3"/>
      <c r="X1190" s="3"/>
      <c r="Z1190" s="9"/>
      <c r="AA1190" s="3"/>
      <c r="AB1190" s="3"/>
      <c r="AC1190" s="3"/>
      <c r="AD1190" s="3"/>
      <c r="AE1190" s="3"/>
      <c r="AF1190" s="3"/>
      <c r="AG1190" s="3"/>
    </row>
    <row r="1191" spans="10:33" ht="14.5" x14ac:dyDescent="0.35">
      <c r="J1191" s="9"/>
      <c r="K1191" s="8"/>
      <c r="L1191" s="8"/>
      <c r="M1191" s="8"/>
      <c r="N1191" s="8"/>
      <c r="O1191" s="8"/>
      <c r="P1191" s="8"/>
      <c r="Q1191" s="8"/>
      <c r="R1191" s="9"/>
      <c r="S1191" s="3"/>
      <c r="T1191" s="3"/>
      <c r="U1191" s="3"/>
      <c r="V1191" s="3"/>
      <c r="W1191" s="3"/>
      <c r="X1191" s="3"/>
      <c r="Z1191" s="9"/>
      <c r="AA1191" s="3"/>
      <c r="AB1191" s="3"/>
      <c r="AC1191" s="3"/>
      <c r="AD1191" s="3"/>
      <c r="AE1191" s="3"/>
      <c r="AF1191" s="3"/>
      <c r="AG1191" s="3"/>
    </row>
    <row r="1192" spans="10:33" ht="14.5" x14ac:dyDescent="0.35">
      <c r="J1192" s="9"/>
      <c r="K1192" s="8"/>
      <c r="L1192" s="8"/>
      <c r="M1192" s="8"/>
      <c r="N1192" s="8"/>
      <c r="O1192" s="8"/>
      <c r="P1192" s="8"/>
      <c r="Q1192" s="8"/>
      <c r="R1192" s="9"/>
      <c r="S1192" s="3"/>
      <c r="T1192" s="3"/>
      <c r="U1192" s="3"/>
      <c r="V1192" s="3"/>
      <c r="W1192" s="3"/>
      <c r="X1192" s="3"/>
      <c r="Z1192" s="9"/>
      <c r="AA1192" s="3"/>
      <c r="AB1192" s="3"/>
      <c r="AC1192" s="3"/>
      <c r="AD1192" s="3"/>
      <c r="AE1192" s="3"/>
      <c r="AF1192" s="3"/>
      <c r="AG1192" s="3"/>
    </row>
    <row r="1193" spans="10:33" ht="14.5" x14ac:dyDescent="0.35">
      <c r="J1193" s="9"/>
      <c r="K1193" s="8"/>
      <c r="L1193" s="8"/>
      <c r="M1193" s="8"/>
      <c r="N1193" s="8"/>
      <c r="O1193" s="8"/>
      <c r="P1193" s="8"/>
      <c r="Q1193" s="8"/>
      <c r="R1193" s="9"/>
      <c r="S1193" s="3"/>
      <c r="T1193" s="3"/>
      <c r="U1193" s="3"/>
      <c r="V1193" s="3"/>
      <c r="W1193" s="3"/>
      <c r="X1193" s="3"/>
      <c r="Z1193" s="9"/>
      <c r="AA1193" s="3"/>
      <c r="AB1193" s="3"/>
      <c r="AC1193" s="3"/>
      <c r="AD1193" s="3"/>
      <c r="AE1193" s="3"/>
      <c r="AF1193" s="3"/>
      <c r="AG1193" s="3"/>
    </row>
    <row r="1194" spans="10:33" ht="14.5" x14ac:dyDescent="0.35">
      <c r="J1194" s="9"/>
      <c r="K1194" s="8"/>
      <c r="L1194" s="8"/>
      <c r="M1194" s="8"/>
      <c r="N1194" s="8"/>
      <c r="O1194" s="8"/>
      <c r="P1194" s="8"/>
      <c r="Q1194" s="8"/>
      <c r="R1194" s="9"/>
      <c r="S1194" s="3"/>
      <c r="T1194" s="3"/>
      <c r="U1194" s="3"/>
      <c r="V1194" s="3"/>
      <c r="W1194" s="3"/>
      <c r="X1194" s="3"/>
      <c r="Z1194" s="9"/>
      <c r="AA1194" s="3"/>
      <c r="AB1194" s="3"/>
      <c r="AC1194" s="3"/>
      <c r="AD1194" s="3"/>
      <c r="AE1194" s="3"/>
      <c r="AF1194" s="3"/>
      <c r="AG1194" s="3"/>
    </row>
    <row r="1195" spans="10:33" ht="14.5" x14ac:dyDescent="0.35">
      <c r="J1195" s="9"/>
      <c r="K1195" s="8"/>
      <c r="L1195" s="8"/>
      <c r="M1195" s="8"/>
      <c r="N1195" s="8"/>
      <c r="O1195" s="8"/>
      <c r="P1195" s="8"/>
      <c r="Q1195" s="8"/>
      <c r="R1195" s="9"/>
      <c r="S1195" s="3"/>
      <c r="T1195" s="3"/>
      <c r="U1195" s="3"/>
      <c r="V1195" s="3"/>
      <c r="W1195" s="3"/>
      <c r="X1195" s="3"/>
      <c r="Z1195" s="9"/>
      <c r="AA1195" s="3"/>
      <c r="AB1195" s="3"/>
      <c r="AC1195" s="3"/>
      <c r="AD1195" s="3"/>
      <c r="AE1195" s="3"/>
      <c r="AF1195" s="3"/>
      <c r="AG1195" s="3"/>
    </row>
    <row r="1196" spans="10:33" ht="14.5" x14ac:dyDescent="0.35">
      <c r="J1196" s="9"/>
      <c r="K1196" s="8"/>
      <c r="L1196" s="8"/>
      <c r="M1196" s="8"/>
      <c r="N1196" s="8"/>
      <c r="O1196" s="8"/>
      <c r="P1196" s="8"/>
      <c r="Q1196" s="8"/>
      <c r="R1196" s="9"/>
      <c r="S1196" s="3"/>
      <c r="T1196" s="3"/>
      <c r="U1196" s="3"/>
      <c r="V1196" s="3"/>
      <c r="W1196" s="3"/>
      <c r="X1196" s="3"/>
      <c r="Z1196" s="9"/>
      <c r="AA1196" s="3"/>
      <c r="AB1196" s="3"/>
      <c r="AC1196" s="3"/>
      <c r="AD1196" s="3"/>
      <c r="AE1196" s="3"/>
      <c r="AF1196" s="3"/>
      <c r="AG1196" s="3"/>
    </row>
    <row r="1197" spans="10:33" ht="14.5" x14ac:dyDescent="0.35">
      <c r="J1197" s="9"/>
      <c r="K1197" s="8"/>
      <c r="L1197" s="8"/>
      <c r="M1197" s="8"/>
      <c r="N1197" s="8"/>
      <c r="O1197" s="8"/>
      <c r="P1197" s="8"/>
      <c r="Q1197" s="8"/>
      <c r="R1197" s="9"/>
      <c r="S1197" s="3"/>
      <c r="T1197" s="3"/>
      <c r="U1197" s="3"/>
      <c r="V1197" s="3"/>
      <c r="W1197" s="3"/>
      <c r="X1197" s="3"/>
      <c r="Z1197" s="9"/>
      <c r="AA1197" s="3"/>
      <c r="AB1197" s="3"/>
      <c r="AC1197" s="3"/>
      <c r="AD1197" s="3"/>
      <c r="AE1197" s="3"/>
      <c r="AF1197" s="3"/>
      <c r="AG1197" s="3"/>
    </row>
    <row r="1198" spans="10:33" ht="14.5" x14ac:dyDescent="0.35">
      <c r="J1198" s="9"/>
      <c r="K1198" s="8"/>
      <c r="L1198" s="8"/>
      <c r="M1198" s="8"/>
      <c r="N1198" s="8"/>
      <c r="O1198" s="8"/>
      <c r="P1198" s="8"/>
      <c r="Q1198" s="8"/>
      <c r="R1198" s="9"/>
      <c r="S1198" s="3"/>
      <c r="T1198" s="3"/>
      <c r="U1198" s="3"/>
      <c r="V1198" s="3"/>
      <c r="W1198" s="3"/>
      <c r="X1198" s="3"/>
      <c r="Z1198" s="9"/>
      <c r="AA1198" s="3"/>
      <c r="AB1198" s="3"/>
      <c r="AC1198" s="3"/>
      <c r="AD1198" s="3"/>
      <c r="AE1198" s="3"/>
      <c r="AF1198" s="3"/>
      <c r="AG1198" s="3"/>
    </row>
    <row r="1199" spans="10:33" ht="14.5" x14ac:dyDescent="0.35">
      <c r="J1199" s="9"/>
      <c r="K1199" s="8"/>
      <c r="L1199" s="8"/>
      <c r="M1199" s="8"/>
      <c r="N1199" s="8"/>
      <c r="O1199" s="8"/>
      <c r="P1199" s="8"/>
      <c r="Q1199" s="8"/>
      <c r="R1199" s="9"/>
      <c r="S1199" s="3"/>
      <c r="T1199" s="3"/>
      <c r="U1199" s="3"/>
      <c r="V1199" s="3"/>
      <c r="W1199" s="3"/>
      <c r="X1199" s="3"/>
      <c r="Z1199" s="9"/>
      <c r="AA1199" s="3"/>
      <c r="AB1199" s="3"/>
      <c r="AC1199" s="3"/>
      <c r="AD1199" s="3"/>
      <c r="AE1199" s="3"/>
      <c r="AF1199" s="3"/>
      <c r="AG1199" s="3"/>
    </row>
    <row r="1200" spans="10:33" ht="14.5" x14ac:dyDescent="0.35">
      <c r="J1200" s="9"/>
      <c r="K1200" s="8"/>
      <c r="L1200" s="8"/>
      <c r="M1200" s="8"/>
      <c r="N1200" s="8"/>
      <c r="O1200" s="8"/>
      <c r="P1200" s="8"/>
      <c r="Q1200" s="8"/>
      <c r="R1200" s="9"/>
      <c r="S1200" s="3"/>
      <c r="T1200" s="3"/>
      <c r="U1200" s="3"/>
      <c r="V1200" s="3"/>
      <c r="W1200" s="3"/>
      <c r="X1200" s="3"/>
      <c r="Z1200" s="9"/>
      <c r="AA1200" s="3"/>
      <c r="AB1200" s="3"/>
      <c r="AC1200" s="3"/>
      <c r="AD1200" s="3"/>
      <c r="AE1200" s="3"/>
      <c r="AF1200" s="3"/>
      <c r="AG1200" s="3"/>
    </row>
    <row r="1201" spans="10:33" ht="14.5" x14ac:dyDescent="0.35">
      <c r="J1201" s="9"/>
      <c r="K1201" s="8"/>
      <c r="L1201" s="8"/>
      <c r="M1201" s="8"/>
      <c r="N1201" s="8"/>
      <c r="O1201" s="8"/>
      <c r="P1201" s="8"/>
      <c r="Q1201" s="8"/>
      <c r="R1201" s="9"/>
      <c r="S1201" s="3"/>
      <c r="T1201" s="3"/>
      <c r="U1201" s="3"/>
      <c r="V1201" s="3"/>
      <c r="W1201" s="3"/>
      <c r="X1201" s="3"/>
      <c r="Z1201" s="9"/>
      <c r="AA1201" s="3"/>
      <c r="AB1201" s="3"/>
      <c r="AC1201" s="3"/>
      <c r="AD1201" s="3"/>
      <c r="AE1201" s="3"/>
      <c r="AF1201" s="3"/>
      <c r="AG1201" s="3"/>
    </row>
    <row r="1202" spans="10:33" ht="14.5" x14ac:dyDescent="0.35">
      <c r="J1202" s="9"/>
      <c r="K1202" s="8"/>
      <c r="L1202" s="8"/>
      <c r="M1202" s="8"/>
      <c r="N1202" s="8"/>
      <c r="O1202" s="8"/>
      <c r="P1202" s="8"/>
      <c r="Q1202" s="8"/>
      <c r="R1202" s="9"/>
      <c r="S1202" s="3"/>
      <c r="T1202" s="3"/>
      <c r="U1202" s="3"/>
      <c r="V1202" s="3"/>
      <c r="W1202" s="3"/>
      <c r="X1202" s="3"/>
      <c r="Z1202" s="9"/>
      <c r="AA1202" s="3"/>
      <c r="AB1202" s="3"/>
      <c r="AC1202" s="3"/>
      <c r="AD1202" s="3"/>
      <c r="AE1202" s="3"/>
      <c r="AF1202" s="3"/>
      <c r="AG1202" s="3"/>
    </row>
    <row r="1203" spans="10:33" ht="14.5" x14ac:dyDescent="0.35">
      <c r="J1203" s="9"/>
      <c r="K1203" s="8"/>
      <c r="L1203" s="8"/>
      <c r="M1203" s="8"/>
      <c r="N1203" s="8"/>
      <c r="O1203" s="8"/>
      <c r="P1203" s="8"/>
      <c r="Q1203" s="8"/>
      <c r="R1203" s="9"/>
      <c r="S1203" s="3"/>
      <c r="T1203" s="3"/>
      <c r="U1203" s="3"/>
      <c r="V1203" s="3"/>
      <c r="W1203" s="3"/>
      <c r="X1203" s="3"/>
      <c r="Z1203" s="9"/>
      <c r="AA1203" s="3"/>
      <c r="AB1203" s="3"/>
      <c r="AC1203" s="3"/>
      <c r="AD1203" s="3"/>
      <c r="AE1203" s="3"/>
      <c r="AF1203" s="3"/>
      <c r="AG1203" s="3"/>
    </row>
    <row r="1204" spans="10:33" ht="14.5" x14ac:dyDescent="0.35">
      <c r="J1204" s="9"/>
      <c r="K1204" s="8"/>
      <c r="L1204" s="8"/>
      <c r="M1204" s="8"/>
      <c r="N1204" s="8"/>
      <c r="O1204" s="8"/>
      <c r="P1204" s="8"/>
      <c r="Q1204" s="8"/>
      <c r="R1204" s="9"/>
      <c r="S1204" s="3"/>
      <c r="T1204" s="3"/>
      <c r="U1204" s="3"/>
      <c r="V1204" s="3"/>
      <c r="W1204" s="3"/>
      <c r="X1204" s="3"/>
      <c r="Z1204" s="9"/>
      <c r="AA1204" s="3"/>
      <c r="AB1204" s="3"/>
      <c r="AC1204" s="3"/>
      <c r="AD1204" s="3"/>
      <c r="AE1204" s="3"/>
      <c r="AF1204" s="3"/>
      <c r="AG1204" s="3"/>
    </row>
    <row r="1205" spans="10:33" ht="14.5" x14ac:dyDescent="0.35">
      <c r="J1205" s="9"/>
      <c r="K1205" s="8"/>
      <c r="L1205" s="8"/>
      <c r="M1205" s="8"/>
      <c r="N1205" s="8"/>
      <c r="O1205" s="8"/>
      <c r="P1205" s="8"/>
      <c r="Q1205" s="8"/>
      <c r="R1205" s="9"/>
      <c r="S1205" s="3"/>
      <c r="T1205" s="3"/>
      <c r="U1205" s="3"/>
      <c r="V1205" s="3"/>
      <c r="W1205" s="3"/>
      <c r="X1205" s="3"/>
      <c r="Z1205" s="9"/>
      <c r="AA1205" s="3"/>
      <c r="AB1205" s="3"/>
      <c r="AC1205" s="3"/>
      <c r="AD1205" s="3"/>
      <c r="AE1205" s="3"/>
      <c r="AF1205" s="3"/>
      <c r="AG1205" s="3"/>
    </row>
    <row r="1206" spans="10:33" ht="14.5" x14ac:dyDescent="0.35">
      <c r="J1206" s="9"/>
      <c r="K1206" s="8"/>
      <c r="L1206" s="8"/>
      <c r="M1206" s="8"/>
      <c r="N1206" s="8"/>
      <c r="O1206" s="8"/>
      <c r="P1206" s="8"/>
      <c r="Q1206" s="8"/>
      <c r="R1206" s="9"/>
      <c r="S1206" s="3"/>
      <c r="T1206" s="3"/>
      <c r="U1206" s="3"/>
      <c r="V1206" s="3"/>
      <c r="W1206" s="3"/>
      <c r="X1206" s="3"/>
      <c r="Z1206" s="9"/>
      <c r="AA1206" s="3"/>
      <c r="AB1206" s="3"/>
      <c r="AC1206" s="3"/>
      <c r="AD1206" s="3"/>
      <c r="AE1206" s="3"/>
      <c r="AF1206" s="3"/>
      <c r="AG1206" s="3"/>
    </row>
    <row r="1207" spans="10:33" ht="14.5" x14ac:dyDescent="0.35">
      <c r="J1207" s="9"/>
      <c r="K1207" s="8"/>
      <c r="L1207" s="8"/>
      <c r="M1207" s="8"/>
      <c r="N1207" s="8"/>
      <c r="O1207" s="8"/>
      <c r="P1207" s="8"/>
      <c r="Q1207" s="8"/>
      <c r="R1207" s="9"/>
      <c r="S1207" s="3"/>
      <c r="T1207" s="3"/>
      <c r="U1207" s="3"/>
      <c r="V1207" s="3"/>
      <c r="W1207" s="3"/>
      <c r="X1207" s="3"/>
      <c r="Z1207" s="9"/>
      <c r="AA1207" s="3"/>
      <c r="AB1207" s="3"/>
      <c r="AC1207" s="3"/>
      <c r="AD1207" s="3"/>
      <c r="AE1207" s="3"/>
      <c r="AF1207" s="3"/>
      <c r="AG1207" s="3"/>
    </row>
    <row r="1208" spans="10:33" ht="14.5" x14ac:dyDescent="0.35">
      <c r="J1208" s="9"/>
      <c r="K1208" s="8"/>
      <c r="L1208" s="8"/>
      <c r="M1208" s="8"/>
      <c r="N1208" s="8"/>
      <c r="O1208" s="8"/>
      <c r="P1208" s="8"/>
      <c r="Q1208" s="8"/>
      <c r="R1208" s="9"/>
      <c r="S1208" s="3"/>
      <c r="T1208" s="3"/>
      <c r="U1208" s="3"/>
      <c r="V1208" s="3"/>
      <c r="W1208" s="3"/>
      <c r="X1208" s="3"/>
      <c r="Z1208" s="9"/>
      <c r="AA1208" s="3"/>
      <c r="AB1208" s="3"/>
      <c r="AC1208" s="3"/>
      <c r="AD1208" s="3"/>
      <c r="AE1208" s="3"/>
      <c r="AF1208" s="3"/>
      <c r="AG1208" s="3"/>
    </row>
    <row r="1209" spans="10:33" ht="14.5" x14ac:dyDescent="0.35">
      <c r="J1209" s="9"/>
      <c r="K1209" s="8"/>
      <c r="L1209" s="8"/>
      <c r="M1209" s="8"/>
      <c r="N1209" s="8"/>
      <c r="O1209" s="8"/>
      <c r="P1209" s="8"/>
      <c r="Q1209" s="8"/>
      <c r="R1209" s="9"/>
      <c r="S1209" s="3"/>
      <c r="T1209" s="3"/>
      <c r="U1209" s="3"/>
      <c r="V1209" s="3"/>
      <c r="W1209" s="3"/>
      <c r="X1209" s="3"/>
      <c r="Z1209" s="9"/>
      <c r="AA1209" s="3"/>
      <c r="AB1209" s="3"/>
      <c r="AC1209" s="3"/>
      <c r="AD1209" s="3"/>
      <c r="AE1209" s="3"/>
      <c r="AF1209" s="3"/>
      <c r="AG1209" s="3"/>
    </row>
    <row r="1210" spans="10:33" ht="14.5" x14ac:dyDescent="0.35">
      <c r="J1210" s="9"/>
      <c r="K1210" s="8"/>
      <c r="L1210" s="8"/>
      <c r="M1210" s="8"/>
      <c r="N1210" s="8"/>
      <c r="O1210" s="8"/>
      <c r="P1210" s="8"/>
      <c r="Q1210" s="8"/>
      <c r="R1210" s="9"/>
      <c r="S1210" s="3"/>
      <c r="T1210" s="3"/>
      <c r="U1210" s="3"/>
      <c r="V1210" s="3"/>
      <c r="W1210" s="3"/>
      <c r="X1210" s="3"/>
      <c r="Z1210" s="9"/>
      <c r="AA1210" s="3"/>
      <c r="AB1210" s="3"/>
      <c r="AC1210" s="3"/>
      <c r="AD1210" s="3"/>
      <c r="AE1210" s="3"/>
      <c r="AF1210" s="3"/>
      <c r="AG1210" s="3"/>
    </row>
    <row r="1211" spans="10:33" ht="14.5" x14ac:dyDescent="0.35">
      <c r="J1211" s="9"/>
      <c r="K1211" s="8"/>
      <c r="L1211" s="8"/>
      <c r="M1211" s="8"/>
      <c r="N1211" s="8"/>
      <c r="O1211" s="8"/>
      <c r="P1211" s="8"/>
      <c r="Q1211" s="8"/>
      <c r="R1211" s="9"/>
      <c r="S1211" s="3"/>
      <c r="T1211" s="3"/>
      <c r="U1211" s="3"/>
      <c r="V1211" s="3"/>
      <c r="W1211" s="3"/>
      <c r="X1211" s="3"/>
      <c r="Z1211" s="9"/>
      <c r="AA1211" s="3"/>
      <c r="AB1211" s="3"/>
      <c r="AC1211" s="3"/>
      <c r="AD1211" s="3"/>
      <c r="AE1211" s="3"/>
      <c r="AF1211" s="3"/>
      <c r="AG1211" s="3"/>
    </row>
    <row r="1212" spans="10:33" ht="14.5" x14ac:dyDescent="0.35">
      <c r="J1212" s="9"/>
      <c r="K1212" s="8"/>
      <c r="L1212" s="8"/>
      <c r="M1212" s="8"/>
      <c r="N1212" s="8"/>
      <c r="O1212" s="8"/>
      <c r="P1212" s="8"/>
      <c r="Q1212" s="8"/>
      <c r="R1212" s="9"/>
      <c r="S1212" s="3"/>
      <c r="T1212" s="3"/>
      <c r="U1212" s="3"/>
      <c r="V1212" s="3"/>
      <c r="W1212" s="3"/>
      <c r="X1212" s="3"/>
      <c r="Z1212" s="9"/>
      <c r="AA1212" s="3"/>
      <c r="AB1212" s="3"/>
      <c r="AC1212" s="3"/>
      <c r="AD1212" s="3"/>
      <c r="AE1212" s="3"/>
      <c r="AF1212" s="3"/>
      <c r="AG1212" s="3"/>
    </row>
    <row r="1213" spans="10:33" ht="14.5" x14ac:dyDescent="0.35">
      <c r="J1213" s="9"/>
      <c r="K1213" s="8"/>
      <c r="L1213" s="8"/>
      <c r="M1213" s="8"/>
      <c r="N1213" s="8"/>
      <c r="O1213" s="8"/>
      <c r="P1213" s="8"/>
      <c r="Q1213" s="8"/>
      <c r="R1213" s="9"/>
      <c r="S1213" s="3"/>
      <c r="T1213" s="3"/>
      <c r="U1213" s="3"/>
      <c r="V1213" s="3"/>
      <c r="W1213" s="3"/>
      <c r="X1213" s="3"/>
      <c r="Z1213" s="9"/>
      <c r="AA1213" s="3"/>
      <c r="AB1213" s="3"/>
      <c r="AC1213" s="3"/>
      <c r="AD1213" s="3"/>
      <c r="AE1213" s="3"/>
      <c r="AF1213" s="3"/>
      <c r="AG1213" s="3"/>
    </row>
    <row r="1214" spans="10:33" ht="14.5" x14ac:dyDescent="0.35">
      <c r="J1214" s="9"/>
      <c r="K1214" s="8"/>
      <c r="L1214" s="8"/>
      <c r="M1214" s="8"/>
      <c r="N1214" s="8"/>
      <c r="O1214" s="8"/>
      <c r="P1214" s="8"/>
      <c r="Q1214" s="8"/>
      <c r="R1214" s="9"/>
      <c r="S1214" s="3"/>
      <c r="T1214" s="3"/>
      <c r="U1214" s="3"/>
      <c r="V1214" s="3"/>
      <c r="W1214" s="3"/>
      <c r="X1214" s="3"/>
      <c r="Z1214" s="9"/>
      <c r="AA1214" s="3"/>
      <c r="AB1214" s="3"/>
      <c r="AC1214" s="3"/>
      <c r="AD1214" s="3"/>
      <c r="AE1214" s="3"/>
      <c r="AF1214" s="3"/>
      <c r="AG1214" s="3"/>
    </row>
    <row r="1215" spans="10:33" ht="14.5" x14ac:dyDescent="0.35">
      <c r="J1215" s="9"/>
      <c r="K1215" s="8"/>
      <c r="L1215" s="8"/>
      <c r="M1215" s="8"/>
      <c r="N1215" s="8"/>
      <c r="O1215" s="8"/>
      <c r="P1215" s="8"/>
      <c r="Q1215" s="8"/>
      <c r="R1215" s="9"/>
      <c r="S1215" s="3"/>
      <c r="T1215" s="3"/>
      <c r="U1215" s="3"/>
      <c r="V1215" s="3"/>
      <c r="W1215" s="3"/>
      <c r="X1215" s="3"/>
      <c r="Z1215" s="9"/>
      <c r="AA1215" s="3"/>
      <c r="AB1215" s="3"/>
      <c r="AC1215" s="3"/>
      <c r="AD1215" s="3"/>
      <c r="AE1215" s="3"/>
      <c r="AF1215" s="3"/>
      <c r="AG1215" s="3"/>
    </row>
    <row r="1216" spans="10:33" ht="14.5" x14ac:dyDescent="0.35">
      <c r="J1216" s="9"/>
      <c r="K1216" s="8"/>
      <c r="L1216" s="8"/>
      <c r="M1216" s="8"/>
      <c r="N1216" s="8"/>
      <c r="O1216" s="8"/>
      <c r="P1216" s="8"/>
      <c r="Q1216" s="8"/>
      <c r="R1216" s="9"/>
      <c r="S1216" s="3"/>
      <c r="T1216" s="3"/>
      <c r="U1216" s="3"/>
      <c r="V1216" s="3"/>
      <c r="W1216" s="3"/>
      <c r="X1216" s="3"/>
      <c r="Z1216" s="9"/>
      <c r="AA1216" s="3"/>
      <c r="AB1216" s="3"/>
      <c r="AC1216" s="3"/>
      <c r="AD1216" s="3"/>
      <c r="AE1216" s="3"/>
      <c r="AF1216" s="3"/>
      <c r="AG1216" s="3"/>
    </row>
    <row r="1217" spans="10:33" ht="14.5" x14ac:dyDescent="0.35">
      <c r="J1217" s="9"/>
      <c r="K1217" s="8"/>
      <c r="L1217" s="8"/>
      <c r="M1217" s="8"/>
      <c r="N1217" s="8"/>
      <c r="O1217" s="8"/>
      <c r="P1217" s="8"/>
      <c r="Q1217" s="8"/>
      <c r="R1217" s="9"/>
      <c r="S1217" s="3"/>
      <c r="T1217" s="3"/>
      <c r="U1217" s="3"/>
      <c r="V1217" s="3"/>
      <c r="W1217" s="3"/>
      <c r="X1217" s="3"/>
      <c r="Z1217" s="9"/>
      <c r="AA1217" s="3"/>
      <c r="AB1217" s="3"/>
      <c r="AC1217" s="3"/>
      <c r="AD1217" s="3"/>
      <c r="AE1217" s="3"/>
      <c r="AF1217" s="3"/>
      <c r="AG1217" s="3"/>
    </row>
    <row r="1218" spans="10:33" ht="14.5" x14ac:dyDescent="0.35">
      <c r="J1218" s="9"/>
      <c r="K1218" s="8"/>
      <c r="L1218" s="8"/>
      <c r="M1218" s="8"/>
      <c r="N1218" s="8"/>
      <c r="O1218" s="8"/>
      <c r="P1218" s="8"/>
      <c r="Q1218" s="8"/>
      <c r="R1218" s="9"/>
      <c r="S1218" s="3"/>
      <c r="T1218" s="3"/>
      <c r="U1218" s="3"/>
      <c r="V1218" s="3"/>
      <c r="W1218" s="3"/>
      <c r="X1218" s="3"/>
      <c r="Z1218" s="9"/>
      <c r="AA1218" s="3"/>
      <c r="AB1218" s="3"/>
      <c r="AC1218" s="3"/>
      <c r="AD1218" s="3"/>
      <c r="AE1218" s="3"/>
      <c r="AF1218" s="3"/>
      <c r="AG1218" s="3"/>
    </row>
    <row r="1219" spans="10:33" ht="14.5" x14ac:dyDescent="0.35">
      <c r="J1219" s="9"/>
      <c r="K1219" s="8"/>
      <c r="L1219" s="8"/>
      <c r="M1219" s="8"/>
      <c r="N1219" s="8"/>
      <c r="O1219" s="8"/>
      <c r="P1219" s="8"/>
      <c r="Q1219" s="8"/>
      <c r="R1219" s="9"/>
      <c r="S1219" s="3"/>
      <c r="T1219" s="3"/>
      <c r="U1219" s="3"/>
      <c r="V1219" s="3"/>
      <c r="W1219" s="3"/>
      <c r="X1219" s="3"/>
      <c r="Z1219" s="9"/>
      <c r="AA1219" s="3"/>
      <c r="AB1219" s="3"/>
      <c r="AC1219" s="3"/>
      <c r="AD1219" s="3"/>
      <c r="AE1219" s="3"/>
      <c r="AF1219" s="3"/>
      <c r="AG1219" s="3"/>
    </row>
    <row r="1220" spans="10:33" ht="14.5" x14ac:dyDescent="0.35">
      <c r="J1220" s="9"/>
      <c r="K1220" s="8"/>
      <c r="L1220" s="8"/>
      <c r="M1220" s="8"/>
      <c r="N1220" s="8"/>
      <c r="O1220" s="8"/>
      <c r="P1220" s="8"/>
      <c r="Q1220" s="8"/>
      <c r="R1220" s="9"/>
      <c r="S1220" s="3"/>
      <c r="T1220" s="3"/>
      <c r="U1220" s="3"/>
      <c r="V1220" s="3"/>
      <c r="W1220" s="3"/>
      <c r="X1220" s="3"/>
      <c r="Z1220" s="9"/>
      <c r="AA1220" s="3"/>
      <c r="AB1220" s="3"/>
      <c r="AC1220" s="3"/>
      <c r="AD1220" s="3"/>
      <c r="AE1220" s="3"/>
      <c r="AF1220" s="3"/>
      <c r="AG1220" s="3"/>
    </row>
    <row r="1221" spans="10:33" ht="14.5" x14ac:dyDescent="0.35">
      <c r="J1221" s="9"/>
      <c r="K1221" s="8"/>
      <c r="L1221" s="8"/>
      <c r="M1221" s="8"/>
      <c r="N1221" s="8"/>
      <c r="O1221" s="8"/>
      <c r="P1221" s="8"/>
      <c r="Q1221" s="8"/>
      <c r="R1221" s="9"/>
      <c r="S1221" s="3"/>
      <c r="T1221" s="3"/>
      <c r="U1221" s="3"/>
      <c r="V1221" s="3"/>
      <c r="W1221" s="3"/>
      <c r="X1221" s="3"/>
      <c r="Z1221" s="9"/>
      <c r="AA1221" s="3"/>
      <c r="AB1221" s="3"/>
      <c r="AC1221" s="3"/>
      <c r="AD1221" s="3"/>
      <c r="AE1221" s="3"/>
      <c r="AF1221" s="3"/>
      <c r="AG1221" s="3"/>
    </row>
    <row r="1222" spans="10:33" ht="14.5" x14ac:dyDescent="0.35">
      <c r="J1222" s="9"/>
      <c r="K1222" s="8"/>
      <c r="L1222" s="8"/>
      <c r="M1222" s="8"/>
      <c r="N1222" s="8"/>
      <c r="O1222" s="8"/>
      <c r="P1222" s="8"/>
      <c r="Q1222" s="8"/>
      <c r="R1222" s="9"/>
      <c r="S1222" s="3"/>
      <c r="T1222" s="3"/>
      <c r="U1222" s="3"/>
      <c r="V1222" s="3"/>
      <c r="W1222" s="3"/>
      <c r="X1222" s="3"/>
      <c r="Z1222" s="9"/>
      <c r="AA1222" s="3"/>
      <c r="AB1222" s="3"/>
      <c r="AC1222" s="3"/>
      <c r="AD1222" s="3"/>
      <c r="AE1222" s="3"/>
      <c r="AF1222" s="3"/>
      <c r="AG1222" s="3"/>
    </row>
    <row r="1223" spans="10:33" ht="14.5" x14ac:dyDescent="0.35">
      <c r="J1223" s="9"/>
      <c r="K1223" s="8"/>
      <c r="L1223" s="8"/>
      <c r="M1223" s="8"/>
      <c r="N1223" s="8"/>
      <c r="O1223" s="8"/>
      <c r="P1223" s="8"/>
      <c r="Q1223" s="8"/>
      <c r="R1223" s="9"/>
      <c r="S1223" s="3"/>
      <c r="T1223" s="3"/>
      <c r="U1223" s="3"/>
      <c r="V1223" s="3"/>
      <c r="W1223" s="3"/>
      <c r="X1223" s="3"/>
      <c r="Z1223" s="9"/>
      <c r="AA1223" s="3"/>
      <c r="AB1223" s="3"/>
      <c r="AC1223" s="3"/>
      <c r="AD1223" s="3"/>
      <c r="AE1223" s="3"/>
      <c r="AF1223" s="3"/>
      <c r="AG1223" s="3"/>
    </row>
    <row r="1224" spans="10:33" ht="14.5" x14ac:dyDescent="0.35">
      <c r="J1224" s="9"/>
      <c r="K1224" s="8"/>
      <c r="L1224" s="8"/>
      <c r="M1224" s="8"/>
      <c r="N1224" s="8"/>
      <c r="O1224" s="8"/>
      <c r="P1224" s="8"/>
      <c r="Q1224" s="8"/>
      <c r="R1224" s="9"/>
      <c r="S1224" s="3"/>
      <c r="T1224" s="3"/>
      <c r="U1224" s="3"/>
      <c r="V1224" s="3"/>
      <c r="W1224" s="3"/>
      <c r="X1224" s="3"/>
      <c r="Z1224" s="9"/>
      <c r="AA1224" s="3"/>
      <c r="AB1224" s="3"/>
      <c r="AC1224" s="3"/>
      <c r="AD1224" s="3"/>
      <c r="AE1224" s="3"/>
      <c r="AF1224" s="3"/>
      <c r="AG1224" s="3"/>
    </row>
    <row r="1225" spans="10:33" ht="14.5" x14ac:dyDescent="0.35">
      <c r="J1225" s="9"/>
      <c r="K1225" s="8"/>
      <c r="L1225" s="8"/>
      <c r="M1225" s="8"/>
      <c r="N1225" s="8"/>
      <c r="O1225" s="8"/>
      <c r="P1225" s="8"/>
      <c r="Q1225" s="8"/>
      <c r="R1225" s="9"/>
      <c r="S1225" s="3"/>
      <c r="T1225" s="3"/>
      <c r="U1225" s="3"/>
      <c r="V1225" s="3"/>
      <c r="W1225" s="3"/>
      <c r="X1225" s="3"/>
      <c r="Z1225" s="9"/>
      <c r="AA1225" s="3"/>
      <c r="AB1225" s="3"/>
      <c r="AC1225" s="3"/>
      <c r="AD1225" s="3"/>
      <c r="AE1225" s="3"/>
      <c r="AF1225" s="3"/>
      <c r="AG1225" s="3"/>
    </row>
    <row r="1226" spans="10:33" ht="14.5" x14ac:dyDescent="0.35">
      <c r="J1226" s="9"/>
      <c r="K1226" s="8"/>
      <c r="L1226" s="8"/>
      <c r="M1226" s="8"/>
      <c r="N1226" s="8"/>
      <c r="O1226" s="8"/>
      <c r="P1226" s="8"/>
      <c r="Q1226" s="8"/>
      <c r="R1226" s="9"/>
      <c r="S1226" s="3"/>
      <c r="T1226" s="3"/>
      <c r="U1226" s="3"/>
      <c r="V1226" s="3"/>
      <c r="W1226" s="3"/>
      <c r="X1226" s="3"/>
      <c r="Z1226" s="9"/>
      <c r="AA1226" s="3"/>
      <c r="AB1226" s="3"/>
      <c r="AC1226" s="3"/>
      <c r="AD1226" s="3"/>
      <c r="AE1226" s="3"/>
      <c r="AF1226" s="3"/>
      <c r="AG1226" s="3"/>
    </row>
    <row r="1227" spans="10:33" ht="14.5" x14ac:dyDescent="0.35">
      <c r="J1227" s="9"/>
      <c r="K1227" s="8"/>
      <c r="L1227" s="8"/>
      <c r="M1227" s="8"/>
      <c r="N1227" s="8"/>
      <c r="O1227" s="8"/>
      <c r="P1227" s="8"/>
      <c r="Q1227" s="8"/>
      <c r="R1227" s="9"/>
      <c r="S1227" s="3"/>
      <c r="T1227" s="3"/>
      <c r="U1227" s="3"/>
      <c r="V1227" s="3"/>
      <c r="W1227" s="3"/>
      <c r="X1227" s="3"/>
      <c r="Z1227" s="9"/>
      <c r="AA1227" s="3"/>
      <c r="AB1227" s="3"/>
      <c r="AC1227" s="3"/>
      <c r="AD1227" s="3"/>
      <c r="AE1227" s="3"/>
      <c r="AF1227" s="3"/>
      <c r="AG1227" s="3"/>
    </row>
    <row r="1228" spans="10:33" ht="14.5" x14ac:dyDescent="0.35">
      <c r="J1228" s="9"/>
      <c r="K1228" s="8"/>
      <c r="L1228" s="8"/>
      <c r="M1228" s="8"/>
      <c r="N1228" s="8"/>
      <c r="O1228" s="8"/>
      <c r="P1228" s="8"/>
      <c r="Q1228" s="8"/>
      <c r="R1228" s="9"/>
      <c r="S1228" s="3"/>
      <c r="T1228" s="3"/>
      <c r="U1228" s="3"/>
      <c r="V1228" s="3"/>
      <c r="W1228" s="3"/>
      <c r="X1228" s="3"/>
      <c r="Z1228" s="9"/>
      <c r="AA1228" s="3"/>
      <c r="AB1228" s="3"/>
      <c r="AC1228" s="3"/>
      <c r="AD1228" s="3"/>
      <c r="AE1228" s="3"/>
      <c r="AF1228" s="3"/>
      <c r="AG1228" s="3"/>
    </row>
    <row r="1229" spans="10:33" ht="14.5" x14ac:dyDescent="0.35">
      <c r="J1229" s="9"/>
      <c r="K1229" s="8"/>
      <c r="L1229" s="8"/>
      <c r="M1229" s="8"/>
      <c r="N1229" s="8"/>
      <c r="O1229" s="8"/>
      <c r="P1229" s="8"/>
      <c r="Q1229" s="8"/>
      <c r="R1229" s="9"/>
      <c r="S1229" s="3"/>
      <c r="T1229" s="3"/>
      <c r="U1229" s="3"/>
      <c r="V1229" s="3"/>
      <c r="W1229" s="3"/>
      <c r="X1229" s="3"/>
      <c r="Z1229" s="9"/>
      <c r="AA1229" s="3"/>
      <c r="AB1229" s="3"/>
      <c r="AC1229" s="3"/>
      <c r="AD1229" s="3"/>
      <c r="AE1229" s="3"/>
      <c r="AF1229" s="3"/>
      <c r="AG1229" s="3"/>
    </row>
    <row r="1230" spans="10:33" ht="14.5" x14ac:dyDescent="0.35">
      <c r="J1230" s="9"/>
      <c r="K1230" s="8"/>
      <c r="L1230" s="8"/>
      <c r="M1230" s="8"/>
      <c r="N1230" s="8"/>
      <c r="O1230" s="8"/>
      <c r="P1230" s="8"/>
      <c r="Q1230" s="8"/>
      <c r="R1230" s="9"/>
      <c r="S1230" s="3"/>
      <c r="T1230" s="3"/>
      <c r="U1230" s="3"/>
      <c r="V1230" s="3"/>
      <c r="W1230" s="3"/>
      <c r="X1230" s="3"/>
      <c r="Z1230" s="9"/>
      <c r="AA1230" s="3"/>
      <c r="AB1230" s="3"/>
      <c r="AC1230" s="3"/>
      <c r="AD1230" s="3"/>
      <c r="AE1230" s="3"/>
      <c r="AF1230" s="3"/>
      <c r="AG1230" s="3"/>
    </row>
    <row r="1231" spans="10:33" ht="14.5" x14ac:dyDescent="0.35">
      <c r="J1231" s="9"/>
      <c r="K1231" s="8"/>
      <c r="L1231" s="8"/>
      <c r="M1231" s="8"/>
      <c r="N1231" s="8"/>
      <c r="O1231" s="8"/>
      <c r="P1231" s="8"/>
      <c r="Q1231" s="8"/>
      <c r="R1231" s="9"/>
      <c r="S1231" s="3"/>
      <c r="T1231" s="3"/>
      <c r="U1231" s="3"/>
      <c r="V1231" s="3"/>
      <c r="W1231" s="3"/>
      <c r="X1231" s="3"/>
      <c r="Z1231" s="9"/>
      <c r="AA1231" s="3"/>
      <c r="AB1231" s="3"/>
      <c r="AC1231" s="3"/>
      <c r="AD1231" s="3"/>
      <c r="AE1231" s="3"/>
      <c r="AF1231" s="3"/>
      <c r="AG1231" s="3"/>
    </row>
    <row r="1232" spans="10:33" ht="14.5" x14ac:dyDescent="0.35">
      <c r="J1232" s="9"/>
      <c r="K1232" s="8"/>
      <c r="L1232" s="8"/>
      <c r="M1232" s="8"/>
      <c r="N1232" s="8"/>
      <c r="O1232" s="8"/>
      <c r="P1232" s="8"/>
      <c r="Q1232" s="8"/>
      <c r="R1232" s="9"/>
      <c r="S1232" s="3"/>
      <c r="T1232" s="3"/>
      <c r="U1232" s="3"/>
      <c r="V1232" s="3"/>
      <c r="W1232" s="3"/>
      <c r="X1232" s="3"/>
      <c r="Z1232" s="9"/>
      <c r="AA1232" s="3"/>
      <c r="AB1232" s="3"/>
      <c r="AC1232" s="3"/>
      <c r="AD1232" s="3"/>
      <c r="AE1232" s="3"/>
      <c r="AF1232" s="3"/>
      <c r="AG1232" s="3"/>
    </row>
    <row r="1233" spans="10:33" ht="14.5" x14ac:dyDescent="0.35">
      <c r="J1233" s="9"/>
      <c r="K1233" s="8"/>
      <c r="L1233" s="8"/>
      <c r="M1233" s="8"/>
      <c r="N1233" s="8"/>
      <c r="O1233" s="8"/>
      <c r="P1233" s="8"/>
      <c r="Q1233" s="8"/>
      <c r="R1233" s="9"/>
      <c r="S1233" s="3"/>
      <c r="T1233" s="3"/>
      <c r="U1233" s="3"/>
      <c r="V1233" s="3"/>
      <c r="W1233" s="3"/>
      <c r="X1233" s="3"/>
      <c r="Z1233" s="9"/>
      <c r="AA1233" s="3"/>
      <c r="AB1233" s="3"/>
      <c r="AC1233" s="3"/>
      <c r="AD1233" s="3"/>
      <c r="AE1233" s="3"/>
      <c r="AF1233" s="3"/>
      <c r="AG1233" s="3"/>
    </row>
    <row r="1234" spans="10:33" ht="14.5" x14ac:dyDescent="0.35">
      <c r="J1234" s="9"/>
      <c r="K1234" s="8"/>
      <c r="L1234" s="8"/>
      <c r="M1234" s="8"/>
      <c r="N1234" s="8"/>
      <c r="O1234" s="8"/>
      <c r="P1234" s="8"/>
      <c r="Q1234" s="8"/>
      <c r="R1234" s="9"/>
      <c r="S1234" s="3"/>
      <c r="T1234" s="3"/>
      <c r="U1234" s="3"/>
      <c r="V1234" s="3"/>
      <c r="W1234" s="3"/>
      <c r="X1234" s="3"/>
      <c r="Z1234" s="9"/>
      <c r="AA1234" s="3"/>
      <c r="AB1234" s="3"/>
      <c r="AC1234" s="3"/>
      <c r="AD1234" s="3"/>
      <c r="AE1234" s="3"/>
      <c r="AF1234" s="3"/>
      <c r="AG1234" s="3"/>
    </row>
    <row r="1235" spans="10:33" ht="14.5" x14ac:dyDescent="0.35">
      <c r="J1235" s="9"/>
      <c r="K1235" s="8"/>
      <c r="L1235" s="8"/>
      <c r="M1235" s="8"/>
      <c r="N1235" s="8"/>
      <c r="O1235" s="8"/>
      <c r="P1235" s="8"/>
      <c r="Q1235" s="8"/>
      <c r="R1235" s="9"/>
      <c r="S1235" s="3"/>
      <c r="T1235" s="3"/>
      <c r="U1235" s="3"/>
      <c r="V1235" s="3"/>
      <c r="W1235" s="3"/>
      <c r="X1235" s="3"/>
      <c r="Z1235" s="9"/>
      <c r="AA1235" s="3"/>
      <c r="AB1235" s="3"/>
      <c r="AC1235" s="3"/>
      <c r="AD1235" s="3"/>
      <c r="AE1235" s="3"/>
      <c r="AF1235" s="3"/>
      <c r="AG1235" s="3"/>
    </row>
    <row r="1236" spans="10:33" ht="14.5" x14ac:dyDescent="0.35">
      <c r="J1236" s="9"/>
      <c r="K1236" s="8"/>
      <c r="L1236" s="8"/>
      <c r="M1236" s="8"/>
      <c r="N1236" s="8"/>
      <c r="O1236" s="8"/>
      <c r="P1236" s="8"/>
      <c r="Q1236" s="8"/>
      <c r="R1236" s="9"/>
      <c r="S1236" s="3"/>
      <c r="T1236" s="3"/>
      <c r="U1236" s="3"/>
      <c r="V1236" s="3"/>
      <c r="W1236" s="3"/>
      <c r="X1236" s="3"/>
      <c r="Z1236" s="9"/>
      <c r="AA1236" s="3"/>
      <c r="AB1236" s="3"/>
      <c r="AC1236" s="3"/>
      <c r="AD1236" s="3"/>
      <c r="AE1236" s="3"/>
      <c r="AF1236" s="3"/>
      <c r="AG1236" s="3"/>
    </row>
    <row r="1237" spans="10:33" ht="14.5" x14ac:dyDescent="0.35">
      <c r="J1237" s="9"/>
      <c r="K1237" s="8"/>
      <c r="L1237" s="8"/>
      <c r="M1237" s="8"/>
      <c r="N1237" s="8"/>
      <c r="O1237" s="8"/>
      <c r="P1237" s="8"/>
      <c r="Q1237" s="8"/>
      <c r="R1237" s="9"/>
      <c r="S1237" s="3"/>
      <c r="T1237" s="3"/>
      <c r="U1237" s="3"/>
      <c r="V1237" s="3"/>
      <c r="W1237" s="3"/>
      <c r="X1237" s="3"/>
      <c r="Z1237" s="9"/>
      <c r="AA1237" s="3"/>
      <c r="AB1237" s="3"/>
      <c r="AC1237" s="3"/>
      <c r="AD1237" s="3"/>
      <c r="AE1237" s="3"/>
      <c r="AF1237" s="3"/>
      <c r="AG1237" s="3"/>
    </row>
    <row r="1238" spans="10:33" ht="14.5" x14ac:dyDescent="0.35">
      <c r="J1238" s="9"/>
      <c r="K1238" s="8"/>
      <c r="L1238" s="8"/>
      <c r="M1238" s="8"/>
      <c r="N1238" s="8"/>
      <c r="O1238" s="8"/>
      <c r="P1238" s="8"/>
      <c r="Q1238" s="8"/>
      <c r="R1238" s="9"/>
      <c r="S1238" s="3"/>
      <c r="T1238" s="3"/>
      <c r="U1238" s="3"/>
      <c r="V1238" s="3"/>
      <c r="W1238" s="3"/>
      <c r="X1238" s="3"/>
      <c r="Z1238" s="9"/>
      <c r="AA1238" s="3"/>
      <c r="AB1238" s="3"/>
      <c r="AC1238" s="3"/>
      <c r="AD1238" s="3"/>
      <c r="AE1238" s="3"/>
      <c r="AF1238" s="3"/>
      <c r="AG1238" s="3"/>
    </row>
    <row r="1239" spans="10:33" ht="14.5" x14ac:dyDescent="0.35">
      <c r="J1239" s="9"/>
      <c r="K1239" s="8"/>
      <c r="L1239" s="8"/>
      <c r="M1239" s="8"/>
      <c r="N1239" s="8"/>
      <c r="O1239" s="8"/>
      <c r="P1239" s="8"/>
      <c r="Q1239" s="8"/>
      <c r="R1239" s="9"/>
      <c r="S1239" s="3"/>
      <c r="T1239" s="3"/>
      <c r="U1239" s="3"/>
      <c r="V1239" s="3"/>
      <c r="W1239" s="3"/>
      <c r="X1239" s="3"/>
      <c r="Z1239" s="9"/>
      <c r="AA1239" s="3"/>
      <c r="AB1239" s="3"/>
      <c r="AC1239" s="3"/>
      <c r="AD1239" s="3"/>
      <c r="AE1239" s="3"/>
      <c r="AF1239" s="3"/>
      <c r="AG1239" s="3"/>
    </row>
    <row r="1240" spans="10:33" ht="14.5" x14ac:dyDescent="0.35">
      <c r="J1240" s="9"/>
      <c r="K1240" s="8"/>
      <c r="L1240" s="8"/>
      <c r="M1240" s="8"/>
      <c r="N1240" s="8"/>
      <c r="O1240" s="8"/>
      <c r="P1240" s="8"/>
      <c r="Q1240" s="8"/>
      <c r="R1240" s="9"/>
      <c r="S1240" s="3"/>
      <c r="T1240" s="3"/>
      <c r="U1240" s="3"/>
      <c r="V1240" s="3"/>
      <c r="W1240" s="3"/>
      <c r="X1240" s="3"/>
      <c r="Z1240" s="9"/>
      <c r="AA1240" s="3"/>
      <c r="AB1240" s="3"/>
      <c r="AC1240" s="3"/>
      <c r="AD1240" s="3"/>
      <c r="AE1240" s="3"/>
      <c r="AF1240" s="3"/>
      <c r="AG1240" s="3"/>
    </row>
    <row r="1241" spans="10:33" ht="14.5" x14ac:dyDescent="0.35">
      <c r="J1241" s="9"/>
      <c r="K1241" s="8"/>
      <c r="L1241" s="8"/>
      <c r="M1241" s="8"/>
      <c r="N1241" s="8"/>
      <c r="O1241" s="8"/>
      <c r="P1241" s="8"/>
      <c r="Q1241" s="8"/>
      <c r="R1241" s="9"/>
      <c r="S1241" s="3"/>
      <c r="T1241" s="3"/>
      <c r="U1241" s="3"/>
      <c r="V1241" s="3"/>
      <c r="W1241" s="3"/>
      <c r="X1241" s="3"/>
      <c r="Z1241" s="9"/>
      <c r="AA1241" s="3"/>
      <c r="AB1241" s="3"/>
      <c r="AC1241" s="3"/>
      <c r="AD1241" s="3"/>
      <c r="AE1241" s="3"/>
      <c r="AF1241" s="3"/>
      <c r="AG1241" s="3"/>
    </row>
    <row r="1242" spans="10:33" ht="14.5" x14ac:dyDescent="0.35">
      <c r="J1242" s="9"/>
      <c r="K1242" s="8"/>
      <c r="L1242" s="8"/>
      <c r="M1242" s="8"/>
      <c r="N1242" s="8"/>
      <c r="O1242" s="8"/>
      <c r="P1242" s="8"/>
      <c r="Q1242" s="8"/>
      <c r="R1242" s="9"/>
      <c r="S1242" s="3"/>
      <c r="T1242" s="3"/>
      <c r="U1242" s="3"/>
      <c r="V1242" s="3"/>
      <c r="W1242" s="3"/>
      <c r="X1242" s="3"/>
      <c r="Z1242" s="9"/>
      <c r="AA1242" s="3"/>
      <c r="AB1242" s="3"/>
      <c r="AC1242" s="3"/>
      <c r="AD1242" s="3"/>
      <c r="AE1242" s="3"/>
      <c r="AF1242" s="3"/>
      <c r="AG1242" s="3"/>
    </row>
    <row r="1243" spans="10:33" ht="14.5" x14ac:dyDescent="0.35">
      <c r="J1243" s="9"/>
      <c r="K1243" s="8"/>
      <c r="L1243" s="8"/>
      <c r="M1243" s="8"/>
      <c r="N1243" s="8"/>
      <c r="O1243" s="8"/>
      <c r="P1243" s="8"/>
      <c r="Q1243" s="8"/>
      <c r="R1243" s="9"/>
      <c r="S1243" s="3"/>
      <c r="T1243" s="3"/>
      <c r="U1243" s="3"/>
      <c r="V1243" s="3"/>
      <c r="W1243" s="3"/>
      <c r="X1243" s="3"/>
      <c r="Z1243" s="9"/>
      <c r="AA1243" s="3"/>
      <c r="AB1243" s="3"/>
      <c r="AC1243" s="3"/>
      <c r="AD1243" s="3"/>
      <c r="AE1243" s="3"/>
      <c r="AF1243" s="3"/>
      <c r="AG1243" s="3"/>
    </row>
    <row r="1244" spans="10:33" ht="14.5" x14ac:dyDescent="0.35">
      <c r="J1244" s="9"/>
      <c r="K1244" s="8"/>
      <c r="L1244" s="8"/>
      <c r="M1244" s="8"/>
      <c r="N1244" s="8"/>
      <c r="O1244" s="8"/>
      <c r="P1244" s="8"/>
      <c r="Q1244" s="8"/>
      <c r="R1244" s="9"/>
      <c r="S1244" s="3"/>
      <c r="T1244" s="3"/>
      <c r="U1244" s="3"/>
      <c r="V1244" s="3"/>
      <c r="W1244" s="3"/>
      <c r="X1244" s="3"/>
      <c r="Z1244" s="9"/>
      <c r="AA1244" s="3"/>
      <c r="AB1244" s="3"/>
      <c r="AC1244" s="3"/>
      <c r="AD1244" s="3"/>
      <c r="AE1244" s="3"/>
      <c r="AF1244" s="3"/>
      <c r="AG1244" s="3"/>
    </row>
    <row r="1245" spans="10:33" ht="14.5" x14ac:dyDescent="0.35">
      <c r="J1245" s="9"/>
      <c r="K1245" s="8"/>
      <c r="L1245" s="8"/>
      <c r="M1245" s="8"/>
      <c r="N1245" s="8"/>
      <c r="O1245" s="8"/>
      <c r="P1245" s="8"/>
      <c r="Q1245" s="8"/>
      <c r="R1245" s="9"/>
      <c r="S1245" s="3"/>
      <c r="T1245" s="3"/>
      <c r="U1245" s="3"/>
      <c r="V1245" s="3"/>
      <c r="W1245" s="3"/>
      <c r="X1245" s="3"/>
      <c r="Z1245" s="9"/>
      <c r="AA1245" s="3"/>
      <c r="AB1245" s="3"/>
      <c r="AC1245" s="3"/>
      <c r="AD1245" s="3"/>
      <c r="AE1245" s="3"/>
      <c r="AF1245" s="3"/>
      <c r="AG1245" s="3"/>
    </row>
    <row r="1246" spans="10:33" ht="14.5" x14ac:dyDescent="0.35">
      <c r="J1246" s="9"/>
      <c r="K1246" s="8"/>
      <c r="L1246" s="8"/>
      <c r="M1246" s="8"/>
      <c r="N1246" s="8"/>
      <c r="O1246" s="8"/>
      <c r="P1246" s="8"/>
      <c r="Q1246" s="8"/>
      <c r="R1246" s="9"/>
      <c r="S1246" s="3"/>
      <c r="T1246" s="3"/>
      <c r="U1246" s="3"/>
      <c r="V1246" s="3"/>
      <c r="W1246" s="3"/>
      <c r="X1246" s="3"/>
      <c r="Z1246" s="9"/>
      <c r="AA1246" s="3"/>
      <c r="AB1246" s="3"/>
      <c r="AC1246" s="3"/>
      <c r="AD1246" s="3"/>
      <c r="AE1246" s="3"/>
      <c r="AF1246" s="3"/>
      <c r="AG1246" s="3"/>
    </row>
    <row r="1247" spans="10:33" ht="14.5" x14ac:dyDescent="0.35">
      <c r="J1247" s="9"/>
      <c r="K1247" s="8"/>
      <c r="L1247" s="8"/>
      <c r="M1247" s="8"/>
      <c r="N1247" s="8"/>
      <c r="O1247" s="8"/>
      <c r="P1247" s="8"/>
      <c r="Q1247" s="8"/>
      <c r="R1247" s="9"/>
      <c r="S1247" s="3"/>
      <c r="T1247" s="3"/>
      <c r="U1247" s="3"/>
      <c r="V1247" s="3"/>
      <c r="W1247" s="3"/>
      <c r="X1247" s="3"/>
      <c r="Z1247" s="9"/>
      <c r="AA1247" s="3"/>
      <c r="AB1247" s="3"/>
      <c r="AC1247" s="3"/>
      <c r="AD1247" s="3"/>
      <c r="AE1247" s="3"/>
      <c r="AF1247" s="3"/>
      <c r="AG1247" s="3"/>
    </row>
    <row r="1248" spans="10:33" ht="14.5" x14ac:dyDescent="0.35">
      <c r="J1248" s="9"/>
      <c r="K1248" s="8"/>
      <c r="L1248" s="8"/>
      <c r="M1248" s="8"/>
      <c r="N1248" s="8"/>
      <c r="O1248" s="8"/>
      <c r="P1248" s="8"/>
      <c r="Q1248" s="8"/>
      <c r="R1248" s="9"/>
      <c r="S1248" s="3"/>
      <c r="T1248" s="3"/>
      <c r="U1248" s="3"/>
      <c r="V1248" s="3"/>
      <c r="W1248" s="3"/>
      <c r="X1248" s="3"/>
      <c r="Z1248" s="9"/>
      <c r="AA1248" s="3"/>
      <c r="AB1248" s="3"/>
      <c r="AC1248" s="3"/>
      <c r="AD1248" s="3"/>
      <c r="AE1248" s="3"/>
      <c r="AF1248" s="3"/>
      <c r="AG1248" s="3"/>
    </row>
    <row r="1249" spans="10:33" ht="14.5" x14ac:dyDescent="0.35">
      <c r="J1249" s="9"/>
      <c r="K1249" s="8"/>
      <c r="L1249" s="8"/>
      <c r="M1249" s="8"/>
      <c r="N1249" s="8"/>
      <c r="O1249" s="8"/>
      <c r="P1249" s="8"/>
      <c r="Q1249" s="8"/>
      <c r="R1249" s="9"/>
      <c r="S1249" s="3"/>
      <c r="T1249" s="3"/>
      <c r="U1249" s="3"/>
      <c r="V1249" s="3"/>
      <c r="W1249" s="3"/>
      <c r="X1249" s="3"/>
      <c r="Z1249" s="9"/>
      <c r="AA1249" s="3"/>
      <c r="AB1249" s="3"/>
      <c r="AC1249" s="3"/>
      <c r="AD1249" s="3"/>
      <c r="AE1249" s="3"/>
      <c r="AF1249" s="3"/>
      <c r="AG1249" s="3"/>
    </row>
    <row r="1250" spans="10:33" ht="14.5" x14ac:dyDescent="0.35">
      <c r="J1250" s="9"/>
      <c r="K1250" s="8"/>
      <c r="L1250" s="8"/>
      <c r="M1250" s="8"/>
      <c r="N1250" s="8"/>
      <c r="O1250" s="8"/>
      <c r="P1250" s="8"/>
      <c r="Q1250" s="8"/>
      <c r="R1250" s="9"/>
      <c r="S1250" s="3"/>
      <c r="T1250" s="3"/>
      <c r="U1250" s="3"/>
      <c r="V1250" s="3"/>
      <c r="W1250" s="3"/>
      <c r="X1250" s="3"/>
      <c r="Z1250" s="9"/>
      <c r="AA1250" s="3"/>
      <c r="AB1250" s="3"/>
      <c r="AC1250" s="3"/>
      <c r="AD1250" s="3"/>
      <c r="AE1250" s="3"/>
      <c r="AF1250" s="3"/>
      <c r="AG1250" s="3"/>
    </row>
    <row r="1251" spans="10:33" ht="14.5" x14ac:dyDescent="0.35">
      <c r="J1251" s="9"/>
      <c r="K1251" s="8"/>
      <c r="L1251" s="8"/>
      <c r="M1251" s="8"/>
      <c r="N1251" s="8"/>
      <c r="O1251" s="8"/>
      <c r="P1251" s="8"/>
      <c r="Q1251" s="8"/>
      <c r="R1251" s="9"/>
      <c r="S1251" s="3"/>
      <c r="T1251" s="3"/>
      <c r="U1251" s="3"/>
      <c r="V1251" s="3"/>
      <c r="W1251" s="3"/>
      <c r="X1251" s="3"/>
      <c r="Z1251" s="9"/>
      <c r="AA1251" s="3"/>
      <c r="AB1251" s="3"/>
      <c r="AC1251" s="3"/>
      <c r="AD1251" s="3"/>
      <c r="AE1251" s="3"/>
      <c r="AF1251" s="3"/>
      <c r="AG1251" s="3"/>
    </row>
    <row r="1252" spans="10:33" ht="14.5" x14ac:dyDescent="0.35">
      <c r="J1252" s="9"/>
      <c r="K1252" s="8"/>
      <c r="L1252" s="8"/>
      <c r="M1252" s="8"/>
      <c r="N1252" s="8"/>
      <c r="O1252" s="8"/>
      <c r="P1252" s="8"/>
      <c r="Q1252" s="8"/>
      <c r="R1252" s="9"/>
      <c r="S1252" s="3"/>
      <c r="T1252" s="3"/>
      <c r="U1252" s="3"/>
      <c r="V1252" s="3"/>
      <c r="W1252" s="3"/>
      <c r="X1252" s="3"/>
      <c r="Z1252" s="9"/>
      <c r="AA1252" s="3"/>
      <c r="AB1252" s="3"/>
      <c r="AC1252" s="3"/>
      <c r="AD1252" s="3"/>
      <c r="AE1252" s="3"/>
      <c r="AF1252" s="3"/>
      <c r="AG1252" s="3"/>
    </row>
    <row r="1253" spans="10:33" ht="14.5" x14ac:dyDescent="0.35">
      <c r="J1253" s="9"/>
      <c r="K1253" s="8"/>
      <c r="L1253" s="8"/>
      <c r="M1253" s="8"/>
      <c r="N1253" s="8"/>
      <c r="O1253" s="8"/>
      <c r="P1253" s="8"/>
      <c r="Q1253" s="8"/>
      <c r="R1253" s="9"/>
      <c r="S1253" s="3"/>
      <c r="T1253" s="3"/>
      <c r="U1253" s="3"/>
      <c r="V1253" s="3"/>
      <c r="W1253" s="3"/>
      <c r="X1253" s="3"/>
      <c r="Z1253" s="9"/>
      <c r="AA1253" s="3"/>
      <c r="AB1253" s="3"/>
      <c r="AC1253" s="3"/>
      <c r="AD1253" s="3"/>
      <c r="AE1253" s="3"/>
      <c r="AF1253" s="3"/>
      <c r="AG1253" s="3"/>
    </row>
    <row r="1254" spans="10:33" ht="14.5" x14ac:dyDescent="0.35">
      <c r="J1254" s="9"/>
      <c r="K1254" s="8"/>
      <c r="L1254" s="8"/>
      <c r="M1254" s="8"/>
      <c r="N1254" s="8"/>
      <c r="O1254" s="8"/>
      <c r="P1254" s="8"/>
      <c r="Q1254" s="8"/>
      <c r="R1254" s="9"/>
      <c r="S1254" s="3"/>
      <c r="T1254" s="3"/>
      <c r="U1254" s="3"/>
      <c r="V1254" s="3"/>
      <c r="W1254" s="3"/>
      <c r="X1254" s="3"/>
      <c r="Z1254" s="9"/>
      <c r="AA1254" s="3"/>
      <c r="AB1254" s="3"/>
      <c r="AC1254" s="3"/>
      <c r="AD1254" s="3"/>
      <c r="AE1254" s="3"/>
      <c r="AF1254" s="3"/>
      <c r="AG1254" s="3"/>
    </row>
    <row r="1255" spans="10:33" ht="14.5" x14ac:dyDescent="0.35">
      <c r="J1255" s="9"/>
      <c r="K1255" s="8"/>
      <c r="L1255" s="8"/>
      <c r="M1255" s="8"/>
      <c r="N1255" s="8"/>
      <c r="O1255" s="8"/>
      <c r="P1255" s="8"/>
      <c r="Q1255" s="8"/>
      <c r="R1255" s="9"/>
      <c r="S1255" s="3"/>
      <c r="T1255" s="3"/>
      <c r="U1255" s="3"/>
      <c r="V1255" s="3"/>
      <c r="W1255" s="3"/>
      <c r="X1255" s="3"/>
      <c r="Z1255" s="9"/>
      <c r="AA1255" s="3"/>
      <c r="AB1255" s="3"/>
      <c r="AC1255" s="3"/>
      <c r="AD1255" s="3"/>
      <c r="AE1255" s="3"/>
      <c r="AF1255" s="3"/>
      <c r="AG1255" s="3"/>
    </row>
    <row r="1256" spans="10:33" ht="14.5" x14ac:dyDescent="0.35">
      <c r="J1256" s="9"/>
      <c r="K1256" s="8"/>
      <c r="L1256" s="8"/>
      <c r="M1256" s="8"/>
      <c r="N1256" s="8"/>
      <c r="O1256" s="8"/>
      <c r="P1256" s="8"/>
      <c r="Q1256" s="8"/>
      <c r="R1256" s="9"/>
      <c r="S1256" s="3"/>
      <c r="T1256" s="3"/>
      <c r="U1256" s="3"/>
      <c r="V1256" s="3"/>
      <c r="W1256" s="3"/>
      <c r="X1256" s="3"/>
      <c r="Z1256" s="9"/>
      <c r="AA1256" s="3"/>
      <c r="AB1256" s="3"/>
      <c r="AC1256" s="3"/>
      <c r="AD1256" s="3"/>
      <c r="AE1256" s="3"/>
      <c r="AF1256" s="3"/>
      <c r="AG1256" s="3"/>
    </row>
    <row r="1257" spans="10:33" ht="14.5" x14ac:dyDescent="0.35">
      <c r="J1257" s="9"/>
      <c r="K1257" s="8"/>
      <c r="L1257" s="8"/>
      <c r="M1257" s="8"/>
      <c r="N1257" s="8"/>
      <c r="O1257" s="8"/>
      <c r="P1257" s="8"/>
      <c r="Q1257" s="8"/>
      <c r="R1257" s="9"/>
      <c r="S1257" s="3"/>
      <c r="T1257" s="3"/>
      <c r="U1257" s="3"/>
      <c r="V1257" s="3"/>
      <c r="W1257" s="3"/>
      <c r="X1257" s="3"/>
      <c r="Z1257" s="9"/>
      <c r="AA1257" s="3"/>
      <c r="AB1257" s="3"/>
      <c r="AC1257" s="3"/>
      <c r="AD1257" s="3"/>
      <c r="AE1257" s="3"/>
      <c r="AF1257" s="3"/>
      <c r="AG1257" s="3"/>
    </row>
    <row r="1258" spans="10:33" ht="14.5" x14ac:dyDescent="0.35">
      <c r="J1258" s="9"/>
      <c r="K1258" s="8"/>
      <c r="L1258" s="8"/>
      <c r="M1258" s="8"/>
      <c r="N1258" s="8"/>
      <c r="O1258" s="8"/>
      <c r="P1258" s="8"/>
      <c r="Q1258" s="8"/>
      <c r="R1258" s="9"/>
      <c r="S1258" s="3"/>
      <c r="T1258" s="3"/>
      <c r="U1258" s="3"/>
      <c r="V1258" s="3"/>
      <c r="W1258" s="3"/>
      <c r="X1258" s="3"/>
      <c r="Z1258" s="9"/>
      <c r="AA1258" s="3"/>
      <c r="AB1258" s="3"/>
      <c r="AC1258" s="3"/>
      <c r="AD1258" s="3"/>
      <c r="AE1258" s="3"/>
      <c r="AF1258" s="3"/>
      <c r="AG1258" s="3"/>
    </row>
    <row r="1259" spans="10:33" ht="14.5" x14ac:dyDescent="0.35">
      <c r="J1259" s="9"/>
      <c r="K1259" s="8"/>
      <c r="L1259" s="8"/>
      <c r="M1259" s="8"/>
      <c r="N1259" s="8"/>
      <c r="O1259" s="8"/>
      <c r="P1259" s="8"/>
      <c r="Q1259" s="8"/>
      <c r="R1259" s="9"/>
      <c r="S1259" s="3"/>
      <c r="T1259" s="3"/>
      <c r="U1259" s="3"/>
      <c r="V1259" s="3"/>
      <c r="W1259" s="3"/>
      <c r="X1259" s="3"/>
      <c r="Z1259" s="9"/>
      <c r="AA1259" s="3"/>
      <c r="AB1259" s="3"/>
      <c r="AC1259" s="3"/>
      <c r="AD1259" s="3"/>
      <c r="AE1259" s="3"/>
      <c r="AF1259" s="3"/>
      <c r="AG1259" s="3"/>
    </row>
    <row r="1260" spans="10:33" ht="14.5" x14ac:dyDescent="0.35">
      <c r="J1260" s="9"/>
      <c r="K1260" s="8"/>
      <c r="L1260" s="8"/>
      <c r="M1260" s="8"/>
      <c r="N1260" s="8"/>
      <c r="O1260" s="8"/>
      <c r="P1260" s="8"/>
      <c r="Q1260" s="8"/>
      <c r="R1260" s="9"/>
      <c r="S1260" s="3"/>
      <c r="T1260" s="3"/>
      <c r="U1260" s="3"/>
      <c r="V1260" s="3"/>
      <c r="W1260" s="3"/>
      <c r="X1260" s="3"/>
      <c r="Z1260" s="9"/>
      <c r="AA1260" s="3"/>
      <c r="AB1260" s="3"/>
      <c r="AC1260" s="3"/>
      <c r="AD1260" s="3"/>
      <c r="AE1260" s="3"/>
      <c r="AF1260" s="3"/>
      <c r="AG1260" s="3"/>
    </row>
    <row r="1261" spans="10:33" ht="14.5" x14ac:dyDescent="0.35">
      <c r="J1261" s="9"/>
      <c r="K1261" s="8"/>
      <c r="L1261" s="8"/>
      <c r="M1261" s="8"/>
      <c r="N1261" s="8"/>
      <c r="O1261" s="8"/>
      <c r="P1261" s="8"/>
      <c r="Q1261" s="8"/>
      <c r="R1261" s="9"/>
      <c r="S1261" s="3"/>
      <c r="T1261" s="3"/>
      <c r="U1261" s="3"/>
      <c r="V1261" s="3"/>
      <c r="W1261" s="3"/>
      <c r="X1261" s="3"/>
      <c r="Z1261" s="9"/>
      <c r="AA1261" s="3"/>
      <c r="AB1261" s="3"/>
      <c r="AC1261" s="3"/>
      <c r="AD1261" s="3"/>
      <c r="AE1261" s="3"/>
      <c r="AF1261" s="3"/>
      <c r="AG1261" s="3"/>
    </row>
    <row r="1262" spans="10:33" ht="14.5" x14ac:dyDescent="0.35">
      <c r="J1262" s="9"/>
      <c r="K1262" s="8"/>
      <c r="L1262" s="8"/>
      <c r="M1262" s="8"/>
      <c r="N1262" s="8"/>
      <c r="O1262" s="8"/>
      <c r="P1262" s="8"/>
      <c r="Q1262" s="8"/>
      <c r="R1262" s="9"/>
      <c r="S1262" s="3"/>
      <c r="T1262" s="3"/>
      <c r="U1262" s="3"/>
      <c r="V1262" s="3"/>
      <c r="W1262" s="3"/>
      <c r="X1262" s="3"/>
      <c r="Z1262" s="9"/>
      <c r="AA1262" s="3"/>
      <c r="AB1262" s="3"/>
      <c r="AC1262" s="3"/>
      <c r="AD1262" s="3"/>
      <c r="AE1262" s="3"/>
      <c r="AF1262" s="3"/>
      <c r="AG1262" s="3"/>
    </row>
    <row r="1263" spans="10:33" ht="14.5" x14ac:dyDescent="0.35">
      <c r="J1263" s="9"/>
      <c r="K1263" s="8"/>
      <c r="L1263" s="8"/>
      <c r="M1263" s="8"/>
      <c r="N1263" s="8"/>
      <c r="O1263" s="8"/>
      <c r="P1263" s="8"/>
      <c r="Q1263" s="8"/>
      <c r="R1263" s="9"/>
      <c r="S1263" s="3"/>
      <c r="T1263" s="3"/>
      <c r="U1263" s="3"/>
      <c r="V1263" s="3"/>
      <c r="W1263" s="3"/>
      <c r="X1263" s="3"/>
      <c r="Z1263" s="9"/>
      <c r="AA1263" s="3"/>
      <c r="AB1263" s="3"/>
      <c r="AC1263" s="3"/>
      <c r="AD1263" s="3"/>
      <c r="AE1263" s="3"/>
      <c r="AF1263" s="3"/>
      <c r="AG1263" s="3"/>
    </row>
    <row r="1264" spans="10:33" ht="14.5" x14ac:dyDescent="0.35">
      <c r="J1264" s="9"/>
      <c r="K1264" s="8"/>
      <c r="L1264" s="8"/>
      <c r="M1264" s="8"/>
      <c r="N1264" s="8"/>
      <c r="O1264" s="8"/>
      <c r="P1264" s="8"/>
      <c r="Q1264" s="8"/>
      <c r="R1264" s="9"/>
      <c r="S1264" s="3"/>
      <c r="T1264" s="3"/>
      <c r="U1264" s="3"/>
      <c r="V1264" s="3"/>
      <c r="W1264" s="3"/>
      <c r="X1264" s="3"/>
      <c r="Z1264" s="9"/>
      <c r="AA1264" s="3"/>
      <c r="AB1264" s="3"/>
      <c r="AC1264" s="3"/>
      <c r="AD1264" s="3"/>
      <c r="AE1264" s="3"/>
      <c r="AF1264" s="3"/>
      <c r="AG1264" s="3"/>
    </row>
    <row r="1265" spans="10:33" ht="14.5" x14ac:dyDescent="0.35">
      <c r="J1265" s="9"/>
      <c r="K1265" s="8"/>
      <c r="L1265" s="8"/>
      <c r="M1265" s="8"/>
      <c r="N1265" s="8"/>
      <c r="O1265" s="8"/>
      <c r="P1265" s="8"/>
      <c r="Q1265" s="8"/>
      <c r="R1265" s="9"/>
      <c r="S1265" s="3"/>
      <c r="T1265" s="3"/>
      <c r="U1265" s="3"/>
      <c r="V1265" s="3"/>
      <c r="W1265" s="3"/>
      <c r="X1265" s="3"/>
      <c r="Z1265" s="9"/>
      <c r="AA1265" s="3"/>
      <c r="AB1265" s="3"/>
      <c r="AC1265" s="3"/>
      <c r="AD1265" s="3"/>
      <c r="AE1265" s="3"/>
      <c r="AF1265" s="3"/>
      <c r="AG1265" s="3"/>
    </row>
    <row r="1266" spans="10:33" ht="14.5" x14ac:dyDescent="0.35">
      <c r="J1266" s="9"/>
      <c r="K1266" s="8"/>
      <c r="L1266" s="8"/>
      <c r="M1266" s="8"/>
      <c r="N1266" s="8"/>
      <c r="O1266" s="8"/>
      <c r="P1266" s="8"/>
      <c r="Q1266" s="8"/>
      <c r="R1266" s="9"/>
      <c r="S1266" s="3"/>
      <c r="T1266" s="3"/>
      <c r="U1266" s="3"/>
      <c r="V1266" s="3"/>
      <c r="W1266" s="3"/>
      <c r="X1266" s="3"/>
      <c r="Z1266" s="9"/>
      <c r="AA1266" s="3"/>
      <c r="AB1266" s="3"/>
      <c r="AC1266" s="3"/>
      <c r="AD1266" s="3"/>
      <c r="AE1266" s="3"/>
      <c r="AF1266" s="3"/>
      <c r="AG1266" s="3"/>
    </row>
    <row r="1267" spans="10:33" ht="14.5" x14ac:dyDescent="0.35">
      <c r="J1267" s="9"/>
      <c r="K1267" s="8"/>
      <c r="L1267" s="8"/>
      <c r="M1267" s="8"/>
      <c r="N1267" s="8"/>
      <c r="O1267" s="8"/>
      <c r="P1267" s="8"/>
      <c r="Q1267" s="8"/>
      <c r="R1267" s="9"/>
      <c r="S1267" s="3"/>
      <c r="T1267" s="3"/>
      <c r="U1267" s="3"/>
      <c r="V1267" s="3"/>
      <c r="W1267" s="3"/>
      <c r="X1267" s="3"/>
      <c r="Z1267" s="9"/>
      <c r="AA1267" s="3"/>
      <c r="AB1267" s="3"/>
      <c r="AC1267" s="3"/>
      <c r="AD1267" s="3"/>
      <c r="AE1267" s="3"/>
      <c r="AF1267" s="3"/>
      <c r="AG1267" s="3"/>
    </row>
    <row r="1268" spans="10:33" ht="14.5" x14ac:dyDescent="0.35">
      <c r="J1268" s="9"/>
      <c r="K1268" s="8"/>
      <c r="L1268" s="8"/>
      <c r="M1268" s="8"/>
      <c r="N1268" s="8"/>
      <c r="O1268" s="8"/>
      <c r="P1268" s="8"/>
      <c r="Q1268" s="8"/>
      <c r="R1268" s="9"/>
      <c r="S1268" s="3"/>
      <c r="T1268" s="3"/>
      <c r="U1268" s="3"/>
      <c r="V1268" s="3"/>
      <c r="W1268" s="3"/>
      <c r="X1268" s="3"/>
      <c r="Z1268" s="9"/>
      <c r="AA1268" s="3"/>
      <c r="AB1268" s="3"/>
      <c r="AC1268" s="3"/>
      <c r="AD1268" s="3"/>
      <c r="AE1268" s="3"/>
      <c r="AF1268" s="3"/>
      <c r="AG1268" s="3"/>
    </row>
    <row r="1269" spans="10:33" ht="14.5" x14ac:dyDescent="0.35">
      <c r="J1269" s="9"/>
      <c r="K1269" s="8"/>
      <c r="L1269" s="8"/>
      <c r="M1269" s="8"/>
      <c r="N1269" s="8"/>
      <c r="O1269" s="8"/>
      <c r="P1269" s="8"/>
      <c r="Q1269" s="8"/>
      <c r="R1269" s="9"/>
      <c r="S1269" s="3"/>
      <c r="T1269" s="3"/>
      <c r="U1269" s="3"/>
      <c r="V1269" s="3"/>
      <c r="W1269" s="3"/>
      <c r="X1269" s="3"/>
      <c r="Z1269" s="9"/>
      <c r="AA1269" s="3"/>
      <c r="AB1269" s="3"/>
      <c r="AC1269" s="3"/>
      <c r="AD1269" s="3"/>
      <c r="AE1269" s="3"/>
      <c r="AF1269" s="3"/>
      <c r="AG1269" s="3"/>
    </row>
    <row r="1270" spans="10:33" ht="14.5" x14ac:dyDescent="0.35">
      <c r="J1270" s="9"/>
      <c r="K1270" s="8"/>
      <c r="L1270" s="8"/>
      <c r="M1270" s="8"/>
      <c r="N1270" s="8"/>
      <c r="O1270" s="8"/>
      <c r="P1270" s="8"/>
      <c r="Q1270" s="8"/>
      <c r="R1270" s="9"/>
      <c r="S1270" s="3"/>
      <c r="T1270" s="3"/>
      <c r="U1270" s="3"/>
      <c r="V1270" s="3"/>
      <c r="W1270" s="3"/>
      <c r="X1270" s="3"/>
      <c r="Z1270" s="9"/>
      <c r="AA1270" s="3"/>
      <c r="AB1270" s="3"/>
      <c r="AC1270" s="3"/>
      <c r="AD1270" s="3"/>
      <c r="AE1270" s="3"/>
      <c r="AF1270" s="3"/>
      <c r="AG1270" s="3"/>
    </row>
    <row r="1271" spans="10:33" ht="14.5" x14ac:dyDescent="0.35">
      <c r="J1271" s="9"/>
      <c r="K1271" s="8"/>
      <c r="L1271" s="8"/>
      <c r="M1271" s="8"/>
      <c r="N1271" s="8"/>
      <c r="O1271" s="8"/>
      <c r="P1271" s="8"/>
      <c r="Q1271" s="8"/>
      <c r="R1271" s="9"/>
      <c r="S1271" s="3"/>
      <c r="T1271" s="3"/>
      <c r="U1271" s="3"/>
      <c r="V1271" s="3"/>
      <c r="W1271" s="3"/>
      <c r="X1271" s="3"/>
      <c r="Z1271" s="9"/>
      <c r="AA1271" s="3"/>
      <c r="AB1271" s="3"/>
      <c r="AC1271" s="3"/>
      <c r="AD1271" s="3"/>
      <c r="AE1271" s="3"/>
      <c r="AF1271" s="3"/>
      <c r="AG1271" s="3"/>
    </row>
    <row r="1272" spans="10:33" ht="14.5" x14ac:dyDescent="0.35">
      <c r="J1272" s="9"/>
      <c r="K1272" s="8"/>
      <c r="L1272" s="8"/>
      <c r="M1272" s="8"/>
      <c r="N1272" s="8"/>
      <c r="O1272" s="8"/>
      <c r="P1272" s="8"/>
      <c r="Q1272" s="8"/>
      <c r="R1272" s="9"/>
      <c r="S1272" s="3"/>
      <c r="T1272" s="3"/>
      <c r="U1272" s="3"/>
      <c r="V1272" s="3"/>
      <c r="W1272" s="3"/>
      <c r="X1272" s="3"/>
      <c r="Z1272" s="9"/>
      <c r="AA1272" s="3"/>
      <c r="AB1272" s="3"/>
      <c r="AC1272" s="3"/>
      <c r="AD1272" s="3"/>
      <c r="AE1272" s="3"/>
      <c r="AF1272" s="3"/>
      <c r="AG1272" s="3"/>
    </row>
    <row r="1273" spans="10:33" ht="14.5" x14ac:dyDescent="0.35">
      <c r="J1273" s="9"/>
      <c r="K1273" s="8"/>
      <c r="L1273" s="8"/>
      <c r="M1273" s="8"/>
      <c r="N1273" s="8"/>
      <c r="O1273" s="8"/>
      <c r="P1273" s="8"/>
      <c r="Q1273" s="8"/>
      <c r="R1273" s="9"/>
      <c r="S1273" s="3"/>
      <c r="T1273" s="3"/>
      <c r="U1273" s="3"/>
      <c r="V1273" s="3"/>
      <c r="W1273" s="3"/>
      <c r="X1273" s="3"/>
      <c r="Z1273" s="9"/>
      <c r="AA1273" s="3"/>
      <c r="AB1273" s="3"/>
      <c r="AC1273" s="3"/>
      <c r="AD1273" s="3"/>
      <c r="AE1273" s="3"/>
      <c r="AF1273" s="3"/>
      <c r="AG1273" s="3"/>
    </row>
    <row r="1274" spans="10:33" ht="14.5" x14ac:dyDescent="0.35">
      <c r="J1274" s="9"/>
      <c r="K1274" s="8"/>
      <c r="L1274" s="8"/>
      <c r="M1274" s="8"/>
      <c r="N1274" s="8"/>
      <c r="O1274" s="8"/>
      <c r="P1274" s="8"/>
      <c r="Q1274" s="8"/>
      <c r="R1274" s="9"/>
      <c r="S1274" s="3"/>
      <c r="T1274" s="3"/>
      <c r="U1274" s="3"/>
      <c r="V1274" s="3"/>
      <c r="W1274" s="3"/>
      <c r="X1274" s="3"/>
      <c r="Z1274" s="9"/>
      <c r="AA1274" s="3"/>
      <c r="AB1274" s="3"/>
      <c r="AC1274" s="3"/>
      <c r="AD1274" s="3"/>
      <c r="AE1274" s="3"/>
      <c r="AF1274" s="3"/>
      <c r="AG1274" s="3"/>
    </row>
    <row r="1275" spans="10:33" ht="14.5" x14ac:dyDescent="0.35">
      <c r="J1275" s="9"/>
      <c r="K1275" s="8"/>
      <c r="L1275" s="8"/>
      <c r="M1275" s="8"/>
      <c r="N1275" s="8"/>
      <c r="O1275" s="8"/>
      <c r="P1275" s="8"/>
      <c r="Q1275" s="8"/>
      <c r="R1275" s="9"/>
      <c r="S1275" s="3"/>
      <c r="T1275" s="3"/>
      <c r="U1275" s="3"/>
      <c r="V1275" s="3"/>
      <c r="W1275" s="3"/>
      <c r="X1275" s="3"/>
      <c r="Z1275" s="9"/>
      <c r="AA1275" s="3"/>
      <c r="AB1275" s="3"/>
      <c r="AC1275" s="3"/>
      <c r="AD1275" s="3"/>
      <c r="AE1275" s="3"/>
      <c r="AF1275" s="3"/>
      <c r="AG1275" s="3"/>
    </row>
    <row r="1276" spans="10:33" ht="14.5" x14ac:dyDescent="0.35">
      <c r="J1276" s="9"/>
      <c r="K1276" s="8"/>
      <c r="L1276" s="8"/>
      <c r="M1276" s="8"/>
      <c r="N1276" s="8"/>
      <c r="O1276" s="8"/>
      <c r="P1276" s="8"/>
      <c r="Q1276" s="8"/>
      <c r="R1276" s="9"/>
      <c r="S1276" s="3"/>
      <c r="T1276" s="3"/>
      <c r="U1276" s="3"/>
      <c r="V1276" s="3"/>
      <c r="W1276" s="3"/>
      <c r="X1276" s="3"/>
      <c r="Z1276" s="9"/>
      <c r="AA1276" s="3"/>
      <c r="AB1276" s="3"/>
      <c r="AC1276" s="3"/>
      <c r="AD1276" s="3"/>
      <c r="AE1276" s="3"/>
      <c r="AF1276" s="3"/>
      <c r="AG1276" s="3"/>
    </row>
    <row r="1277" spans="10:33" ht="14.5" x14ac:dyDescent="0.35">
      <c r="J1277" s="9"/>
      <c r="K1277" s="8"/>
      <c r="L1277" s="8"/>
      <c r="M1277" s="8"/>
      <c r="N1277" s="8"/>
      <c r="O1277" s="8"/>
      <c r="P1277" s="8"/>
      <c r="Q1277" s="8"/>
      <c r="R1277" s="9"/>
      <c r="S1277" s="3"/>
      <c r="T1277" s="3"/>
      <c r="U1277" s="3"/>
      <c r="V1277" s="3"/>
      <c r="W1277" s="3"/>
      <c r="X1277" s="3"/>
      <c r="Z1277" s="9"/>
      <c r="AA1277" s="3"/>
      <c r="AB1277" s="3"/>
      <c r="AC1277" s="3"/>
      <c r="AD1277" s="3"/>
      <c r="AE1277" s="3"/>
      <c r="AF1277" s="3"/>
      <c r="AG1277" s="3"/>
    </row>
    <row r="1278" spans="10:33" ht="14.5" x14ac:dyDescent="0.35">
      <c r="J1278" s="9"/>
      <c r="K1278" s="8"/>
      <c r="L1278" s="8"/>
      <c r="M1278" s="8"/>
      <c r="N1278" s="8"/>
      <c r="O1278" s="8"/>
      <c r="P1278" s="8"/>
      <c r="Q1278" s="8"/>
      <c r="R1278" s="9"/>
      <c r="S1278" s="3"/>
      <c r="T1278" s="3"/>
      <c r="U1278" s="3"/>
      <c r="V1278" s="3"/>
      <c r="W1278" s="3"/>
      <c r="X1278" s="3"/>
      <c r="Z1278" s="9"/>
      <c r="AA1278" s="3"/>
      <c r="AB1278" s="3"/>
      <c r="AC1278" s="3"/>
      <c r="AD1278" s="3"/>
      <c r="AE1278" s="3"/>
      <c r="AF1278" s="3"/>
      <c r="AG1278" s="3"/>
    </row>
    <row r="1279" spans="10:33" ht="14.5" x14ac:dyDescent="0.35">
      <c r="J1279" s="9"/>
      <c r="K1279" s="8"/>
      <c r="L1279" s="8"/>
      <c r="M1279" s="8"/>
      <c r="N1279" s="8"/>
      <c r="O1279" s="8"/>
      <c r="P1279" s="8"/>
      <c r="Q1279" s="8"/>
      <c r="R1279" s="9"/>
      <c r="S1279" s="3"/>
      <c r="T1279" s="3"/>
      <c r="U1279" s="3"/>
      <c r="V1279" s="3"/>
      <c r="W1279" s="3"/>
      <c r="X1279" s="3"/>
      <c r="Z1279" s="9"/>
      <c r="AA1279" s="3"/>
      <c r="AB1279" s="3"/>
      <c r="AC1279" s="3"/>
      <c r="AD1279" s="3"/>
      <c r="AE1279" s="3"/>
      <c r="AF1279" s="3"/>
      <c r="AG1279" s="3"/>
    </row>
    <row r="1280" spans="10:33" ht="14.5" x14ac:dyDescent="0.35">
      <c r="J1280" s="9"/>
      <c r="K1280" s="8"/>
      <c r="L1280" s="8"/>
      <c r="M1280" s="8"/>
      <c r="N1280" s="8"/>
      <c r="O1280" s="8"/>
      <c r="P1280" s="8"/>
      <c r="Q1280" s="8"/>
      <c r="R1280" s="9"/>
      <c r="S1280" s="3"/>
      <c r="T1280" s="3"/>
      <c r="U1280" s="3"/>
      <c r="V1280" s="3"/>
      <c r="W1280" s="3"/>
      <c r="X1280" s="3"/>
      <c r="Z1280" s="9"/>
      <c r="AA1280" s="3"/>
      <c r="AB1280" s="3"/>
      <c r="AC1280" s="3"/>
      <c r="AD1280" s="3"/>
      <c r="AE1280" s="3"/>
      <c r="AF1280" s="3"/>
      <c r="AG1280" s="3"/>
    </row>
    <row r="1281" spans="10:33" ht="14.5" x14ac:dyDescent="0.35">
      <c r="J1281" s="9"/>
      <c r="K1281" s="8"/>
      <c r="L1281" s="8"/>
      <c r="M1281" s="8"/>
      <c r="N1281" s="8"/>
      <c r="O1281" s="8"/>
      <c r="P1281" s="8"/>
      <c r="Q1281" s="8"/>
      <c r="R1281" s="9"/>
      <c r="S1281" s="3"/>
      <c r="T1281" s="3"/>
      <c r="U1281" s="3"/>
      <c r="V1281" s="3"/>
      <c r="W1281" s="3"/>
      <c r="X1281" s="3"/>
      <c r="Z1281" s="9"/>
      <c r="AA1281" s="3"/>
      <c r="AB1281" s="3"/>
      <c r="AC1281" s="3"/>
      <c r="AD1281" s="3"/>
      <c r="AE1281" s="3"/>
      <c r="AF1281" s="3"/>
      <c r="AG1281" s="3"/>
    </row>
    <row r="1282" spans="10:33" ht="14.5" x14ac:dyDescent="0.35">
      <c r="J1282" s="9"/>
      <c r="K1282" s="8"/>
      <c r="L1282" s="8"/>
      <c r="M1282" s="8"/>
      <c r="N1282" s="8"/>
      <c r="O1282" s="8"/>
      <c r="P1282" s="8"/>
      <c r="Q1282" s="8"/>
      <c r="R1282" s="9"/>
      <c r="S1282" s="3"/>
      <c r="T1282" s="3"/>
      <c r="U1282" s="3"/>
      <c r="V1282" s="3"/>
      <c r="W1282" s="3"/>
      <c r="X1282" s="3"/>
      <c r="Z1282" s="9"/>
      <c r="AA1282" s="3"/>
      <c r="AB1282" s="3"/>
      <c r="AC1282" s="3"/>
      <c r="AD1282" s="3"/>
      <c r="AE1282" s="3"/>
      <c r="AF1282" s="3"/>
      <c r="AG1282" s="3"/>
    </row>
    <row r="1283" spans="10:33" ht="14.5" x14ac:dyDescent="0.35">
      <c r="J1283" s="9"/>
      <c r="K1283" s="8"/>
      <c r="L1283" s="8"/>
      <c r="M1283" s="8"/>
      <c r="N1283" s="8"/>
      <c r="O1283" s="8"/>
      <c r="P1283" s="8"/>
      <c r="Q1283" s="8"/>
      <c r="R1283" s="9"/>
      <c r="S1283" s="3"/>
      <c r="T1283" s="3"/>
      <c r="U1283" s="3"/>
      <c r="V1283" s="3"/>
      <c r="W1283" s="3"/>
      <c r="X1283" s="3"/>
      <c r="Z1283" s="9"/>
      <c r="AA1283" s="3"/>
      <c r="AB1283" s="3"/>
      <c r="AC1283" s="3"/>
      <c r="AD1283" s="3"/>
      <c r="AE1283" s="3"/>
      <c r="AF1283" s="3"/>
      <c r="AG1283" s="3"/>
    </row>
    <row r="1284" spans="10:33" ht="14.5" x14ac:dyDescent="0.35">
      <c r="J1284" s="9"/>
      <c r="K1284" s="8"/>
      <c r="L1284" s="8"/>
      <c r="M1284" s="8"/>
      <c r="N1284" s="8"/>
      <c r="O1284" s="8"/>
      <c r="P1284" s="8"/>
      <c r="Q1284" s="8"/>
      <c r="R1284" s="9"/>
      <c r="S1284" s="3"/>
      <c r="T1284" s="3"/>
      <c r="U1284" s="3"/>
      <c r="V1284" s="3"/>
      <c r="W1284" s="3"/>
      <c r="X1284" s="3"/>
      <c r="Z1284" s="9"/>
      <c r="AA1284" s="3"/>
      <c r="AB1284" s="3"/>
      <c r="AC1284" s="3"/>
      <c r="AD1284" s="3"/>
      <c r="AE1284" s="3"/>
      <c r="AF1284" s="3"/>
      <c r="AG1284" s="3"/>
    </row>
    <row r="1285" spans="10:33" ht="14.5" x14ac:dyDescent="0.35">
      <c r="J1285" s="9"/>
      <c r="K1285" s="8"/>
      <c r="L1285" s="8"/>
      <c r="M1285" s="8"/>
      <c r="N1285" s="8"/>
      <c r="O1285" s="8"/>
      <c r="P1285" s="8"/>
      <c r="Q1285" s="8"/>
      <c r="R1285" s="9"/>
      <c r="S1285" s="3"/>
      <c r="T1285" s="3"/>
      <c r="U1285" s="3"/>
      <c r="V1285" s="3"/>
      <c r="W1285" s="3"/>
      <c r="X1285" s="3"/>
      <c r="Z1285" s="9"/>
      <c r="AA1285" s="3"/>
      <c r="AB1285" s="3"/>
      <c r="AC1285" s="3"/>
      <c r="AD1285" s="3"/>
      <c r="AE1285" s="3"/>
      <c r="AF1285" s="3"/>
      <c r="AG1285" s="3"/>
    </row>
    <row r="1286" spans="10:33" ht="14.5" x14ac:dyDescent="0.35">
      <c r="J1286" s="9"/>
      <c r="K1286" s="8"/>
      <c r="L1286" s="8"/>
      <c r="M1286" s="8"/>
      <c r="N1286" s="8"/>
      <c r="O1286" s="8"/>
      <c r="P1286" s="8"/>
      <c r="Q1286" s="8"/>
      <c r="R1286" s="9"/>
      <c r="S1286" s="3"/>
      <c r="T1286" s="3"/>
      <c r="U1286" s="3"/>
      <c r="V1286" s="3"/>
      <c r="W1286" s="3"/>
      <c r="X1286" s="3"/>
      <c r="Z1286" s="9"/>
      <c r="AA1286" s="3"/>
      <c r="AB1286" s="3"/>
      <c r="AC1286" s="3"/>
      <c r="AD1286" s="3"/>
      <c r="AE1286" s="3"/>
      <c r="AF1286" s="3"/>
      <c r="AG1286" s="3"/>
    </row>
    <row r="1287" spans="10:33" ht="14.5" x14ac:dyDescent="0.35">
      <c r="J1287" s="9"/>
      <c r="K1287" s="8"/>
      <c r="L1287" s="8"/>
      <c r="M1287" s="8"/>
      <c r="N1287" s="8"/>
      <c r="O1287" s="8"/>
      <c r="P1287" s="8"/>
      <c r="Q1287" s="8"/>
      <c r="R1287" s="9"/>
      <c r="S1287" s="3"/>
      <c r="T1287" s="3"/>
      <c r="U1287" s="3"/>
      <c r="V1287" s="3"/>
      <c r="W1287" s="3"/>
      <c r="X1287" s="3"/>
      <c r="Z1287" s="9"/>
      <c r="AA1287" s="3"/>
      <c r="AB1287" s="3"/>
      <c r="AC1287" s="3"/>
      <c r="AD1287" s="3"/>
      <c r="AE1287" s="3"/>
      <c r="AF1287" s="3"/>
      <c r="AG1287" s="3"/>
    </row>
    <row r="1288" spans="10:33" ht="14.5" x14ac:dyDescent="0.35">
      <c r="J1288" s="9"/>
      <c r="K1288" s="8"/>
      <c r="L1288" s="8"/>
      <c r="M1288" s="8"/>
      <c r="N1288" s="8"/>
      <c r="O1288" s="8"/>
      <c r="P1288" s="8"/>
      <c r="Q1288" s="8"/>
      <c r="R1288" s="9"/>
      <c r="S1288" s="3"/>
      <c r="T1288" s="3"/>
      <c r="U1288" s="3"/>
      <c r="V1288" s="3"/>
      <c r="W1288" s="3"/>
      <c r="X1288" s="3"/>
      <c r="Z1288" s="9"/>
      <c r="AA1288" s="3"/>
      <c r="AB1288" s="3"/>
      <c r="AC1288" s="3"/>
      <c r="AD1288" s="3"/>
      <c r="AE1288" s="3"/>
      <c r="AF1288" s="3"/>
      <c r="AG1288" s="3"/>
    </row>
    <row r="1289" spans="10:33" ht="14.5" x14ac:dyDescent="0.35">
      <c r="J1289" s="9"/>
      <c r="K1289" s="8"/>
      <c r="L1289" s="8"/>
      <c r="M1289" s="8"/>
      <c r="N1289" s="8"/>
      <c r="O1289" s="8"/>
      <c r="P1289" s="8"/>
      <c r="Q1289" s="8"/>
      <c r="R1289" s="9"/>
      <c r="S1289" s="3"/>
      <c r="T1289" s="3"/>
      <c r="U1289" s="3"/>
      <c r="V1289" s="3"/>
      <c r="W1289" s="3"/>
      <c r="X1289" s="3"/>
      <c r="Z1289" s="9"/>
      <c r="AA1289" s="3"/>
      <c r="AB1289" s="3"/>
      <c r="AC1289" s="3"/>
      <c r="AD1289" s="3"/>
      <c r="AE1289" s="3"/>
      <c r="AF1289" s="3"/>
      <c r="AG1289" s="3"/>
    </row>
    <row r="1290" spans="10:33" ht="14.5" x14ac:dyDescent="0.35">
      <c r="J1290" s="9"/>
      <c r="K1290" s="8"/>
      <c r="L1290" s="8"/>
      <c r="M1290" s="8"/>
      <c r="N1290" s="8"/>
      <c r="O1290" s="8"/>
      <c r="P1290" s="8"/>
      <c r="Q1290" s="8"/>
      <c r="R1290" s="9"/>
      <c r="S1290" s="3"/>
      <c r="T1290" s="3"/>
      <c r="U1290" s="3"/>
      <c r="V1290" s="3"/>
      <c r="W1290" s="3"/>
      <c r="X1290" s="3"/>
      <c r="Z1290" s="9"/>
      <c r="AA1290" s="3"/>
      <c r="AB1290" s="3"/>
      <c r="AC1290" s="3"/>
      <c r="AD1290" s="3"/>
      <c r="AE1290" s="3"/>
      <c r="AF1290" s="3"/>
      <c r="AG1290" s="3"/>
    </row>
    <row r="1291" spans="10:33" ht="14.5" x14ac:dyDescent="0.35">
      <c r="J1291" s="9"/>
      <c r="K1291" s="8"/>
      <c r="L1291" s="8"/>
      <c r="M1291" s="8"/>
      <c r="N1291" s="8"/>
      <c r="O1291" s="8"/>
      <c r="P1291" s="8"/>
      <c r="Q1291" s="8"/>
      <c r="R1291" s="9"/>
      <c r="S1291" s="3"/>
      <c r="T1291" s="3"/>
      <c r="U1291" s="3"/>
      <c r="V1291" s="3"/>
      <c r="W1291" s="3"/>
      <c r="X1291" s="3"/>
      <c r="Z1291" s="9"/>
      <c r="AA1291" s="3"/>
      <c r="AB1291" s="3"/>
      <c r="AC1291" s="3"/>
      <c r="AD1291" s="3"/>
      <c r="AE1291" s="3"/>
      <c r="AF1291" s="3"/>
      <c r="AG1291" s="3"/>
    </row>
    <row r="1292" spans="10:33" ht="14.5" x14ac:dyDescent="0.35">
      <c r="J1292" s="9"/>
      <c r="K1292" s="8"/>
      <c r="L1292" s="8"/>
      <c r="M1292" s="8"/>
      <c r="N1292" s="8"/>
      <c r="O1292" s="8"/>
      <c r="P1292" s="8"/>
      <c r="Q1292" s="8"/>
      <c r="R1292" s="9"/>
      <c r="S1292" s="3"/>
      <c r="T1292" s="3"/>
      <c r="U1292" s="3"/>
      <c r="V1292" s="3"/>
      <c r="W1292" s="3"/>
      <c r="X1292" s="3"/>
      <c r="Z1292" s="9"/>
      <c r="AA1292" s="3"/>
      <c r="AB1292" s="3"/>
      <c r="AC1292" s="3"/>
      <c r="AD1292" s="3"/>
      <c r="AE1292" s="3"/>
      <c r="AF1292" s="3"/>
      <c r="AG1292" s="3"/>
    </row>
    <row r="1293" spans="10:33" ht="14.5" x14ac:dyDescent="0.35">
      <c r="J1293" s="9"/>
      <c r="K1293" s="8"/>
      <c r="L1293" s="8"/>
      <c r="M1293" s="8"/>
      <c r="N1293" s="8"/>
      <c r="O1293" s="8"/>
      <c r="P1293" s="8"/>
      <c r="Q1293" s="8"/>
      <c r="R1293" s="9"/>
      <c r="S1293" s="3"/>
      <c r="T1293" s="3"/>
      <c r="U1293" s="3"/>
      <c r="V1293" s="3"/>
      <c r="W1293" s="3"/>
      <c r="X1293" s="3"/>
      <c r="Z1293" s="9"/>
      <c r="AA1293" s="3"/>
      <c r="AB1293" s="3"/>
      <c r="AC1293" s="3"/>
      <c r="AD1293" s="3"/>
      <c r="AE1293" s="3"/>
      <c r="AF1293" s="3"/>
      <c r="AG1293" s="3"/>
    </row>
    <row r="1294" spans="10:33" ht="14.5" x14ac:dyDescent="0.35">
      <c r="J1294" s="9"/>
      <c r="K1294" s="8"/>
      <c r="L1294" s="8"/>
      <c r="M1294" s="8"/>
      <c r="N1294" s="8"/>
      <c r="O1294" s="8"/>
      <c r="P1294" s="8"/>
      <c r="Q1294" s="8"/>
      <c r="R1294" s="9"/>
      <c r="S1294" s="3"/>
      <c r="T1294" s="3"/>
      <c r="U1294" s="3"/>
      <c r="V1294" s="3"/>
      <c r="W1294" s="3"/>
      <c r="X1294" s="3"/>
      <c r="Z1294" s="9"/>
      <c r="AA1294" s="3"/>
      <c r="AB1294" s="3"/>
      <c r="AC1294" s="3"/>
      <c r="AD1294" s="3"/>
      <c r="AE1294" s="3"/>
      <c r="AF1294" s="3"/>
      <c r="AG1294" s="3"/>
    </row>
    <row r="1295" spans="10:33" ht="14.5" x14ac:dyDescent="0.35">
      <c r="J1295" s="9"/>
      <c r="K1295" s="8"/>
      <c r="L1295" s="8"/>
      <c r="M1295" s="8"/>
      <c r="N1295" s="8"/>
      <c r="O1295" s="8"/>
      <c r="P1295" s="8"/>
      <c r="Q1295" s="8"/>
      <c r="R1295" s="9"/>
      <c r="S1295" s="3"/>
      <c r="T1295" s="3"/>
      <c r="U1295" s="3"/>
      <c r="V1295" s="3"/>
      <c r="W1295" s="3"/>
      <c r="X1295" s="3"/>
      <c r="Z1295" s="9"/>
      <c r="AA1295" s="3"/>
      <c r="AB1295" s="3"/>
      <c r="AC1295" s="3"/>
      <c r="AD1295" s="3"/>
      <c r="AE1295" s="3"/>
      <c r="AF1295" s="3"/>
      <c r="AG1295" s="3"/>
    </row>
    <row r="1296" spans="10:33" ht="14.5" x14ac:dyDescent="0.35">
      <c r="J1296" s="9"/>
      <c r="K1296" s="8"/>
      <c r="L1296" s="8"/>
      <c r="M1296" s="8"/>
      <c r="N1296" s="8"/>
      <c r="O1296" s="8"/>
      <c r="P1296" s="8"/>
      <c r="Q1296" s="8"/>
      <c r="R1296" s="9"/>
      <c r="S1296" s="3"/>
      <c r="T1296" s="3"/>
      <c r="U1296" s="3"/>
      <c r="V1296" s="3"/>
      <c r="W1296" s="3"/>
      <c r="X1296" s="3"/>
      <c r="Z1296" s="9"/>
      <c r="AA1296" s="3"/>
      <c r="AB1296" s="3"/>
      <c r="AC1296" s="3"/>
      <c r="AD1296" s="3"/>
      <c r="AE1296" s="3"/>
      <c r="AF1296" s="3"/>
      <c r="AG1296" s="3"/>
    </row>
    <row r="1297" spans="10:33" ht="14.5" x14ac:dyDescent="0.35">
      <c r="J1297" s="9"/>
      <c r="K1297" s="8"/>
      <c r="L1297" s="8"/>
      <c r="M1297" s="8"/>
      <c r="N1297" s="8"/>
      <c r="O1297" s="8"/>
      <c r="P1297" s="8"/>
      <c r="Q1297" s="8"/>
      <c r="R1297" s="9"/>
      <c r="S1297" s="3"/>
      <c r="T1297" s="3"/>
      <c r="U1297" s="3"/>
      <c r="V1297" s="3"/>
      <c r="W1297" s="3"/>
      <c r="X1297" s="3"/>
      <c r="Z1297" s="9"/>
      <c r="AA1297" s="3"/>
      <c r="AB1297" s="3"/>
      <c r="AC1297" s="3"/>
      <c r="AD1297" s="3"/>
      <c r="AE1297" s="3"/>
      <c r="AF1297" s="3"/>
      <c r="AG1297" s="3"/>
    </row>
    <row r="1298" spans="10:33" ht="14.5" x14ac:dyDescent="0.35">
      <c r="J1298" s="9"/>
      <c r="K1298" s="8"/>
      <c r="L1298" s="8"/>
      <c r="M1298" s="8"/>
      <c r="N1298" s="8"/>
      <c r="O1298" s="8"/>
      <c r="P1298" s="8"/>
      <c r="Q1298" s="8"/>
      <c r="R1298" s="9"/>
      <c r="S1298" s="3"/>
      <c r="T1298" s="3"/>
      <c r="U1298" s="3"/>
      <c r="V1298" s="3"/>
      <c r="W1298" s="3"/>
      <c r="X1298" s="3"/>
      <c r="Z1298" s="9"/>
      <c r="AA1298" s="3"/>
      <c r="AB1298" s="3"/>
      <c r="AC1298" s="3"/>
      <c r="AD1298" s="3"/>
      <c r="AE1298" s="3"/>
      <c r="AF1298" s="3"/>
      <c r="AG1298" s="3"/>
    </row>
    <row r="1299" spans="10:33" ht="14.5" x14ac:dyDescent="0.35">
      <c r="J1299" s="9"/>
      <c r="K1299" s="8"/>
      <c r="L1299" s="8"/>
      <c r="M1299" s="8"/>
      <c r="N1299" s="8"/>
      <c r="O1299" s="8"/>
      <c r="P1299" s="8"/>
      <c r="Q1299" s="8"/>
      <c r="R1299" s="9"/>
      <c r="S1299" s="3"/>
      <c r="T1299" s="3"/>
      <c r="U1299" s="3"/>
      <c r="V1299" s="3"/>
      <c r="W1299" s="3"/>
      <c r="X1299" s="3"/>
      <c r="Z1299" s="9"/>
      <c r="AA1299" s="3"/>
      <c r="AB1299" s="3"/>
      <c r="AC1299" s="3"/>
      <c r="AD1299" s="3"/>
      <c r="AE1299" s="3"/>
      <c r="AF1299" s="3"/>
      <c r="AG1299" s="3"/>
    </row>
    <row r="1300" spans="10:33" ht="14.5" x14ac:dyDescent="0.35">
      <c r="J1300" s="9"/>
      <c r="K1300" s="8"/>
      <c r="L1300" s="8"/>
      <c r="M1300" s="8"/>
      <c r="N1300" s="8"/>
      <c r="O1300" s="8"/>
      <c r="P1300" s="8"/>
      <c r="Q1300" s="8"/>
      <c r="R1300" s="9"/>
      <c r="S1300" s="3"/>
      <c r="T1300" s="3"/>
      <c r="U1300" s="3"/>
      <c r="V1300" s="3"/>
      <c r="W1300" s="3"/>
      <c r="X1300" s="3"/>
      <c r="Z1300" s="9"/>
      <c r="AA1300" s="3"/>
      <c r="AB1300" s="3"/>
      <c r="AC1300" s="3"/>
      <c r="AD1300" s="3"/>
      <c r="AE1300" s="3"/>
      <c r="AF1300" s="3"/>
      <c r="AG1300" s="3"/>
    </row>
    <row r="1301" spans="10:33" ht="14.5" x14ac:dyDescent="0.35">
      <c r="J1301" s="9"/>
      <c r="K1301" s="8"/>
      <c r="L1301" s="8"/>
      <c r="M1301" s="8"/>
      <c r="N1301" s="8"/>
      <c r="O1301" s="8"/>
      <c r="P1301" s="8"/>
      <c r="Q1301" s="8"/>
      <c r="R1301" s="9"/>
      <c r="S1301" s="3"/>
      <c r="T1301" s="3"/>
      <c r="U1301" s="3"/>
      <c r="V1301" s="3"/>
      <c r="W1301" s="3"/>
      <c r="X1301" s="3"/>
      <c r="Z1301" s="9"/>
      <c r="AA1301" s="3"/>
      <c r="AB1301" s="3"/>
      <c r="AC1301" s="3"/>
      <c r="AD1301" s="3"/>
      <c r="AE1301" s="3"/>
      <c r="AF1301" s="3"/>
      <c r="AG1301" s="3"/>
    </row>
    <row r="1302" spans="10:33" ht="14.5" x14ac:dyDescent="0.35">
      <c r="J1302" s="9"/>
      <c r="K1302" s="8"/>
      <c r="L1302" s="8"/>
      <c r="M1302" s="8"/>
      <c r="N1302" s="8"/>
      <c r="O1302" s="8"/>
      <c r="P1302" s="8"/>
      <c r="Q1302" s="8"/>
      <c r="R1302" s="9"/>
      <c r="S1302" s="3"/>
      <c r="T1302" s="3"/>
      <c r="U1302" s="3"/>
      <c r="V1302" s="3"/>
      <c r="W1302" s="3"/>
      <c r="X1302" s="3"/>
      <c r="Z1302" s="9"/>
      <c r="AA1302" s="3"/>
      <c r="AB1302" s="3"/>
      <c r="AC1302" s="3"/>
      <c r="AD1302" s="3"/>
      <c r="AE1302" s="3"/>
      <c r="AF1302" s="3"/>
      <c r="AG1302" s="3"/>
    </row>
    <row r="1303" spans="10:33" ht="14.5" x14ac:dyDescent="0.35">
      <c r="J1303" s="9"/>
      <c r="K1303" s="8"/>
      <c r="L1303" s="8"/>
      <c r="M1303" s="8"/>
      <c r="N1303" s="8"/>
      <c r="O1303" s="8"/>
      <c r="P1303" s="8"/>
      <c r="Q1303" s="8"/>
      <c r="R1303" s="9"/>
      <c r="S1303" s="3"/>
      <c r="T1303" s="3"/>
      <c r="U1303" s="3"/>
      <c r="V1303" s="3"/>
      <c r="W1303" s="3"/>
      <c r="X1303" s="3"/>
      <c r="Z1303" s="9"/>
      <c r="AA1303" s="3"/>
      <c r="AB1303" s="3"/>
      <c r="AC1303" s="3"/>
      <c r="AD1303" s="3"/>
      <c r="AE1303" s="3"/>
      <c r="AF1303" s="3"/>
      <c r="AG1303" s="3"/>
    </row>
    <row r="1304" spans="10:33" ht="14.5" x14ac:dyDescent="0.35">
      <c r="J1304" s="9"/>
      <c r="K1304" s="8"/>
      <c r="L1304" s="8"/>
      <c r="M1304" s="8"/>
      <c r="N1304" s="8"/>
      <c r="O1304" s="8"/>
      <c r="P1304" s="8"/>
      <c r="Q1304" s="8"/>
      <c r="R1304" s="9"/>
      <c r="S1304" s="3"/>
      <c r="T1304" s="3"/>
      <c r="U1304" s="3"/>
      <c r="V1304" s="3"/>
      <c r="W1304" s="3"/>
      <c r="X1304" s="3"/>
      <c r="Z1304" s="9"/>
      <c r="AA1304" s="3"/>
      <c r="AB1304" s="3"/>
      <c r="AC1304" s="3"/>
      <c r="AD1304" s="3"/>
      <c r="AE1304" s="3"/>
      <c r="AF1304" s="3"/>
      <c r="AG1304" s="3"/>
    </row>
    <row r="1305" spans="10:33" ht="14.5" x14ac:dyDescent="0.35">
      <c r="J1305" s="9"/>
      <c r="K1305" s="8"/>
      <c r="L1305" s="8"/>
      <c r="M1305" s="8"/>
      <c r="N1305" s="8"/>
      <c r="O1305" s="8"/>
      <c r="P1305" s="8"/>
      <c r="Q1305" s="8"/>
      <c r="R1305" s="9"/>
      <c r="S1305" s="3"/>
      <c r="T1305" s="3"/>
      <c r="U1305" s="3"/>
      <c r="V1305" s="3"/>
      <c r="W1305" s="3"/>
      <c r="X1305" s="3"/>
      <c r="Z1305" s="9"/>
      <c r="AA1305" s="3"/>
      <c r="AB1305" s="3"/>
      <c r="AC1305" s="3"/>
      <c r="AD1305" s="3"/>
      <c r="AE1305" s="3"/>
      <c r="AF1305" s="3"/>
      <c r="AG1305" s="3"/>
    </row>
    <row r="1306" spans="10:33" ht="14.5" x14ac:dyDescent="0.35">
      <c r="J1306" s="9"/>
      <c r="K1306" s="8"/>
      <c r="L1306" s="8"/>
      <c r="M1306" s="8"/>
      <c r="N1306" s="8"/>
      <c r="O1306" s="8"/>
      <c r="P1306" s="8"/>
      <c r="Q1306" s="8"/>
      <c r="R1306" s="9"/>
      <c r="S1306" s="3"/>
      <c r="T1306" s="3"/>
      <c r="U1306" s="3"/>
      <c r="V1306" s="3"/>
      <c r="W1306" s="3"/>
      <c r="X1306" s="3"/>
      <c r="Z1306" s="9"/>
      <c r="AA1306" s="3"/>
      <c r="AB1306" s="3"/>
      <c r="AC1306" s="3"/>
      <c r="AD1306" s="3"/>
      <c r="AE1306" s="3"/>
      <c r="AF1306" s="3"/>
      <c r="AG1306" s="3"/>
    </row>
    <row r="1307" spans="10:33" ht="14.5" x14ac:dyDescent="0.35">
      <c r="J1307" s="9"/>
      <c r="K1307" s="8"/>
      <c r="L1307" s="8"/>
      <c r="M1307" s="8"/>
      <c r="N1307" s="8"/>
      <c r="O1307" s="8"/>
      <c r="P1307" s="8"/>
      <c r="Q1307" s="8"/>
      <c r="R1307" s="9"/>
      <c r="S1307" s="3"/>
      <c r="T1307" s="3"/>
      <c r="U1307" s="3"/>
      <c r="V1307" s="3"/>
      <c r="W1307" s="3"/>
      <c r="X1307" s="3"/>
      <c r="Z1307" s="9"/>
      <c r="AA1307" s="3"/>
      <c r="AB1307" s="3"/>
      <c r="AC1307" s="3"/>
      <c r="AD1307" s="3"/>
      <c r="AE1307" s="3"/>
      <c r="AF1307" s="3"/>
      <c r="AG1307" s="3"/>
    </row>
    <row r="1308" spans="10:33" ht="14.5" x14ac:dyDescent="0.35">
      <c r="J1308" s="9"/>
      <c r="K1308" s="8"/>
      <c r="L1308" s="8"/>
      <c r="M1308" s="8"/>
      <c r="N1308" s="8"/>
      <c r="O1308" s="8"/>
      <c r="P1308" s="8"/>
      <c r="Q1308" s="8"/>
      <c r="R1308" s="9"/>
      <c r="S1308" s="3"/>
      <c r="T1308" s="3"/>
      <c r="U1308" s="3"/>
      <c r="V1308" s="3"/>
      <c r="W1308" s="3"/>
      <c r="X1308" s="3"/>
      <c r="Z1308" s="9"/>
      <c r="AA1308" s="3"/>
      <c r="AB1308" s="3"/>
      <c r="AC1308" s="3"/>
      <c r="AD1308" s="3"/>
      <c r="AE1308" s="3"/>
      <c r="AF1308" s="3"/>
      <c r="AG1308" s="3"/>
    </row>
    <row r="1309" spans="10:33" ht="14.5" x14ac:dyDescent="0.35">
      <c r="J1309" s="9"/>
      <c r="K1309" s="8"/>
      <c r="L1309" s="8"/>
      <c r="M1309" s="8"/>
      <c r="N1309" s="8"/>
      <c r="O1309" s="8"/>
      <c r="P1309" s="8"/>
      <c r="Q1309" s="8"/>
      <c r="R1309" s="9"/>
      <c r="S1309" s="3"/>
      <c r="T1309" s="3"/>
      <c r="U1309" s="3"/>
      <c r="V1309" s="3"/>
      <c r="W1309" s="3"/>
      <c r="X1309" s="3"/>
      <c r="Z1309" s="9"/>
      <c r="AA1309" s="3"/>
      <c r="AB1309" s="3"/>
      <c r="AC1309" s="3"/>
      <c r="AD1309" s="3"/>
      <c r="AE1309" s="3"/>
      <c r="AF1309" s="3"/>
      <c r="AG1309" s="3"/>
    </row>
    <row r="1310" spans="10:33" ht="14.5" x14ac:dyDescent="0.35">
      <c r="J1310" s="9"/>
      <c r="K1310" s="8"/>
      <c r="L1310" s="8"/>
      <c r="M1310" s="8"/>
      <c r="N1310" s="8"/>
      <c r="O1310" s="8"/>
      <c r="P1310" s="8"/>
      <c r="Q1310" s="8"/>
      <c r="R1310" s="9"/>
      <c r="S1310" s="3"/>
      <c r="T1310" s="3"/>
      <c r="U1310" s="3"/>
      <c r="V1310" s="3"/>
      <c r="W1310" s="3"/>
      <c r="X1310" s="3"/>
      <c r="Z1310" s="9"/>
      <c r="AA1310" s="3"/>
      <c r="AB1310" s="3"/>
      <c r="AC1310" s="3"/>
      <c r="AD1310" s="3"/>
      <c r="AE1310" s="3"/>
      <c r="AF1310" s="3"/>
      <c r="AG1310" s="3"/>
    </row>
    <row r="1311" spans="10:33" ht="14.5" x14ac:dyDescent="0.35">
      <c r="J1311" s="9"/>
      <c r="K1311" s="8"/>
      <c r="L1311" s="8"/>
      <c r="M1311" s="8"/>
      <c r="N1311" s="8"/>
      <c r="O1311" s="8"/>
      <c r="P1311" s="8"/>
      <c r="Q1311" s="8"/>
      <c r="R1311" s="9"/>
      <c r="S1311" s="3"/>
      <c r="T1311" s="3"/>
      <c r="U1311" s="3"/>
      <c r="V1311" s="3"/>
      <c r="W1311" s="3"/>
      <c r="X1311" s="3"/>
      <c r="Z1311" s="9"/>
      <c r="AA1311" s="3"/>
      <c r="AB1311" s="3"/>
      <c r="AC1311" s="3"/>
      <c r="AD1311" s="3"/>
      <c r="AE1311" s="3"/>
      <c r="AF1311" s="3"/>
      <c r="AG1311" s="3"/>
    </row>
    <row r="1312" spans="10:33" ht="14.5" x14ac:dyDescent="0.35">
      <c r="J1312" s="9"/>
      <c r="K1312" s="8"/>
      <c r="L1312" s="8"/>
      <c r="M1312" s="8"/>
      <c r="N1312" s="8"/>
      <c r="O1312" s="8"/>
      <c r="P1312" s="8"/>
      <c r="Q1312" s="8"/>
      <c r="R1312" s="9"/>
      <c r="S1312" s="3"/>
      <c r="T1312" s="3"/>
      <c r="U1312" s="3"/>
      <c r="V1312" s="3"/>
      <c r="W1312" s="3"/>
      <c r="X1312" s="3"/>
      <c r="Z1312" s="9"/>
      <c r="AA1312" s="3"/>
      <c r="AB1312" s="3"/>
      <c r="AC1312" s="3"/>
      <c r="AD1312" s="3"/>
      <c r="AE1312" s="3"/>
      <c r="AF1312" s="3"/>
      <c r="AG1312" s="3"/>
    </row>
    <row r="1313" spans="10:33" ht="14.5" x14ac:dyDescent="0.35">
      <c r="J1313" s="9"/>
      <c r="K1313" s="8"/>
      <c r="L1313" s="8"/>
      <c r="M1313" s="8"/>
      <c r="N1313" s="8"/>
      <c r="O1313" s="8"/>
      <c r="P1313" s="8"/>
      <c r="Q1313" s="8"/>
      <c r="R1313" s="9"/>
      <c r="S1313" s="3"/>
      <c r="T1313" s="3"/>
      <c r="U1313" s="3"/>
      <c r="V1313" s="3"/>
      <c r="W1313" s="3"/>
      <c r="X1313" s="3"/>
      <c r="Z1313" s="9"/>
      <c r="AA1313" s="3"/>
      <c r="AB1313" s="3"/>
      <c r="AC1313" s="3"/>
      <c r="AD1313" s="3"/>
      <c r="AE1313" s="3"/>
      <c r="AF1313" s="3"/>
      <c r="AG1313" s="3"/>
    </row>
    <row r="1314" spans="10:33" ht="14.5" x14ac:dyDescent="0.35">
      <c r="J1314" s="9"/>
      <c r="K1314" s="8"/>
      <c r="L1314" s="8"/>
      <c r="M1314" s="8"/>
      <c r="N1314" s="8"/>
      <c r="O1314" s="8"/>
      <c r="P1314" s="8"/>
      <c r="Q1314" s="8"/>
      <c r="R1314" s="9"/>
      <c r="S1314" s="3"/>
      <c r="T1314" s="3"/>
      <c r="U1314" s="3"/>
      <c r="V1314" s="3"/>
      <c r="W1314" s="3"/>
      <c r="X1314" s="3"/>
      <c r="Z1314" s="9"/>
      <c r="AA1314" s="3"/>
      <c r="AB1314" s="3"/>
      <c r="AC1314" s="3"/>
      <c r="AD1314" s="3"/>
      <c r="AE1314" s="3"/>
      <c r="AF1314" s="3"/>
      <c r="AG1314" s="3"/>
    </row>
    <row r="1315" spans="10:33" ht="14.5" x14ac:dyDescent="0.35">
      <c r="J1315" s="9"/>
      <c r="K1315" s="8"/>
      <c r="L1315" s="8"/>
      <c r="M1315" s="8"/>
      <c r="N1315" s="8"/>
      <c r="O1315" s="8"/>
      <c r="P1315" s="8"/>
      <c r="Q1315" s="8"/>
      <c r="R1315" s="9"/>
      <c r="S1315" s="3"/>
      <c r="T1315" s="3"/>
      <c r="U1315" s="3"/>
      <c r="V1315" s="3"/>
      <c r="W1315" s="3"/>
      <c r="X1315" s="3"/>
      <c r="Z1315" s="9"/>
      <c r="AA1315" s="3"/>
      <c r="AB1315" s="3"/>
      <c r="AC1315" s="3"/>
      <c r="AD1315" s="3"/>
      <c r="AE1315" s="3"/>
      <c r="AF1315" s="3"/>
      <c r="AG1315" s="3"/>
    </row>
    <row r="1316" spans="10:33" ht="14.5" x14ac:dyDescent="0.35">
      <c r="J1316" s="9"/>
      <c r="K1316" s="8"/>
      <c r="L1316" s="8"/>
      <c r="M1316" s="8"/>
      <c r="N1316" s="8"/>
      <c r="O1316" s="8"/>
      <c r="P1316" s="8"/>
      <c r="Q1316" s="8"/>
      <c r="R1316" s="9"/>
      <c r="S1316" s="3"/>
      <c r="T1316" s="3"/>
      <c r="U1316" s="3"/>
      <c r="V1316" s="3"/>
      <c r="W1316" s="3"/>
      <c r="X1316" s="3"/>
      <c r="Z1316" s="9"/>
      <c r="AA1316" s="3"/>
      <c r="AB1316" s="3"/>
      <c r="AC1316" s="3"/>
      <c r="AD1316" s="3"/>
      <c r="AE1316" s="3"/>
      <c r="AF1316" s="3"/>
      <c r="AG1316" s="3"/>
    </row>
    <row r="1317" spans="10:33" ht="14.5" x14ac:dyDescent="0.35">
      <c r="J1317" s="9"/>
      <c r="K1317" s="8"/>
      <c r="L1317" s="8"/>
      <c r="M1317" s="8"/>
      <c r="N1317" s="8"/>
      <c r="O1317" s="8"/>
      <c r="P1317" s="8"/>
      <c r="Q1317" s="8"/>
      <c r="R1317" s="9"/>
      <c r="S1317" s="3"/>
      <c r="T1317" s="3"/>
      <c r="U1317" s="3"/>
      <c r="V1317" s="3"/>
      <c r="W1317" s="3"/>
      <c r="X1317" s="3"/>
      <c r="Z1317" s="9"/>
      <c r="AA1317" s="3"/>
      <c r="AB1317" s="3"/>
      <c r="AC1317" s="3"/>
      <c r="AD1317" s="3"/>
      <c r="AE1317" s="3"/>
      <c r="AF1317" s="3"/>
      <c r="AG1317" s="3"/>
    </row>
    <row r="1318" spans="10:33" ht="14.5" x14ac:dyDescent="0.35">
      <c r="J1318" s="9"/>
      <c r="K1318" s="8"/>
      <c r="L1318" s="8"/>
      <c r="M1318" s="8"/>
      <c r="N1318" s="8"/>
      <c r="O1318" s="8"/>
      <c r="P1318" s="8"/>
      <c r="Q1318" s="8"/>
      <c r="R1318" s="9"/>
      <c r="S1318" s="3"/>
      <c r="T1318" s="3"/>
      <c r="U1318" s="3"/>
      <c r="V1318" s="3"/>
      <c r="W1318" s="3"/>
      <c r="X1318" s="3"/>
      <c r="Z1318" s="9"/>
      <c r="AA1318" s="3"/>
      <c r="AB1318" s="3"/>
      <c r="AC1318" s="3"/>
      <c r="AD1318" s="3"/>
      <c r="AE1318" s="3"/>
      <c r="AF1318" s="3"/>
      <c r="AG1318" s="3"/>
    </row>
    <row r="1319" spans="10:33" ht="14.5" x14ac:dyDescent="0.35">
      <c r="J1319" s="9"/>
      <c r="K1319" s="8"/>
      <c r="L1319" s="8"/>
      <c r="M1319" s="8"/>
      <c r="N1319" s="8"/>
      <c r="O1319" s="8"/>
      <c r="P1319" s="8"/>
      <c r="Q1319" s="8"/>
      <c r="R1319" s="9"/>
      <c r="S1319" s="3"/>
      <c r="T1319" s="3"/>
      <c r="U1319" s="3"/>
      <c r="V1319" s="3"/>
      <c r="W1319" s="3"/>
      <c r="X1319" s="3"/>
      <c r="Z1319" s="9"/>
      <c r="AA1319" s="3"/>
      <c r="AB1319" s="3"/>
      <c r="AC1319" s="3"/>
      <c r="AD1319" s="3"/>
      <c r="AE1319" s="3"/>
      <c r="AF1319" s="3"/>
      <c r="AG1319" s="3"/>
    </row>
    <row r="1320" spans="10:33" ht="14.5" x14ac:dyDescent="0.35">
      <c r="J1320" s="9"/>
      <c r="K1320" s="8"/>
      <c r="L1320" s="8"/>
      <c r="M1320" s="8"/>
      <c r="N1320" s="8"/>
      <c r="O1320" s="8"/>
      <c r="P1320" s="8"/>
      <c r="Q1320" s="8"/>
      <c r="R1320" s="9"/>
      <c r="S1320" s="3"/>
      <c r="T1320" s="3"/>
      <c r="U1320" s="3"/>
      <c r="V1320" s="3"/>
      <c r="W1320" s="3"/>
      <c r="X1320" s="3"/>
      <c r="Z1320" s="9"/>
      <c r="AA1320" s="3"/>
      <c r="AB1320" s="3"/>
      <c r="AC1320" s="3"/>
      <c r="AD1320" s="3"/>
      <c r="AE1320" s="3"/>
      <c r="AF1320" s="3"/>
      <c r="AG1320" s="3"/>
    </row>
    <row r="1321" spans="10:33" ht="14.5" x14ac:dyDescent="0.35">
      <c r="J1321" s="9"/>
      <c r="K1321" s="8"/>
      <c r="L1321" s="8"/>
      <c r="M1321" s="8"/>
      <c r="N1321" s="8"/>
      <c r="O1321" s="8"/>
      <c r="P1321" s="8"/>
      <c r="Q1321" s="8"/>
      <c r="R1321" s="9"/>
      <c r="S1321" s="3"/>
      <c r="T1321" s="3"/>
      <c r="U1321" s="3"/>
      <c r="V1321" s="3"/>
      <c r="W1321" s="3"/>
      <c r="X1321" s="3"/>
      <c r="Z1321" s="9"/>
      <c r="AA1321" s="3"/>
      <c r="AB1321" s="3"/>
      <c r="AC1321" s="3"/>
      <c r="AD1321" s="3"/>
      <c r="AE1321" s="3"/>
      <c r="AF1321" s="3"/>
      <c r="AG1321" s="3"/>
    </row>
    <row r="1322" spans="10:33" ht="14.5" x14ac:dyDescent="0.35">
      <c r="J1322" s="9"/>
      <c r="K1322" s="8"/>
      <c r="L1322" s="8"/>
      <c r="M1322" s="8"/>
      <c r="N1322" s="8"/>
      <c r="O1322" s="8"/>
      <c r="P1322" s="8"/>
      <c r="Q1322" s="8"/>
      <c r="R1322" s="9"/>
      <c r="S1322" s="3"/>
      <c r="T1322" s="3"/>
      <c r="U1322" s="3"/>
      <c r="V1322" s="3"/>
      <c r="W1322" s="3"/>
      <c r="X1322" s="3"/>
      <c r="Z1322" s="9"/>
      <c r="AA1322" s="3"/>
      <c r="AB1322" s="3"/>
      <c r="AC1322" s="3"/>
      <c r="AD1322" s="3"/>
      <c r="AE1322" s="3"/>
      <c r="AF1322" s="3"/>
      <c r="AG1322" s="3"/>
    </row>
    <row r="1323" spans="10:33" ht="14.5" x14ac:dyDescent="0.35">
      <c r="J1323" s="9"/>
      <c r="K1323" s="8"/>
      <c r="L1323" s="8"/>
      <c r="M1323" s="8"/>
      <c r="N1323" s="8"/>
      <c r="O1323" s="8"/>
      <c r="P1323" s="8"/>
      <c r="Q1323" s="8"/>
      <c r="R1323" s="9"/>
      <c r="S1323" s="3"/>
      <c r="T1323" s="3"/>
      <c r="U1323" s="3"/>
      <c r="V1323" s="3"/>
      <c r="W1323" s="3"/>
      <c r="X1323" s="3"/>
      <c r="Z1323" s="9"/>
      <c r="AA1323" s="3"/>
      <c r="AB1323" s="3"/>
      <c r="AC1323" s="3"/>
      <c r="AD1323" s="3"/>
      <c r="AE1323" s="3"/>
      <c r="AF1323" s="3"/>
      <c r="AG1323" s="3"/>
    </row>
    <row r="1324" spans="10:33" ht="14.5" x14ac:dyDescent="0.35">
      <c r="J1324" s="9"/>
      <c r="K1324" s="8"/>
      <c r="L1324" s="8"/>
      <c r="M1324" s="8"/>
      <c r="N1324" s="8"/>
      <c r="O1324" s="8"/>
      <c r="P1324" s="8"/>
      <c r="Q1324" s="8"/>
      <c r="R1324" s="9"/>
      <c r="S1324" s="3"/>
      <c r="T1324" s="3"/>
      <c r="U1324" s="3"/>
      <c r="V1324" s="3"/>
      <c r="W1324" s="3"/>
      <c r="X1324" s="3"/>
      <c r="Z1324" s="9"/>
      <c r="AA1324" s="3"/>
      <c r="AB1324" s="3"/>
      <c r="AC1324" s="3"/>
      <c r="AD1324" s="3"/>
      <c r="AE1324" s="3"/>
      <c r="AF1324" s="3"/>
      <c r="AG1324" s="3"/>
    </row>
    <row r="1325" spans="10:33" ht="14.5" x14ac:dyDescent="0.35">
      <c r="J1325" s="9"/>
      <c r="K1325" s="8"/>
      <c r="L1325" s="8"/>
      <c r="M1325" s="8"/>
      <c r="N1325" s="8"/>
      <c r="O1325" s="8"/>
      <c r="P1325" s="8"/>
      <c r="Q1325" s="8"/>
      <c r="R1325" s="9"/>
      <c r="S1325" s="3"/>
      <c r="T1325" s="3"/>
      <c r="U1325" s="3"/>
      <c r="V1325" s="3"/>
      <c r="W1325" s="3"/>
      <c r="X1325" s="3"/>
      <c r="Z1325" s="9"/>
      <c r="AA1325" s="3"/>
      <c r="AB1325" s="3"/>
      <c r="AC1325" s="3"/>
      <c r="AD1325" s="3"/>
      <c r="AE1325" s="3"/>
      <c r="AF1325" s="3"/>
      <c r="AG1325" s="3"/>
    </row>
    <row r="1326" spans="10:33" ht="14.5" x14ac:dyDescent="0.35">
      <c r="J1326" s="9"/>
      <c r="K1326" s="8"/>
      <c r="L1326" s="8"/>
      <c r="M1326" s="8"/>
      <c r="N1326" s="8"/>
      <c r="O1326" s="8"/>
      <c r="P1326" s="8"/>
      <c r="Q1326" s="8"/>
      <c r="R1326" s="9"/>
      <c r="S1326" s="3"/>
      <c r="T1326" s="3"/>
      <c r="U1326" s="3"/>
      <c r="V1326" s="3"/>
      <c r="W1326" s="3"/>
      <c r="X1326" s="3"/>
      <c r="Z1326" s="9"/>
      <c r="AA1326" s="3"/>
      <c r="AB1326" s="3"/>
      <c r="AC1326" s="3"/>
      <c r="AD1326" s="3"/>
      <c r="AE1326" s="3"/>
      <c r="AF1326" s="3"/>
      <c r="AG1326" s="3"/>
    </row>
    <row r="1327" spans="10:33" ht="14.5" x14ac:dyDescent="0.35">
      <c r="J1327" s="9"/>
      <c r="K1327" s="8"/>
      <c r="L1327" s="8"/>
      <c r="M1327" s="8"/>
      <c r="N1327" s="8"/>
      <c r="O1327" s="8"/>
      <c r="P1327" s="8"/>
      <c r="Q1327" s="8"/>
      <c r="R1327" s="9"/>
      <c r="S1327" s="3"/>
      <c r="T1327" s="3"/>
      <c r="U1327" s="3"/>
      <c r="V1327" s="3"/>
      <c r="W1327" s="3"/>
      <c r="X1327" s="3"/>
      <c r="Z1327" s="9"/>
      <c r="AA1327" s="3"/>
      <c r="AB1327" s="3"/>
      <c r="AC1327" s="3"/>
      <c r="AD1327" s="3"/>
      <c r="AE1327" s="3"/>
      <c r="AF1327" s="3"/>
      <c r="AG1327" s="3"/>
    </row>
    <row r="1328" spans="10:33" ht="14.5" x14ac:dyDescent="0.35">
      <c r="J1328" s="9"/>
      <c r="K1328" s="8"/>
      <c r="L1328" s="8"/>
      <c r="M1328" s="8"/>
      <c r="N1328" s="8"/>
      <c r="O1328" s="8"/>
      <c r="P1328" s="8"/>
      <c r="Q1328" s="8"/>
      <c r="R1328" s="9"/>
      <c r="S1328" s="3"/>
      <c r="T1328" s="3"/>
      <c r="U1328" s="3"/>
      <c r="V1328" s="3"/>
      <c r="W1328" s="3"/>
      <c r="X1328" s="3"/>
      <c r="Z1328" s="9"/>
      <c r="AA1328" s="3"/>
      <c r="AB1328" s="3"/>
      <c r="AC1328" s="3"/>
      <c r="AD1328" s="3"/>
      <c r="AE1328" s="3"/>
      <c r="AF1328" s="3"/>
      <c r="AG1328" s="3"/>
    </row>
    <row r="1329" spans="10:33" ht="14.5" x14ac:dyDescent="0.35">
      <c r="J1329" s="9"/>
      <c r="K1329" s="8"/>
      <c r="L1329" s="8"/>
      <c r="M1329" s="8"/>
      <c r="N1329" s="8"/>
      <c r="O1329" s="8"/>
      <c r="P1329" s="8"/>
      <c r="Q1329" s="8"/>
      <c r="R1329" s="9"/>
      <c r="S1329" s="3"/>
      <c r="T1329" s="3"/>
      <c r="U1329" s="3"/>
      <c r="V1329" s="3"/>
      <c r="W1329" s="3"/>
      <c r="X1329" s="3"/>
      <c r="Z1329" s="9"/>
      <c r="AA1329" s="3"/>
      <c r="AB1329" s="3"/>
      <c r="AC1329" s="3"/>
      <c r="AD1329" s="3"/>
      <c r="AE1329" s="3"/>
      <c r="AF1329" s="3"/>
      <c r="AG1329" s="3"/>
    </row>
    <row r="1330" spans="10:33" ht="14.5" x14ac:dyDescent="0.35">
      <c r="J1330" s="9"/>
      <c r="K1330" s="8"/>
      <c r="L1330" s="8"/>
      <c r="M1330" s="8"/>
      <c r="N1330" s="8"/>
      <c r="O1330" s="8"/>
      <c r="P1330" s="8"/>
      <c r="Q1330" s="8"/>
      <c r="R1330" s="9"/>
      <c r="S1330" s="3"/>
      <c r="T1330" s="3"/>
      <c r="U1330" s="3"/>
      <c r="V1330" s="3"/>
      <c r="W1330" s="3"/>
      <c r="X1330" s="3"/>
      <c r="Z1330" s="9"/>
      <c r="AA1330" s="3"/>
      <c r="AB1330" s="3"/>
      <c r="AC1330" s="3"/>
      <c r="AD1330" s="3"/>
      <c r="AE1330" s="3"/>
      <c r="AF1330" s="3"/>
      <c r="AG1330" s="3"/>
    </row>
    <row r="1331" spans="10:33" ht="14.5" x14ac:dyDescent="0.35">
      <c r="J1331" s="9"/>
      <c r="K1331" s="8"/>
      <c r="L1331" s="8"/>
      <c r="M1331" s="8"/>
      <c r="N1331" s="8"/>
      <c r="O1331" s="8"/>
      <c r="P1331" s="8"/>
      <c r="Q1331" s="8"/>
      <c r="R1331" s="9"/>
      <c r="S1331" s="3"/>
      <c r="T1331" s="3"/>
      <c r="U1331" s="3"/>
      <c r="V1331" s="3"/>
      <c r="W1331" s="3"/>
      <c r="X1331" s="3"/>
      <c r="Z1331" s="9"/>
      <c r="AA1331" s="3"/>
      <c r="AB1331" s="3"/>
      <c r="AC1331" s="3"/>
      <c r="AD1331" s="3"/>
      <c r="AE1331" s="3"/>
      <c r="AF1331" s="3"/>
      <c r="AG1331" s="3"/>
    </row>
    <row r="1332" spans="10:33" ht="14.5" x14ac:dyDescent="0.35">
      <c r="J1332" s="9"/>
      <c r="K1332" s="8"/>
      <c r="L1332" s="8"/>
      <c r="M1332" s="8"/>
      <c r="N1332" s="8"/>
      <c r="O1332" s="8"/>
      <c r="P1332" s="8"/>
      <c r="Q1332" s="8"/>
      <c r="R1332" s="9"/>
      <c r="S1332" s="3"/>
      <c r="T1332" s="3"/>
      <c r="U1332" s="3"/>
      <c r="V1332" s="3"/>
      <c r="W1332" s="3"/>
      <c r="X1332" s="3"/>
      <c r="Z1332" s="9"/>
      <c r="AA1332" s="3"/>
      <c r="AB1332" s="3"/>
      <c r="AC1332" s="3"/>
      <c r="AD1332" s="3"/>
      <c r="AE1332" s="3"/>
      <c r="AF1332" s="3"/>
      <c r="AG1332" s="3"/>
    </row>
    <row r="1333" spans="10:33" ht="14.5" x14ac:dyDescent="0.35">
      <c r="J1333" s="9"/>
      <c r="K1333" s="8"/>
      <c r="L1333" s="8"/>
      <c r="M1333" s="8"/>
      <c r="N1333" s="8"/>
      <c r="O1333" s="8"/>
      <c r="P1333" s="8"/>
      <c r="Q1333" s="8"/>
      <c r="R1333" s="9"/>
      <c r="S1333" s="3"/>
      <c r="T1333" s="3"/>
      <c r="U1333" s="3"/>
      <c r="V1333" s="3"/>
      <c r="W1333" s="3"/>
      <c r="X1333" s="3"/>
      <c r="Z1333" s="9"/>
      <c r="AA1333" s="3"/>
      <c r="AB1333" s="3"/>
      <c r="AC1333" s="3"/>
      <c r="AD1333" s="3"/>
      <c r="AE1333" s="3"/>
      <c r="AF1333" s="3"/>
      <c r="AG1333" s="3"/>
    </row>
    <row r="1334" spans="10:33" ht="14.5" x14ac:dyDescent="0.35">
      <c r="J1334" s="9"/>
      <c r="K1334" s="8"/>
      <c r="L1334" s="8"/>
      <c r="M1334" s="8"/>
      <c r="N1334" s="8"/>
      <c r="O1334" s="8"/>
      <c r="P1334" s="8"/>
      <c r="Q1334" s="8"/>
      <c r="R1334" s="9"/>
      <c r="S1334" s="3"/>
      <c r="T1334" s="3"/>
      <c r="U1334" s="3"/>
      <c r="V1334" s="3"/>
      <c r="W1334" s="3"/>
      <c r="X1334" s="3"/>
      <c r="Z1334" s="9"/>
      <c r="AA1334" s="3"/>
      <c r="AB1334" s="3"/>
      <c r="AC1334" s="3"/>
      <c r="AD1334" s="3"/>
      <c r="AE1334" s="3"/>
      <c r="AF1334" s="3"/>
      <c r="AG1334" s="3"/>
    </row>
    <row r="1335" spans="10:33" ht="14.5" x14ac:dyDescent="0.35">
      <c r="J1335" s="9"/>
      <c r="K1335" s="8"/>
      <c r="L1335" s="8"/>
      <c r="M1335" s="8"/>
      <c r="N1335" s="8"/>
      <c r="O1335" s="8"/>
      <c r="P1335" s="8"/>
      <c r="Q1335" s="8"/>
      <c r="R1335" s="9"/>
      <c r="S1335" s="3"/>
      <c r="T1335" s="3"/>
      <c r="U1335" s="3"/>
      <c r="V1335" s="3"/>
      <c r="W1335" s="3"/>
      <c r="X1335" s="3"/>
      <c r="Z1335" s="9"/>
      <c r="AA1335" s="3"/>
      <c r="AB1335" s="3"/>
      <c r="AC1335" s="3"/>
      <c r="AD1335" s="3"/>
      <c r="AE1335" s="3"/>
      <c r="AF1335" s="3"/>
      <c r="AG1335" s="3"/>
    </row>
    <row r="1336" spans="10:33" ht="14.5" x14ac:dyDescent="0.35">
      <c r="J1336" s="9"/>
      <c r="K1336" s="8"/>
      <c r="L1336" s="8"/>
      <c r="M1336" s="8"/>
      <c r="N1336" s="8"/>
      <c r="O1336" s="8"/>
      <c r="P1336" s="8"/>
      <c r="Q1336" s="8"/>
      <c r="R1336" s="9"/>
      <c r="S1336" s="3"/>
      <c r="T1336" s="3"/>
      <c r="U1336" s="3"/>
      <c r="V1336" s="3"/>
      <c r="W1336" s="3"/>
      <c r="X1336" s="3"/>
      <c r="Z1336" s="9"/>
      <c r="AA1336" s="3"/>
      <c r="AB1336" s="3"/>
      <c r="AC1336" s="3"/>
      <c r="AD1336" s="3"/>
      <c r="AE1336" s="3"/>
      <c r="AF1336" s="3"/>
      <c r="AG1336" s="3"/>
    </row>
    <row r="1337" spans="10:33" ht="14.5" x14ac:dyDescent="0.35">
      <c r="J1337" s="9"/>
      <c r="K1337" s="8"/>
      <c r="L1337" s="8"/>
      <c r="M1337" s="8"/>
      <c r="N1337" s="8"/>
      <c r="O1337" s="8"/>
      <c r="P1337" s="8"/>
      <c r="Q1337" s="8"/>
      <c r="R1337" s="9"/>
      <c r="S1337" s="3"/>
      <c r="T1337" s="3"/>
      <c r="U1337" s="3"/>
      <c r="V1337" s="3"/>
      <c r="W1337" s="3"/>
      <c r="X1337" s="3"/>
      <c r="Z1337" s="9"/>
      <c r="AA1337" s="3"/>
      <c r="AB1337" s="3"/>
      <c r="AC1337" s="3"/>
      <c r="AD1337" s="3"/>
      <c r="AE1337" s="3"/>
      <c r="AF1337" s="3"/>
      <c r="AG1337" s="3"/>
    </row>
    <row r="1338" spans="10:33" ht="14.5" x14ac:dyDescent="0.35">
      <c r="J1338" s="9"/>
      <c r="K1338" s="8"/>
      <c r="L1338" s="8"/>
      <c r="M1338" s="8"/>
      <c r="N1338" s="8"/>
      <c r="O1338" s="8"/>
      <c r="P1338" s="8"/>
      <c r="Q1338" s="8"/>
      <c r="R1338" s="9"/>
      <c r="S1338" s="3"/>
      <c r="T1338" s="3"/>
      <c r="U1338" s="3"/>
      <c r="V1338" s="3"/>
      <c r="W1338" s="3"/>
      <c r="X1338" s="3"/>
      <c r="Z1338" s="9"/>
      <c r="AA1338" s="3"/>
      <c r="AB1338" s="3"/>
      <c r="AC1338" s="3"/>
      <c r="AD1338" s="3"/>
      <c r="AE1338" s="3"/>
      <c r="AF1338" s="3"/>
      <c r="AG1338" s="3"/>
    </row>
    <row r="1339" spans="10:33" ht="14.5" x14ac:dyDescent="0.35">
      <c r="J1339" s="9"/>
      <c r="K1339" s="8"/>
      <c r="L1339" s="8"/>
      <c r="M1339" s="8"/>
      <c r="N1339" s="8"/>
      <c r="O1339" s="8"/>
      <c r="P1339" s="8"/>
      <c r="Q1339" s="8"/>
      <c r="R1339" s="9"/>
      <c r="S1339" s="3"/>
      <c r="T1339" s="3"/>
      <c r="U1339" s="3"/>
      <c r="V1339" s="3"/>
      <c r="W1339" s="3"/>
      <c r="X1339" s="3"/>
      <c r="Z1339" s="9"/>
      <c r="AA1339" s="3"/>
      <c r="AB1339" s="3"/>
      <c r="AC1339" s="3"/>
      <c r="AD1339" s="3"/>
      <c r="AE1339" s="3"/>
      <c r="AF1339" s="3"/>
      <c r="AG1339" s="3"/>
    </row>
    <row r="1340" spans="10:33" ht="14.5" x14ac:dyDescent="0.35">
      <c r="J1340" s="9"/>
      <c r="K1340" s="8"/>
      <c r="L1340" s="8"/>
      <c r="M1340" s="8"/>
      <c r="N1340" s="8"/>
      <c r="O1340" s="8"/>
      <c r="P1340" s="8"/>
      <c r="Q1340" s="8"/>
      <c r="R1340" s="9"/>
      <c r="S1340" s="3"/>
      <c r="T1340" s="3"/>
      <c r="U1340" s="3"/>
      <c r="V1340" s="3"/>
      <c r="W1340" s="3"/>
      <c r="X1340" s="3"/>
      <c r="Z1340" s="9"/>
      <c r="AA1340" s="3"/>
      <c r="AB1340" s="3"/>
      <c r="AC1340" s="3"/>
      <c r="AD1340" s="3"/>
      <c r="AE1340" s="3"/>
      <c r="AF1340" s="3"/>
      <c r="AG1340" s="3"/>
    </row>
    <row r="1341" spans="10:33" ht="14.5" x14ac:dyDescent="0.35">
      <c r="J1341" s="9"/>
      <c r="K1341" s="8"/>
      <c r="L1341" s="8"/>
      <c r="M1341" s="8"/>
      <c r="N1341" s="8"/>
      <c r="O1341" s="8"/>
      <c r="P1341" s="8"/>
      <c r="Q1341" s="8"/>
      <c r="R1341" s="9"/>
      <c r="S1341" s="3"/>
      <c r="T1341" s="3"/>
      <c r="U1341" s="3"/>
      <c r="V1341" s="3"/>
      <c r="W1341" s="3"/>
      <c r="X1341" s="3"/>
      <c r="Z1341" s="9"/>
      <c r="AA1341" s="3"/>
      <c r="AB1341" s="3"/>
      <c r="AC1341" s="3"/>
      <c r="AD1341" s="3"/>
      <c r="AE1341" s="3"/>
      <c r="AF1341" s="3"/>
      <c r="AG1341" s="3"/>
    </row>
    <row r="1342" spans="10:33" ht="14.5" x14ac:dyDescent="0.35">
      <c r="J1342" s="9"/>
      <c r="K1342" s="8"/>
      <c r="L1342" s="8"/>
      <c r="M1342" s="8"/>
      <c r="N1342" s="8"/>
      <c r="O1342" s="8"/>
      <c r="P1342" s="8"/>
      <c r="Q1342" s="8"/>
      <c r="R1342" s="9"/>
      <c r="S1342" s="3"/>
      <c r="T1342" s="3"/>
      <c r="U1342" s="3"/>
      <c r="V1342" s="3"/>
      <c r="W1342" s="3"/>
      <c r="X1342" s="3"/>
      <c r="Z1342" s="9"/>
      <c r="AA1342" s="3"/>
      <c r="AB1342" s="3"/>
      <c r="AC1342" s="3"/>
      <c r="AD1342" s="3"/>
      <c r="AE1342" s="3"/>
      <c r="AF1342" s="3"/>
      <c r="AG1342" s="3"/>
    </row>
    <row r="1343" spans="10:33" ht="14.5" x14ac:dyDescent="0.35">
      <c r="J1343" s="9"/>
      <c r="K1343" s="8"/>
      <c r="L1343" s="8"/>
      <c r="M1343" s="8"/>
      <c r="N1343" s="8"/>
      <c r="O1343" s="8"/>
      <c r="P1343" s="8"/>
      <c r="Q1343" s="8"/>
      <c r="R1343" s="9"/>
      <c r="S1343" s="3"/>
      <c r="T1343" s="3"/>
      <c r="U1343" s="3"/>
      <c r="V1343" s="3"/>
      <c r="W1343" s="3"/>
      <c r="X1343" s="3"/>
      <c r="Z1343" s="9"/>
      <c r="AA1343" s="3"/>
      <c r="AB1343" s="3"/>
      <c r="AC1343" s="3"/>
      <c r="AD1343" s="3"/>
      <c r="AE1343" s="3"/>
      <c r="AF1343" s="3"/>
      <c r="AG1343" s="3"/>
    </row>
    <row r="1344" spans="10:33" ht="14.5" x14ac:dyDescent="0.35">
      <c r="J1344" s="9"/>
      <c r="K1344" s="8"/>
      <c r="L1344" s="8"/>
      <c r="M1344" s="8"/>
      <c r="N1344" s="8"/>
      <c r="O1344" s="8"/>
      <c r="P1344" s="8"/>
      <c r="Q1344" s="8"/>
      <c r="R1344" s="9"/>
      <c r="S1344" s="3"/>
      <c r="T1344" s="3"/>
      <c r="U1344" s="3"/>
      <c r="V1344" s="3"/>
      <c r="W1344" s="3"/>
      <c r="X1344" s="3"/>
      <c r="Z1344" s="9"/>
      <c r="AA1344" s="3"/>
      <c r="AB1344" s="3"/>
      <c r="AC1344" s="3"/>
      <c r="AD1344" s="3"/>
      <c r="AE1344" s="3"/>
      <c r="AF1344" s="3"/>
      <c r="AG1344" s="3"/>
    </row>
    <row r="1345" spans="10:33" ht="14.5" x14ac:dyDescent="0.35">
      <c r="J1345" s="9"/>
      <c r="K1345" s="8"/>
      <c r="L1345" s="8"/>
      <c r="M1345" s="8"/>
      <c r="N1345" s="8"/>
      <c r="O1345" s="8"/>
      <c r="P1345" s="8"/>
      <c r="Q1345" s="8"/>
      <c r="R1345" s="9"/>
      <c r="S1345" s="3"/>
      <c r="T1345" s="3"/>
      <c r="U1345" s="3"/>
      <c r="V1345" s="3"/>
      <c r="W1345" s="3"/>
      <c r="X1345" s="3"/>
      <c r="Z1345" s="9"/>
      <c r="AA1345" s="3"/>
      <c r="AB1345" s="3"/>
      <c r="AC1345" s="3"/>
      <c r="AD1345" s="3"/>
      <c r="AE1345" s="3"/>
      <c r="AF1345" s="3"/>
      <c r="AG1345" s="3"/>
    </row>
    <row r="1346" spans="10:33" ht="14.5" x14ac:dyDescent="0.35">
      <c r="J1346" s="9"/>
      <c r="K1346" s="8"/>
      <c r="L1346" s="8"/>
      <c r="M1346" s="8"/>
      <c r="N1346" s="8"/>
      <c r="O1346" s="8"/>
      <c r="P1346" s="8"/>
      <c r="Q1346" s="8"/>
      <c r="R1346" s="9"/>
      <c r="S1346" s="3"/>
      <c r="T1346" s="3"/>
      <c r="U1346" s="3"/>
      <c r="V1346" s="3"/>
      <c r="W1346" s="3"/>
      <c r="X1346" s="3"/>
      <c r="Z1346" s="9"/>
      <c r="AA1346" s="3"/>
      <c r="AB1346" s="3"/>
      <c r="AC1346" s="3"/>
      <c r="AD1346" s="3"/>
      <c r="AE1346" s="3"/>
      <c r="AF1346" s="3"/>
      <c r="AG1346" s="3"/>
    </row>
    <row r="1347" spans="10:33" ht="14.5" x14ac:dyDescent="0.35">
      <c r="J1347" s="9"/>
      <c r="K1347" s="8"/>
      <c r="L1347" s="8"/>
      <c r="M1347" s="8"/>
      <c r="N1347" s="8"/>
      <c r="O1347" s="8"/>
      <c r="P1347" s="8"/>
      <c r="Q1347" s="8"/>
      <c r="R1347" s="9"/>
      <c r="S1347" s="3"/>
      <c r="T1347" s="3"/>
      <c r="U1347" s="3"/>
      <c r="V1347" s="3"/>
      <c r="W1347" s="3"/>
      <c r="X1347" s="3"/>
      <c r="Z1347" s="9"/>
      <c r="AA1347" s="3"/>
      <c r="AB1347" s="3"/>
      <c r="AC1347" s="3"/>
      <c r="AD1347" s="3"/>
      <c r="AE1347" s="3"/>
      <c r="AF1347" s="3"/>
      <c r="AG1347" s="3"/>
    </row>
    <row r="1348" spans="10:33" ht="14.5" x14ac:dyDescent="0.35">
      <c r="J1348" s="9"/>
      <c r="K1348" s="8"/>
      <c r="L1348" s="8"/>
      <c r="M1348" s="8"/>
      <c r="N1348" s="8"/>
      <c r="O1348" s="8"/>
      <c r="P1348" s="8"/>
      <c r="Q1348" s="8"/>
      <c r="R1348" s="9"/>
      <c r="S1348" s="3"/>
      <c r="T1348" s="3"/>
      <c r="U1348" s="3"/>
      <c r="V1348" s="3"/>
      <c r="W1348" s="3"/>
      <c r="X1348" s="3"/>
      <c r="Z1348" s="9"/>
      <c r="AA1348" s="3"/>
      <c r="AB1348" s="3"/>
      <c r="AC1348" s="3"/>
      <c r="AD1348" s="3"/>
      <c r="AE1348" s="3"/>
      <c r="AF1348" s="3"/>
      <c r="AG1348" s="3"/>
    </row>
    <row r="1349" spans="10:33" ht="14.5" x14ac:dyDescent="0.35">
      <c r="J1349" s="9"/>
      <c r="K1349" s="8"/>
      <c r="L1349" s="8"/>
      <c r="M1349" s="8"/>
      <c r="N1349" s="8"/>
      <c r="O1349" s="8"/>
      <c r="P1349" s="8"/>
      <c r="Q1349" s="8"/>
      <c r="R1349" s="9"/>
      <c r="S1349" s="3"/>
      <c r="T1349" s="3"/>
      <c r="U1349" s="3"/>
      <c r="V1349" s="3"/>
      <c r="W1349" s="3"/>
      <c r="X1349" s="3"/>
      <c r="Z1349" s="9"/>
      <c r="AA1349" s="3"/>
      <c r="AB1349" s="3"/>
      <c r="AC1349" s="3"/>
      <c r="AD1349" s="3"/>
      <c r="AE1349" s="3"/>
      <c r="AF1349" s="3"/>
      <c r="AG1349" s="3"/>
    </row>
    <row r="1350" spans="10:33" ht="14.5" x14ac:dyDescent="0.35">
      <c r="J1350" s="9"/>
      <c r="K1350" s="8"/>
      <c r="L1350" s="8"/>
      <c r="M1350" s="8"/>
      <c r="N1350" s="8"/>
      <c r="O1350" s="8"/>
      <c r="P1350" s="8"/>
      <c r="Q1350" s="8"/>
      <c r="R1350" s="9"/>
      <c r="S1350" s="3"/>
      <c r="T1350" s="3"/>
      <c r="U1350" s="3"/>
      <c r="V1350" s="3"/>
      <c r="W1350" s="3"/>
      <c r="X1350" s="3"/>
      <c r="Z1350" s="9"/>
      <c r="AA1350" s="3"/>
      <c r="AB1350" s="3"/>
      <c r="AC1350" s="3"/>
      <c r="AD1350" s="3"/>
      <c r="AE1350" s="3"/>
      <c r="AF1350" s="3"/>
      <c r="AG1350" s="3"/>
    </row>
    <row r="1351" spans="10:33" ht="14.5" x14ac:dyDescent="0.35">
      <c r="J1351" s="9"/>
      <c r="K1351" s="8"/>
      <c r="L1351" s="8"/>
      <c r="M1351" s="8"/>
      <c r="N1351" s="8"/>
      <c r="O1351" s="8"/>
      <c r="P1351" s="8"/>
      <c r="Q1351" s="8"/>
      <c r="R1351" s="9"/>
      <c r="S1351" s="3"/>
      <c r="T1351" s="3"/>
      <c r="U1351" s="3"/>
      <c r="V1351" s="3"/>
      <c r="W1351" s="3"/>
      <c r="X1351" s="3"/>
      <c r="Z1351" s="9"/>
      <c r="AA1351" s="3"/>
      <c r="AB1351" s="3"/>
      <c r="AC1351" s="3"/>
      <c r="AD1351" s="3"/>
      <c r="AE1351" s="3"/>
      <c r="AF1351" s="3"/>
      <c r="AG1351" s="3"/>
    </row>
    <row r="1352" spans="10:33" ht="14.5" x14ac:dyDescent="0.35">
      <c r="J1352" s="9"/>
      <c r="K1352" s="8"/>
      <c r="L1352" s="8"/>
      <c r="M1352" s="8"/>
      <c r="N1352" s="8"/>
      <c r="O1352" s="8"/>
      <c r="P1352" s="8"/>
      <c r="Q1352" s="8"/>
      <c r="R1352" s="9"/>
      <c r="S1352" s="3"/>
      <c r="T1352" s="3"/>
      <c r="U1352" s="3"/>
      <c r="V1352" s="3"/>
      <c r="W1352" s="3"/>
      <c r="X1352" s="3"/>
      <c r="Z1352" s="9"/>
      <c r="AA1352" s="3"/>
      <c r="AB1352" s="3"/>
      <c r="AC1352" s="3"/>
      <c r="AD1352" s="3"/>
      <c r="AE1352" s="3"/>
      <c r="AF1352" s="3"/>
      <c r="AG1352" s="3"/>
    </row>
    <row r="1353" spans="10:33" ht="14.5" x14ac:dyDescent="0.35">
      <c r="J1353" s="9"/>
      <c r="K1353" s="8"/>
      <c r="L1353" s="8"/>
      <c r="M1353" s="8"/>
      <c r="N1353" s="8"/>
      <c r="O1353" s="8"/>
      <c r="P1353" s="8"/>
      <c r="Q1353" s="8"/>
      <c r="R1353" s="9"/>
      <c r="S1353" s="3"/>
      <c r="T1353" s="3"/>
      <c r="U1353" s="3"/>
      <c r="V1353" s="3"/>
      <c r="W1353" s="3"/>
      <c r="X1353" s="3"/>
      <c r="Z1353" s="9"/>
      <c r="AA1353" s="3"/>
      <c r="AB1353" s="3"/>
      <c r="AC1353" s="3"/>
      <c r="AD1353" s="3"/>
      <c r="AE1353" s="3"/>
      <c r="AF1353" s="3"/>
      <c r="AG1353" s="3"/>
    </row>
    <row r="1354" spans="10:33" ht="14.5" x14ac:dyDescent="0.35">
      <c r="J1354" s="9"/>
      <c r="K1354" s="8"/>
      <c r="L1354" s="8"/>
      <c r="M1354" s="8"/>
      <c r="N1354" s="8"/>
      <c r="O1354" s="8"/>
      <c r="P1354" s="8"/>
      <c r="Q1354" s="8"/>
      <c r="R1354" s="9"/>
      <c r="S1354" s="3"/>
      <c r="T1354" s="3"/>
      <c r="U1354" s="3"/>
      <c r="V1354" s="3"/>
      <c r="W1354" s="3"/>
      <c r="X1354" s="3"/>
      <c r="Z1354" s="9"/>
      <c r="AA1354" s="3"/>
      <c r="AB1354" s="3"/>
      <c r="AC1354" s="3"/>
      <c r="AD1354" s="3"/>
      <c r="AE1354" s="3"/>
      <c r="AF1354" s="3"/>
      <c r="AG1354" s="3"/>
    </row>
    <row r="1355" spans="10:33" ht="14.5" x14ac:dyDescent="0.35">
      <c r="J1355" s="9"/>
      <c r="K1355" s="8"/>
      <c r="L1355" s="8"/>
      <c r="M1355" s="8"/>
      <c r="N1355" s="8"/>
      <c r="O1355" s="8"/>
      <c r="P1355" s="8"/>
      <c r="Q1355" s="8"/>
      <c r="R1355" s="9"/>
      <c r="S1355" s="3"/>
      <c r="T1355" s="3"/>
      <c r="U1355" s="3"/>
      <c r="V1355" s="3"/>
      <c r="W1355" s="3"/>
      <c r="X1355" s="3"/>
      <c r="Z1355" s="9"/>
      <c r="AA1355" s="3"/>
      <c r="AB1355" s="3"/>
      <c r="AC1355" s="3"/>
      <c r="AD1355" s="3"/>
      <c r="AE1355" s="3"/>
      <c r="AF1355" s="3"/>
      <c r="AG1355" s="3"/>
    </row>
    <row r="1356" spans="10:33" ht="14.5" x14ac:dyDescent="0.35">
      <c r="J1356" s="9"/>
      <c r="K1356" s="8"/>
      <c r="L1356" s="8"/>
      <c r="M1356" s="8"/>
      <c r="N1356" s="8"/>
      <c r="O1356" s="8"/>
      <c r="P1356" s="8"/>
      <c r="Q1356" s="8"/>
      <c r="R1356" s="9"/>
      <c r="S1356" s="3"/>
      <c r="T1356" s="3"/>
      <c r="U1356" s="3"/>
      <c r="V1356" s="3"/>
      <c r="W1356" s="3"/>
      <c r="X1356" s="3"/>
      <c r="Z1356" s="9"/>
      <c r="AA1356" s="3"/>
      <c r="AB1356" s="3"/>
      <c r="AC1356" s="3"/>
      <c r="AD1356" s="3"/>
      <c r="AE1356" s="3"/>
      <c r="AF1356" s="3"/>
      <c r="AG1356" s="3"/>
    </row>
    <row r="1357" spans="10:33" ht="14.5" x14ac:dyDescent="0.35">
      <c r="J1357" s="9"/>
      <c r="K1357" s="8"/>
      <c r="L1357" s="8"/>
      <c r="M1357" s="8"/>
      <c r="N1357" s="8"/>
      <c r="O1357" s="8"/>
      <c r="P1357" s="8"/>
      <c r="Q1357" s="8"/>
      <c r="R1357" s="9"/>
      <c r="S1357" s="3"/>
      <c r="T1357" s="3"/>
      <c r="U1357" s="3"/>
      <c r="V1357" s="3"/>
      <c r="W1357" s="3"/>
      <c r="X1357" s="3"/>
      <c r="Z1357" s="9"/>
      <c r="AA1357" s="3"/>
      <c r="AB1357" s="3"/>
      <c r="AC1357" s="3"/>
      <c r="AD1357" s="3"/>
      <c r="AE1357" s="3"/>
      <c r="AF1357" s="3"/>
      <c r="AG1357" s="3"/>
    </row>
    <row r="1358" spans="10:33" ht="14.5" x14ac:dyDescent="0.35">
      <c r="J1358" s="9"/>
      <c r="K1358" s="8"/>
      <c r="L1358" s="8"/>
      <c r="M1358" s="8"/>
      <c r="N1358" s="8"/>
      <c r="O1358" s="8"/>
      <c r="P1358" s="8"/>
      <c r="Q1358" s="8"/>
      <c r="R1358" s="9"/>
      <c r="S1358" s="3"/>
      <c r="T1358" s="3"/>
      <c r="U1358" s="3"/>
      <c r="V1358" s="3"/>
      <c r="W1358" s="3"/>
      <c r="X1358" s="3"/>
      <c r="Z1358" s="9"/>
      <c r="AA1358" s="3"/>
      <c r="AB1358" s="3"/>
      <c r="AC1358" s="3"/>
      <c r="AD1358" s="3"/>
      <c r="AE1358" s="3"/>
      <c r="AF1358" s="3"/>
      <c r="AG1358" s="3"/>
    </row>
    <row r="1359" spans="10:33" ht="14.5" x14ac:dyDescent="0.35">
      <c r="J1359" s="9"/>
      <c r="K1359" s="8"/>
      <c r="L1359" s="8"/>
      <c r="M1359" s="8"/>
      <c r="N1359" s="8"/>
      <c r="O1359" s="8"/>
      <c r="P1359" s="8"/>
      <c r="Q1359" s="8"/>
      <c r="R1359" s="9"/>
      <c r="S1359" s="3"/>
      <c r="T1359" s="3"/>
      <c r="U1359" s="3"/>
      <c r="V1359" s="3"/>
      <c r="W1359" s="3"/>
      <c r="X1359" s="3"/>
      <c r="Z1359" s="9"/>
      <c r="AA1359" s="3"/>
      <c r="AB1359" s="3"/>
      <c r="AC1359" s="3"/>
      <c r="AD1359" s="3"/>
      <c r="AE1359" s="3"/>
      <c r="AF1359" s="3"/>
      <c r="AG1359" s="3"/>
    </row>
    <row r="1360" spans="10:33" ht="14.5" x14ac:dyDescent="0.35">
      <c r="J1360" s="9"/>
      <c r="K1360" s="8"/>
      <c r="L1360" s="8"/>
      <c r="M1360" s="8"/>
      <c r="N1360" s="8"/>
      <c r="O1360" s="8"/>
      <c r="P1360" s="8"/>
      <c r="Q1360" s="8"/>
      <c r="R1360" s="9"/>
      <c r="S1360" s="3"/>
      <c r="T1360" s="3"/>
      <c r="U1360" s="3"/>
      <c r="V1360" s="3"/>
      <c r="W1360" s="3"/>
      <c r="X1360" s="3"/>
      <c r="Z1360" s="9"/>
      <c r="AA1360" s="3"/>
      <c r="AB1360" s="3"/>
      <c r="AC1360" s="3"/>
      <c r="AD1360" s="3"/>
      <c r="AE1360" s="3"/>
      <c r="AF1360" s="3"/>
      <c r="AG1360" s="3"/>
    </row>
    <row r="1361" spans="10:33" ht="14.5" x14ac:dyDescent="0.35">
      <c r="J1361" s="9"/>
      <c r="K1361" s="8"/>
      <c r="L1361" s="8"/>
      <c r="M1361" s="8"/>
      <c r="N1361" s="8"/>
      <c r="O1361" s="8"/>
      <c r="P1361" s="8"/>
      <c r="Q1361" s="8"/>
      <c r="R1361" s="9"/>
      <c r="S1361" s="3"/>
      <c r="T1361" s="3"/>
      <c r="U1361" s="3"/>
      <c r="V1361" s="3"/>
      <c r="W1361" s="3"/>
      <c r="X1361" s="3"/>
      <c r="Z1361" s="9"/>
      <c r="AA1361" s="3"/>
      <c r="AB1361" s="3"/>
      <c r="AC1361" s="3"/>
      <c r="AD1361" s="3"/>
      <c r="AE1361" s="3"/>
      <c r="AF1361" s="3"/>
      <c r="AG1361" s="3"/>
    </row>
    <row r="1362" spans="10:33" ht="14.5" x14ac:dyDescent="0.35">
      <c r="J1362" s="9"/>
      <c r="K1362" s="8"/>
      <c r="L1362" s="8"/>
      <c r="M1362" s="8"/>
      <c r="N1362" s="8"/>
      <c r="O1362" s="8"/>
      <c r="P1362" s="8"/>
      <c r="Q1362" s="8"/>
      <c r="R1362" s="9"/>
      <c r="S1362" s="3"/>
      <c r="T1362" s="3"/>
      <c r="U1362" s="3"/>
      <c r="V1362" s="3"/>
      <c r="W1362" s="3"/>
      <c r="X1362" s="3"/>
      <c r="Z1362" s="9"/>
      <c r="AA1362" s="3"/>
      <c r="AB1362" s="3"/>
      <c r="AC1362" s="3"/>
      <c r="AD1362" s="3"/>
      <c r="AE1362" s="3"/>
      <c r="AF1362" s="3"/>
      <c r="AG1362" s="3"/>
    </row>
    <row r="1363" spans="10:33" ht="14.5" x14ac:dyDescent="0.35">
      <c r="J1363" s="9"/>
      <c r="K1363" s="8"/>
      <c r="L1363" s="8"/>
      <c r="M1363" s="8"/>
      <c r="N1363" s="8"/>
      <c r="O1363" s="8"/>
      <c r="P1363" s="8"/>
      <c r="Q1363" s="8"/>
      <c r="R1363" s="9"/>
      <c r="S1363" s="3"/>
      <c r="T1363" s="3"/>
      <c r="U1363" s="3"/>
      <c r="V1363" s="3"/>
      <c r="W1363" s="3"/>
      <c r="X1363" s="3"/>
      <c r="Z1363" s="9"/>
      <c r="AA1363" s="3"/>
      <c r="AB1363" s="3"/>
      <c r="AC1363" s="3"/>
      <c r="AD1363" s="3"/>
      <c r="AE1363" s="3"/>
      <c r="AF1363" s="3"/>
      <c r="AG1363" s="3"/>
    </row>
    <row r="1364" spans="10:33" ht="14.5" x14ac:dyDescent="0.35">
      <c r="J1364" s="9"/>
      <c r="K1364" s="8"/>
      <c r="L1364" s="8"/>
      <c r="M1364" s="8"/>
      <c r="N1364" s="8"/>
      <c r="O1364" s="8"/>
      <c r="P1364" s="8"/>
      <c r="Q1364" s="8"/>
      <c r="R1364" s="9"/>
      <c r="S1364" s="3"/>
      <c r="T1364" s="3"/>
      <c r="U1364" s="3"/>
      <c r="V1364" s="3"/>
      <c r="W1364" s="3"/>
      <c r="X1364" s="3"/>
      <c r="Z1364" s="9"/>
      <c r="AA1364" s="3"/>
      <c r="AB1364" s="3"/>
      <c r="AC1364" s="3"/>
      <c r="AD1364" s="3"/>
      <c r="AE1364" s="3"/>
      <c r="AF1364" s="3"/>
      <c r="AG1364" s="3"/>
    </row>
    <row r="1365" spans="10:33" ht="14.5" x14ac:dyDescent="0.35">
      <c r="J1365" s="9"/>
      <c r="K1365" s="8"/>
      <c r="L1365" s="8"/>
      <c r="M1365" s="8"/>
      <c r="N1365" s="8"/>
      <c r="O1365" s="8"/>
      <c r="P1365" s="8"/>
      <c r="Q1365" s="8"/>
      <c r="R1365" s="9"/>
      <c r="S1365" s="3"/>
      <c r="T1365" s="3"/>
      <c r="U1365" s="3"/>
      <c r="V1365" s="3"/>
      <c r="W1365" s="3"/>
      <c r="X1365" s="3"/>
      <c r="Z1365" s="9"/>
      <c r="AA1365" s="3"/>
      <c r="AB1365" s="3"/>
      <c r="AC1365" s="3"/>
      <c r="AD1365" s="3"/>
      <c r="AE1365" s="3"/>
      <c r="AF1365" s="3"/>
      <c r="AG1365" s="3"/>
    </row>
    <row r="1366" spans="10:33" ht="14.5" x14ac:dyDescent="0.35">
      <c r="J1366" s="9"/>
      <c r="K1366" s="8"/>
      <c r="L1366" s="8"/>
      <c r="M1366" s="8"/>
      <c r="N1366" s="8"/>
      <c r="O1366" s="8"/>
      <c r="P1366" s="8"/>
      <c r="Q1366" s="8"/>
      <c r="R1366" s="9"/>
      <c r="S1366" s="3"/>
      <c r="T1366" s="3"/>
      <c r="U1366" s="3"/>
      <c r="V1366" s="3"/>
      <c r="W1366" s="3"/>
      <c r="X1366" s="3"/>
      <c r="Z1366" s="9"/>
      <c r="AA1366" s="3"/>
      <c r="AB1366" s="3"/>
      <c r="AC1366" s="3"/>
      <c r="AD1366" s="3"/>
      <c r="AE1366" s="3"/>
      <c r="AF1366" s="3"/>
      <c r="AG1366" s="3"/>
    </row>
    <row r="1367" spans="10:33" ht="14.5" x14ac:dyDescent="0.35">
      <c r="J1367" s="9"/>
      <c r="K1367" s="8"/>
      <c r="L1367" s="8"/>
      <c r="M1367" s="8"/>
      <c r="N1367" s="8"/>
      <c r="O1367" s="8"/>
      <c r="P1367" s="8"/>
      <c r="Q1367" s="8"/>
      <c r="R1367" s="9"/>
      <c r="S1367" s="3"/>
      <c r="T1367" s="3"/>
      <c r="U1367" s="3"/>
      <c r="V1367" s="3"/>
      <c r="W1367" s="3"/>
      <c r="X1367" s="3"/>
      <c r="Z1367" s="9"/>
      <c r="AA1367" s="3"/>
      <c r="AB1367" s="3"/>
      <c r="AC1367" s="3"/>
      <c r="AD1367" s="3"/>
      <c r="AE1367" s="3"/>
      <c r="AF1367" s="3"/>
      <c r="AG1367" s="3"/>
    </row>
    <row r="1368" spans="10:33" ht="14.5" x14ac:dyDescent="0.35">
      <c r="J1368" s="9"/>
      <c r="K1368" s="8"/>
      <c r="L1368" s="8"/>
      <c r="M1368" s="8"/>
      <c r="N1368" s="8"/>
      <c r="O1368" s="8"/>
      <c r="P1368" s="8"/>
      <c r="Q1368" s="8"/>
      <c r="R1368" s="9"/>
      <c r="S1368" s="3"/>
      <c r="T1368" s="3"/>
      <c r="U1368" s="3"/>
      <c r="V1368" s="3"/>
      <c r="W1368" s="3"/>
      <c r="X1368" s="3"/>
      <c r="Z1368" s="9"/>
      <c r="AA1368" s="3"/>
      <c r="AB1368" s="3"/>
      <c r="AC1368" s="3"/>
      <c r="AD1368" s="3"/>
      <c r="AE1368" s="3"/>
      <c r="AF1368" s="3"/>
      <c r="AG1368" s="3"/>
    </row>
    <row r="1369" spans="10:33" ht="14.5" x14ac:dyDescent="0.35">
      <c r="J1369" s="9"/>
      <c r="K1369" s="8"/>
      <c r="L1369" s="8"/>
      <c r="M1369" s="8"/>
      <c r="N1369" s="8"/>
      <c r="O1369" s="8"/>
      <c r="P1369" s="8"/>
      <c r="Q1369" s="8"/>
      <c r="R1369" s="9"/>
      <c r="S1369" s="3"/>
      <c r="T1369" s="3"/>
      <c r="U1369" s="3"/>
      <c r="V1369" s="3"/>
      <c r="W1369" s="3"/>
      <c r="X1369" s="3"/>
      <c r="Z1369" s="9"/>
      <c r="AA1369" s="3"/>
      <c r="AB1369" s="3"/>
      <c r="AC1369" s="3"/>
      <c r="AD1369" s="3"/>
      <c r="AE1369" s="3"/>
      <c r="AF1369" s="3"/>
      <c r="AG1369" s="3"/>
    </row>
    <row r="1370" spans="10:33" ht="14.5" x14ac:dyDescent="0.35">
      <c r="J1370" s="9"/>
      <c r="K1370" s="8"/>
      <c r="L1370" s="8"/>
      <c r="M1370" s="8"/>
      <c r="N1370" s="8"/>
      <c r="O1370" s="8"/>
      <c r="P1370" s="8"/>
      <c r="Q1370" s="8"/>
      <c r="R1370" s="9"/>
      <c r="S1370" s="3"/>
      <c r="T1370" s="3"/>
      <c r="U1370" s="3"/>
      <c r="V1370" s="3"/>
      <c r="W1370" s="3"/>
      <c r="X1370" s="3"/>
      <c r="Z1370" s="9"/>
      <c r="AA1370" s="3"/>
      <c r="AB1370" s="3"/>
      <c r="AC1370" s="3"/>
      <c r="AD1370" s="3"/>
      <c r="AE1370" s="3"/>
      <c r="AF1370" s="3"/>
      <c r="AG1370" s="3"/>
    </row>
    <row r="1371" spans="10:33" ht="14.5" x14ac:dyDescent="0.35">
      <c r="J1371" s="9"/>
      <c r="K1371" s="8"/>
      <c r="L1371" s="8"/>
      <c r="M1371" s="8"/>
      <c r="N1371" s="8"/>
      <c r="O1371" s="8"/>
      <c r="P1371" s="8"/>
      <c r="Q1371" s="8"/>
      <c r="R1371" s="9"/>
      <c r="S1371" s="3"/>
      <c r="T1371" s="3"/>
      <c r="U1371" s="3"/>
      <c r="V1371" s="3"/>
      <c r="W1371" s="3"/>
      <c r="X1371" s="3"/>
      <c r="Z1371" s="9"/>
      <c r="AA1371" s="3"/>
      <c r="AB1371" s="3"/>
      <c r="AC1371" s="3"/>
      <c r="AD1371" s="3"/>
      <c r="AE1371" s="3"/>
      <c r="AF1371" s="3"/>
      <c r="AG1371" s="3"/>
    </row>
    <row r="1372" spans="10:33" ht="14.5" x14ac:dyDescent="0.35">
      <c r="J1372" s="9"/>
      <c r="K1372" s="8"/>
      <c r="L1372" s="8"/>
      <c r="M1372" s="8"/>
      <c r="N1372" s="8"/>
      <c r="O1372" s="8"/>
      <c r="P1372" s="8"/>
      <c r="Q1372" s="8"/>
      <c r="R1372" s="9"/>
      <c r="S1372" s="3"/>
      <c r="T1372" s="3"/>
      <c r="U1372" s="3"/>
      <c r="V1372" s="3"/>
      <c r="W1372" s="3"/>
      <c r="X1372" s="3"/>
      <c r="Z1372" s="9"/>
      <c r="AA1372" s="3"/>
      <c r="AB1372" s="3"/>
      <c r="AC1372" s="3"/>
      <c r="AD1372" s="3"/>
      <c r="AE1372" s="3"/>
      <c r="AF1372" s="3"/>
      <c r="AG1372" s="3"/>
    </row>
    <row r="1373" spans="10:33" ht="14.5" x14ac:dyDescent="0.35">
      <c r="J1373" s="9"/>
      <c r="K1373" s="8"/>
      <c r="L1373" s="8"/>
      <c r="M1373" s="8"/>
      <c r="N1373" s="8"/>
      <c r="O1373" s="8"/>
      <c r="P1373" s="8"/>
      <c r="Q1373" s="8"/>
      <c r="R1373" s="9"/>
      <c r="S1373" s="3"/>
      <c r="T1373" s="3"/>
      <c r="U1373" s="3"/>
      <c r="V1373" s="3"/>
      <c r="W1373" s="3"/>
      <c r="X1373" s="3"/>
      <c r="Z1373" s="9"/>
      <c r="AA1373" s="3"/>
      <c r="AB1373" s="3"/>
      <c r="AC1373" s="3"/>
      <c r="AD1373" s="3"/>
      <c r="AE1373" s="3"/>
      <c r="AF1373" s="3"/>
      <c r="AG1373" s="3"/>
    </row>
    <row r="1374" spans="10:33" ht="14.5" x14ac:dyDescent="0.35">
      <c r="J1374" s="9"/>
      <c r="K1374" s="8"/>
      <c r="L1374" s="8"/>
      <c r="M1374" s="8"/>
      <c r="N1374" s="8"/>
      <c r="O1374" s="8"/>
      <c r="P1374" s="8"/>
      <c r="Q1374" s="8"/>
      <c r="R1374" s="9"/>
      <c r="S1374" s="3"/>
      <c r="T1374" s="3"/>
      <c r="U1374" s="3"/>
      <c r="V1374" s="3"/>
      <c r="W1374" s="3"/>
      <c r="X1374" s="3"/>
      <c r="Z1374" s="9"/>
      <c r="AA1374" s="3"/>
      <c r="AB1374" s="3"/>
      <c r="AC1374" s="3"/>
      <c r="AD1374" s="3"/>
      <c r="AE1374" s="3"/>
      <c r="AF1374" s="3"/>
      <c r="AG1374" s="3"/>
    </row>
    <row r="1375" spans="10:33" ht="14.5" x14ac:dyDescent="0.35">
      <c r="J1375" s="9"/>
      <c r="K1375" s="8"/>
      <c r="L1375" s="8"/>
      <c r="M1375" s="8"/>
      <c r="N1375" s="8"/>
      <c r="O1375" s="8"/>
      <c r="P1375" s="8"/>
      <c r="Q1375" s="8"/>
      <c r="R1375" s="9"/>
      <c r="S1375" s="3"/>
      <c r="T1375" s="3"/>
      <c r="U1375" s="3"/>
      <c r="V1375" s="3"/>
      <c r="W1375" s="3"/>
      <c r="X1375" s="3"/>
      <c r="Z1375" s="9"/>
      <c r="AA1375" s="3"/>
      <c r="AB1375" s="3"/>
      <c r="AC1375" s="3"/>
      <c r="AD1375" s="3"/>
      <c r="AE1375" s="3"/>
      <c r="AF1375" s="3"/>
      <c r="AG1375" s="3"/>
    </row>
    <row r="1376" spans="10:33" ht="14.5" x14ac:dyDescent="0.35">
      <c r="J1376" s="9"/>
      <c r="K1376" s="8"/>
      <c r="L1376" s="8"/>
      <c r="M1376" s="8"/>
      <c r="N1376" s="8"/>
      <c r="O1376" s="8"/>
      <c r="P1376" s="8"/>
      <c r="Q1376" s="8"/>
      <c r="R1376" s="9"/>
      <c r="S1376" s="3"/>
      <c r="T1376" s="3"/>
      <c r="U1376" s="3"/>
      <c r="V1376" s="3"/>
      <c r="W1376" s="3"/>
      <c r="X1376" s="3"/>
      <c r="Z1376" s="9"/>
      <c r="AA1376" s="3"/>
      <c r="AB1376" s="3"/>
      <c r="AC1376" s="3"/>
      <c r="AD1376" s="3"/>
      <c r="AE1376" s="3"/>
      <c r="AF1376" s="3"/>
      <c r="AG1376" s="3"/>
    </row>
    <row r="1377" spans="10:33" ht="14.5" x14ac:dyDescent="0.35">
      <c r="J1377" s="9"/>
      <c r="K1377" s="8"/>
      <c r="L1377" s="8"/>
      <c r="M1377" s="8"/>
      <c r="N1377" s="8"/>
      <c r="O1377" s="8"/>
      <c r="P1377" s="8"/>
      <c r="Q1377" s="8"/>
      <c r="R1377" s="9"/>
      <c r="S1377" s="3"/>
      <c r="T1377" s="3"/>
      <c r="U1377" s="3"/>
      <c r="V1377" s="3"/>
      <c r="W1377" s="3"/>
      <c r="X1377" s="3"/>
      <c r="Z1377" s="9"/>
      <c r="AA1377" s="3"/>
      <c r="AB1377" s="3"/>
      <c r="AC1377" s="3"/>
      <c r="AD1377" s="3"/>
      <c r="AE1377" s="3"/>
      <c r="AF1377" s="3"/>
      <c r="AG1377" s="3"/>
    </row>
    <row r="1378" spans="10:33" ht="14.5" x14ac:dyDescent="0.35">
      <c r="J1378" s="9"/>
      <c r="K1378" s="8"/>
      <c r="L1378" s="8"/>
      <c r="M1378" s="8"/>
      <c r="N1378" s="8"/>
      <c r="O1378" s="8"/>
      <c r="P1378" s="8"/>
      <c r="Q1378" s="8"/>
      <c r="R1378" s="9"/>
      <c r="S1378" s="3"/>
      <c r="T1378" s="3"/>
      <c r="U1378" s="3"/>
      <c r="V1378" s="3"/>
      <c r="W1378" s="3"/>
      <c r="X1378" s="3"/>
      <c r="Z1378" s="9"/>
      <c r="AA1378" s="3"/>
      <c r="AB1378" s="3"/>
      <c r="AC1378" s="3"/>
      <c r="AD1378" s="3"/>
      <c r="AE1378" s="3"/>
      <c r="AF1378" s="3"/>
      <c r="AG1378" s="3"/>
    </row>
    <row r="1379" spans="10:33" ht="14.5" x14ac:dyDescent="0.35">
      <c r="J1379" s="9"/>
      <c r="K1379" s="8"/>
      <c r="L1379" s="8"/>
      <c r="M1379" s="8"/>
      <c r="N1379" s="8"/>
      <c r="O1379" s="8"/>
      <c r="P1379" s="8"/>
      <c r="Q1379" s="8"/>
      <c r="R1379" s="9"/>
      <c r="S1379" s="3"/>
      <c r="T1379" s="3"/>
      <c r="U1379" s="3"/>
      <c r="V1379" s="3"/>
      <c r="W1379" s="3"/>
      <c r="X1379" s="3"/>
      <c r="Z1379" s="9"/>
      <c r="AA1379" s="3"/>
      <c r="AB1379" s="3"/>
      <c r="AC1379" s="3"/>
      <c r="AD1379" s="3"/>
      <c r="AE1379" s="3"/>
      <c r="AF1379" s="3"/>
      <c r="AG1379" s="3"/>
    </row>
    <row r="1380" spans="10:33" ht="14.5" x14ac:dyDescent="0.35">
      <c r="J1380" s="9"/>
      <c r="K1380" s="8"/>
      <c r="L1380" s="8"/>
      <c r="M1380" s="8"/>
      <c r="N1380" s="8"/>
      <c r="O1380" s="8"/>
      <c r="P1380" s="8"/>
      <c r="Q1380" s="8"/>
      <c r="R1380" s="9"/>
      <c r="S1380" s="3"/>
      <c r="T1380" s="3"/>
      <c r="U1380" s="3"/>
      <c r="V1380" s="3"/>
      <c r="W1380" s="3"/>
      <c r="X1380" s="3"/>
      <c r="Z1380" s="9"/>
      <c r="AA1380" s="3"/>
      <c r="AB1380" s="3"/>
      <c r="AC1380" s="3"/>
      <c r="AD1380" s="3"/>
      <c r="AE1380" s="3"/>
      <c r="AF1380" s="3"/>
      <c r="AG1380" s="3"/>
    </row>
    <row r="1381" spans="10:33" ht="14.5" x14ac:dyDescent="0.35">
      <c r="J1381" s="9"/>
      <c r="K1381" s="8"/>
      <c r="L1381" s="8"/>
      <c r="M1381" s="8"/>
      <c r="N1381" s="8"/>
      <c r="O1381" s="8"/>
      <c r="P1381" s="8"/>
      <c r="Q1381" s="8"/>
      <c r="R1381" s="9"/>
      <c r="S1381" s="3"/>
      <c r="T1381" s="3"/>
      <c r="U1381" s="3"/>
      <c r="V1381" s="3"/>
      <c r="W1381" s="3"/>
      <c r="X1381" s="3"/>
      <c r="Z1381" s="9"/>
      <c r="AA1381" s="3"/>
      <c r="AB1381" s="3"/>
      <c r="AC1381" s="3"/>
      <c r="AD1381" s="3"/>
      <c r="AE1381" s="3"/>
      <c r="AF1381" s="3"/>
      <c r="AG1381" s="3"/>
    </row>
    <row r="1382" spans="10:33" ht="14.5" x14ac:dyDescent="0.35">
      <c r="J1382" s="9"/>
      <c r="K1382" s="8"/>
      <c r="L1382" s="8"/>
      <c r="M1382" s="8"/>
      <c r="N1382" s="8"/>
      <c r="O1382" s="8"/>
      <c r="P1382" s="8"/>
      <c r="Q1382" s="8"/>
      <c r="R1382" s="9"/>
      <c r="S1382" s="3"/>
      <c r="T1382" s="3"/>
      <c r="U1382" s="3"/>
      <c r="V1382" s="3"/>
      <c r="W1382" s="3"/>
      <c r="X1382" s="3"/>
      <c r="Z1382" s="9"/>
      <c r="AA1382" s="3"/>
      <c r="AB1382" s="3"/>
      <c r="AC1382" s="3"/>
      <c r="AD1382" s="3"/>
      <c r="AE1382" s="3"/>
      <c r="AF1382" s="3"/>
      <c r="AG1382" s="3"/>
    </row>
    <row r="1383" spans="10:33" ht="14.5" x14ac:dyDescent="0.35">
      <c r="J1383" s="9"/>
      <c r="K1383" s="8"/>
      <c r="L1383" s="8"/>
      <c r="M1383" s="8"/>
      <c r="N1383" s="8"/>
      <c r="O1383" s="8"/>
      <c r="P1383" s="8"/>
      <c r="Q1383" s="8"/>
      <c r="R1383" s="9"/>
      <c r="S1383" s="3"/>
      <c r="T1383" s="3"/>
      <c r="U1383" s="3"/>
      <c r="V1383" s="3"/>
      <c r="W1383" s="3"/>
      <c r="X1383" s="3"/>
      <c r="Z1383" s="9"/>
      <c r="AA1383" s="3"/>
      <c r="AB1383" s="3"/>
      <c r="AC1383" s="3"/>
      <c r="AD1383" s="3"/>
      <c r="AE1383" s="3"/>
      <c r="AF1383" s="3"/>
      <c r="AG1383" s="3"/>
    </row>
    <row r="1384" spans="10:33" ht="14.5" x14ac:dyDescent="0.35">
      <c r="J1384" s="9"/>
      <c r="K1384" s="8"/>
      <c r="L1384" s="8"/>
      <c r="M1384" s="8"/>
      <c r="N1384" s="8"/>
      <c r="O1384" s="8"/>
      <c r="P1384" s="8"/>
      <c r="Q1384" s="8"/>
      <c r="R1384" s="9"/>
      <c r="S1384" s="3"/>
      <c r="T1384" s="3"/>
      <c r="U1384" s="3"/>
      <c r="V1384" s="3"/>
      <c r="W1384" s="3"/>
      <c r="X1384" s="3"/>
      <c r="Z1384" s="9"/>
      <c r="AA1384" s="3"/>
      <c r="AB1384" s="3"/>
      <c r="AC1384" s="3"/>
      <c r="AD1384" s="3"/>
      <c r="AE1384" s="3"/>
      <c r="AF1384" s="3"/>
      <c r="AG1384" s="3"/>
    </row>
    <row r="1385" spans="10:33" ht="14.5" x14ac:dyDescent="0.35">
      <c r="J1385" s="9"/>
      <c r="K1385" s="8"/>
      <c r="L1385" s="8"/>
      <c r="M1385" s="8"/>
      <c r="N1385" s="8"/>
      <c r="O1385" s="8"/>
      <c r="P1385" s="8"/>
      <c r="Q1385" s="8"/>
      <c r="R1385" s="9"/>
      <c r="S1385" s="3"/>
      <c r="T1385" s="3"/>
      <c r="U1385" s="3"/>
      <c r="V1385" s="3"/>
      <c r="W1385" s="3"/>
      <c r="X1385" s="3"/>
      <c r="Z1385" s="9"/>
      <c r="AA1385" s="3"/>
      <c r="AB1385" s="3"/>
      <c r="AC1385" s="3"/>
      <c r="AD1385" s="3"/>
      <c r="AE1385" s="3"/>
      <c r="AF1385" s="3"/>
      <c r="AG1385" s="3"/>
    </row>
    <row r="1386" spans="10:33" ht="14.5" x14ac:dyDescent="0.35">
      <c r="J1386" s="9"/>
      <c r="K1386" s="8"/>
      <c r="L1386" s="8"/>
      <c r="M1386" s="8"/>
      <c r="N1386" s="8"/>
      <c r="O1386" s="8"/>
      <c r="P1386" s="8"/>
      <c r="Q1386" s="8"/>
      <c r="R1386" s="9"/>
      <c r="S1386" s="3"/>
      <c r="T1386" s="3"/>
      <c r="U1386" s="3"/>
      <c r="V1386" s="3"/>
      <c r="W1386" s="3"/>
      <c r="X1386" s="3"/>
      <c r="Z1386" s="9"/>
      <c r="AA1386" s="3"/>
      <c r="AB1386" s="3"/>
      <c r="AC1386" s="3"/>
      <c r="AD1386" s="3"/>
      <c r="AE1386" s="3"/>
      <c r="AF1386" s="3"/>
      <c r="AG1386" s="3"/>
    </row>
    <row r="1387" spans="10:33" ht="14.5" x14ac:dyDescent="0.35">
      <c r="J1387" s="9"/>
      <c r="K1387" s="8"/>
      <c r="L1387" s="8"/>
      <c r="M1387" s="8"/>
      <c r="N1387" s="8"/>
      <c r="O1387" s="8"/>
      <c r="P1387" s="8"/>
      <c r="Q1387" s="8"/>
      <c r="R1387" s="9"/>
      <c r="S1387" s="3"/>
      <c r="T1387" s="3"/>
      <c r="U1387" s="3"/>
      <c r="V1387" s="3"/>
      <c r="W1387" s="3"/>
      <c r="X1387" s="3"/>
      <c r="Z1387" s="9"/>
      <c r="AA1387" s="3"/>
      <c r="AB1387" s="3"/>
      <c r="AC1387" s="3"/>
      <c r="AD1387" s="3"/>
      <c r="AE1387" s="3"/>
      <c r="AF1387" s="3"/>
      <c r="AG1387" s="3"/>
    </row>
    <row r="1388" spans="10:33" ht="14.5" x14ac:dyDescent="0.35">
      <c r="J1388" s="9"/>
      <c r="K1388" s="8"/>
      <c r="L1388" s="8"/>
      <c r="M1388" s="8"/>
      <c r="N1388" s="8"/>
      <c r="O1388" s="8"/>
      <c r="P1388" s="8"/>
      <c r="Q1388" s="8"/>
      <c r="R1388" s="9"/>
      <c r="S1388" s="3"/>
      <c r="T1388" s="3"/>
      <c r="U1388" s="3"/>
      <c r="V1388" s="3"/>
      <c r="W1388" s="3"/>
      <c r="X1388" s="3"/>
      <c r="Z1388" s="9"/>
      <c r="AA1388" s="3"/>
      <c r="AB1388" s="3"/>
      <c r="AC1388" s="3"/>
      <c r="AD1388" s="3"/>
      <c r="AE1388" s="3"/>
      <c r="AF1388" s="3"/>
      <c r="AG1388" s="3"/>
    </row>
    <row r="1389" spans="10:33" ht="14.5" x14ac:dyDescent="0.35">
      <c r="J1389" s="9"/>
      <c r="K1389" s="8"/>
      <c r="L1389" s="8"/>
      <c r="M1389" s="8"/>
      <c r="N1389" s="8"/>
      <c r="O1389" s="8"/>
      <c r="P1389" s="8"/>
      <c r="Q1389" s="8"/>
      <c r="R1389" s="9"/>
      <c r="S1389" s="3"/>
      <c r="T1389" s="3"/>
      <c r="U1389" s="3"/>
      <c r="V1389" s="3"/>
      <c r="W1389" s="3"/>
      <c r="X1389" s="3"/>
      <c r="Z1389" s="9"/>
      <c r="AA1389" s="3"/>
      <c r="AB1389" s="3"/>
      <c r="AC1389" s="3"/>
      <c r="AD1389" s="3"/>
      <c r="AE1389" s="3"/>
      <c r="AF1389" s="3"/>
      <c r="AG1389" s="3"/>
    </row>
    <row r="1390" spans="10:33" ht="14.5" x14ac:dyDescent="0.35">
      <c r="J1390" s="9"/>
      <c r="K1390" s="8"/>
      <c r="L1390" s="8"/>
      <c r="M1390" s="8"/>
      <c r="N1390" s="8"/>
      <c r="O1390" s="8"/>
      <c r="P1390" s="8"/>
      <c r="Q1390" s="8"/>
      <c r="R1390" s="9"/>
      <c r="S1390" s="3"/>
      <c r="T1390" s="3"/>
      <c r="U1390" s="3"/>
      <c r="V1390" s="3"/>
      <c r="W1390" s="3"/>
      <c r="X1390" s="3"/>
      <c r="Z1390" s="9"/>
      <c r="AA1390" s="3"/>
      <c r="AB1390" s="3"/>
      <c r="AC1390" s="3"/>
      <c r="AD1390" s="3"/>
      <c r="AE1390" s="3"/>
      <c r="AF1390" s="3"/>
      <c r="AG1390" s="3"/>
    </row>
    <row r="1391" spans="10:33" ht="14.5" x14ac:dyDescent="0.35">
      <c r="J1391" s="9"/>
      <c r="K1391" s="8"/>
      <c r="L1391" s="8"/>
      <c r="M1391" s="8"/>
      <c r="N1391" s="8"/>
      <c r="O1391" s="8"/>
      <c r="P1391" s="8"/>
      <c r="Q1391" s="8"/>
      <c r="R1391" s="9"/>
      <c r="S1391" s="3"/>
      <c r="T1391" s="3"/>
      <c r="U1391" s="3"/>
      <c r="V1391" s="3"/>
      <c r="W1391" s="3"/>
      <c r="X1391" s="3"/>
      <c r="Z1391" s="9"/>
      <c r="AA1391" s="3"/>
      <c r="AB1391" s="3"/>
      <c r="AC1391" s="3"/>
      <c r="AD1391" s="3"/>
      <c r="AE1391" s="3"/>
      <c r="AF1391" s="3"/>
      <c r="AG1391" s="3"/>
    </row>
    <row r="1392" spans="10:33" ht="14.5" x14ac:dyDescent="0.35">
      <c r="J1392" s="9"/>
      <c r="K1392" s="8"/>
      <c r="L1392" s="8"/>
      <c r="M1392" s="8"/>
      <c r="N1392" s="8"/>
      <c r="O1392" s="8"/>
      <c r="P1392" s="8"/>
      <c r="Q1392" s="8"/>
      <c r="R1392" s="9"/>
      <c r="S1392" s="3"/>
      <c r="T1392" s="3"/>
      <c r="U1392" s="3"/>
      <c r="V1392" s="3"/>
      <c r="W1392" s="3"/>
      <c r="X1392" s="3"/>
      <c r="Z1392" s="9"/>
      <c r="AA1392" s="3"/>
      <c r="AB1392" s="3"/>
      <c r="AC1392" s="3"/>
      <c r="AD1392" s="3"/>
      <c r="AE1392" s="3"/>
      <c r="AF1392" s="3"/>
      <c r="AG1392" s="3"/>
    </row>
    <row r="1393" spans="10:33" ht="14.5" x14ac:dyDescent="0.35">
      <c r="J1393" s="9"/>
      <c r="K1393" s="8"/>
      <c r="L1393" s="8"/>
      <c r="M1393" s="8"/>
      <c r="N1393" s="8"/>
      <c r="O1393" s="8"/>
      <c r="P1393" s="8"/>
      <c r="Q1393" s="8"/>
      <c r="R1393" s="9"/>
      <c r="S1393" s="3"/>
      <c r="T1393" s="3"/>
      <c r="U1393" s="3"/>
      <c r="V1393" s="3"/>
      <c r="W1393" s="3"/>
      <c r="X1393" s="3"/>
      <c r="Z1393" s="9"/>
      <c r="AA1393" s="3"/>
      <c r="AB1393" s="3"/>
      <c r="AC1393" s="3"/>
      <c r="AD1393" s="3"/>
      <c r="AE1393" s="3"/>
      <c r="AF1393" s="3"/>
      <c r="AG1393" s="3"/>
    </row>
    <row r="1394" spans="10:33" ht="14.5" x14ac:dyDescent="0.35">
      <c r="J1394" s="9"/>
      <c r="K1394" s="8"/>
      <c r="L1394" s="8"/>
      <c r="M1394" s="8"/>
      <c r="N1394" s="8"/>
      <c r="O1394" s="8"/>
      <c r="P1394" s="8"/>
      <c r="Q1394" s="8"/>
      <c r="R1394" s="9"/>
      <c r="S1394" s="3"/>
      <c r="T1394" s="3"/>
      <c r="U1394" s="3"/>
      <c r="V1394" s="3"/>
      <c r="W1394" s="3"/>
      <c r="X1394" s="3"/>
      <c r="Z1394" s="9"/>
      <c r="AA1394" s="3"/>
      <c r="AB1394" s="3"/>
      <c r="AC1394" s="3"/>
      <c r="AD1394" s="3"/>
      <c r="AE1394" s="3"/>
      <c r="AF1394" s="3"/>
      <c r="AG1394" s="3"/>
    </row>
    <row r="1395" spans="10:33" ht="14.5" x14ac:dyDescent="0.35">
      <c r="J1395" s="9"/>
      <c r="K1395" s="8"/>
      <c r="L1395" s="8"/>
      <c r="M1395" s="8"/>
      <c r="N1395" s="8"/>
      <c r="O1395" s="8"/>
      <c r="P1395" s="8"/>
      <c r="Q1395" s="8"/>
      <c r="R1395" s="9"/>
      <c r="S1395" s="3"/>
      <c r="T1395" s="3"/>
      <c r="U1395" s="3"/>
      <c r="V1395" s="3"/>
      <c r="W1395" s="3"/>
      <c r="X1395" s="3"/>
      <c r="Z1395" s="9"/>
      <c r="AA1395" s="3"/>
      <c r="AB1395" s="3"/>
      <c r="AC1395" s="3"/>
      <c r="AD1395" s="3"/>
      <c r="AE1395" s="3"/>
      <c r="AF1395" s="3"/>
      <c r="AG1395" s="3"/>
    </row>
    <row r="1396" spans="10:33" ht="14.5" x14ac:dyDescent="0.35">
      <c r="J1396" s="9"/>
      <c r="K1396" s="8"/>
      <c r="L1396" s="8"/>
      <c r="M1396" s="8"/>
      <c r="N1396" s="8"/>
      <c r="O1396" s="8"/>
      <c r="P1396" s="8"/>
      <c r="Q1396" s="8"/>
      <c r="R1396" s="9"/>
      <c r="S1396" s="3"/>
      <c r="T1396" s="3"/>
      <c r="U1396" s="3"/>
      <c r="V1396" s="3"/>
      <c r="W1396" s="3"/>
      <c r="X1396" s="3"/>
      <c r="Z1396" s="9"/>
      <c r="AA1396" s="3"/>
      <c r="AB1396" s="3"/>
      <c r="AC1396" s="3"/>
      <c r="AD1396" s="3"/>
      <c r="AE1396" s="3"/>
      <c r="AF1396" s="3"/>
      <c r="AG1396" s="3"/>
    </row>
    <row r="1397" spans="10:33" ht="14.5" x14ac:dyDescent="0.35">
      <c r="J1397" s="9"/>
      <c r="K1397" s="8"/>
      <c r="L1397" s="8"/>
      <c r="M1397" s="8"/>
      <c r="N1397" s="8"/>
      <c r="O1397" s="8"/>
      <c r="P1397" s="8"/>
      <c r="Q1397" s="8"/>
      <c r="R1397" s="9"/>
      <c r="S1397" s="3"/>
      <c r="T1397" s="3"/>
      <c r="U1397" s="3"/>
      <c r="V1397" s="3"/>
      <c r="W1397" s="3"/>
      <c r="X1397" s="3"/>
      <c r="Z1397" s="9"/>
      <c r="AA1397" s="3"/>
      <c r="AB1397" s="3"/>
      <c r="AC1397" s="3"/>
      <c r="AD1397" s="3"/>
      <c r="AE1397" s="3"/>
      <c r="AF1397" s="3"/>
      <c r="AG1397" s="3"/>
    </row>
    <row r="1398" spans="10:33" ht="14.5" x14ac:dyDescent="0.35">
      <c r="J1398" s="9"/>
      <c r="K1398" s="8"/>
      <c r="L1398" s="8"/>
      <c r="M1398" s="8"/>
      <c r="N1398" s="8"/>
      <c r="O1398" s="8"/>
      <c r="P1398" s="8"/>
      <c r="Q1398" s="8"/>
      <c r="R1398" s="9"/>
      <c r="S1398" s="3"/>
      <c r="T1398" s="3"/>
      <c r="U1398" s="3"/>
      <c r="V1398" s="3"/>
      <c r="W1398" s="3"/>
      <c r="X1398" s="3"/>
      <c r="Z1398" s="9"/>
      <c r="AA1398" s="3"/>
      <c r="AB1398" s="3"/>
      <c r="AC1398" s="3"/>
      <c r="AD1398" s="3"/>
      <c r="AE1398" s="3"/>
      <c r="AF1398" s="3"/>
      <c r="AG1398" s="3"/>
    </row>
    <row r="1399" spans="10:33" ht="14.5" x14ac:dyDescent="0.35">
      <c r="J1399" s="9"/>
      <c r="K1399" s="8"/>
      <c r="L1399" s="8"/>
      <c r="M1399" s="8"/>
      <c r="N1399" s="8"/>
      <c r="O1399" s="8"/>
      <c r="P1399" s="8"/>
      <c r="Q1399" s="8"/>
      <c r="R1399" s="9"/>
      <c r="S1399" s="3"/>
      <c r="T1399" s="3"/>
      <c r="U1399" s="3"/>
      <c r="V1399" s="3"/>
      <c r="W1399" s="3"/>
      <c r="X1399" s="3"/>
      <c r="Z1399" s="9"/>
      <c r="AA1399" s="3"/>
      <c r="AB1399" s="3"/>
      <c r="AC1399" s="3"/>
      <c r="AD1399" s="3"/>
      <c r="AE1399" s="3"/>
      <c r="AF1399" s="3"/>
      <c r="AG1399" s="3"/>
    </row>
    <row r="1400" spans="10:33" ht="14.5" x14ac:dyDescent="0.35">
      <c r="J1400" s="9"/>
      <c r="K1400" s="8"/>
      <c r="L1400" s="8"/>
      <c r="M1400" s="8"/>
      <c r="N1400" s="8"/>
      <c r="O1400" s="8"/>
      <c r="P1400" s="8"/>
      <c r="Q1400" s="8"/>
      <c r="R1400" s="9"/>
      <c r="S1400" s="3"/>
      <c r="T1400" s="3"/>
      <c r="U1400" s="3"/>
      <c r="V1400" s="3"/>
      <c r="W1400" s="3"/>
      <c r="X1400" s="3"/>
      <c r="Z1400" s="9"/>
      <c r="AA1400" s="3"/>
      <c r="AB1400" s="3"/>
      <c r="AC1400" s="3"/>
      <c r="AD1400" s="3"/>
      <c r="AE1400" s="3"/>
      <c r="AF1400" s="3"/>
      <c r="AG1400" s="3"/>
    </row>
    <row r="1401" spans="10:33" ht="14.5" x14ac:dyDescent="0.35">
      <c r="J1401" s="9"/>
      <c r="K1401" s="8"/>
      <c r="L1401" s="8"/>
      <c r="M1401" s="8"/>
      <c r="N1401" s="8"/>
      <c r="O1401" s="8"/>
      <c r="P1401" s="8"/>
      <c r="Q1401" s="8"/>
      <c r="R1401" s="9"/>
      <c r="S1401" s="3"/>
      <c r="T1401" s="3"/>
      <c r="U1401" s="3"/>
      <c r="V1401" s="3"/>
      <c r="W1401" s="3"/>
      <c r="X1401" s="3"/>
      <c r="Z1401" s="9"/>
      <c r="AA1401" s="3"/>
      <c r="AB1401" s="3"/>
      <c r="AC1401" s="3"/>
      <c r="AD1401" s="3"/>
      <c r="AE1401" s="3"/>
      <c r="AF1401" s="3"/>
      <c r="AG1401" s="3"/>
    </row>
    <row r="1402" spans="10:33" ht="14.5" x14ac:dyDescent="0.35">
      <c r="J1402" s="9"/>
      <c r="K1402" s="8"/>
      <c r="L1402" s="8"/>
      <c r="M1402" s="8"/>
      <c r="N1402" s="8"/>
      <c r="O1402" s="8"/>
      <c r="P1402" s="8"/>
      <c r="Q1402" s="8"/>
      <c r="R1402" s="9"/>
      <c r="S1402" s="3"/>
      <c r="T1402" s="3"/>
      <c r="U1402" s="3"/>
      <c r="V1402" s="3"/>
      <c r="W1402" s="3"/>
      <c r="X1402" s="3"/>
      <c r="Z1402" s="9"/>
      <c r="AA1402" s="3"/>
      <c r="AB1402" s="3"/>
      <c r="AC1402" s="3"/>
      <c r="AD1402" s="3"/>
      <c r="AE1402" s="3"/>
      <c r="AF1402" s="3"/>
      <c r="AG1402" s="3"/>
    </row>
    <row r="1403" spans="10:33" ht="14.5" x14ac:dyDescent="0.35">
      <c r="J1403" s="9"/>
      <c r="K1403" s="8"/>
      <c r="L1403" s="8"/>
      <c r="M1403" s="8"/>
      <c r="N1403" s="8"/>
      <c r="O1403" s="8"/>
      <c r="P1403" s="8"/>
      <c r="Q1403" s="8"/>
      <c r="R1403" s="9"/>
      <c r="S1403" s="3"/>
      <c r="T1403" s="3"/>
      <c r="U1403" s="3"/>
      <c r="V1403" s="3"/>
      <c r="W1403" s="3"/>
      <c r="X1403" s="3"/>
      <c r="Z1403" s="9"/>
      <c r="AA1403" s="3"/>
      <c r="AB1403" s="3"/>
      <c r="AC1403" s="3"/>
      <c r="AD1403" s="3"/>
      <c r="AE1403" s="3"/>
      <c r="AF1403" s="3"/>
      <c r="AG1403" s="3"/>
    </row>
    <row r="1404" spans="10:33" ht="14.5" x14ac:dyDescent="0.35">
      <c r="J1404" s="9"/>
      <c r="K1404" s="8"/>
      <c r="L1404" s="8"/>
      <c r="M1404" s="8"/>
      <c r="N1404" s="8"/>
      <c r="O1404" s="8"/>
      <c r="P1404" s="8"/>
      <c r="Q1404" s="8"/>
      <c r="R1404" s="9"/>
      <c r="S1404" s="3"/>
      <c r="T1404" s="3"/>
      <c r="U1404" s="3"/>
      <c r="V1404" s="3"/>
      <c r="W1404" s="3"/>
      <c r="X1404" s="3"/>
      <c r="Z1404" s="9"/>
      <c r="AA1404" s="3"/>
      <c r="AB1404" s="3"/>
      <c r="AC1404" s="3"/>
      <c r="AD1404" s="3"/>
      <c r="AE1404" s="3"/>
      <c r="AF1404" s="3"/>
      <c r="AG1404" s="3"/>
    </row>
    <row r="1405" spans="10:33" ht="14.5" x14ac:dyDescent="0.35">
      <c r="J1405" s="9"/>
      <c r="K1405" s="8"/>
      <c r="L1405" s="8"/>
      <c r="M1405" s="8"/>
      <c r="N1405" s="8"/>
      <c r="O1405" s="8"/>
      <c r="P1405" s="8"/>
      <c r="Q1405" s="8"/>
      <c r="R1405" s="9"/>
      <c r="S1405" s="3"/>
      <c r="T1405" s="3"/>
      <c r="U1405" s="3"/>
      <c r="V1405" s="3"/>
      <c r="W1405" s="3"/>
      <c r="X1405" s="3"/>
      <c r="Z1405" s="9"/>
      <c r="AA1405" s="3"/>
      <c r="AB1405" s="3"/>
      <c r="AC1405" s="3"/>
      <c r="AD1405" s="3"/>
      <c r="AE1405" s="3"/>
      <c r="AF1405" s="3"/>
      <c r="AG1405" s="3"/>
    </row>
    <row r="1406" spans="10:33" ht="14.5" x14ac:dyDescent="0.35">
      <c r="J1406" s="9"/>
      <c r="K1406" s="8"/>
      <c r="L1406" s="8"/>
      <c r="M1406" s="8"/>
      <c r="N1406" s="8"/>
      <c r="O1406" s="8"/>
      <c r="P1406" s="8"/>
      <c r="Q1406" s="8"/>
      <c r="R1406" s="9"/>
      <c r="S1406" s="3"/>
      <c r="T1406" s="3"/>
      <c r="U1406" s="3"/>
      <c r="V1406" s="3"/>
      <c r="W1406" s="3"/>
      <c r="X1406" s="3"/>
      <c r="Z1406" s="9"/>
      <c r="AA1406" s="3"/>
      <c r="AB1406" s="3"/>
      <c r="AC1406" s="3"/>
      <c r="AD1406" s="3"/>
      <c r="AE1406" s="3"/>
      <c r="AF1406" s="3"/>
      <c r="AG1406" s="3"/>
    </row>
    <row r="1407" spans="10:33" ht="14.5" x14ac:dyDescent="0.35">
      <c r="J1407" s="9"/>
      <c r="K1407" s="8"/>
      <c r="L1407" s="8"/>
      <c r="M1407" s="8"/>
      <c r="N1407" s="8"/>
      <c r="O1407" s="8"/>
      <c r="P1407" s="8"/>
      <c r="Q1407" s="8"/>
      <c r="R1407" s="9"/>
      <c r="S1407" s="3"/>
      <c r="T1407" s="3"/>
      <c r="U1407" s="3"/>
      <c r="V1407" s="3"/>
      <c r="W1407" s="3"/>
      <c r="X1407" s="3"/>
      <c r="Z1407" s="9"/>
      <c r="AA1407" s="3"/>
      <c r="AB1407" s="3"/>
      <c r="AC1407" s="3"/>
      <c r="AD1407" s="3"/>
      <c r="AE1407" s="3"/>
      <c r="AF1407" s="3"/>
      <c r="AG1407" s="3"/>
    </row>
    <row r="1408" spans="10:33" ht="14.5" x14ac:dyDescent="0.35">
      <c r="J1408" s="9"/>
      <c r="K1408" s="8"/>
      <c r="L1408" s="8"/>
      <c r="M1408" s="8"/>
      <c r="N1408" s="8"/>
      <c r="O1408" s="8"/>
      <c r="P1408" s="8"/>
      <c r="Q1408" s="8"/>
      <c r="R1408" s="9"/>
      <c r="S1408" s="3"/>
      <c r="T1408" s="3"/>
      <c r="U1408" s="3"/>
      <c r="V1408" s="3"/>
      <c r="W1408" s="3"/>
      <c r="X1408" s="3"/>
      <c r="Z1408" s="9"/>
      <c r="AA1408" s="3"/>
      <c r="AB1408" s="3"/>
      <c r="AC1408" s="3"/>
      <c r="AD1408" s="3"/>
      <c r="AE1408" s="3"/>
      <c r="AF1408" s="3"/>
      <c r="AG1408" s="3"/>
    </row>
    <row r="1409" spans="10:33" ht="14.5" x14ac:dyDescent="0.35">
      <c r="J1409" s="9"/>
      <c r="K1409" s="8"/>
      <c r="L1409" s="8"/>
      <c r="M1409" s="8"/>
      <c r="N1409" s="8"/>
      <c r="O1409" s="8"/>
      <c r="P1409" s="8"/>
      <c r="Q1409" s="8"/>
      <c r="R1409" s="9"/>
      <c r="S1409" s="3"/>
      <c r="T1409" s="3"/>
      <c r="U1409" s="3"/>
      <c r="V1409" s="3"/>
      <c r="W1409" s="3"/>
      <c r="X1409" s="3"/>
      <c r="Z1409" s="9"/>
      <c r="AA1409" s="3"/>
      <c r="AB1409" s="3"/>
      <c r="AC1409" s="3"/>
      <c r="AD1409" s="3"/>
      <c r="AE1409" s="3"/>
      <c r="AF1409" s="3"/>
      <c r="AG1409" s="3"/>
    </row>
    <row r="1410" spans="10:33" ht="14.5" x14ac:dyDescent="0.35">
      <c r="J1410" s="9"/>
      <c r="K1410" s="8"/>
      <c r="L1410" s="8"/>
      <c r="M1410" s="8"/>
      <c r="N1410" s="8"/>
      <c r="O1410" s="8"/>
      <c r="P1410" s="8"/>
      <c r="Q1410" s="8"/>
      <c r="R1410" s="9"/>
      <c r="S1410" s="3"/>
      <c r="T1410" s="3"/>
      <c r="U1410" s="3"/>
      <c r="V1410" s="3"/>
      <c r="W1410" s="3"/>
      <c r="X1410" s="3"/>
      <c r="Z1410" s="9"/>
      <c r="AA1410" s="3"/>
      <c r="AB1410" s="3"/>
      <c r="AC1410" s="3"/>
      <c r="AD1410" s="3"/>
      <c r="AE1410" s="3"/>
      <c r="AF1410" s="3"/>
      <c r="AG1410" s="3"/>
    </row>
    <row r="1411" spans="10:33" ht="14.5" x14ac:dyDescent="0.35">
      <c r="J1411" s="9"/>
      <c r="K1411" s="8"/>
      <c r="L1411" s="8"/>
      <c r="M1411" s="8"/>
      <c r="N1411" s="8"/>
      <c r="O1411" s="8"/>
      <c r="P1411" s="8"/>
      <c r="Q1411" s="8"/>
      <c r="R1411" s="9"/>
      <c r="S1411" s="3"/>
      <c r="T1411" s="3"/>
      <c r="U1411" s="3"/>
      <c r="V1411" s="3"/>
      <c r="W1411" s="3"/>
      <c r="X1411" s="3"/>
      <c r="Z1411" s="9"/>
      <c r="AA1411" s="3"/>
      <c r="AB1411" s="3"/>
      <c r="AC1411" s="3"/>
      <c r="AD1411" s="3"/>
      <c r="AE1411" s="3"/>
      <c r="AF1411" s="3"/>
      <c r="AG1411" s="3"/>
    </row>
    <row r="1412" spans="10:33" ht="14.5" x14ac:dyDescent="0.35">
      <c r="J1412" s="9"/>
      <c r="K1412" s="8"/>
      <c r="L1412" s="8"/>
      <c r="M1412" s="8"/>
      <c r="N1412" s="8"/>
      <c r="O1412" s="8"/>
      <c r="P1412" s="8"/>
      <c r="Q1412" s="8"/>
      <c r="R1412" s="9"/>
      <c r="S1412" s="3"/>
      <c r="T1412" s="3"/>
      <c r="U1412" s="3"/>
      <c r="V1412" s="3"/>
      <c r="W1412" s="3"/>
      <c r="X1412" s="3"/>
      <c r="Z1412" s="9"/>
      <c r="AA1412" s="3"/>
      <c r="AB1412" s="3"/>
      <c r="AC1412" s="3"/>
      <c r="AD1412" s="3"/>
      <c r="AE1412" s="3"/>
      <c r="AF1412" s="3"/>
      <c r="AG1412" s="3"/>
    </row>
    <row r="1413" spans="10:33" ht="14.5" x14ac:dyDescent="0.35">
      <c r="J1413" s="9"/>
      <c r="K1413" s="8"/>
      <c r="L1413" s="8"/>
      <c r="M1413" s="8"/>
      <c r="N1413" s="8"/>
      <c r="O1413" s="8"/>
      <c r="P1413" s="8"/>
      <c r="Q1413" s="8"/>
      <c r="R1413" s="9"/>
      <c r="S1413" s="3"/>
      <c r="T1413" s="3"/>
      <c r="U1413" s="3"/>
      <c r="V1413" s="3"/>
      <c r="W1413" s="3"/>
      <c r="X1413" s="3"/>
      <c r="Z1413" s="9"/>
      <c r="AA1413" s="3"/>
      <c r="AB1413" s="3"/>
      <c r="AC1413" s="3"/>
      <c r="AD1413" s="3"/>
      <c r="AE1413" s="3"/>
      <c r="AF1413" s="3"/>
      <c r="AG1413" s="3"/>
    </row>
    <row r="1414" spans="10:33" ht="14.5" x14ac:dyDescent="0.35">
      <c r="J1414" s="9"/>
      <c r="K1414" s="8"/>
      <c r="L1414" s="8"/>
      <c r="M1414" s="8"/>
      <c r="N1414" s="8"/>
      <c r="O1414" s="8"/>
      <c r="P1414" s="8"/>
      <c r="Q1414" s="8"/>
      <c r="R1414" s="9"/>
      <c r="S1414" s="3"/>
      <c r="T1414" s="3"/>
      <c r="U1414" s="3"/>
      <c r="V1414" s="3"/>
      <c r="W1414" s="3"/>
      <c r="X1414" s="3"/>
      <c r="Z1414" s="9"/>
      <c r="AA1414" s="3"/>
      <c r="AB1414" s="3"/>
      <c r="AC1414" s="3"/>
      <c r="AD1414" s="3"/>
      <c r="AE1414" s="3"/>
      <c r="AF1414" s="3"/>
      <c r="AG1414" s="3"/>
    </row>
    <row r="1415" spans="10:33" ht="14.5" x14ac:dyDescent="0.35">
      <c r="J1415" s="9"/>
      <c r="K1415" s="8"/>
      <c r="L1415" s="8"/>
      <c r="M1415" s="8"/>
      <c r="N1415" s="8"/>
      <c r="O1415" s="8"/>
      <c r="P1415" s="8"/>
      <c r="Q1415" s="8"/>
      <c r="R1415" s="9"/>
      <c r="S1415" s="3"/>
      <c r="T1415" s="3"/>
      <c r="U1415" s="3"/>
      <c r="V1415" s="3"/>
      <c r="W1415" s="3"/>
      <c r="X1415" s="3"/>
      <c r="Z1415" s="9"/>
      <c r="AA1415" s="3"/>
      <c r="AB1415" s="3"/>
      <c r="AC1415" s="3"/>
      <c r="AD1415" s="3"/>
      <c r="AE1415" s="3"/>
      <c r="AF1415" s="3"/>
      <c r="AG1415" s="3"/>
    </row>
    <row r="1416" spans="10:33" ht="14.5" x14ac:dyDescent="0.35">
      <c r="J1416" s="9"/>
      <c r="K1416" s="8"/>
      <c r="L1416" s="8"/>
      <c r="M1416" s="8"/>
      <c r="N1416" s="8"/>
      <c r="O1416" s="8"/>
      <c r="P1416" s="8"/>
      <c r="Q1416" s="8"/>
      <c r="R1416" s="9"/>
      <c r="S1416" s="3"/>
      <c r="T1416" s="3"/>
      <c r="U1416" s="3"/>
      <c r="V1416" s="3"/>
      <c r="W1416" s="3"/>
      <c r="X1416" s="3"/>
      <c r="Z1416" s="9"/>
      <c r="AA1416" s="3"/>
      <c r="AB1416" s="3"/>
      <c r="AC1416" s="3"/>
      <c r="AD1416" s="3"/>
      <c r="AE1416" s="3"/>
      <c r="AF1416" s="3"/>
      <c r="AG1416" s="3"/>
    </row>
    <row r="1417" spans="10:33" ht="14.5" x14ac:dyDescent="0.35">
      <c r="J1417" s="9"/>
      <c r="K1417" s="8"/>
      <c r="L1417" s="8"/>
      <c r="M1417" s="8"/>
      <c r="N1417" s="8"/>
      <c r="O1417" s="8"/>
      <c r="P1417" s="8"/>
      <c r="Q1417" s="8"/>
      <c r="R1417" s="9"/>
      <c r="S1417" s="3"/>
      <c r="T1417" s="3"/>
      <c r="U1417" s="3"/>
      <c r="V1417" s="3"/>
      <c r="W1417" s="3"/>
      <c r="X1417" s="3"/>
      <c r="Z1417" s="9"/>
      <c r="AA1417" s="3"/>
      <c r="AB1417" s="3"/>
      <c r="AC1417" s="3"/>
      <c r="AD1417" s="3"/>
      <c r="AE1417" s="3"/>
      <c r="AF1417" s="3"/>
      <c r="AG1417" s="3"/>
    </row>
    <row r="1418" spans="10:33" ht="14.5" x14ac:dyDescent="0.35">
      <c r="J1418" s="9"/>
      <c r="K1418" s="8"/>
      <c r="L1418" s="8"/>
      <c r="M1418" s="8"/>
      <c r="N1418" s="8"/>
      <c r="O1418" s="8"/>
      <c r="P1418" s="8"/>
      <c r="Q1418" s="8"/>
      <c r="R1418" s="9"/>
      <c r="S1418" s="3"/>
      <c r="T1418" s="3"/>
      <c r="U1418" s="3"/>
      <c r="V1418" s="3"/>
      <c r="W1418" s="3"/>
      <c r="X1418" s="3"/>
      <c r="Z1418" s="9"/>
      <c r="AA1418" s="3"/>
      <c r="AB1418" s="3"/>
      <c r="AC1418" s="3"/>
      <c r="AD1418" s="3"/>
      <c r="AE1418" s="3"/>
      <c r="AF1418" s="3"/>
      <c r="AG1418" s="3"/>
    </row>
    <row r="1419" spans="10:33" ht="14.5" x14ac:dyDescent="0.35">
      <c r="J1419" s="9"/>
      <c r="K1419" s="8"/>
      <c r="L1419" s="8"/>
      <c r="M1419" s="8"/>
      <c r="N1419" s="8"/>
      <c r="O1419" s="8"/>
      <c r="P1419" s="8"/>
      <c r="Q1419" s="8"/>
      <c r="R1419" s="9"/>
      <c r="S1419" s="3"/>
      <c r="T1419" s="3"/>
      <c r="U1419" s="3"/>
      <c r="V1419" s="3"/>
      <c r="W1419" s="3"/>
      <c r="X1419" s="3"/>
      <c r="Z1419" s="9"/>
      <c r="AA1419" s="3"/>
      <c r="AB1419" s="3"/>
      <c r="AC1419" s="3"/>
      <c r="AD1419" s="3"/>
      <c r="AE1419" s="3"/>
      <c r="AF1419" s="3"/>
      <c r="AG1419" s="3"/>
    </row>
    <row r="1420" spans="10:33" ht="14.5" x14ac:dyDescent="0.35">
      <c r="J1420" s="9"/>
      <c r="K1420" s="8"/>
      <c r="L1420" s="8"/>
      <c r="M1420" s="8"/>
      <c r="N1420" s="8"/>
      <c r="O1420" s="8"/>
      <c r="P1420" s="8"/>
      <c r="Q1420" s="8"/>
      <c r="R1420" s="9"/>
      <c r="S1420" s="3"/>
      <c r="T1420" s="3"/>
      <c r="U1420" s="3"/>
      <c r="V1420" s="3"/>
      <c r="W1420" s="3"/>
      <c r="X1420" s="3"/>
      <c r="Z1420" s="9"/>
      <c r="AA1420" s="3"/>
      <c r="AB1420" s="3"/>
      <c r="AC1420" s="3"/>
      <c r="AD1420" s="3"/>
      <c r="AE1420" s="3"/>
      <c r="AF1420" s="3"/>
      <c r="AG1420" s="3"/>
    </row>
    <row r="1421" spans="10:33" ht="14.5" x14ac:dyDescent="0.35">
      <c r="J1421" s="9"/>
      <c r="K1421" s="8"/>
      <c r="L1421" s="8"/>
      <c r="M1421" s="8"/>
      <c r="N1421" s="8"/>
      <c r="O1421" s="8"/>
      <c r="P1421" s="8"/>
      <c r="Q1421" s="8"/>
      <c r="R1421" s="9"/>
      <c r="S1421" s="3"/>
      <c r="T1421" s="3"/>
      <c r="U1421" s="3"/>
      <c r="V1421" s="3"/>
      <c r="W1421" s="3"/>
      <c r="X1421" s="3"/>
      <c r="Z1421" s="9"/>
      <c r="AA1421" s="3"/>
      <c r="AB1421" s="3"/>
      <c r="AC1421" s="3"/>
      <c r="AD1421" s="3"/>
      <c r="AE1421" s="3"/>
      <c r="AF1421" s="3"/>
      <c r="AG1421" s="3"/>
    </row>
    <row r="1422" spans="10:33" ht="14.5" x14ac:dyDescent="0.35">
      <c r="J1422" s="9"/>
      <c r="K1422" s="8"/>
      <c r="L1422" s="8"/>
      <c r="M1422" s="8"/>
      <c r="N1422" s="8"/>
      <c r="O1422" s="8"/>
      <c r="P1422" s="8"/>
      <c r="Q1422" s="8"/>
      <c r="R1422" s="9"/>
      <c r="S1422" s="3"/>
      <c r="T1422" s="3"/>
      <c r="U1422" s="3"/>
      <c r="V1422" s="3"/>
      <c r="W1422" s="3"/>
      <c r="X1422" s="3"/>
      <c r="Z1422" s="9"/>
      <c r="AA1422" s="3"/>
      <c r="AB1422" s="3"/>
      <c r="AC1422" s="3"/>
      <c r="AD1422" s="3"/>
      <c r="AE1422" s="3"/>
      <c r="AF1422" s="3"/>
      <c r="AG1422" s="3"/>
    </row>
    <row r="1423" spans="10:33" ht="14.5" x14ac:dyDescent="0.35">
      <c r="J1423" s="9"/>
      <c r="K1423" s="8"/>
      <c r="L1423" s="8"/>
      <c r="M1423" s="8"/>
      <c r="N1423" s="8"/>
      <c r="O1423" s="8"/>
      <c r="P1423" s="8"/>
      <c r="Q1423" s="8"/>
      <c r="R1423" s="9"/>
      <c r="S1423" s="3"/>
      <c r="T1423" s="3"/>
      <c r="U1423" s="3"/>
      <c r="V1423" s="3"/>
      <c r="W1423" s="3"/>
      <c r="X1423" s="3"/>
      <c r="Z1423" s="9"/>
      <c r="AA1423" s="3"/>
      <c r="AB1423" s="3"/>
      <c r="AC1423" s="3"/>
      <c r="AD1423" s="3"/>
      <c r="AE1423" s="3"/>
      <c r="AF1423" s="3"/>
      <c r="AG1423" s="3"/>
    </row>
    <row r="1424" spans="10:33" ht="14.5" x14ac:dyDescent="0.35">
      <c r="J1424" s="9"/>
      <c r="K1424" s="8"/>
      <c r="L1424" s="8"/>
      <c r="M1424" s="8"/>
      <c r="N1424" s="8"/>
      <c r="O1424" s="8"/>
      <c r="P1424" s="8"/>
      <c r="Q1424" s="8"/>
      <c r="R1424" s="9"/>
      <c r="S1424" s="3"/>
      <c r="T1424" s="3"/>
      <c r="U1424" s="3"/>
      <c r="V1424" s="3"/>
      <c r="W1424" s="3"/>
      <c r="X1424" s="3"/>
      <c r="Z1424" s="9"/>
      <c r="AA1424" s="3"/>
      <c r="AB1424" s="3"/>
      <c r="AC1424" s="3"/>
      <c r="AD1424" s="3"/>
      <c r="AE1424" s="3"/>
      <c r="AF1424" s="3"/>
      <c r="AG1424" s="3"/>
    </row>
    <row r="1425" spans="10:33" ht="14.5" x14ac:dyDescent="0.35">
      <c r="J1425" s="9"/>
      <c r="K1425" s="8"/>
      <c r="L1425" s="8"/>
      <c r="M1425" s="8"/>
      <c r="N1425" s="8"/>
      <c r="O1425" s="8"/>
      <c r="P1425" s="8"/>
      <c r="Q1425" s="8"/>
      <c r="R1425" s="9"/>
      <c r="S1425" s="3"/>
      <c r="T1425" s="3"/>
      <c r="U1425" s="3"/>
      <c r="V1425" s="3"/>
      <c r="W1425" s="3"/>
      <c r="X1425" s="3"/>
      <c r="Z1425" s="9"/>
      <c r="AA1425" s="3"/>
      <c r="AB1425" s="3"/>
      <c r="AC1425" s="3"/>
      <c r="AD1425" s="3"/>
      <c r="AE1425" s="3"/>
      <c r="AF1425" s="3"/>
      <c r="AG1425" s="3"/>
    </row>
    <row r="1426" spans="10:33" ht="14.5" x14ac:dyDescent="0.35">
      <c r="J1426" s="9"/>
      <c r="K1426" s="8"/>
      <c r="L1426" s="8"/>
      <c r="M1426" s="8"/>
      <c r="N1426" s="8"/>
      <c r="O1426" s="8"/>
      <c r="P1426" s="8"/>
      <c r="Q1426" s="8"/>
      <c r="R1426" s="9"/>
      <c r="S1426" s="3"/>
      <c r="T1426" s="3"/>
      <c r="U1426" s="3"/>
      <c r="V1426" s="3"/>
      <c r="W1426" s="3"/>
      <c r="X1426" s="3"/>
      <c r="Z1426" s="9"/>
      <c r="AA1426" s="3"/>
      <c r="AB1426" s="3"/>
      <c r="AC1426" s="3"/>
      <c r="AD1426" s="3"/>
      <c r="AE1426" s="3"/>
      <c r="AF1426" s="3"/>
      <c r="AG1426" s="3"/>
    </row>
    <row r="1427" spans="10:33" ht="14.5" x14ac:dyDescent="0.35">
      <c r="J1427" s="9"/>
      <c r="K1427" s="8"/>
      <c r="L1427" s="8"/>
      <c r="M1427" s="8"/>
      <c r="N1427" s="8"/>
      <c r="O1427" s="8"/>
      <c r="P1427" s="8"/>
      <c r="Q1427" s="8"/>
      <c r="R1427" s="9"/>
      <c r="S1427" s="3"/>
      <c r="T1427" s="3"/>
      <c r="U1427" s="3"/>
      <c r="V1427" s="3"/>
      <c r="W1427" s="3"/>
      <c r="X1427" s="3"/>
      <c r="Z1427" s="9"/>
      <c r="AA1427" s="3"/>
      <c r="AB1427" s="3"/>
      <c r="AC1427" s="3"/>
      <c r="AD1427" s="3"/>
      <c r="AE1427" s="3"/>
      <c r="AF1427" s="3"/>
      <c r="AG1427" s="3"/>
    </row>
    <row r="1428" spans="10:33" ht="14.5" x14ac:dyDescent="0.35">
      <c r="J1428" s="9"/>
      <c r="K1428" s="8"/>
      <c r="L1428" s="8"/>
      <c r="M1428" s="8"/>
      <c r="N1428" s="8"/>
      <c r="O1428" s="8"/>
      <c r="P1428" s="8"/>
      <c r="Q1428" s="8"/>
      <c r="R1428" s="9"/>
      <c r="S1428" s="3"/>
      <c r="T1428" s="3"/>
      <c r="U1428" s="3"/>
      <c r="V1428" s="3"/>
      <c r="W1428" s="3"/>
      <c r="X1428" s="3"/>
      <c r="Z1428" s="9"/>
      <c r="AA1428" s="3"/>
      <c r="AB1428" s="3"/>
      <c r="AC1428" s="3"/>
      <c r="AD1428" s="3"/>
      <c r="AE1428" s="3"/>
      <c r="AF1428" s="3"/>
      <c r="AG1428" s="3"/>
    </row>
    <row r="1429" spans="10:33" ht="14.5" x14ac:dyDescent="0.35">
      <c r="J1429" s="9"/>
      <c r="K1429" s="8"/>
      <c r="L1429" s="8"/>
      <c r="M1429" s="8"/>
      <c r="N1429" s="8"/>
      <c r="O1429" s="8"/>
      <c r="P1429" s="8"/>
      <c r="Q1429" s="8"/>
      <c r="R1429" s="9"/>
      <c r="S1429" s="3"/>
      <c r="T1429" s="3"/>
      <c r="U1429" s="3"/>
      <c r="V1429" s="3"/>
      <c r="W1429" s="3"/>
      <c r="X1429" s="3"/>
      <c r="Z1429" s="9"/>
      <c r="AA1429" s="3"/>
      <c r="AB1429" s="3"/>
      <c r="AC1429" s="3"/>
      <c r="AD1429" s="3"/>
      <c r="AE1429" s="3"/>
      <c r="AF1429" s="3"/>
      <c r="AG1429" s="3"/>
    </row>
    <row r="1430" spans="10:33" ht="14.5" x14ac:dyDescent="0.35">
      <c r="J1430" s="9"/>
      <c r="K1430" s="8"/>
      <c r="L1430" s="8"/>
      <c r="M1430" s="8"/>
      <c r="N1430" s="8"/>
      <c r="O1430" s="8"/>
      <c r="P1430" s="8"/>
      <c r="Q1430" s="8"/>
      <c r="R1430" s="9"/>
      <c r="S1430" s="3"/>
      <c r="T1430" s="3"/>
      <c r="U1430" s="3"/>
      <c r="V1430" s="3"/>
      <c r="W1430" s="3"/>
      <c r="X1430" s="3"/>
      <c r="Z1430" s="9"/>
      <c r="AA1430" s="3"/>
      <c r="AB1430" s="3"/>
      <c r="AC1430" s="3"/>
      <c r="AD1430" s="3"/>
      <c r="AE1430" s="3"/>
      <c r="AF1430" s="3"/>
      <c r="AG1430" s="3"/>
    </row>
    <row r="1431" spans="10:33" ht="14.5" x14ac:dyDescent="0.35">
      <c r="J1431" s="9"/>
      <c r="K1431" s="8"/>
      <c r="L1431" s="8"/>
      <c r="M1431" s="8"/>
      <c r="N1431" s="8"/>
      <c r="O1431" s="8"/>
      <c r="P1431" s="8"/>
      <c r="Q1431" s="8"/>
      <c r="R1431" s="9"/>
      <c r="S1431" s="3"/>
      <c r="T1431" s="3"/>
      <c r="U1431" s="3"/>
      <c r="V1431" s="3"/>
      <c r="W1431" s="3"/>
      <c r="X1431" s="3"/>
      <c r="Z1431" s="9"/>
      <c r="AA1431" s="3"/>
      <c r="AB1431" s="3"/>
      <c r="AC1431" s="3"/>
      <c r="AD1431" s="3"/>
      <c r="AE1431" s="3"/>
      <c r="AF1431" s="3"/>
      <c r="AG1431" s="3"/>
    </row>
    <row r="1432" spans="10:33" ht="14.5" x14ac:dyDescent="0.35">
      <c r="J1432" s="9"/>
      <c r="K1432" s="8"/>
      <c r="L1432" s="8"/>
      <c r="M1432" s="8"/>
      <c r="N1432" s="8"/>
      <c r="O1432" s="8"/>
      <c r="P1432" s="8"/>
      <c r="Q1432" s="8"/>
      <c r="R1432" s="9"/>
      <c r="S1432" s="3"/>
      <c r="T1432" s="3"/>
      <c r="U1432" s="3"/>
      <c r="V1432" s="3"/>
      <c r="W1432" s="3"/>
      <c r="X1432" s="3"/>
      <c r="Z1432" s="9"/>
      <c r="AA1432" s="3"/>
      <c r="AB1432" s="3"/>
      <c r="AC1432" s="3"/>
      <c r="AD1432" s="3"/>
      <c r="AE1432" s="3"/>
      <c r="AF1432" s="3"/>
      <c r="AG1432" s="3"/>
    </row>
    <row r="1433" spans="10:33" ht="14.5" x14ac:dyDescent="0.35">
      <c r="J1433" s="9"/>
      <c r="K1433" s="8"/>
      <c r="L1433" s="8"/>
      <c r="M1433" s="8"/>
      <c r="N1433" s="8"/>
      <c r="O1433" s="8"/>
      <c r="P1433" s="8"/>
      <c r="Q1433" s="8"/>
      <c r="R1433" s="9"/>
      <c r="S1433" s="3"/>
      <c r="T1433" s="3"/>
      <c r="U1433" s="3"/>
      <c r="V1433" s="3"/>
      <c r="W1433" s="3"/>
      <c r="X1433" s="3"/>
      <c r="Z1433" s="9"/>
      <c r="AA1433" s="3"/>
      <c r="AB1433" s="3"/>
      <c r="AC1433" s="3"/>
      <c r="AD1433" s="3"/>
      <c r="AE1433" s="3"/>
      <c r="AF1433" s="3"/>
      <c r="AG1433" s="3"/>
    </row>
    <row r="1434" spans="10:33" ht="14.5" x14ac:dyDescent="0.35">
      <c r="J1434" s="9"/>
      <c r="K1434" s="8"/>
      <c r="L1434" s="8"/>
      <c r="M1434" s="8"/>
      <c r="N1434" s="8"/>
      <c r="O1434" s="8"/>
      <c r="P1434" s="8"/>
      <c r="Q1434" s="8"/>
      <c r="R1434" s="9"/>
      <c r="S1434" s="3"/>
      <c r="T1434" s="3"/>
      <c r="U1434" s="3"/>
      <c r="V1434" s="3"/>
      <c r="W1434" s="3"/>
      <c r="X1434" s="3"/>
      <c r="Z1434" s="9"/>
      <c r="AA1434" s="3"/>
      <c r="AB1434" s="3"/>
      <c r="AC1434" s="3"/>
      <c r="AD1434" s="3"/>
      <c r="AE1434" s="3"/>
      <c r="AF1434" s="3"/>
      <c r="AG1434" s="3"/>
    </row>
    <row r="1435" spans="10:33" ht="14.5" x14ac:dyDescent="0.35">
      <c r="J1435" s="9"/>
      <c r="K1435" s="8"/>
      <c r="L1435" s="8"/>
      <c r="M1435" s="8"/>
      <c r="N1435" s="8"/>
      <c r="O1435" s="8"/>
      <c r="P1435" s="8"/>
      <c r="Q1435" s="8"/>
      <c r="R1435" s="9"/>
      <c r="S1435" s="3"/>
      <c r="T1435" s="3"/>
      <c r="U1435" s="3"/>
      <c r="V1435" s="3"/>
      <c r="W1435" s="3"/>
      <c r="X1435" s="3"/>
      <c r="Z1435" s="9"/>
      <c r="AA1435" s="3"/>
      <c r="AB1435" s="3"/>
      <c r="AC1435" s="3"/>
      <c r="AD1435" s="3"/>
      <c r="AE1435" s="3"/>
      <c r="AF1435" s="3"/>
      <c r="AG1435" s="3"/>
    </row>
    <row r="1436" spans="10:33" ht="14.5" x14ac:dyDescent="0.35">
      <c r="J1436" s="9"/>
      <c r="K1436" s="8"/>
      <c r="L1436" s="8"/>
      <c r="M1436" s="8"/>
      <c r="N1436" s="8"/>
      <c r="O1436" s="8"/>
      <c r="P1436" s="8"/>
      <c r="Q1436" s="8"/>
      <c r="R1436" s="9"/>
      <c r="S1436" s="3"/>
      <c r="T1436" s="3"/>
      <c r="U1436" s="3"/>
      <c r="V1436" s="3"/>
      <c r="W1436" s="3"/>
      <c r="X1436" s="3"/>
      <c r="Z1436" s="9"/>
      <c r="AA1436" s="3"/>
      <c r="AB1436" s="3"/>
      <c r="AC1436" s="3"/>
      <c r="AD1436" s="3"/>
      <c r="AE1436" s="3"/>
      <c r="AF1436" s="3"/>
      <c r="AG1436" s="3"/>
    </row>
    <row r="1437" spans="10:33" ht="14.5" x14ac:dyDescent="0.35">
      <c r="J1437" s="9"/>
      <c r="K1437" s="8"/>
      <c r="L1437" s="8"/>
      <c r="M1437" s="8"/>
      <c r="N1437" s="8"/>
      <c r="O1437" s="8"/>
      <c r="P1437" s="8"/>
      <c r="Q1437" s="8"/>
      <c r="R1437" s="9"/>
      <c r="S1437" s="3"/>
      <c r="T1437" s="3"/>
      <c r="U1437" s="3"/>
      <c r="V1437" s="3"/>
      <c r="W1437" s="3"/>
      <c r="X1437" s="3"/>
      <c r="Z1437" s="9"/>
      <c r="AA1437" s="3"/>
      <c r="AB1437" s="3"/>
      <c r="AC1437" s="3"/>
      <c r="AD1437" s="3"/>
      <c r="AE1437" s="3"/>
      <c r="AF1437" s="3"/>
      <c r="AG1437" s="3"/>
    </row>
    <row r="1438" spans="10:33" ht="14.5" x14ac:dyDescent="0.35">
      <c r="J1438" s="9"/>
      <c r="K1438" s="8"/>
      <c r="L1438" s="8"/>
      <c r="M1438" s="8"/>
      <c r="N1438" s="8"/>
      <c r="O1438" s="8"/>
      <c r="P1438" s="8"/>
      <c r="Q1438" s="8"/>
      <c r="R1438" s="9"/>
      <c r="S1438" s="3"/>
      <c r="T1438" s="3"/>
      <c r="U1438" s="3"/>
      <c r="V1438" s="3"/>
      <c r="W1438" s="3"/>
      <c r="X1438" s="3"/>
      <c r="Z1438" s="9"/>
      <c r="AA1438" s="3"/>
      <c r="AB1438" s="3"/>
      <c r="AC1438" s="3"/>
      <c r="AD1438" s="3"/>
      <c r="AE1438" s="3"/>
      <c r="AF1438" s="3"/>
      <c r="AG1438" s="3"/>
    </row>
    <row r="1439" spans="10:33" ht="14.5" x14ac:dyDescent="0.35">
      <c r="J1439" s="9"/>
      <c r="K1439" s="8"/>
      <c r="L1439" s="8"/>
      <c r="M1439" s="8"/>
      <c r="N1439" s="8"/>
      <c r="O1439" s="8"/>
      <c r="P1439" s="8"/>
      <c r="Q1439" s="8"/>
      <c r="R1439" s="9"/>
      <c r="S1439" s="3"/>
      <c r="T1439" s="3"/>
      <c r="U1439" s="3"/>
      <c r="V1439" s="3"/>
      <c r="W1439" s="3"/>
      <c r="X1439" s="3"/>
      <c r="Z1439" s="9"/>
      <c r="AA1439" s="3"/>
      <c r="AB1439" s="3"/>
      <c r="AC1439" s="3"/>
      <c r="AD1439" s="3"/>
      <c r="AE1439" s="3"/>
      <c r="AF1439" s="3"/>
      <c r="AG1439" s="3"/>
    </row>
    <row r="1440" spans="10:33" ht="14.5" x14ac:dyDescent="0.35">
      <c r="J1440" s="9"/>
      <c r="K1440" s="8"/>
      <c r="L1440" s="8"/>
      <c r="M1440" s="8"/>
      <c r="N1440" s="8"/>
      <c r="O1440" s="8"/>
      <c r="P1440" s="8"/>
      <c r="Q1440" s="8"/>
      <c r="R1440" s="9"/>
      <c r="S1440" s="3"/>
      <c r="T1440" s="3"/>
      <c r="U1440" s="3"/>
      <c r="V1440" s="3"/>
      <c r="W1440" s="3"/>
      <c r="X1440" s="3"/>
      <c r="Z1440" s="9"/>
      <c r="AA1440" s="3"/>
      <c r="AB1440" s="3"/>
      <c r="AC1440" s="3"/>
      <c r="AD1440" s="3"/>
      <c r="AE1440" s="3"/>
      <c r="AF1440" s="3"/>
      <c r="AG1440" s="3"/>
    </row>
    <row r="1441" spans="10:33" ht="14.5" x14ac:dyDescent="0.35">
      <c r="J1441" s="9"/>
      <c r="K1441" s="8"/>
      <c r="L1441" s="8"/>
      <c r="M1441" s="8"/>
      <c r="N1441" s="8"/>
      <c r="O1441" s="8"/>
      <c r="P1441" s="8"/>
      <c r="Q1441" s="8"/>
      <c r="R1441" s="9"/>
      <c r="S1441" s="3"/>
      <c r="T1441" s="3"/>
      <c r="U1441" s="3"/>
      <c r="V1441" s="3"/>
      <c r="W1441" s="3"/>
      <c r="X1441" s="3"/>
      <c r="Z1441" s="9"/>
      <c r="AA1441" s="3"/>
      <c r="AB1441" s="3"/>
      <c r="AC1441" s="3"/>
      <c r="AD1441" s="3"/>
      <c r="AE1441" s="3"/>
      <c r="AF1441" s="3"/>
      <c r="AG1441" s="3"/>
    </row>
    <row r="1442" spans="10:33" ht="14.5" x14ac:dyDescent="0.35">
      <c r="J1442" s="9"/>
      <c r="K1442" s="8"/>
      <c r="L1442" s="8"/>
      <c r="M1442" s="8"/>
      <c r="N1442" s="8"/>
      <c r="O1442" s="8"/>
      <c r="P1442" s="8"/>
      <c r="Q1442" s="8"/>
      <c r="R1442" s="9"/>
      <c r="S1442" s="3"/>
      <c r="T1442" s="3"/>
      <c r="U1442" s="3"/>
      <c r="V1442" s="3"/>
      <c r="W1442" s="3"/>
      <c r="X1442" s="3"/>
      <c r="Z1442" s="9"/>
      <c r="AA1442" s="3"/>
      <c r="AB1442" s="3"/>
      <c r="AC1442" s="3"/>
      <c r="AD1442" s="3"/>
      <c r="AE1442" s="3"/>
      <c r="AF1442" s="3"/>
      <c r="AG1442" s="3"/>
    </row>
    <row r="1443" spans="10:33" ht="14.5" x14ac:dyDescent="0.35">
      <c r="J1443" s="9"/>
      <c r="K1443" s="8"/>
      <c r="L1443" s="8"/>
      <c r="M1443" s="8"/>
      <c r="N1443" s="8"/>
      <c r="O1443" s="8"/>
      <c r="P1443" s="8"/>
      <c r="Q1443" s="8"/>
      <c r="R1443" s="9"/>
      <c r="S1443" s="3"/>
      <c r="T1443" s="3"/>
      <c r="U1443" s="3"/>
      <c r="V1443" s="3"/>
      <c r="W1443" s="3"/>
      <c r="X1443" s="3"/>
      <c r="Z1443" s="9"/>
      <c r="AA1443" s="3"/>
      <c r="AB1443" s="3"/>
      <c r="AC1443" s="3"/>
      <c r="AD1443" s="3"/>
      <c r="AE1443" s="3"/>
      <c r="AF1443" s="3"/>
      <c r="AG1443" s="3"/>
    </row>
    <row r="1444" spans="10:33" ht="14.5" x14ac:dyDescent="0.35">
      <c r="J1444" s="9"/>
      <c r="K1444" s="8"/>
      <c r="L1444" s="8"/>
      <c r="M1444" s="8"/>
      <c r="N1444" s="8"/>
      <c r="O1444" s="8"/>
      <c r="P1444" s="8"/>
      <c r="Q1444" s="8"/>
      <c r="R1444" s="9"/>
      <c r="S1444" s="3"/>
      <c r="T1444" s="3"/>
      <c r="U1444" s="3"/>
      <c r="V1444" s="3"/>
      <c r="W1444" s="3"/>
      <c r="X1444" s="3"/>
      <c r="Z1444" s="9"/>
      <c r="AA1444" s="3"/>
      <c r="AB1444" s="3"/>
      <c r="AC1444" s="3"/>
      <c r="AD1444" s="3"/>
      <c r="AE1444" s="3"/>
      <c r="AF1444" s="3"/>
      <c r="AG1444" s="3"/>
    </row>
    <row r="1445" spans="10:33" ht="14.5" x14ac:dyDescent="0.35">
      <c r="J1445" s="9"/>
      <c r="K1445" s="8"/>
      <c r="L1445" s="8"/>
      <c r="M1445" s="8"/>
      <c r="N1445" s="8"/>
      <c r="O1445" s="8"/>
      <c r="P1445" s="8"/>
      <c r="Q1445" s="8"/>
      <c r="R1445" s="9"/>
      <c r="S1445" s="3"/>
      <c r="T1445" s="3"/>
      <c r="U1445" s="3"/>
      <c r="V1445" s="3"/>
      <c r="W1445" s="3"/>
      <c r="X1445" s="3"/>
      <c r="Z1445" s="9"/>
      <c r="AA1445" s="3"/>
      <c r="AB1445" s="3"/>
      <c r="AC1445" s="3"/>
      <c r="AD1445" s="3"/>
      <c r="AE1445" s="3"/>
      <c r="AF1445" s="3"/>
      <c r="AG1445" s="3"/>
    </row>
    <row r="1446" spans="10:33" ht="14.5" x14ac:dyDescent="0.35">
      <c r="J1446" s="9"/>
      <c r="K1446" s="8"/>
      <c r="L1446" s="8"/>
      <c r="M1446" s="8"/>
      <c r="N1446" s="8"/>
      <c r="O1446" s="8"/>
      <c r="P1446" s="8"/>
      <c r="Q1446" s="8"/>
      <c r="R1446" s="9"/>
      <c r="S1446" s="3"/>
      <c r="T1446" s="3"/>
      <c r="U1446" s="3"/>
      <c r="V1446" s="3"/>
      <c r="W1446" s="3"/>
      <c r="X1446" s="3"/>
      <c r="Z1446" s="9"/>
      <c r="AA1446" s="3"/>
      <c r="AB1446" s="3"/>
      <c r="AC1446" s="3"/>
      <c r="AD1446" s="3"/>
      <c r="AE1446" s="3"/>
      <c r="AF1446" s="3"/>
      <c r="AG1446" s="3"/>
    </row>
    <row r="1447" spans="10:33" ht="14.5" x14ac:dyDescent="0.35">
      <c r="J1447" s="9"/>
      <c r="K1447" s="8"/>
      <c r="L1447" s="8"/>
      <c r="M1447" s="8"/>
      <c r="N1447" s="8"/>
      <c r="O1447" s="8"/>
      <c r="P1447" s="8"/>
      <c r="Q1447" s="8"/>
      <c r="R1447" s="9"/>
      <c r="S1447" s="3"/>
      <c r="T1447" s="3"/>
      <c r="U1447" s="3"/>
      <c r="V1447" s="3"/>
      <c r="W1447" s="3"/>
      <c r="X1447" s="3"/>
      <c r="Z1447" s="9"/>
      <c r="AA1447" s="3"/>
      <c r="AB1447" s="3"/>
      <c r="AC1447" s="3"/>
      <c r="AD1447" s="3"/>
      <c r="AE1447" s="3"/>
      <c r="AF1447" s="3"/>
      <c r="AG1447" s="3"/>
    </row>
    <row r="1448" spans="10:33" ht="14.5" x14ac:dyDescent="0.35">
      <c r="J1448" s="9"/>
      <c r="K1448" s="8"/>
      <c r="L1448" s="8"/>
      <c r="M1448" s="8"/>
      <c r="N1448" s="8"/>
      <c r="O1448" s="8"/>
      <c r="P1448" s="8"/>
      <c r="Q1448" s="8"/>
      <c r="R1448" s="9"/>
      <c r="S1448" s="3"/>
      <c r="T1448" s="3"/>
      <c r="U1448" s="3"/>
      <c r="V1448" s="3"/>
      <c r="W1448" s="3"/>
      <c r="X1448" s="3"/>
      <c r="Z1448" s="9"/>
      <c r="AA1448" s="3"/>
      <c r="AB1448" s="3"/>
      <c r="AC1448" s="3"/>
      <c r="AD1448" s="3"/>
      <c r="AE1448" s="3"/>
      <c r="AF1448" s="3"/>
      <c r="AG1448" s="3"/>
    </row>
    <row r="1449" spans="10:33" ht="14.5" x14ac:dyDescent="0.35">
      <c r="J1449" s="9"/>
      <c r="K1449" s="8"/>
      <c r="L1449" s="8"/>
      <c r="M1449" s="8"/>
      <c r="N1449" s="8"/>
      <c r="O1449" s="8"/>
      <c r="P1449" s="8"/>
      <c r="Q1449" s="8"/>
      <c r="R1449" s="9"/>
      <c r="S1449" s="3"/>
      <c r="T1449" s="3"/>
      <c r="U1449" s="3"/>
      <c r="V1449" s="3"/>
      <c r="W1449" s="3"/>
      <c r="X1449" s="3"/>
      <c r="Z1449" s="9"/>
      <c r="AA1449" s="3"/>
      <c r="AB1449" s="3"/>
      <c r="AC1449" s="3"/>
      <c r="AD1449" s="3"/>
      <c r="AE1449" s="3"/>
      <c r="AF1449" s="3"/>
      <c r="AG1449" s="3"/>
    </row>
    <row r="1450" spans="10:33" ht="14.5" x14ac:dyDescent="0.35">
      <c r="J1450" s="9"/>
      <c r="K1450" s="8"/>
      <c r="L1450" s="8"/>
      <c r="M1450" s="8"/>
      <c r="N1450" s="8"/>
      <c r="O1450" s="8"/>
      <c r="P1450" s="8"/>
      <c r="Q1450" s="8"/>
      <c r="R1450" s="9"/>
      <c r="S1450" s="3"/>
      <c r="T1450" s="3"/>
      <c r="U1450" s="3"/>
      <c r="V1450" s="3"/>
      <c r="W1450" s="3"/>
      <c r="X1450" s="3"/>
      <c r="Z1450" s="9"/>
      <c r="AA1450" s="3"/>
      <c r="AB1450" s="3"/>
      <c r="AC1450" s="3"/>
      <c r="AD1450" s="3"/>
      <c r="AE1450" s="3"/>
      <c r="AF1450" s="3"/>
      <c r="AG1450" s="3"/>
    </row>
    <row r="1451" spans="10:33" ht="14.5" x14ac:dyDescent="0.35">
      <c r="J1451" s="9"/>
      <c r="K1451" s="8"/>
      <c r="L1451" s="8"/>
      <c r="M1451" s="8"/>
      <c r="N1451" s="8"/>
      <c r="O1451" s="8"/>
      <c r="P1451" s="8"/>
      <c r="Q1451" s="8"/>
      <c r="R1451" s="9"/>
      <c r="S1451" s="3"/>
      <c r="T1451" s="3"/>
      <c r="U1451" s="3"/>
      <c r="V1451" s="3"/>
      <c r="W1451" s="3"/>
      <c r="X1451" s="3"/>
      <c r="Z1451" s="9"/>
      <c r="AA1451" s="3"/>
      <c r="AB1451" s="3"/>
      <c r="AC1451" s="3"/>
      <c r="AD1451" s="3"/>
      <c r="AE1451" s="3"/>
      <c r="AF1451" s="3"/>
      <c r="AG1451" s="3"/>
    </row>
    <row r="1452" spans="10:33" ht="14.5" x14ac:dyDescent="0.35">
      <c r="J1452" s="9"/>
      <c r="K1452" s="8"/>
      <c r="L1452" s="8"/>
      <c r="M1452" s="8"/>
      <c r="N1452" s="8"/>
      <c r="O1452" s="8"/>
      <c r="P1452" s="8"/>
      <c r="Q1452" s="8"/>
      <c r="R1452" s="9"/>
      <c r="S1452" s="3"/>
      <c r="T1452" s="3"/>
      <c r="U1452" s="3"/>
      <c r="V1452" s="3"/>
      <c r="W1452" s="3"/>
      <c r="X1452" s="3"/>
      <c r="Z1452" s="9"/>
      <c r="AA1452" s="3"/>
      <c r="AB1452" s="3"/>
      <c r="AC1452" s="3"/>
      <c r="AD1452" s="3"/>
      <c r="AE1452" s="3"/>
      <c r="AF1452" s="3"/>
      <c r="AG1452" s="3"/>
    </row>
    <row r="1453" spans="10:33" ht="14.5" x14ac:dyDescent="0.35">
      <c r="J1453" s="9"/>
      <c r="K1453" s="8"/>
      <c r="L1453" s="8"/>
      <c r="M1453" s="8"/>
      <c r="N1453" s="8"/>
      <c r="O1453" s="8"/>
      <c r="P1453" s="8"/>
      <c r="Q1453" s="8"/>
      <c r="R1453" s="9"/>
      <c r="S1453" s="3"/>
      <c r="T1453" s="3"/>
      <c r="U1453" s="3"/>
      <c r="V1453" s="3"/>
      <c r="W1453" s="3"/>
      <c r="X1453" s="3"/>
      <c r="Z1453" s="9"/>
      <c r="AA1453" s="3"/>
      <c r="AB1453" s="3"/>
      <c r="AC1453" s="3"/>
      <c r="AD1453" s="3"/>
      <c r="AE1453" s="3"/>
      <c r="AF1453" s="3"/>
      <c r="AG1453" s="3"/>
    </row>
    <row r="1454" spans="10:33" ht="14.5" x14ac:dyDescent="0.35">
      <c r="J1454" s="9"/>
      <c r="K1454" s="8"/>
      <c r="L1454" s="8"/>
      <c r="M1454" s="8"/>
      <c r="N1454" s="8"/>
      <c r="O1454" s="8"/>
      <c r="P1454" s="8"/>
      <c r="Q1454" s="8"/>
      <c r="R1454" s="9"/>
      <c r="S1454" s="3"/>
      <c r="T1454" s="3"/>
      <c r="U1454" s="3"/>
      <c r="V1454" s="3"/>
      <c r="W1454" s="3"/>
      <c r="X1454" s="3"/>
      <c r="Z1454" s="9"/>
      <c r="AA1454" s="3"/>
      <c r="AB1454" s="3"/>
      <c r="AC1454" s="3"/>
      <c r="AD1454" s="3"/>
      <c r="AE1454" s="3"/>
      <c r="AF1454" s="3"/>
      <c r="AG1454" s="3"/>
    </row>
    <row r="1455" spans="10:33" ht="14.5" x14ac:dyDescent="0.35">
      <c r="J1455" s="9"/>
      <c r="K1455" s="8"/>
      <c r="L1455" s="8"/>
      <c r="M1455" s="8"/>
      <c r="N1455" s="8"/>
      <c r="O1455" s="8"/>
      <c r="P1455" s="8"/>
      <c r="Q1455" s="8"/>
      <c r="R1455" s="9"/>
      <c r="S1455" s="3"/>
      <c r="T1455" s="3"/>
      <c r="U1455" s="3"/>
      <c r="V1455" s="3"/>
      <c r="W1455" s="3"/>
      <c r="X1455" s="3"/>
      <c r="Z1455" s="9"/>
      <c r="AA1455" s="3"/>
      <c r="AB1455" s="3"/>
      <c r="AC1455" s="3"/>
      <c r="AD1455" s="3"/>
      <c r="AE1455" s="3"/>
      <c r="AF1455" s="3"/>
      <c r="AG1455" s="3"/>
    </row>
    <row r="1456" spans="10:33" ht="14.5" x14ac:dyDescent="0.35">
      <c r="J1456" s="9"/>
      <c r="K1456" s="8"/>
      <c r="L1456" s="8"/>
      <c r="M1456" s="8"/>
      <c r="N1456" s="8"/>
      <c r="O1456" s="8"/>
      <c r="P1456" s="8"/>
      <c r="Q1456" s="8"/>
      <c r="R1456" s="9"/>
      <c r="S1456" s="3"/>
      <c r="T1456" s="3"/>
      <c r="U1456" s="3"/>
      <c r="V1456" s="3"/>
      <c r="W1456" s="3"/>
      <c r="X1456" s="3"/>
      <c r="Z1456" s="9"/>
      <c r="AA1456" s="3"/>
      <c r="AB1456" s="3"/>
      <c r="AC1456" s="3"/>
      <c r="AD1456" s="3"/>
      <c r="AE1456" s="3"/>
      <c r="AF1456" s="3"/>
      <c r="AG1456" s="3"/>
    </row>
    <row r="1457" spans="10:33" ht="14.5" x14ac:dyDescent="0.35">
      <c r="J1457" s="9"/>
      <c r="K1457" s="8"/>
      <c r="L1457" s="8"/>
      <c r="M1457" s="8"/>
      <c r="N1457" s="8"/>
      <c r="O1457" s="8"/>
      <c r="P1457" s="8"/>
      <c r="Q1457" s="8"/>
      <c r="R1457" s="9"/>
      <c r="S1457" s="3"/>
      <c r="T1457" s="3"/>
      <c r="U1457" s="3"/>
      <c r="V1457" s="3"/>
      <c r="W1457" s="3"/>
      <c r="X1457" s="3"/>
      <c r="Z1457" s="9"/>
      <c r="AA1457" s="3"/>
      <c r="AB1457" s="3"/>
      <c r="AC1457" s="3"/>
      <c r="AD1457" s="3"/>
      <c r="AE1457" s="3"/>
      <c r="AF1457" s="3"/>
      <c r="AG1457" s="3"/>
    </row>
    <row r="1458" spans="10:33" ht="14.5" x14ac:dyDescent="0.35">
      <c r="J1458" s="9"/>
      <c r="K1458" s="8"/>
      <c r="L1458" s="8"/>
      <c r="M1458" s="8"/>
      <c r="N1458" s="8"/>
      <c r="O1458" s="8"/>
      <c r="P1458" s="8"/>
      <c r="Q1458" s="8"/>
      <c r="R1458" s="9"/>
      <c r="S1458" s="3"/>
      <c r="T1458" s="3"/>
      <c r="U1458" s="3"/>
      <c r="V1458" s="3"/>
      <c r="W1458" s="3"/>
      <c r="X1458" s="3"/>
      <c r="Z1458" s="9"/>
      <c r="AA1458" s="3"/>
      <c r="AB1458" s="3"/>
      <c r="AC1458" s="3"/>
      <c r="AD1458" s="3"/>
      <c r="AE1458" s="3"/>
      <c r="AF1458" s="3"/>
      <c r="AG1458" s="3"/>
    </row>
    <row r="1459" spans="10:33" ht="14.5" x14ac:dyDescent="0.35">
      <c r="J1459" s="9"/>
      <c r="K1459" s="8"/>
      <c r="L1459" s="8"/>
      <c r="M1459" s="8"/>
      <c r="N1459" s="8"/>
      <c r="O1459" s="8"/>
      <c r="P1459" s="8"/>
      <c r="Q1459" s="8"/>
      <c r="R1459" s="9"/>
      <c r="S1459" s="3"/>
      <c r="T1459" s="3"/>
      <c r="U1459" s="3"/>
      <c r="V1459" s="3"/>
      <c r="W1459" s="3"/>
      <c r="X1459" s="3"/>
      <c r="Z1459" s="9"/>
      <c r="AA1459" s="3"/>
      <c r="AB1459" s="3"/>
      <c r="AC1459" s="3"/>
      <c r="AD1459" s="3"/>
      <c r="AE1459" s="3"/>
      <c r="AF1459" s="3"/>
      <c r="AG1459" s="3"/>
    </row>
    <row r="1460" spans="10:33" ht="14.5" x14ac:dyDescent="0.35">
      <c r="J1460" s="9"/>
      <c r="K1460" s="8"/>
      <c r="L1460" s="8"/>
      <c r="M1460" s="8"/>
      <c r="N1460" s="8"/>
      <c r="O1460" s="8"/>
      <c r="P1460" s="8"/>
      <c r="Q1460" s="8"/>
      <c r="R1460" s="9"/>
      <c r="S1460" s="3"/>
      <c r="T1460" s="3"/>
      <c r="U1460" s="3"/>
      <c r="V1460" s="3"/>
      <c r="W1460" s="3"/>
      <c r="X1460" s="3"/>
      <c r="Z1460" s="9"/>
      <c r="AA1460" s="3"/>
      <c r="AB1460" s="3"/>
      <c r="AC1460" s="3"/>
      <c r="AD1460" s="3"/>
      <c r="AE1460" s="3"/>
      <c r="AF1460" s="3"/>
      <c r="AG1460" s="3"/>
    </row>
    <row r="1461" spans="10:33" ht="14.5" x14ac:dyDescent="0.35">
      <c r="J1461" s="9"/>
      <c r="K1461" s="8"/>
      <c r="L1461" s="8"/>
      <c r="M1461" s="8"/>
      <c r="N1461" s="8"/>
      <c r="O1461" s="8"/>
      <c r="P1461" s="8"/>
      <c r="Q1461" s="8"/>
      <c r="R1461" s="9"/>
      <c r="S1461" s="3"/>
      <c r="T1461" s="3"/>
      <c r="U1461" s="3"/>
      <c r="V1461" s="3"/>
      <c r="W1461" s="3"/>
      <c r="X1461" s="3"/>
      <c r="Z1461" s="9"/>
      <c r="AA1461" s="3"/>
      <c r="AB1461" s="3"/>
      <c r="AC1461" s="3"/>
      <c r="AD1461" s="3"/>
      <c r="AE1461" s="3"/>
      <c r="AF1461" s="3"/>
      <c r="AG1461" s="3"/>
    </row>
    <row r="1462" spans="10:33" ht="14.5" x14ac:dyDescent="0.35">
      <c r="J1462" s="9"/>
      <c r="K1462" s="8"/>
      <c r="L1462" s="8"/>
      <c r="M1462" s="8"/>
      <c r="N1462" s="8"/>
      <c r="O1462" s="8"/>
      <c r="P1462" s="8"/>
      <c r="Q1462" s="8"/>
      <c r="R1462" s="9"/>
      <c r="S1462" s="3"/>
      <c r="T1462" s="3"/>
      <c r="U1462" s="3"/>
      <c r="V1462" s="3"/>
      <c r="W1462" s="3"/>
      <c r="X1462" s="3"/>
      <c r="Z1462" s="9"/>
      <c r="AA1462" s="3"/>
      <c r="AB1462" s="3"/>
      <c r="AC1462" s="3"/>
      <c r="AD1462" s="3"/>
      <c r="AE1462" s="3"/>
      <c r="AF1462" s="3"/>
      <c r="AG1462" s="3"/>
    </row>
    <row r="1463" spans="10:33" ht="14.5" x14ac:dyDescent="0.35">
      <c r="J1463" s="9"/>
      <c r="K1463" s="8"/>
      <c r="L1463" s="8"/>
      <c r="M1463" s="8"/>
      <c r="N1463" s="8"/>
      <c r="O1463" s="8"/>
      <c r="P1463" s="8"/>
      <c r="Q1463" s="8"/>
      <c r="R1463" s="9"/>
      <c r="S1463" s="3"/>
      <c r="T1463" s="3"/>
      <c r="U1463" s="3"/>
      <c r="V1463" s="3"/>
      <c r="W1463" s="3"/>
      <c r="X1463" s="3"/>
      <c r="Z1463" s="9"/>
      <c r="AA1463" s="3"/>
      <c r="AB1463" s="3"/>
      <c r="AC1463" s="3"/>
      <c r="AD1463" s="3"/>
      <c r="AE1463" s="3"/>
      <c r="AF1463" s="3"/>
      <c r="AG1463" s="3"/>
    </row>
    <row r="1464" spans="10:33" ht="14.5" x14ac:dyDescent="0.35">
      <c r="J1464" s="9"/>
      <c r="K1464" s="8"/>
      <c r="L1464" s="8"/>
      <c r="M1464" s="8"/>
      <c r="N1464" s="8"/>
      <c r="O1464" s="8"/>
      <c r="P1464" s="8"/>
      <c r="Q1464" s="8"/>
      <c r="R1464" s="9"/>
      <c r="S1464" s="3"/>
      <c r="T1464" s="3"/>
      <c r="U1464" s="3"/>
      <c r="V1464" s="3"/>
      <c r="W1464" s="3"/>
      <c r="X1464" s="3"/>
      <c r="Z1464" s="9"/>
      <c r="AA1464" s="3"/>
      <c r="AB1464" s="3"/>
      <c r="AC1464" s="3"/>
      <c r="AD1464" s="3"/>
      <c r="AE1464" s="3"/>
      <c r="AF1464" s="3"/>
      <c r="AG1464" s="3"/>
    </row>
    <row r="1465" spans="10:33" ht="14.5" x14ac:dyDescent="0.35">
      <c r="J1465" s="9"/>
      <c r="K1465" s="8"/>
      <c r="L1465" s="8"/>
      <c r="M1465" s="8"/>
      <c r="N1465" s="8"/>
      <c r="O1465" s="8"/>
      <c r="P1465" s="8"/>
      <c r="Q1465" s="8"/>
      <c r="R1465" s="9"/>
      <c r="S1465" s="3"/>
      <c r="T1465" s="3"/>
      <c r="U1465" s="3"/>
      <c r="V1465" s="3"/>
      <c r="W1465" s="3"/>
      <c r="X1465" s="3"/>
      <c r="Z1465" s="9"/>
      <c r="AA1465" s="3"/>
      <c r="AB1465" s="3"/>
      <c r="AC1465" s="3"/>
      <c r="AD1465" s="3"/>
      <c r="AE1465" s="3"/>
      <c r="AF1465" s="3"/>
      <c r="AG1465" s="3"/>
    </row>
    <row r="1466" spans="10:33" ht="14.5" x14ac:dyDescent="0.35">
      <c r="J1466" s="9"/>
      <c r="K1466" s="8"/>
      <c r="L1466" s="8"/>
      <c r="M1466" s="8"/>
      <c r="N1466" s="8"/>
      <c r="O1466" s="8"/>
      <c r="P1466" s="8"/>
      <c r="Q1466" s="8"/>
      <c r="R1466" s="9"/>
      <c r="S1466" s="3"/>
      <c r="T1466" s="3"/>
      <c r="U1466" s="3"/>
      <c r="V1466" s="3"/>
      <c r="W1466" s="3"/>
      <c r="X1466" s="3"/>
      <c r="Z1466" s="9"/>
      <c r="AA1466" s="3"/>
      <c r="AB1466" s="3"/>
      <c r="AC1466" s="3"/>
      <c r="AD1466" s="3"/>
      <c r="AE1466" s="3"/>
      <c r="AF1466" s="3"/>
      <c r="AG1466" s="3"/>
    </row>
    <row r="1467" spans="10:33" ht="14.5" x14ac:dyDescent="0.35">
      <c r="J1467" s="9"/>
      <c r="K1467" s="8"/>
      <c r="L1467" s="8"/>
      <c r="M1467" s="8"/>
      <c r="N1467" s="8"/>
      <c r="O1467" s="8"/>
      <c r="P1467" s="8"/>
      <c r="Q1467" s="8"/>
      <c r="R1467" s="9"/>
      <c r="S1467" s="3"/>
      <c r="T1467" s="3"/>
      <c r="U1467" s="3"/>
      <c r="V1467" s="3"/>
      <c r="W1467" s="3"/>
      <c r="X1467" s="3"/>
      <c r="Z1467" s="9"/>
      <c r="AA1467" s="3"/>
      <c r="AB1467" s="3"/>
      <c r="AC1467" s="3"/>
      <c r="AD1467" s="3"/>
      <c r="AE1467" s="3"/>
      <c r="AF1467" s="3"/>
      <c r="AG1467" s="3"/>
    </row>
    <row r="1468" spans="10:33" ht="14.5" x14ac:dyDescent="0.35">
      <c r="J1468" s="9"/>
      <c r="K1468" s="8"/>
      <c r="L1468" s="8"/>
      <c r="M1468" s="8"/>
      <c r="N1468" s="8"/>
      <c r="O1468" s="8"/>
      <c r="P1468" s="8"/>
      <c r="Q1468" s="8"/>
      <c r="R1468" s="9"/>
      <c r="S1468" s="3"/>
      <c r="T1468" s="3"/>
      <c r="U1468" s="3"/>
      <c r="V1468" s="3"/>
      <c r="W1468" s="3"/>
      <c r="X1468" s="3"/>
      <c r="Z1468" s="9"/>
      <c r="AA1468" s="3"/>
      <c r="AB1468" s="3"/>
      <c r="AC1468" s="3"/>
      <c r="AD1468" s="3"/>
      <c r="AE1468" s="3"/>
      <c r="AF1468" s="3"/>
      <c r="AG1468" s="3"/>
    </row>
    <row r="1469" spans="10:33" ht="14.5" x14ac:dyDescent="0.35">
      <c r="J1469" s="9"/>
      <c r="K1469" s="8"/>
      <c r="L1469" s="8"/>
      <c r="M1469" s="8"/>
      <c r="N1469" s="8"/>
      <c r="O1469" s="8"/>
      <c r="P1469" s="8"/>
      <c r="Q1469" s="8"/>
      <c r="R1469" s="9"/>
      <c r="S1469" s="3"/>
      <c r="T1469" s="3"/>
      <c r="U1469" s="3"/>
      <c r="V1469" s="3"/>
      <c r="W1469" s="3"/>
      <c r="X1469" s="3"/>
      <c r="Z1469" s="9"/>
      <c r="AA1469" s="3"/>
      <c r="AB1469" s="3"/>
      <c r="AC1469" s="3"/>
      <c r="AD1469" s="3"/>
      <c r="AE1469" s="3"/>
      <c r="AF1469" s="3"/>
      <c r="AG1469" s="3"/>
    </row>
    <row r="1470" spans="10:33" ht="14.5" x14ac:dyDescent="0.35">
      <c r="J1470" s="9"/>
      <c r="K1470" s="8"/>
      <c r="L1470" s="8"/>
      <c r="M1470" s="8"/>
      <c r="N1470" s="8"/>
      <c r="O1470" s="8"/>
      <c r="P1470" s="8"/>
      <c r="Q1470" s="8"/>
      <c r="R1470" s="9"/>
      <c r="S1470" s="3"/>
      <c r="T1470" s="3"/>
      <c r="U1470" s="3"/>
      <c r="V1470" s="3"/>
      <c r="W1470" s="3"/>
      <c r="X1470" s="3"/>
      <c r="Z1470" s="9"/>
      <c r="AA1470" s="3"/>
      <c r="AB1470" s="3"/>
      <c r="AC1470" s="3"/>
      <c r="AD1470" s="3"/>
      <c r="AE1470" s="3"/>
      <c r="AF1470" s="3"/>
      <c r="AG1470" s="3"/>
    </row>
    <row r="1471" spans="10:33" ht="14.5" x14ac:dyDescent="0.35">
      <c r="J1471" s="9"/>
      <c r="K1471" s="8"/>
      <c r="L1471" s="8"/>
      <c r="M1471" s="8"/>
      <c r="N1471" s="8"/>
      <c r="O1471" s="8"/>
      <c r="P1471" s="8"/>
      <c r="Q1471" s="8"/>
      <c r="R1471" s="9"/>
      <c r="S1471" s="3"/>
      <c r="T1471" s="3"/>
      <c r="U1471" s="3"/>
      <c r="V1471" s="3"/>
      <c r="W1471" s="3"/>
      <c r="X1471" s="3"/>
      <c r="Z1471" s="9"/>
      <c r="AA1471" s="3"/>
      <c r="AB1471" s="3"/>
      <c r="AC1471" s="3"/>
      <c r="AD1471" s="3"/>
      <c r="AE1471" s="3"/>
      <c r="AF1471" s="3"/>
      <c r="AG1471" s="3"/>
    </row>
    <row r="1472" spans="10:33" ht="14.5" x14ac:dyDescent="0.35">
      <c r="J1472" s="9"/>
      <c r="K1472" s="8"/>
      <c r="L1472" s="8"/>
      <c r="M1472" s="8"/>
      <c r="N1472" s="8"/>
      <c r="O1472" s="8"/>
      <c r="P1472" s="8"/>
      <c r="Q1472" s="8"/>
      <c r="R1472" s="9"/>
      <c r="S1472" s="3"/>
      <c r="T1472" s="3"/>
      <c r="U1472" s="3"/>
      <c r="V1472" s="3"/>
      <c r="W1472" s="3"/>
      <c r="X1472" s="3"/>
      <c r="Z1472" s="9"/>
      <c r="AA1472" s="3"/>
      <c r="AB1472" s="3"/>
      <c r="AC1472" s="3"/>
      <c r="AD1472" s="3"/>
      <c r="AE1472" s="3"/>
      <c r="AF1472" s="3"/>
      <c r="AG1472" s="3"/>
    </row>
    <row r="1473" spans="10:33" ht="14.5" x14ac:dyDescent="0.35">
      <c r="J1473" s="9"/>
      <c r="K1473" s="8"/>
      <c r="L1473" s="8"/>
      <c r="M1473" s="8"/>
      <c r="N1473" s="8"/>
      <c r="O1473" s="8"/>
      <c r="P1473" s="8"/>
      <c r="Q1473" s="8"/>
      <c r="R1473" s="9"/>
      <c r="S1473" s="3"/>
      <c r="T1473" s="3"/>
      <c r="U1473" s="3"/>
      <c r="V1473" s="3"/>
      <c r="W1473" s="3"/>
      <c r="X1473" s="3"/>
      <c r="Z1473" s="9"/>
      <c r="AA1473" s="3"/>
      <c r="AB1473" s="3"/>
      <c r="AC1473" s="3"/>
      <c r="AD1473" s="3"/>
      <c r="AE1473" s="3"/>
      <c r="AF1473" s="3"/>
      <c r="AG1473" s="3"/>
    </row>
    <row r="1474" spans="10:33" ht="14.5" x14ac:dyDescent="0.35">
      <c r="J1474" s="9"/>
      <c r="K1474" s="8"/>
      <c r="L1474" s="8"/>
      <c r="M1474" s="8"/>
      <c r="N1474" s="8"/>
      <c r="O1474" s="8"/>
      <c r="P1474" s="8"/>
      <c r="Q1474" s="8"/>
      <c r="R1474" s="9"/>
      <c r="S1474" s="3"/>
      <c r="T1474" s="3"/>
      <c r="U1474" s="3"/>
      <c r="V1474" s="3"/>
      <c r="W1474" s="3"/>
      <c r="X1474" s="3"/>
      <c r="Z1474" s="9"/>
      <c r="AA1474" s="3"/>
      <c r="AB1474" s="3"/>
      <c r="AC1474" s="3"/>
      <c r="AD1474" s="3"/>
      <c r="AE1474" s="3"/>
      <c r="AF1474" s="3"/>
      <c r="AG1474" s="3"/>
    </row>
    <row r="1475" spans="10:33" ht="14.5" x14ac:dyDescent="0.35">
      <c r="J1475" s="9"/>
      <c r="K1475" s="8"/>
      <c r="L1475" s="8"/>
      <c r="M1475" s="8"/>
      <c r="N1475" s="8"/>
      <c r="O1475" s="8"/>
      <c r="P1475" s="8"/>
      <c r="Q1475" s="8"/>
      <c r="R1475" s="9"/>
      <c r="S1475" s="3"/>
      <c r="T1475" s="3"/>
      <c r="U1475" s="3"/>
      <c r="V1475" s="3"/>
      <c r="W1475" s="3"/>
      <c r="X1475" s="3"/>
      <c r="Z1475" s="9"/>
      <c r="AA1475" s="3"/>
      <c r="AB1475" s="3"/>
      <c r="AC1475" s="3"/>
      <c r="AD1475" s="3"/>
      <c r="AE1475" s="3"/>
      <c r="AF1475" s="3"/>
      <c r="AG1475" s="3"/>
    </row>
    <row r="1476" spans="10:33" ht="14.5" x14ac:dyDescent="0.35">
      <c r="J1476" s="9"/>
      <c r="K1476" s="8"/>
      <c r="L1476" s="8"/>
      <c r="M1476" s="8"/>
      <c r="N1476" s="8"/>
      <c r="O1476" s="8"/>
      <c r="P1476" s="8"/>
      <c r="Q1476" s="8"/>
      <c r="R1476" s="9"/>
      <c r="S1476" s="3"/>
      <c r="T1476" s="3"/>
      <c r="U1476" s="3"/>
      <c r="V1476" s="3"/>
      <c r="W1476" s="3"/>
      <c r="X1476" s="3"/>
      <c r="Z1476" s="9"/>
      <c r="AA1476" s="3"/>
      <c r="AB1476" s="3"/>
      <c r="AC1476" s="3"/>
      <c r="AD1476" s="3"/>
      <c r="AE1476" s="3"/>
      <c r="AF1476" s="3"/>
      <c r="AG1476" s="3"/>
    </row>
    <row r="1477" spans="10:33" ht="14.5" x14ac:dyDescent="0.35">
      <c r="J1477" s="9"/>
      <c r="K1477" s="8"/>
      <c r="L1477" s="8"/>
      <c r="M1477" s="8"/>
      <c r="N1477" s="8"/>
      <c r="O1477" s="8"/>
      <c r="P1477" s="8"/>
      <c r="Q1477" s="8"/>
      <c r="R1477" s="9"/>
      <c r="S1477" s="3"/>
      <c r="T1477" s="3"/>
      <c r="U1477" s="3"/>
      <c r="V1477" s="3"/>
      <c r="W1477" s="3"/>
      <c r="X1477" s="3"/>
      <c r="Z1477" s="9"/>
      <c r="AA1477" s="3"/>
      <c r="AB1477" s="3"/>
      <c r="AC1477" s="3"/>
      <c r="AD1477" s="3"/>
      <c r="AE1477" s="3"/>
      <c r="AF1477" s="3"/>
      <c r="AG1477" s="3"/>
    </row>
    <row r="1478" spans="10:33" ht="14.5" x14ac:dyDescent="0.35">
      <c r="J1478" s="9"/>
      <c r="K1478" s="8"/>
      <c r="L1478" s="8"/>
      <c r="M1478" s="8"/>
      <c r="N1478" s="8"/>
      <c r="O1478" s="8"/>
      <c r="P1478" s="8"/>
      <c r="Q1478" s="8"/>
      <c r="R1478" s="9"/>
      <c r="S1478" s="3"/>
      <c r="T1478" s="3"/>
      <c r="U1478" s="3"/>
      <c r="V1478" s="3"/>
      <c r="W1478" s="3"/>
      <c r="X1478" s="3"/>
      <c r="Z1478" s="9"/>
      <c r="AA1478" s="3"/>
      <c r="AB1478" s="3"/>
      <c r="AC1478" s="3"/>
      <c r="AD1478" s="3"/>
      <c r="AE1478" s="3"/>
      <c r="AF1478" s="3"/>
      <c r="AG1478" s="3"/>
    </row>
    <row r="1479" spans="10:33" ht="14.5" x14ac:dyDescent="0.35">
      <c r="J1479" s="9"/>
      <c r="K1479" s="8"/>
      <c r="L1479" s="8"/>
      <c r="M1479" s="8"/>
      <c r="N1479" s="8"/>
      <c r="O1479" s="8"/>
      <c r="P1479" s="8"/>
      <c r="Q1479" s="8"/>
      <c r="R1479" s="9"/>
      <c r="S1479" s="3"/>
      <c r="T1479" s="3"/>
      <c r="U1479" s="3"/>
      <c r="V1479" s="3"/>
      <c r="W1479" s="3"/>
      <c r="X1479" s="3"/>
      <c r="Z1479" s="9"/>
      <c r="AA1479" s="3"/>
      <c r="AB1479" s="3"/>
      <c r="AC1479" s="3"/>
      <c r="AD1479" s="3"/>
      <c r="AE1479" s="3"/>
      <c r="AF1479" s="3"/>
      <c r="AG1479" s="3"/>
    </row>
    <row r="1480" spans="10:33" ht="14.5" x14ac:dyDescent="0.35">
      <c r="J1480" s="9"/>
      <c r="K1480" s="8"/>
      <c r="L1480" s="8"/>
      <c r="M1480" s="8"/>
      <c r="N1480" s="8"/>
      <c r="O1480" s="8"/>
      <c r="P1480" s="8"/>
      <c r="Q1480" s="8"/>
      <c r="R1480" s="9"/>
      <c r="S1480" s="3"/>
      <c r="T1480" s="3"/>
      <c r="U1480" s="3"/>
      <c r="V1480" s="3"/>
      <c r="W1480" s="3"/>
      <c r="X1480" s="3"/>
      <c r="Z1480" s="9"/>
      <c r="AA1480" s="3"/>
      <c r="AB1480" s="3"/>
      <c r="AC1480" s="3"/>
      <c r="AD1480" s="3"/>
      <c r="AE1480" s="3"/>
      <c r="AF1480" s="3"/>
      <c r="AG1480" s="3"/>
    </row>
    <row r="1481" spans="10:33" ht="14.5" x14ac:dyDescent="0.35">
      <c r="J1481" s="9"/>
      <c r="K1481" s="8"/>
      <c r="L1481" s="8"/>
      <c r="M1481" s="8"/>
      <c r="N1481" s="8"/>
      <c r="O1481" s="8"/>
      <c r="P1481" s="8"/>
      <c r="Q1481" s="8"/>
      <c r="R1481" s="9"/>
      <c r="S1481" s="3"/>
      <c r="T1481" s="3"/>
      <c r="U1481" s="3"/>
      <c r="V1481" s="3"/>
      <c r="W1481" s="3"/>
      <c r="X1481" s="3"/>
      <c r="Z1481" s="9"/>
      <c r="AA1481" s="3"/>
      <c r="AB1481" s="3"/>
      <c r="AC1481" s="3"/>
      <c r="AD1481" s="3"/>
      <c r="AE1481" s="3"/>
      <c r="AF1481" s="3"/>
      <c r="AG1481" s="3"/>
    </row>
    <row r="1482" spans="10:33" ht="14.5" x14ac:dyDescent="0.35">
      <c r="J1482" s="9"/>
      <c r="K1482" s="8"/>
      <c r="L1482" s="8"/>
      <c r="M1482" s="8"/>
      <c r="N1482" s="8"/>
      <c r="O1482" s="8"/>
      <c r="P1482" s="8"/>
      <c r="Q1482" s="8"/>
      <c r="R1482" s="9"/>
      <c r="S1482" s="3"/>
      <c r="T1482" s="3"/>
      <c r="U1482" s="3"/>
      <c r="V1482" s="3"/>
      <c r="W1482" s="3"/>
      <c r="X1482" s="3"/>
      <c r="Z1482" s="9"/>
      <c r="AA1482" s="3"/>
      <c r="AB1482" s="3"/>
      <c r="AC1482" s="3"/>
      <c r="AD1482" s="3"/>
      <c r="AE1482" s="3"/>
      <c r="AF1482" s="3"/>
      <c r="AG1482" s="3"/>
    </row>
    <row r="1483" spans="10:33" ht="14.5" x14ac:dyDescent="0.35">
      <c r="J1483" s="9"/>
      <c r="K1483" s="8"/>
      <c r="L1483" s="8"/>
      <c r="M1483" s="8"/>
      <c r="N1483" s="8"/>
      <c r="O1483" s="8"/>
      <c r="P1483" s="8"/>
      <c r="Q1483" s="8"/>
      <c r="R1483" s="9"/>
      <c r="S1483" s="3"/>
      <c r="T1483" s="3"/>
      <c r="U1483" s="3"/>
      <c r="V1483" s="3"/>
      <c r="W1483" s="3"/>
      <c r="X1483" s="3"/>
      <c r="Z1483" s="9"/>
      <c r="AA1483" s="3"/>
      <c r="AB1483" s="3"/>
      <c r="AC1483" s="3"/>
      <c r="AD1483" s="3"/>
      <c r="AE1483" s="3"/>
      <c r="AF1483" s="3"/>
      <c r="AG1483" s="3"/>
    </row>
    <row r="1484" spans="10:33" ht="14.5" x14ac:dyDescent="0.35">
      <c r="J1484" s="9"/>
      <c r="K1484" s="8"/>
      <c r="L1484" s="8"/>
      <c r="M1484" s="8"/>
      <c r="N1484" s="8"/>
      <c r="O1484" s="8"/>
      <c r="P1484" s="8"/>
      <c r="Q1484" s="8"/>
      <c r="R1484" s="9"/>
      <c r="S1484" s="3"/>
      <c r="T1484" s="3"/>
      <c r="U1484" s="3"/>
      <c r="V1484" s="3"/>
      <c r="W1484" s="3"/>
      <c r="X1484" s="3"/>
      <c r="Z1484" s="9"/>
      <c r="AA1484" s="3"/>
      <c r="AB1484" s="3"/>
      <c r="AC1484" s="3"/>
      <c r="AD1484" s="3"/>
      <c r="AE1484" s="3"/>
      <c r="AF1484" s="3"/>
      <c r="AG1484" s="3"/>
    </row>
    <row r="1485" spans="10:33" ht="14.5" x14ac:dyDescent="0.35">
      <c r="J1485" s="9"/>
      <c r="K1485" s="8"/>
      <c r="L1485" s="8"/>
      <c r="M1485" s="8"/>
      <c r="N1485" s="8"/>
      <c r="O1485" s="8"/>
      <c r="P1485" s="8"/>
      <c r="Q1485" s="8"/>
      <c r="R1485" s="9"/>
      <c r="S1485" s="3"/>
      <c r="T1485" s="3"/>
      <c r="U1485" s="3"/>
      <c r="V1485" s="3"/>
      <c r="W1485" s="3"/>
      <c r="X1485" s="3"/>
      <c r="Z1485" s="9"/>
      <c r="AA1485" s="3"/>
      <c r="AB1485" s="3"/>
      <c r="AC1485" s="3"/>
      <c r="AD1485" s="3"/>
      <c r="AE1485" s="3"/>
      <c r="AF1485" s="3"/>
      <c r="AG1485" s="3"/>
    </row>
    <row r="1486" spans="10:33" ht="14.5" x14ac:dyDescent="0.35">
      <c r="J1486" s="9"/>
      <c r="K1486" s="8"/>
      <c r="L1486" s="8"/>
      <c r="M1486" s="8"/>
      <c r="N1486" s="8"/>
      <c r="O1486" s="8"/>
      <c r="P1486" s="8"/>
      <c r="Q1486" s="8"/>
      <c r="R1486" s="9"/>
      <c r="S1486" s="3"/>
      <c r="T1486" s="3"/>
      <c r="U1486" s="3"/>
      <c r="V1486" s="3"/>
      <c r="W1486" s="3"/>
      <c r="X1486" s="3"/>
      <c r="Z1486" s="9"/>
      <c r="AA1486" s="3"/>
      <c r="AB1486" s="3"/>
      <c r="AC1486" s="3"/>
      <c r="AD1486" s="3"/>
      <c r="AE1486" s="3"/>
      <c r="AF1486" s="3"/>
      <c r="AG1486" s="3"/>
    </row>
    <row r="1487" spans="10:33" ht="14.5" x14ac:dyDescent="0.35">
      <c r="J1487" s="9"/>
      <c r="K1487" s="8"/>
      <c r="L1487" s="8"/>
      <c r="M1487" s="8"/>
      <c r="N1487" s="8"/>
      <c r="O1487" s="8"/>
      <c r="P1487" s="8"/>
      <c r="Q1487" s="8"/>
      <c r="R1487" s="9"/>
      <c r="S1487" s="3"/>
      <c r="T1487" s="3"/>
      <c r="U1487" s="3"/>
      <c r="V1487" s="3"/>
      <c r="W1487" s="3"/>
      <c r="X1487" s="3"/>
      <c r="Z1487" s="9"/>
      <c r="AA1487" s="3"/>
      <c r="AB1487" s="3"/>
      <c r="AC1487" s="3"/>
      <c r="AD1487" s="3"/>
      <c r="AE1487" s="3"/>
      <c r="AF1487" s="3"/>
      <c r="AG1487" s="3"/>
    </row>
    <row r="1488" spans="10:33" ht="14.5" x14ac:dyDescent="0.35">
      <c r="J1488" s="9"/>
      <c r="K1488" s="8"/>
      <c r="L1488" s="8"/>
      <c r="M1488" s="8"/>
      <c r="N1488" s="8"/>
      <c r="O1488" s="8"/>
      <c r="P1488" s="8"/>
      <c r="Q1488" s="8"/>
      <c r="R1488" s="9"/>
      <c r="S1488" s="3"/>
      <c r="T1488" s="3"/>
      <c r="U1488" s="3"/>
      <c r="V1488" s="3"/>
      <c r="W1488" s="3"/>
      <c r="X1488" s="3"/>
      <c r="Z1488" s="9"/>
      <c r="AA1488" s="3"/>
      <c r="AB1488" s="3"/>
      <c r="AC1488" s="3"/>
      <c r="AD1488" s="3"/>
      <c r="AE1488" s="3"/>
      <c r="AF1488" s="3"/>
      <c r="AG1488" s="3"/>
    </row>
    <row r="1489" spans="10:33" ht="14.5" x14ac:dyDescent="0.35">
      <c r="J1489" s="9"/>
      <c r="K1489" s="8"/>
      <c r="L1489" s="8"/>
      <c r="M1489" s="8"/>
      <c r="N1489" s="8"/>
      <c r="O1489" s="8"/>
      <c r="P1489" s="8"/>
      <c r="Q1489" s="8"/>
      <c r="R1489" s="9"/>
      <c r="S1489" s="3"/>
      <c r="T1489" s="3"/>
      <c r="U1489" s="3"/>
      <c r="V1489" s="3"/>
      <c r="W1489" s="3"/>
      <c r="X1489" s="3"/>
      <c r="Z1489" s="9"/>
      <c r="AA1489" s="3"/>
      <c r="AB1489" s="3"/>
      <c r="AC1489" s="3"/>
      <c r="AD1489" s="3"/>
      <c r="AE1489" s="3"/>
      <c r="AF1489" s="3"/>
      <c r="AG1489" s="3"/>
    </row>
    <row r="1490" spans="10:33" ht="14.5" x14ac:dyDescent="0.35">
      <c r="J1490" s="9"/>
      <c r="K1490" s="8"/>
      <c r="L1490" s="8"/>
      <c r="M1490" s="8"/>
      <c r="N1490" s="8"/>
      <c r="O1490" s="8"/>
      <c r="P1490" s="8"/>
      <c r="Q1490" s="8"/>
      <c r="R1490" s="9"/>
      <c r="S1490" s="3"/>
      <c r="T1490" s="3"/>
      <c r="U1490" s="3"/>
      <c r="V1490" s="3"/>
      <c r="W1490" s="3"/>
      <c r="X1490" s="3"/>
      <c r="Z1490" s="9"/>
      <c r="AA1490" s="3"/>
      <c r="AB1490" s="3"/>
      <c r="AC1490" s="3"/>
      <c r="AD1490" s="3"/>
      <c r="AE1490" s="3"/>
      <c r="AF1490" s="3"/>
      <c r="AG1490" s="3"/>
    </row>
    <row r="1491" spans="10:33" ht="14.5" x14ac:dyDescent="0.35">
      <c r="J1491" s="9"/>
      <c r="K1491" s="8"/>
      <c r="L1491" s="8"/>
      <c r="M1491" s="8"/>
      <c r="N1491" s="8"/>
      <c r="O1491" s="8"/>
      <c r="P1491" s="8"/>
      <c r="Q1491" s="8"/>
      <c r="R1491" s="9"/>
      <c r="S1491" s="3"/>
      <c r="T1491" s="3"/>
      <c r="U1491" s="3"/>
      <c r="V1491" s="3"/>
      <c r="W1491" s="3"/>
      <c r="X1491" s="3"/>
      <c r="Z1491" s="9"/>
      <c r="AA1491" s="3"/>
      <c r="AB1491" s="3"/>
      <c r="AC1491" s="3"/>
      <c r="AD1491" s="3"/>
      <c r="AE1491" s="3"/>
      <c r="AF1491" s="3"/>
      <c r="AG1491" s="3"/>
    </row>
    <row r="1492" spans="10:33" ht="14.5" x14ac:dyDescent="0.35">
      <c r="J1492" s="9"/>
      <c r="K1492" s="8"/>
      <c r="L1492" s="8"/>
      <c r="M1492" s="8"/>
      <c r="N1492" s="8"/>
      <c r="O1492" s="8"/>
      <c r="P1492" s="8"/>
      <c r="Q1492" s="8"/>
      <c r="R1492" s="9"/>
      <c r="S1492" s="3"/>
      <c r="T1492" s="3"/>
      <c r="U1492" s="3"/>
      <c r="V1492" s="3"/>
      <c r="W1492" s="3"/>
      <c r="X1492" s="3"/>
      <c r="Z1492" s="9"/>
      <c r="AA1492" s="3"/>
      <c r="AB1492" s="3"/>
      <c r="AC1492" s="3"/>
      <c r="AD1492" s="3"/>
      <c r="AE1492" s="3"/>
      <c r="AF1492" s="3"/>
      <c r="AG1492" s="3"/>
    </row>
    <row r="1493" spans="10:33" ht="14.5" x14ac:dyDescent="0.35">
      <c r="J1493" s="9"/>
      <c r="K1493" s="8"/>
      <c r="L1493" s="8"/>
      <c r="M1493" s="8"/>
      <c r="N1493" s="8"/>
      <c r="O1493" s="8"/>
      <c r="P1493" s="8"/>
      <c r="Q1493" s="8"/>
      <c r="R1493" s="9"/>
      <c r="S1493" s="3"/>
      <c r="T1493" s="3"/>
      <c r="U1493" s="3"/>
      <c r="V1493" s="3"/>
      <c r="W1493" s="3"/>
      <c r="X1493" s="3"/>
      <c r="Z1493" s="9"/>
      <c r="AA1493" s="3"/>
      <c r="AB1493" s="3"/>
      <c r="AC1493" s="3"/>
      <c r="AD1493" s="3"/>
      <c r="AE1493" s="3"/>
      <c r="AF1493" s="3"/>
      <c r="AG1493" s="3"/>
    </row>
    <row r="1494" spans="10:33" ht="14.5" x14ac:dyDescent="0.35">
      <c r="J1494" s="9"/>
      <c r="K1494" s="8"/>
      <c r="L1494" s="8"/>
      <c r="M1494" s="8"/>
      <c r="N1494" s="8"/>
      <c r="O1494" s="8"/>
      <c r="P1494" s="8"/>
      <c r="Q1494" s="8"/>
      <c r="R1494" s="9"/>
      <c r="S1494" s="3"/>
      <c r="T1494" s="3"/>
      <c r="U1494" s="3"/>
      <c r="V1494" s="3"/>
      <c r="W1494" s="3"/>
      <c r="X1494" s="3"/>
      <c r="Z1494" s="9"/>
      <c r="AA1494" s="3"/>
      <c r="AB1494" s="3"/>
      <c r="AC1494" s="3"/>
      <c r="AD1494" s="3"/>
      <c r="AE1494" s="3"/>
      <c r="AF1494" s="3"/>
      <c r="AG1494" s="3"/>
    </row>
    <row r="1495" spans="10:33" ht="14.5" x14ac:dyDescent="0.35">
      <c r="J1495" s="9"/>
      <c r="K1495" s="8"/>
      <c r="L1495" s="8"/>
      <c r="M1495" s="8"/>
      <c r="N1495" s="8"/>
      <c r="O1495" s="8"/>
      <c r="P1495" s="8"/>
      <c r="Q1495" s="8"/>
      <c r="R1495" s="9"/>
      <c r="S1495" s="3"/>
      <c r="T1495" s="3"/>
      <c r="U1495" s="3"/>
      <c r="V1495" s="3"/>
      <c r="W1495" s="3"/>
      <c r="X1495" s="3"/>
      <c r="Z1495" s="9"/>
      <c r="AA1495" s="3"/>
      <c r="AB1495" s="3"/>
      <c r="AC1495" s="3"/>
      <c r="AD1495" s="3"/>
      <c r="AE1495" s="3"/>
      <c r="AF1495" s="3"/>
      <c r="AG1495" s="3"/>
    </row>
    <row r="1496" spans="10:33" ht="14.5" x14ac:dyDescent="0.35">
      <c r="J1496" s="9"/>
      <c r="K1496" s="8"/>
      <c r="L1496" s="8"/>
      <c r="M1496" s="8"/>
      <c r="N1496" s="8"/>
      <c r="O1496" s="8"/>
      <c r="P1496" s="8"/>
      <c r="Q1496" s="8"/>
      <c r="R1496" s="9"/>
      <c r="S1496" s="3"/>
      <c r="T1496" s="3"/>
      <c r="U1496" s="3"/>
      <c r="V1496" s="3"/>
      <c r="W1496" s="3"/>
      <c r="X1496" s="3"/>
      <c r="Z1496" s="9"/>
      <c r="AA1496" s="3"/>
      <c r="AB1496" s="3"/>
      <c r="AC1496" s="3"/>
      <c r="AD1496" s="3"/>
      <c r="AE1496" s="3"/>
      <c r="AF1496" s="3"/>
      <c r="AG1496" s="3"/>
    </row>
    <row r="1497" spans="10:33" ht="14.5" x14ac:dyDescent="0.35">
      <c r="J1497" s="9"/>
      <c r="K1497" s="8"/>
      <c r="L1497" s="8"/>
      <c r="M1497" s="8"/>
      <c r="N1497" s="8"/>
      <c r="O1497" s="8"/>
      <c r="P1497" s="8"/>
      <c r="Q1497" s="8"/>
      <c r="R1497" s="9"/>
      <c r="S1497" s="3"/>
      <c r="T1497" s="3"/>
      <c r="U1497" s="3"/>
      <c r="V1497" s="3"/>
      <c r="W1497" s="3"/>
      <c r="X1497" s="3"/>
      <c r="Z1497" s="9"/>
      <c r="AA1497" s="3"/>
      <c r="AB1497" s="3"/>
      <c r="AC1497" s="3"/>
      <c r="AD1497" s="3"/>
      <c r="AE1497" s="3"/>
      <c r="AF1497" s="3"/>
      <c r="AG1497" s="3"/>
    </row>
    <row r="1498" spans="10:33" ht="14.5" x14ac:dyDescent="0.35">
      <c r="J1498" s="9"/>
      <c r="K1498" s="8"/>
      <c r="L1498" s="8"/>
      <c r="M1498" s="8"/>
      <c r="N1498" s="8"/>
      <c r="O1498" s="8"/>
      <c r="P1498" s="8"/>
      <c r="Q1498" s="8"/>
      <c r="R1498" s="9"/>
      <c r="S1498" s="3"/>
      <c r="T1498" s="3"/>
      <c r="U1498" s="3"/>
      <c r="V1498" s="3"/>
      <c r="W1498" s="3"/>
      <c r="X1498" s="3"/>
      <c r="Z1498" s="9"/>
      <c r="AA1498" s="3"/>
      <c r="AB1498" s="3"/>
      <c r="AC1498" s="3"/>
      <c r="AD1498" s="3"/>
      <c r="AE1498" s="3"/>
      <c r="AF1498" s="3"/>
      <c r="AG1498" s="3"/>
    </row>
    <row r="1499" spans="10:33" ht="14.5" x14ac:dyDescent="0.35">
      <c r="J1499" s="9"/>
      <c r="K1499" s="8"/>
      <c r="L1499" s="8"/>
      <c r="M1499" s="8"/>
      <c r="N1499" s="8"/>
      <c r="O1499" s="8"/>
      <c r="P1499" s="8"/>
      <c r="Q1499" s="8"/>
      <c r="R1499" s="9"/>
      <c r="S1499" s="3"/>
      <c r="T1499" s="3"/>
      <c r="U1499" s="3"/>
      <c r="V1499" s="3"/>
      <c r="W1499" s="3"/>
      <c r="X1499" s="3"/>
      <c r="Z1499" s="9"/>
      <c r="AA1499" s="3"/>
      <c r="AB1499" s="3"/>
      <c r="AC1499" s="3"/>
      <c r="AD1499" s="3"/>
      <c r="AE1499" s="3"/>
      <c r="AF1499" s="3"/>
      <c r="AG1499" s="3"/>
    </row>
    <row r="1500" spans="10:33" ht="14.5" x14ac:dyDescent="0.35">
      <c r="J1500" s="9"/>
      <c r="K1500" s="8"/>
      <c r="L1500" s="8"/>
      <c r="M1500" s="8"/>
      <c r="N1500" s="8"/>
      <c r="O1500" s="8"/>
      <c r="P1500" s="8"/>
      <c r="Q1500" s="8"/>
      <c r="R1500" s="9"/>
      <c r="S1500" s="3"/>
      <c r="T1500" s="3"/>
      <c r="U1500" s="3"/>
      <c r="V1500" s="3"/>
      <c r="W1500" s="3"/>
      <c r="X1500" s="3"/>
      <c r="Z1500" s="9"/>
      <c r="AA1500" s="3"/>
      <c r="AB1500" s="3"/>
      <c r="AC1500" s="3"/>
      <c r="AD1500" s="3"/>
      <c r="AE1500" s="3"/>
      <c r="AF1500" s="3"/>
      <c r="AG1500" s="3"/>
    </row>
    <row r="1501" spans="10:33" ht="14.5" x14ac:dyDescent="0.35">
      <c r="J1501" s="9"/>
      <c r="K1501" s="8"/>
      <c r="L1501" s="8"/>
      <c r="M1501" s="8"/>
      <c r="N1501" s="8"/>
      <c r="O1501" s="8"/>
      <c r="P1501" s="8"/>
      <c r="Q1501" s="8"/>
      <c r="R1501" s="9"/>
      <c r="S1501" s="3"/>
      <c r="T1501" s="3"/>
      <c r="U1501" s="3"/>
      <c r="V1501" s="3"/>
      <c r="W1501" s="3"/>
      <c r="X1501" s="3"/>
      <c r="Z1501" s="9"/>
      <c r="AA1501" s="3"/>
      <c r="AB1501" s="3"/>
      <c r="AC1501" s="3"/>
      <c r="AD1501" s="3"/>
      <c r="AE1501" s="3"/>
      <c r="AF1501" s="3"/>
      <c r="AG1501" s="3"/>
    </row>
    <row r="1502" spans="10:33" ht="14.5" x14ac:dyDescent="0.35">
      <c r="J1502" s="9"/>
      <c r="K1502" s="8"/>
      <c r="L1502" s="8"/>
      <c r="M1502" s="8"/>
      <c r="N1502" s="8"/>
      <c r="O1502" s="8"/>
      <c r="P1502" s="8"/>
      <c r="Q1502" s="8"/>
      <c r="R1502" s="9"/>
      <c r="S1502" s="3"/>
      <c r="T1502" s="3"/>
      <c r="U1502" s="3"/>
      <c r="V1502" s="3"/>
      <c r="W1502" s="3"/>
      <c r="X1502" s="3"/>
      <c r="Z1502" s="9"/>
      <c r="AA1502" s="3"/>
      <c r="AB1502" s="3"/>
      <c r="AC1502" s="3"/>
      <c r="AD1502" s="3"/>
      <c r="AE1502" s="3"/>
      <c r="AF1502" s="3"/>
      <c r="AG1502" s="3"/>
    </row>
    <row r="1503" spans="10:33" ht="14.5" x14ac:dyDescent="0.35">
      <c r="J1503" s="9"/>
      <c r="K1503" s="8"/>
      <c r="L1503" s="8"/>
      <c r="M1503" s="8"/>
      <c r="N1503" s="8"/>
      <c r="O1503" s="8"/>
      <c r="P1503" s="8"/>
      <c r="Q1503" s="8"/>
      <c r="R1503" s="9"/>
      <c r="S1503" s="3"/>
      <c r="T1503" s="3"/>
      <c r="U1503" s="3"/>
      <c r="V1503" s="3"/>
      <c r="W1503" s="3"/>
      <c r="X1503" s="3"/>
      <c r="Z1503" s="9"/>
      <c r="AA1503" s="3"/>
      <c r="AB1503" s="3"/>
      <c r="AC1503" s="3"/>
      <c r="AD1503" s="3"/>
      <c r="AE1503" s="3"/>
      <c r="AF1503" s="3"/>
      <c r="AG1503" s="3"/>
    </row>
    <row r="1504" spans="10:33" ht="14.5" x14ac:dyDescent="0.35">
      <c r="J1504" s="9"/>
      <c r="K1504" s="8"/>
      <c r="L1504" s="8"/>
      <c r="M1504" s="8"/>
      <c r="N1504" s="8"/>
      <c r="O1504" s="8"/>
      <c r="P1504" s="8"/>
      <c r="Q1504" s="8"/>
      <c r="R1504" s="9"/>
      <c r="S1504" s="3"/>
      <c r="T1504" s="3"/>
      <c r="U1504" s="3"/>
      <c r="V1504" s="3"/>
      <c r="W1504" s="3"/>
      <c r="X1504" s="3"/>
      <c r="Z1504" s="9"/>
      <c r="AA1504" s="3"/>
      <c r="AB1504" s="3"/>
      <c r="AC1504" s="3"/>
      <c r="AD1504" s="3"/>
      <c r="AE1504" s="3"/>
      <c r="AF1504" s="3"/>
      <c r="AG1504" s="3"/>
    </row>
    <row r="1505" spans="10:33" ht="14.5" x14ac:dyDescent="0.35">
      <c r="J1505" s="9"/>
      <c r="K1505" s="8"/>
      <c r="L1505" s="8"/>
      <c r="M1505" s="8"/>
      <c r="N1505" s="8"/>
      <c r="O1505" s="8"/>
      <c r="P1505" s="8"/>
      <c r="Q1505" s="8"/>
      <c r="R1505" s="9"/>
      <c r="S1505" s="3"/>
      <c r="T1505" s="3"/>
      <c r="U1505" s="3"/>
      <c r="V1505" s="3"/>
      <c r="W1505" s="3"/>
      <c r="X1505" s="3"/>
      <c r="Z1505" s="9"/>
      <c r="AA1505" s="3"/>
      <c r="AB1505" s="3"/>
      <c r="AC1505" s="3"/>
      <c r="AD1505" s="3"/>
      <c r="AE1505" s="3"/>
      <c r="AF1505" s="3"/>
      <c r="AG1505" s="3"/>
    </row>
    <row r="1506" spans="10:33" ht="14.5" x14ac:dyDescent="0.35">
      <c r="J1506" s="9"/>
      <c r="K1506" s="8"/>
      <c r="L1506" s="8"/>
      <c r="M1506" s="8"/>
      <c r="N1506" s="8"/>
      <c r="O1506" s="8"/>
      <c r="P1506" s="8"/>
      <c r="Q1506" s="8"/>
      <c r="R1506" s="9"/>
      <c r="S1506" s="3"/>
      <c r="T1506" s="3"/>
      <c r="U1506" s="3"/>
      <c r="V1506" s="3"/>
      <c r="W1506" s="3"/>
      <c r="X1506" s="3"/>
      <c r="Z1506" s="9"/>
      <c r="AA1506" s="3"/>
      <c r="AB1506" s="3"/>
      <c r="AC1506" s="3"/>
      <c r="AD1506" s="3"/>
      <c r="AE1506" s="3"/>
      <c r="AF1506" s="3"/>
      <c r="AG1506" s="3"/>
    </row>
    <row r="1507" spans="10:33" ht="14.5" x14ac:dyDescent="0.35">
      <c r="J1507" s="9"/>
      <c r="K1507" s="8"/>
      <c r="L1507" s="8"/>
      <c r="M1507" s="8"/>
      <c r="N1507" s="8"/>
      <c r="O1507" s="8"/>
      <c r="P1507" s="8"/>
      <c r="Q1507" s="8"/>
      <c r="R1507" s="9"/>
      <c r="S1507" s="3"/>
      <c r="T1507" s="3"/>
      <c r="U1507" s="3"/>
      <c r="V1507" s="3"/>
      <c r="W1507" s="3"/>
      <c r="X1507" s="3"/>
      <c r="Z1507" s="9"/>
      <c r="AA1507" s="3"/>
      <c r="AB1507" s="3"/>
      <c r="AC1507" s="3"/>
      <c r="AD1507" s="3"/>
      <c r="AE1507" s="3"/>
      <c r="AF1507" s="3"/>
      <c r="AG1507" s="3"/>
    </row>
    <row r="1508" spans="10:33" ht="14.5" x14ac:dyDescent="0.35">
      <c r="J1508" s="9"/>
      <c r="K1508" s="8"/>
      <c r="L1508" s="8"/>
      <c r="M1508" s="8"/>
      <c r="N1508" s="8"/>
      <c r="O1508" s="8"/>
      <c r="P1508" s="8"/>
      <c r="Q1508" s="8"/>
      <c r="R1508" s="9"/>
      <c r="S1508" s="3"/>
      <c r="T1508" s="3"/>
      <c r="U1508" s="3"/>
      <c r="V1508" s="3"/>
      <c r="W1508" s="3"/>
      <c r="X1508" s="3"/>
      <c r="Z1508" s="9"/>
      <c r="AA1508" s="3"/>
      <c r="AB1508" s="3"/>
      <c r="AC1508" s="3"/>
      <c r="AD1508" s="3"/>
      <c r="AE1508" s="3"/>
      <c r="AF1508" s="3"/>
      <c r="AG1508" s="3"/>
    </row>
    <row r="1509" spans="10:33" ht="14.5" x14ac:dyDescent="0.35">
      <c r="J1509" s="9"/>
      <c r="K1509" s="8"/>
      <c r="L1509" s="8"/>
      <c r="M1509" s="8"/>
      <c r="N1509" s="8"/>
      <c r="O1509" s="8"/>
      <c r="P1509" s="8"/>
      <c r="Q1509" s="8"/>
      <c r="R1509" s="9"/>
      <c r="S1509" s="3"/>
      <c r="T1509" s="3"/>
      <c r="U1509" s="3"/>
      <c r="V1509" s="3"/>
      <c r="W1509" s="3"/>
      <c r="X1509" s="3"/>
      <c r="Z1509" s="9"/>
      <c r="AA1509" s="3"/>
      <c r="AB1509" s="3"/>
      <c r="AC1509" s="3"/>
      <c r="AD1509" s="3"/>
      <c r="AE1509" s="3"/>
      <c r="AF1509" s="3"/>
      <c r="AG1509" s="3"/>
    </row>
    <row r="1510" spans="10:33" ht="14.5" x14ac:dyDescent="0.35">
      <c r="J1510" s="9"/>
      <c r="K1510" s="8"/>
      <c r="L1510" s="8"/>
      <c r="M1510" s="8"/>
      <c r="N1510" s="8"/>
      <c r="O1510" s="8"/>
      <c r="P1510" s="8"/>
      <c r="Q1510" s="8"/>
      <c r="R1510" s="9"/>
      <c r="S1510" s="3"/>
      <c r="T1510" s="3"/>
      <c r="U1510" s="3"/>
      <c r="V1510" s="3"/>
      <c r="W1510" s="3"/>
      <c r="X1510" s="3"/>
      <c r="Z1510" s="9"/>
      <c r="AA1510" s="3"/>
      <c r="AB1510" s="3"/>
      <c r="AC1510" s="3"/>
      <c r="AD1510" s="3"/>
      <c r="AE1510" s="3"/>
      <c r="AF1510" s="3"/>
      <c r="AG1510" s="3"/>
    </row>
    <row r="1511" spans="10:33" ht="14.5" x14ac:dyDescent="0.35">
      <c r="J1511" s="9"/>
      <c r="K1511" s="8"/>
      <c r="L1511" s="8"/>
      <c r="M1511" s="8"/>
      <c r="N1511" s="8"/>
      <c r="O1511" s="8"/>
      <c r="P1511" s="8"/>
      <c r="Q1511" s="8"/>
      <c r="R1511" s="9"/>
      <c r="S1511" s="3"/>
      <c r="T1511" s="3"/>
      <c r="U1511" s="3"/>
      <c r="V1511" s="3"/>
      <c r="W1511" s="3"/>
      <c r="X1511" s="3"/>
      <c r="Z1511" s="9"/>
      <c r="AA1511" s="3"/>
      <c r="AB1511" s="3"/>
      <c r="AC1511" s="3"/>
      <c r="AD1511" s="3"/>
      <c r="AE1511" s="3"/>
      <c r="AF1511" s="3"/>
      <c r="AG1511" s="3"/>
    </row>
    <row r="1512" spans="10:33" ht="14.5" x14ac:dyDescent="0.35">
      <c r="J1512" s="9"/>
      <c r="K1512" s="8"/>
      <c r="L1512" s="8"/>
      <c r="M1512" s="8"/>
      <c r="N1512" s="8"/>
      <c r="O1512" s="8"/>
      <c r="P1512" s="8"/>
      <c r="Q1512" s="8"/>
      <c r="R1512" s="9"/>
      <c r="S1512" s="3"/>
      <c r="T1512" s="3"/>
      <c r="U1512" s="3"/>
      <c r="V1512" s="3"/>
      <c r="W1512" s="3"/>
      <c r="X1512" s="3"/>
      <c r="Z1512" s="9"/>
      <c r="AA1512" s="3"/>
      <c r="AB1512" s="3"/>
      <c r="AC1512" s="3"/>
      <c r="AD1512" s="3"/>
      <c r="AE1512" s="3"/>
      <c r="AF1512" s="3"/>
      <c r="AG1512" s="3"/>
    </row>
    <row r="1513" spans="10:33" ht="14.5" x14ac:dyDescent="0.35">
      <c r="J1513" s="9"/>
      <c r="K1513" s="8"/>
      <c r="L1513" s="8"/>
      <c r="M1513" s="8"/>
      <c r="N1513" s="8"/>
      <c r="O1513" s="8"/>
      <c r="P1513" s="8"/>
      <c r="Q1513" s="8"/>
      <c r="R1513" s="9"/>
      <c r="S1513" s="3"/>
      <c r="T1513" s="3"/>
      <c r="U1513" s="3"/>
      <c r="V1513" s="3"/>
      <c r="W1513" s="3"/>
      <c r="X1513" s="3"/>
      <c r="Z1513" s="9"/>
      <c r="AA1513" s="3"/>
      <c r="AB1513" s="3"/>
      <c r="AC1513" s="3"/>
      <c r="AD1513" s="3"/>
      <c r="AE1513" s="3"/>
      <c r="AF1513" s="3"/>
      <c r="AG1513" s="3"/>
    </row>
    <row r="1514" spans="10:33" ht="14.5" x14ac:dyDescent="0.35">
      <c r="J1514" s="9"/>
      <c r="K1514" s="8"/>
      <c r="L1514" s="8"/>
      <c r="M1514" s="8"/>
      <c r="N1514" s="8"/>
      <c r="O1514" s="8"/>
      <c r="P1514" s="8"/>
      <c r="Q1514" s="8"/>
      <c r="R1514" s="9"/>
      <c r="S1514" s="3"/>
      <c r="T1514" s="3"/>
      <c r="U1514" s="3"/>
      <c r="V1514" s="3"/>
      <c r="W1514" s="3"/>
      <c r="X1514" s="3"/>
      <c r="Z1514" s="9"/>
      <c r="AA1514" s="3"/>
      <c r="AB1514" s="3"/>
      <c r="AC1514" s="3"/>
      <c r="AD1514" s="3"/>
      <c r="AE1514" s="3"/>
      <c r="AF1514" s="3"/>
      <c r="AG1514" s="3"/>
    </row>
    <row r="1515" spans="10:33" ht="14.5" x14ac:dyDescent="0.35">
      <c r="J1515" s="9"/>
      <c r="K1515" s="8"/>
      <c r="L1515" s="8"/>
      <c r="M1515" s="8"/>
      <c r="N1515" s="8"/>
      <c r="O1515" s="8"/>
      <c r="P1515" s="8"/>
      <c r="Q1515" s="8"/>
      <c r="R1515" s="9"/>
      <c r="S1515" s="3"/>
      <c r="T1515" s="3"/>
      <c r="U1515" s="3"/>
      <c r="V1515" s="3"/>
      <c r="W1515" s="3"/>
      <c r="X1515" s="3"/>
      <c r="Z1515" s="9"/>
      <c r="AA1515" s="3"/>
      <c r="AB1515" s="3"/>
      <c r="AC1515" s="3"/>
      <c r="AD1515" s="3"/>
      <c r="AE1515" s="3"/>
      <c r="AF1515" s="3"/>
      <c r="AG1515" s="3"/>
    </row>
    <row r="1516" spans="10:33" ht="14.5" x14ac:dyDescent="0.35">
      <c r="J1516" s="9"/>
      <c r="K1516" s="8"/>
      <c r="L1516" s="8"/>
      <c r="M1516" s="8"/>
      <c r="N1516" s="8"/>
      <c r="O1516" s="8"/>
      <c r="P1516" s="8"/>
      <c r="Q1516" s="8"/>
      <c r="R1516" s="9"/>
      <c r="S1516" s="3"/>
      <c r="T1516" s="3"/>
      <c r="U1516" s="3"/>
      <c r="V1516" s="3"/>
      <c r="W1516" s="3"/>
      <c r="X1516" s="3"/>
      <c r="Z1516" s="9"/>
      <c r="AA1516" s="3"/>
      <c r="AB1516" s="3"/>
      <c r="AC1516" s="3"/>
      <c r="AD1516" s="3"/>
      <c r="AE1516" s="3"/>
      <c r="AF1516" s="3"/>
      <c r="AG1516" s="3"/>
    </row>
    <row r="1517" spans="10:33" ht="14.5" x14ac:dyDescent="0.35">
      <c r="J1517" s="9"/>
      <c r="K1517" s="8"/>
      <c r="L1517" s="8"/>
      <c r="M1517" s="8"/>
      <c r="N1517" s="8"/>
      <c r="O1517" s="8"/>
      <c r="P1517" s="8"/>
      <c r="Q1517" s="8"/>
      <c r="R1517" s="9"/>
      <c r="S1517" s="3"/>
      <c r="T1517" s="3"/>
      <c r="U1517" s="3"/>
      <c r="V1517" s="3"/>
      <c r="W1517" s="3"/>
      <c r="X1517" s="3"/>
      <c r="Z1517" s="9"/>
      <c r="AA1517" s="3"/>
      <c r="AB1517" s="3"/>
      <c r="AC1517" s="3"/>
      <c r="AD1517" s="3"/>
      <c r="AE1517" s="3"/>
      <c r="AF1517" s="3"/>
      <c r="AG1517" s="3"/>
    </row>
    <row r="1518" spans="10:33" ht="14.5" x14ac:dyDescent="0.35">
      <c r="J1518" s="9"/>
      <c r="K1518" s="8"/>
      <c r="L1518" s="8"/>
      <c r="M1518" s="8"/>
      <c r="N1518" s="8"/>
      <c r="O1518" s="8"/>
      <c r="P1518" s="8"/>
      <c r="Q1518" s="8"/>
      <c r="R1518" s="9"/>
      <c r="S1518" s="3"/>
      <c r="T1518" s="3"/>
      <c r="U1518" s="3"/>
      <c r="V1518" s="3"/>
      <c r="W1518" s="3"/>
      <c r="X1518" s="3"/>
      <c r="Z1518" s="9"/>
      <c r="AA1518" s="3"/>
      <c r="AB1518" s="3"/>
      <c r="AC1518" s="3"/>
      <c r="AD1518" s="3"/>
      <c r="AE1518" s="3"/>
      <c r="AF1518" s="3"/>
      <c r="AG1518" s="3"/>
    </row>
    <row r="1519" spans="10:33" ht="14.5" x14ac:dyDescent="0.35">
      <c r="J1519" s="9"/>
      <c r="K1519" s="8"/>
      <c r="L1519" s="8"/>
      <c r="M1519" s="8"/>
      <c r="N1519" s="8"/>
      <c r="O1519" s="8"/>
      <c r="P1519" s="8"/>
      <c r="Q1519" s="8"/>
      <c r="R1519" s="9"/>
      <c r="S1519" s="3"/>
      <c r="T1519" s="3"/>
      <c r="U1519" s="3"/>
      <c r="V1519" s="3"/>
      <c r="W1519" s="3"/>
      <c r="X1519" s="3"/>
      <c r="Z1519" s="9"/>
      <c r="AA1519" s="3"/>
      <c r="AB1519" s="3"/>
      <c r="AC1519" s="3"/>
      <c r="AD1519" s="3"/>
      <c r="AE1519" s="3"/>
      <c r="AF1519" s="3"/>
      <c r="AG1519" s="3"/>
    </row>
    <row r="1520" spans="10:33" ht="14.5" x14ac:dyDescent="0.35">
      <c r="J1520" s="9"/>
      <c r="K1520" s="8"/>
      <c r="L1520" s="8"/>
      <c r="M1520" s="8"/>
      <c r="N1520" s="8"/>
      <c r="O1520" s="8"/>
      <c r="P1520" s="8"/>
      <c r="Q1520" s="8"/>
      <c r="R1520" s="9"/>
      <c r="S1520" s="3"/>
      <c r="T1520" s="3"/>
      <c r="U1520" s="3"/>
      <c r="V1520" s="3"/>
      <c r="W1520" s="3"/>
      <c r="X1520" s="3"/>
      <c r="Z1520" s="9"/>
      <c r="AA1520" s="3"/>
      <c r="AB1520" s="3"/>
      <c r="AC1520" s="3"/>
      <c r="AD1520" s="3"/>
      <c r="AE1520" s="3"/>
      <c r="AF1520" s="3"/>
      <c r="AG1520" s="3"/>
    </row>
    <row r="1521" spans="10:33" ht="14.5" x14ac:dyDescent="0.35">
      <c r="J1521" s="9"/>
      <c r="K1521" s="8"/>
      <c r="L1521" s="8"/>
      <c r="M1521" s="8"/>
      <c r="N1521" s="8"/>
      <c r="O1521" s="8"/>
      <c r="P1521" s="8"/>
      <c r="Q1521" s="8"/>
      <c r="R1521" s="9"/>
      <c r="S1521" s="3"/>
      <c r="T1521" s="3"/>
      <c r="U1521" s="3"/>
      <c r="V1521" s="3"/>
      <c r="W1521" s="3"/>
      <c r="X1521" s="3"/>
      <c r="Z1521" s="9"/>
      <c r="AA1521" s="3"/>
      <c r="AB1521" s="3"/>
      <c r="AC1521" s="3"/>
      <c r="AD1521" s="3"/>
      <c r="AE1521" s="3"/>
      <c r="AF1521" s="3"/>
      <c r="AG1521" s="3"/>
    </row>
    <row r="1522" spans="10:33" ht="14.5" x14ac:dyDescent="0.35">
      <c r="J1522" s="9"/>
      <c r="K1522" s="8"/>
      <c r="L1522" s="8"/>
      <c r="M1522" s="8"/>
      <c r="N1522" s="8"/>
      <c r="O1522" s="8"/>
      <c r="P1522" s="8"/>
      <c r="Q1522" s="8"/>
      <c r="R1522" s="9"/>
      <c r="S1522" s="3"/>
      <c r="T1522" s="3"/>
      <c r="U1522" s="3"/>
      <c r="V1522" s="3"/>
      <c r="W1522" s="3"/>
      <c r="X1522" s="3"/>
      <c r="Z1522" s="9"/>
      <c r="AA1522" s="3"/>
      <c r="AB1522" s="3"/>
      <c r="AC1522" s="3"/>
      <c r="AD1522" s="3"/>
      <c r="AE1522" s="3"/>
      <c r="AF1522" s="3"/>
      <c r="AG1522" s="3"/>
    </row>
    <row r="1523" spans="10:33" ht="14.5" x14ac:dyDescent="0.35">
      <c r="J1523" s="9"/>
      <c r="K1523" s="8"/>
      <c r="L1523" s="8"/>
      <c r="M1523" s="8"/>
      <c r="N1523" s="8"/>
      <c r="O1523" s="8"/>
      <c r="P1523" s="8"/>
      <c r="Q1523" s="8"/>
      <c r="R1523" s="9"/>
      <c r="S1523" s="3"/>
      <c r="T1523" s="3"/>
      <c r="U1523" s="3"/>
      <c r="V1523" s="3"/>
      <c r="W1523" s="3"/>
      <c r="X1523" s="3"/>
      <c r="Z1523" s="9"/>
      <c r="AA1523" s="3"/>
      <c r="AB1523" s="3"/>
      <c r="AC1523" s="3"/>
      <c r="AD1523" s="3"/>
      <c r="AE1523" s="3"/>
      <c r="AF1523" s="3"/>
      <c r="AG1523" s="3"/>
    </row>
    <row r="1524" spans="10:33" ht="14.5" x14ac:dyDescent="0.35">
      <c r="J1524" s="9"/>
      <c r="K1524" s="8"/>
      <c r="L1524" s="8"/>
      <c r="M1524" s="8"/>
      <c r="N1524" s="8"/>
      <c r="O1524" s="8"/>
      <c r="P1524" s="8"/>
      <c r="Q1524" s="8"/>
      <c r="R1524" s="9"/>
      <c r="S1524" s="3"/>
      <c r="T1524" s="3"/>
      <c r="U1524" s="3"/>
      <c r="V1524" s="3"/>
      <c r="W1524" s="3"/>
      <c r="X1524" s="3"/>
      <c r="Z1524" s="9"/>
      <c r="AA1524" s="3"/>
      <c r="AB1524" s="3"/>
      <c r="AC1524" s="3"/>
      <c r="AD1524" s="3"/>
      <c r="AE1524" s="3"/>
      <c r="AF1524" s="3"/>
      <c r="AG1524" s="3"/>
    </row>
    <row r="1525" spans="10:33" ht="14.5" x14ac:dyDescent="0.35">
      <c r="J1525" s="9"/>
      <c r="K1525" s="8"/>
      <c r="L1525" s="8"/>
      <c r="M1525" s="8"/>
      <c r="N1525" s="8"/>
      <c r="O1525" s="8"/>
      <c r="P1525" s="8"/>
      <c r="Q1525" s="8"/>
      <c r="R1525" s="9"/>
      <c r="S1525" s="3"/>
      <c r="T1525" s="3"/>
      <c r="U1525" s="3"/>
      <c r="V1525" s="3"/>
      <c r="W1525" s="3"/>
      <c r="X1525" s="3"/>
      <c r="Z1525" s="9"/>
      <c r="AA1525" s="3"/>
      <c r="AB1525" s="3"/>
      <c r="AC1525" s="3"/>
      <c r="AD1525" s="3"/>
      <c r="AE1525" s="3"/>
      <c r="AF1525" s="3"/>
      <c r="AG1525" s="3"/>
    </row>
    <row r="1526" spans="10:33" ht="14.5" x14ac:dyDescent="0.35">
      <c r="J1526" s="9"/>
      <c r="K1526" s="8"/>
      <c r="L1526" s="8"/>
      <c r="M1526" s="8"/>
      <c r="N1526" s="8"/>
      <c r="O1526" s="8"/>
      <c r="P1526" s="8"/>
      <c r="Q1526" s="8"/>
      <c r="R1526" s="9"/>
      <c r="S1526" s="3"/>
      <c r="T1526" s="3"/>
      <c r="U1526" s="3"/>
      <c r="V1526" s="3"/>
      <c r="W1526" s="3"/>
      <c r="X1526" s="3"/>
      <c r="Z1526" s="9"/>
      <c r="AA1526" s="3"/>
      <c r="AB1526" s="3"/>
      <c r="AC1526" s="3"/>
      <c r="AD1526" s="3"/>
      <c r="AE1526" s="3"/>
      <c r="AF1526" s="3"/>
      <c r="AG1526" s="3"/>
    </row>
    <row r="1527" spans="10:33" ht="14.5" x14ac:dyDescent="0.35">
      <c r="J1527" s="9"/>
      <c r="K1527" s="8"/>
      <c r="L1527" s="8"/>
      <c r="M1527" s="8"/>
      <c r="N1527" s="8"/>
      <c r="O1527" s="8"/>
      <c r="P1527" s="8"/>
      <c r="Q1527" s="8"/>
      <c r="R1527" s="9"/>
      <c r="S1527" s="3"/>
      <c r="T1527" s="3"/>
      <c r="U1527" s="3"/>
      <c r="V1527" s="3"/>
      <c r="W1527" s="3"/>
      <c r="X1527" s="3"/>
      <c r="Z1527" s="9"/>
      <c r="AA1527" s="3"/>
      <c r="AB1527" s="3"/>
      <c r="AC1527" s="3"/>
      <c r="AD1527" s="3"/>
      <c r="AE1527" s="3"/>
      <c r="AF1527" s="3"/>
      <c r="AG1527" s="3"/>
    </row>
    <row r="1528" spans="10:33" ht="14.5" x14ac:dyDescent="0.35">
      <c r="J1528" s="9"/>
      <c r="K1528" s="8"/>
      <c r="L1528" s="8"/>
      <c r="M1528" s="8"/>
      <c r="N1528" s="8"/>
      <c r="O1528" s="8"/>
      <c r="P1528" s="8"/>
      <c r="Q1528" s="8"/>
      <c r="R1528" s="9"/>
      <c r="S1528" s="3"/>
      <c r="T1528" s="3"/>
      <c r="U1528" s="3"/>
      <c r="V1528" s="3"/>
      <c r="W1528" s="3"/>
      <c r="X1528" s="3"/>
      <c r="Z1528" s="9"/>
      <c r="AA1528" s="3"/>
      <c r="AB1528" s="3"/>
      <c r="AC1528" s="3"/>
      <c r="AD1528" s="3"/>
      <c r="AE1528" s="3"/>
      <c r="AF1528" s="3"/>
      <c r="AG1528" s="3"/>
    </row>
    <row r="1529" spans="10:33" ht="14.5" x14ac:dyDescent="0.35">
      <c r="J1529" s="9"/>
      <c r="K1529" s="8"/>
      <c r="L1529" s="8"/>
      <c r="M1529" s="8"/>
      <c r="N1529" s="8"/>
      <c r="O1529" s="8"/>
      <c r="P1529" s="8"/>
      <c r="Q1529" s="8"/>
      <c r="R1529" s="9"/>
      <c r="S1529" s="3"/>
      <c r="T1529" s="3"/>
      <c r="U1529" s="3"/>
      <c r="V1529" s="3"/>
      <c r="W1529" s="3"/>
      <c r="X1529" s="3"/>
      <c r="Z1529" s="9"/>
      <c r="AA1529" s="3"/>
      <c r="AB1529" s="3"/>
      <c r="AC1529" s="3"/>
      <c r="AD1529" s="3"/>
      <c r="AE1529" s="3"/>
      <c r="AF1529" s="3"/>
      <c r="AG1529" s="3"/>
    </row>
    <row r="1530" spans="10:33" ht="14.5" x14ac:dyDescent="0.35">
      <c r="J1530" s="9"/>
      <c r="K1530" s="8"/>
      <c r="L1530" s="8"/>
      <c r="M1530" s="8"/>
      <c r="N1530" s="8"/>
      <c r="O1530" s="8"/>
      <c r="P1530" s="8"/>
      <c r="Q1530" s="8"/>
      <c r="R1530" s="9"/>
      <c r="S1530" s="3"/>
      <c r="T1530" s="3"/>
      <c r="U1530" s="3"/>
      <c r="V1530" s="3"/>
      <c r="W1530" s="3"/>
      <c r="X1530" s="3"/>
      <c r="Z1530" s="9"/>
      <c r="AA1530" s="3"/>
      <c r="AB1530" s="3"/>
      <c r="AC1530" s="3"/>
      <c r="AD1530" s="3"/>
      <c r="AE1530" s="3"/>
      <c r="AF1530" s="3"/>
      <c r="AG1530" s="3"/>
    </row>
    <row r="1531" spans="10:33" ht="14.5" x14ac:dyDescent="0.35">
      <c r="J1531" s="9"/>
      <c r="K1531" s="8"/>
      <c r="L1531" s="8"/>
      <c r="M1531" s="8"/>
      <c r="N1531" s="8"/>
      <c r="O1531" s="8"/>
      <c r="P1531" s="8"/>
      <c r="Q1531" s="8"/>
      <c r="R1531" s="9"/>
      <c r="S1531" s="3"/>
      <c r="T1531" s="3"/>
      <c r="U1531" s="3"/>
      <c r="V1531" s="3"/>
      <c r="W1531" s="3"/>
      <c r="X1531" s="3"/>
      <c r="Z1531" s="9"/>
      <c r="AA1531" s="3"/>
      <c r="AB1531" s="3"/>
      <c r="AC1531" s="3"/>
      <c r="AD1531" s="3"/>
      <c r="AE1531" s="3"/>
      <c r="AF1531" s="3"/>
      <c r="AG1531" s="3"/>
    </row>
    <row r="1532" spans="10:33" ht="14.5" x14ac:dyDescent="0.35">
      <c r="J1532" s="9"/>
      <c r="K1532" s="8"/>
      <c r="L1532" s="8"/>
      <c r="M1532" s="8"/>
      <c r="N1532" s="8"/>
      <c r="O1532" s="8"/>
      <c r="P1532" s="8"/>
      <c r="Q1532" s="8"/>
      <c r="R1532" s="9"/>
      <c r="S1532" s="3"/>
      <c r="T1532" s="3"/>
      <c r="U1532" s="3"/>
      <c r="V1532" s="3"/>
      <c r="W1532" s="3"/>
      <c r="X1532" s="3"/>
      <c r="Z1532" s="9"/>
      <c r="AA1532" s="3"/>
      <c r="AB1532" s="3"/>
      <c r="AC1532" s="3"/>
      <c r="AD1532" s="3"/>
      <c r="AE1532" s="3"/>
      <c r="AF1532" s="3"/>
      <c r="AG1532" s="3"/>
    </row>
    <row r="1533" spans="10:33" ht="14.5" x14ac:dyDescent="0.35">
      <c r="J1533" s="9"/>
      <c r="K1533" s="8"/>
      <c r="L1533" s="8"/>
      <c r="M1533" s="8"/>
      <c r="N1533" s="8"/>
      <c r="O1533" s="8"/>
      <c r="P1533" s="8"/>
      <c r="Q1533" s="8"/>
      <c r="R1533" s="9"/>
      <c r="S1533" s="3"/>
      <c r="T1533" s="3"/>
      <c r="U1533" s="3"/>
      <c r="V1533" s="3"/>
      <c r="W1533" s="3"/>
      <c r="X1533" s="3"/>
      <c r="Z1533" s="9"/>
      <c r="AA1533" s="3"/>
      <c r="AB1533" s="3"/>
      <c r="AC1533" s="3"/>
      <c r="AD1533" s="3"/>
      <c r="AE1533" s="3"/>
      <c r="AF1533" s="3"/>
      <c r="AG1533" s="3"/>
    </row>
    <row r="1534" spans="10:33" ht="14.5" x14ac:dyDescent="0.35">
      <c r="J1534" s="9"/>
      <c r="K1534" s="8"/>
      <c r="L1534" s="8"/>
      <c r="M1534" s="8"/>
      <c r="N1534" s="8"/>
      <c r="O1534" s="8"/>
      <c r="P1534" s="8"/>
      <c r="Q1534" s="8"/>
      <c r="R1534" s="9"/>
      <c r="S1534" s="3"/>
      <c r="T1534" s="3"/>
      <c r="U1534" s="3"/>
      <c r="V1534" s="3"/>
      <c r="W1534" s="3"/>
      <c r="X1534" s="3"/>
      <c r="Z1534" s="9"/>
      <c r="AA1534" s="3"/>
      <c r="AB1534" s="3"/>
      <c r="AC1534" s="3"/>
      <c r="AD1534" s="3"/>
      <c r="AE1534" s="3"/>
      <c r="AF1534" s="3"/>
      <c r="AG1534" s="3"/>
    </row>
    <row r="1535" spans="10:33" ht="14.5" x14ac:dyDescent="0.35">
      <c r="J1535" s="9"/>
      <c r="K1535" s="8"/>
      <c r="L1535" s="8"/>
      <c r="M1535" s="8"/>
      <c r="N1535" s="8"/>
      <c r="O1535" s="8"/>
      <c r="P1535" s="8"/>
      <c r="Q1535" s="8"/>
      <c r="R1535" s="9"/>
      <c r="S1535" s="3"/>
      <c r="T1535" s="3"/>
      <c r="U1535" s="3"/>
      <c r="V1535" s="3"/>
      <c r="W1535" s="3"/>
      <c r="X1535" s="3"/>
      <c r="Z1535" s="9"/>
      <c r="AA1535" s="3"/>
      <c r="AB1535" s="3"/>
      <c r="AC1535" s="3"/>
      <c r="AD1535" s="3"/>
      <c r="AE1535" s="3"/>
      <c r="AF1535" s="3"/>
      <c r="AG1535" s="3"/>
    </row>
    <row r="1536" spans="10:33" ht="14.5" x14ac:dyDescent="0.35">
      <c r="J1536" s="9"/>
      <c r="K1536" s="8"/>
      <c r="L1536" s="8"/>
      <c r="M1536" s="8"/>
      <c r="N1536" s="8"/>
      <c r="O1536" s="8"/>
      <c r="P1536" s="8"/>
      <c r="Q1536" s="8"/>
      <c r="R1536" s="9"/>
      <c r="S1536" s="3"/>
      <c r="T1536" s="3"/>
      <c r="U1536" s="3"/>
      <c r="V1536" s="3"/>
      <c r="W1536" s="3"/>
      <c r="X1536" s="3"/>
      <c r="Z1536" s="9"/>
      <c r="AA1536" s="3"/>
      <c r="AB1536" s="3"/>
      <c r="AC1536" s="3"/>
      <c r="AD1536" s="3"/>
      <c r="AE1536" s="3"/>
      <c r="AF1536" s="3"/>
      <c r="AG1536" s="3"/>
    </row>
    <row r="1537" spans="10:33" ht="14.5" x14ac:dyDescent="0.35">
      <c r="J1537" s="9"/>
      <c r="K1537" s="8"/>
      <c r="L1537" s="8"/>
      <c r="M1537" s="8"/>
      <c r="N1537" s="8"/>
      <c r="O1537" s="8"/>
      <c r="P1537" s="8"/>
      <c r="Q1537" s="8"/>
      <c r="R1537" s="9"/>
      <c r="S1537" s="3"/>
      <c r="T1537" s="3"/>
      <c r="U1537" s="3"/>
      <c r="V1537" s="3"/>
      <c r="W1537" s="3"/>
      <c r="X1537" s="3"/>
      <c r="Z1537" s="9"/>
      <c r="AA1537" s="3"/>
      <c r="AB1537" s="3"/>
      <c r="AC1537" s="3"/>
      <c r="AD1537" s="3"/>
      <c r="AE1537" s="3"/>
      <c r="AF1537" s="3"/>
      <c r="AG1537" s="3"/>
    </row>
    <row r="1538" spans="10:33" ht="14.5" x14ac:dyDescent="0.35">
      <c r="J1538" s="9"/>
      <c r="K1538" s="8"/>
      <c r="L1538" s="8"/>
      <c r="M1538" s="8"/>
      <c r="N1538" s="8"/>
      <c r="O1538" s="8"/>
      <c r="P1538" s="8"/>
      <c r="Q1538" s="8"/>
      <c r="R1538" s="9"/>
      <c r="S1538" s="3"/>
      <c r="T1538" s="3"/>
      <c r="U1538" s="3"/>
      <c r="V1538" s="3"/>
      <c r="W1538" s="3"/>
      <c r="X1538" s="3"/>
      <c r="Z1538" s="9"/>
      <c r="AA1538" s="3"/>
      <c r="AB1538" s="3"/>
      <c r="AC1538" s="3"/>
      <c r="AD1538" s="3"/>
      <c r="AE1538" s="3"/>
      <c r="AF1538" s="3"/>
      <c r="AG1538" s="3"/>
    </row>
    <row r="1539" spans="10:33" ht="14.5" x14ac:dyDescent="0.35">
      <c r="J1539" s="9"/>
      <c r="K1539" s="8"/>
      <c r="L1539" s="8"/>
      <c r="M1539" s="8"/>
      <c r="N1539" s="8"/>
      <c r="O1539" s="8"/>
      <c r="P1539" s="8"/>
      <c r="Q1539" s="8"/>
      <c r="R1539" s="9"/>
      <c r="S1539" s="3"/>
      <c r="T1539" s="3"/>
      <c r="U1539" s="3"/>
      <c r="V1539" s="3"/>
      <c r="W1539" s="3"/>
      <c r="X1539" s="3"/>
      <c r="Z1539" s="9"/>
      <c r="AA1539" s="3"/>
      <c r="AB1539" s="3"/>
      <c r="AC1539" s="3"/>
      <c r="AD1539" s="3"/>
      <c r="AE1539" s="3"/>
      <c r="AF1539" s="3"/>
      <c r="AG1539" s="3"/>
    </row>
    <row r="1540" spans="10:33" ht="14.5" x14ac:dyDescent="0.35">
      <c r="J1540" s="9"/>
      <c r="K1540" s="8"/>
      <c r="L1540" s="8"/>
      <c r="M1540" s="8"/>
      <c r="N1540" s="8"/>
      <c r="O1540" s="8"/>
      <c r="P1540" s="8"/>
      <c r="Q1540" s="8"/>
      <c r="R1540" s="9"/>
      <c r="S1540" s="3"/>
      <c r="T1540" s="3"/>
      <c r="U1540" s="3"/>
      <c r="V1540" s="3"/>
      <c r="W1540" s="3"/>
      <c r="X1540" s="3"/>
      <c r="Z1540" s="9"/>
      <c r="AA1540" s="3"/>
      <c r="AB1540" s="3"/>
      <c r="AC1540" s="3"/>
      <c r="AD1540" s="3"/>
      <c r="AE1540" s="3"/>
      <c r="AF1540" s="3"/>
      <c r="AG1540" s="3"/>
    </row>
    <row r="1541" spans="10:33" ht="14.5" x14ac:dyDescent="0.35">
      <c r="J1541" s="9"/>
      <c r="K1541" s="8"/>
      <c r="L1541" s="8"/>
      <c r="M1541" s="8"/>
      <c r="N1541" s="8"/>
      <c r="O1541" s="8"/>
      <c r="P1541" s="8"/>
      <c r="Q1541" s="8"/>
      <c r="R1541" s="9"/>
      <c r="S1541" s="3"/>
      <c r="T1541" s="3"/>
      <c r="U1541" s="3"/>
      <c r="V1541" s="3"/>
      <c r="W1541" s="3"/>
      <c r="X1541" s="3"/>
      <c r="Z1541" s="9"/>
      <c r="AA1541" s="3"/>
      <c r="AB1541" s="3"/>
      <c r="AC1541" s="3"/>
      <c r="AD1541" s="3"/>
      <c r="AE1541" s="3"/>
      <c r="AF1541" s="3"/>
      <c r="AG1541" s="3"/>
    </row>
    <row r="1542" spans="10:33" ht="14.5" x14ac:dyDescent="0.35">
      <c r="J1542" s="9"/>
      <c r="K1542" s="8"/>
      <c r="L1542" s="8"/>
      <c r="M1542" s="8"/>
      <c r="N1542" s="8"/>
      <c r="O1542" s="8"/>
      <c r="P1542" s="8"/>
      <c r="Q1542" s="8"/>
      <c r="R1542" s="9"/>
      <c r="S1542" s="3"/>
      <c r="T1542" s="3"/>
      <c r="U1542" s="3"/>
      <c r="V1542" s="3"/>
      <c r="W1542" s="3"/>
      <c r="X1542" s="3"/>
      <c r="Z1542" s="9"/>
      <c r="AA1542" s="3"/>
      <c r="AB1542" s="3"/>
      <c r="AC1542" s="3"/>
      <c r="AD1542" s="3"/>
      <c r="AE1542" s="3"/>
      <c r="AF1542" s="3"/>
      <c r="AG1542" s="3"/>
    </row>
    <row r="1543" spans="10:33" ht="14.5" x14ac:dyDescent="0.35">
      <c r="J1543" s="9"/>
      <c r="K1543" s="8"/>
      <c r="L1543" s="8"/>
      <c r="M1543" s="8"/>
      <c r="N1543" s="8"/>
      <c r="O1543" s="8"/>
      <c r="P1543" s="8"/>
      <c r="Q1543" s="8"/>
      <c r="R1543" s="9"/>
      <c r="S1543" s="3"/>
      <c r="T1543" s="3"/>
      <c r="U1543" s="3"/>
      <c r="V1543" s="3"/>
      <c r="W1543" s="3"/>
      <c r="X1543" s="3"/>
      <c r="Z1543" s="9"/>
      <c r="AA1543" s="3"/>
      <c r="AB1543" s="3"/>
      <c r="AC1543" s="3"/>
      <c r="AD1543" s="3"/>
      <c r="AE1543" s="3"/>
      <c r="AF1543" s="3"/>
      <c r="AG1543" s="3"/>
    </row>
    <row r="1544" spans="10:33" ht="14.5" x14ac:dyDescent="0.35">
      <c r="J1544" s="9"/>
      <c r="K1544" s="8"/>
      <c r="L1544" s="8"/>
      <c r="M1544" s="8"/>
      <c r="N1544" s="8"/>
      <c r="O1544" s="8"/>
      <c r="P1544" s="8"/>
      <c r="Q1544" s="8"/>
      <c r="R1544" s="9"/>
      <c r="S1544" s="3"/>
      <c r="T1544" s="3"/>
      <c r="U1544" s="3"/>
      <c r="V1544" s="3"/>
      <c r="W1544" s="3"/>
      <c r="X1544" s="3"/>
      <c r="Z1544" s="9"/>
      <c r="AA1544" s="3"/>
      <c r="AB1544" s="3"/>
      <c r="AC1544" s="3"/>
      <c r="AD1544" s="3"/>
      <c r="AE1544" s="3"/>
      <c r="AF1544" s="3"/>
      <c r="AG1544" s="3"/>
    </row>
    <row r="1545" spans="10:33" ht="14.5" x14ac:dyDescent="0.35">
      <c r="J1545" s="9"/>
      <c r="K1545" s="8"/>
      <c r="L1545" s="8"/>
      <c r="M1545" s="8"/>
      <c r="N1545" s="8"/>
      <c r="O1545" s="8"/>
      <c r="P1545" s="8"/>
      <c r="Q1545" s="8"/>
      <c r="R1545" s="9"/>
      <c r="S1545" s="3"/>
      <c r="T1545" s="3"/>
      <c r="U1545" s="3"/>
      <c r="V1545" s="3"/>
      <c r="W1545" s="3"/>
      <c r="X1545" s="3"/>
      <c r="Z1545" s="9"/>
      <c r="AA1545" s="3"/>
      <c r="AB1545" s="3"/>
      <c r="AC1545" s="3"/>
      <c r="AD1545" s="3"/>
      <c r="AE1545" s="3"/>
      <c r="AF1545" s="3"/>
      <c r="AG1545" s="3"/>
    </row>
    <row r="1546" spans="10:33" ht="14.5" x14ac:dyDescent="0.35">
      <c r="J1546" s="9"/>
      <c r="K1546" s="8"/>
      <c r="L1546" s="8"/>
      <c r="M1546" s="8"/>
      <c r="N1546" s="8"/>
      <c r="O1546" s="8"/>
      <c r="P1546" s="8"/>
      <c r="Q1546" s="8"/>
      <c r="R1546" s="9"/>
      <c r="S1546" s="3"/>
      <c r="T1546" s="3"/>
      <c r="U1546" s="3"/>
      <c r="V1546" s="3"/>
      <c r="W1546" s="3"/>
      <c r="X1546" s="3"/>
      <c r="Z1546" s="9"/>
      <c r="AA1546" s="3"/>
      <c r="AB1546" s="3"/>
      <c r="AC1546" s="3"/>
      <c r="AD1546" s="3"/>
      <c r="AE1546" s="3"/>
      <c r="AF1546" s="3"/>
      <c r="AG1546" s="3"/>
    </row>
    <row r="1547" spans="10:33" ht="14.5" x14ac:dyDescent="0.35">
      <c r="J1547" s="9"/>
      <c r="K1547" s="8"/>
      <c r="L1547" s="8"/>
      <c r="M1547" s="8"/>
      <c r="N1547" s="8"/>
      <c r="O1547" s="8"/>
      <c r="P1547" s="8"/>
      <c r="Q1547" s="8"/>
      <c r="R1547" s="9"/>
      <c r="S1547" s="3"/>
      <c r="T1547" s="3"/>
      <c r="U1547" s="3"/>
      <c r="V1547" s="3"/>
      <c r="W1547" s="3"/>
      <c r="X1547" s="3"/>
      <c r="Z1547" s="9"/>
      <c r="AA1547" s="3"/>
      <c r="AB1547" s="3"/>
      <c r="AC1547" s="3"/>
      <c r="AD1547" s="3"/>
      <c r="AE1547" s="3"/>
      <c r="AF1547" s="3"/>
      <c r="AG1547" s="3"/>
    </row>
    <row r="1548" spans="10:33" ht="14.5" x14ac:dyDescent="0.35">
      <c r="J1548" s="9"/>
      <c r="K1548" s="8"/>
      <c r="L1548" s="8"/>
      <c r="M1548" s="8"/>
      <c r="N1548" s="8"/>
      <c r="O1548" s="8"/>
      <c r="P1548" s="8"/>
      <c r="Q1548" s="8"/>
      <c r="R1548" s="9"/>
      <c r="S1548" s="3"/>
      <c r="T1548" s="3"/>
      <c r="U1548" s="3"/>
      <c r="V1548" s="3"/>
      <c r="W1548" s="3"/>
      <c r="X1548" s="3"/>
      <c r="Z1548" s="9"/>
      <c r="AA1548" s="3"/>
      <c r="AB1548" s="3"/>
      <c r="AC1548" s="3"/>
      <c r="AD1548" s="3"/>
      <c r="AE1548" s="3"/>
      <c r="AF1548" s="3"/>
      <c r="AG1548" s="3"/>
    </row>
    <row r="1549" spans="10:33" ht="14.5" x14ac:dyDescent="0.35">
      <c r="J1549" s="9"/>
      <c r="K1549" s="8"/>
      <c r="L1549" s="8"/>
      <c r="M1549" s="8"/>
      <c r="N1549" s="8"/>
      <c r="O1549" s="8"/>
      <c r="P1549" s="8"/>
      <c r="Q1549" s="8"/>
      <c r="R1549" s="9"/>
      <c r="S1549" s="3"/>
      <c r="T1549" s="3"/>
      <c r="U1549" s="3"/>
      <c r="V1549" s="3"/>
      <c r="W1549" s="3"/>
      <c r="X1549" s="3"/>
      <c r="Z1549" s="9"/>
      <c r="AA1549" s="3"/>
      <c r="AB1549" s="3"/>
      <c r="AC1549" s="3"/>
      <c r="AD1549" s="3"/>
      <c r="AE1549" s="3"/>
      <c r="AF1549" s="3"/>
      <c r="AG1549" s="3"/>
    </row>
    <row r="1550" spans="10:33" ht="14.5" x14ac:dyDescent="0.35">
      <c r="J1550" s="9"/>
      <c r="K1550" s="8"/>
      <c r="L1550" s="8"/>
      <c r="M1550" s="8"/>
      <c r="N1550" s="8"/>
      <c r="O1550" s="8"/>
      <c r="P1550" s="8"/>
      <c r="Q1550" s="8"/>
      <c r="R1550" s="9"/>
      <c r="S1550" s="3"/>
      <c r="T1550" s="3"/>
      <c r="U1550" s="3"/>
      <c r="V1550" s="3"/>
      <c r="W1550" s="3"/>
      <c r="X1550" s="3"/>
      <c r="Z1550" s="9"/>
      <c r="AA1550" s="3"/>
      <c r="AB1550" s="3"/>
      <c r="AC1550" s="3"/>
      <c r="AD1550" s="3"/>
      <c r="AE1550" s="3"/>
      <c r="AF1550" s="3"/>
      <c r="AG1550" s="3"/>
    </row>
    <row r="1551" spans="10:33" ht="14.5" x14ac:dyDescent="0.35">
      <c r="J1551" s="9"/>
      <c r="K1551" s="8"/>
      <c r="L1551" s="8"/>
      <c r="M1551" s="8"/>
      <c r="N1551" s="8"/>
      <c r="O1551" s="8"/>
      <c r="P1551" s="8"/>
      <c r="Q1551" s="8"/>
      <c r="R1551" s="9"/>
      <c r="S1551" s="3"/>
      <c r="T1551" s="3"/>
      <c r="U1551" s="3"/>
      <c r="V1551" s="3"/>
      <c r="W1551" s="3"/>
      <c r="X1551" s="3"/>
      <c r="Z1551" s="9"/>
      <c r="AA1551" s="3"/>
      <c r="AB1551" s="3"/>
      <c r="AC1551" s="3"/>
      <c r="AD1551" s="3"/>
      <c r="AE1551" s="3"/>
      <c r="AF1551" s="3"/>
      <c r="AG1551" s="3"/>
    </row>
    <row r="1552" spans="10:33" ht="14.5" x14ac:dyDescent="0.35">
      <c r="J1552" s="9"/>
      <c r="K1552" s="8"/>
      <c r="L1552" s="8"/>
      <c r="M1552" s="8"/>
      <c r="N1552" s="8"/>
      <c r="O1552" s="8"/>
      <c r="P1552" s="8"/>
      <c r="Q1552" s="8"/>
      <c r="R1552" s="9"/>
      <c r="S1552" s="3"/>
      <c r="T1552" s="3"/>
      <c r="U1552" s="3"/>
      <c r="V1552" s="3"/>
      <c r="W1552" s="3"/>
      <c r="X1552" s="3"/>
      <c r="Z1552" s="9"/>
      <c r="AA1552" s="3"/>
      <c r="AB1552" s="3"/>
      <c r="AC1552" s="3"/>
      <c r="AD1552" s="3"/>
      <c r="AE1552" s="3"/>
      <c r="AF1552" s="3"/>
      <c r="AG1552" s="3"/>
    </row>
    <row r="1553" spans="10:33" ht="14.5" x14ac:dyDescent="0.35">
      <c r="J1553" s="9"/>
      <c r="K1553" s="8"/>
      <c r="L1553" s="8"/>
      <c r="M1553" s="8"/>
      <c r="N1553" s="8"/>
      <c r="O1553" s="8"/>
      <c r="P1553" s="8"/>
      <c r="Q1553" s="8"/>
      <c r="R1553" s="9"/>
      <c r="S1553" s="3"/>
      <c r="T1553" s="3"/>
      <c r="U1553" s="3"/>
      <c r="V1553" s="3"/>
      <c r="W1553" s="3"/>
      <c r="X1553" s="3"/>
      <c r="Z1553" s="9"/>
      <c r="AA1553" s="3"/>
      <c r="AB1553" s="3"/>
      <c r="AC1553" s="3"/>
      <c r="AD1553" s="3"/>
      <c r="AE1553" s="3"/>
      <c r="AF1553" s="3"/>
      <c r="AG1553" s="3"/>
    </row>
    <row r="1554" spans="10:33" ht="14.5" x14ac:dyDescent="0.35">
      <c r="J1554" s="9"/>
      <c r="K1554" s="8"/>
      <c r="L1554" s="8"/>
      <c r="M1554" s="8"/>
      <c r="N1554" s="8"/>
      <c r="O1554" s="8"/>
      <c r="P1554" s="8"/>
      <c r="Q1554" s="8"/>
      <c r="R1554" s="9"/>
      <c r="S1554" s="3"/>
      <c r="T1554" s="3"/>
      <c r="U1554" s="3"/>
      <c r="V1554" s="3"/>
      <c r="W1554" s="3"/>
      <c r="X1554" s="3"/>
      <c r="Z1554" s="9"/>
      <c r="AA1554" s="3"/>
      <c r="AB1554" s="3"/>
      <c r="AC1554" s="3"/>
      <c r="AD1554" s="3"/>
      <c r="AE1554" s="3"/>
      <c r="AF1554" s="3"/>
      <c r="AG1554" s="3"/>
    </row>
    <row r="1555" spans="10:33" ht="14.5" x14ac:dyDescent="0.35">
      <c r="J1555" s="9"/>
      <c r="K1555" s="8"/>
      <c r="L1555" s="8"/>
      <c r="M1555" s="8"/>
      <c r="N1555" s="8"/>
      <c r="O1555" s="8"/>
      <c r="P1555" s="8"/>
      <c r="Q1555" s="8"/>
      <c r="R1555" s="9"/>
      <c r="S1555" s="3"/>
      <c r="T1555" s="3"/>
      <c r="U1555" s="3"/>
      <c r="V1555" s="3"/>
      <c r="W1555" s="3"/>
      <c r="X1555" s="3"/>
      <c r="Z1555" s="9"/>
      <c r="AA1555" s="3"/>
      <c r="AB1555" s="3"/>
      <c r="AC1555" s="3"/>
      <c r="AD1555" s="3"/>
      <c r="AE1555" s="3"/>
      <c r="AF1555" s="3"/>
      <c r="AG1555" s="3"/>
    </row>
    <row r="1556" spans="10:33" ht="14.5" x14ac:dyDescent="0.35">
      <c r="J1556" s="9"/>
      <c r="K1556" s="8"/>
      <c r="L1556" s="8"/>
      <c r="M1556" s="8"/>
      <c r="N1556" s="8"/>
      <c r="O1556" s="8"/>
      <c r="P1556" s="8"/>
      <c r="Q1556" s="8"/>
      <c r="R1556" s="9"/>
      <c r="S1556" s="3"/>
      <c r="T1556" s="3"/>
      <c r="U1556" s="3"/>
      <c r="V1556" s="3"/>
      <c r="W1556" s="3"/>
      <c r="X1556" s="3"/>
      <c r="Z1556" s="9"/>
      <c r="AA1556" s="3"/>
      <c r="AB1556" s="3"/>
      <c r="AC1556" s="3"/>
      <c r="AD1556" s="3"/>
      <c r="AE1556" s="3"/>
      <c r="AF1556" s="3"/>
      <c r="AG1556" s="3"/>
    </row>
    <row r="1557" spans="10:33" ht="14.5" x14ac:dyDescent="0.35">
      <c r="J1557" s="9"/>
      <c r="K1557" s="8"/>
      <c r="L1557" s="8"/>
      <c r="M1557" s="8"/>
      <c r="N1557" s="8"/>
      <c r="O1557" s="8"/>
      <c r="P1557" s="8"/>
      <c r="Q1557" s="8"/>
      <c r="R1557" s="9"/>
      <c r="S1557" s="3"/>
      <c r="T1557" s="3"/>
      <c r="U1557" s="3"/>
      <c r="V1557" s="3"/>
      <c r="W1557" s="3"/>
      <c r="X1557" s="3"/>
      <c r="Z1557" s="9"/>
      <c r="AA1557" s="3"/>
      <c r="AB1557" s="3"/>
      <c r="AC1557" s="3"/>
      <c r="AD1557" s="3"/>
      <c r="AE1557" s="3"/>
      <c r="AF1557" s="3"/>
      <c r="AG1557" s="3"/>
    </row>
    <row r="1558" spans="10:33" ht="14.5" x14ac:dyDescent="0.35">
      <c r="J1558" s="9"/>
      <c r="K1558" s="8"/>
      <c r="L1558" s="8"/>
      <c r="M1558" s="8"/>
      <c r="N1558" s="8"/>
      <c r="O1558" s="8"/>
      <c r="P1558" s="8"/>
      <c r="Q1558" s="8"/>
      <c r="R1558" s="9"/>
      <c r="S1558" s="3"/>
      <c r="T1558" s="3"/>
      <c r="U1558" s="3"/>
      <c r="V1558" s="3"/>
      <c r="W1558" s="3"/>
      <c r="X1558" s="3"/>
      <c r="Z1558" s="9"/>
      <c r="AA1558" s="3"/>
      <c r="AB1558" s="3"/>
      <c r="AC1558" s="3"/>
      <c r="AD1558" s="3"/>
      <c r="AE1558" s="3"/>
      <c r="AF1558" s="3"/>
      <c r="AG1558" s="3"/>
    </row>
    <row r="1559" spans="10:33" ht="14.5" x14ac:dyDescent="0.35">
      <c r="J1559" s="9"/>
      <c r="K1559" s="8"/>
      <c r="L1559" s="8"/>
      <c r="M1559" s="8"/>
      <c r="N1559" s="8"/>
      <c r="O1559" s="8"/>
      <c r="P1559" s="8"/>
      <c r="Q1559" s="8"/>
      <c r="R1559" s="9"/>
      <c r="S1559" s="3"/>
      <c r="T1559" s="3"/>
      <c r="U1559" s="3"/>
      <c r="V1559" s="3"/>
      <c r="W1559" s="3"/>
      <c r="X1559" s="3"/>
      <c r="Z1559" s="9"/>
      <c r="AA1559" s="3"/>
      <c r="AB1559" s="3"/>
      <c r="AC1559" s="3"/>
      <c r="AD1559" s="3"/>
      <c r="AE1559" s="3"/>
      <c r="AF1559" s="3"/>
      <c r="AG1559" s="3"/>
    </row>
    <row r="1560" spans="10:33" ht="14.5" x14ac:dyDescent="0.35">
      <c r="J1560" s="9"/>
      <c r="K1560" s="8"/>
      <c r="L1560" s="8"/>
      <c r="M1560" s="8"/>
      <c r="N1560" s="8"/>
      <c r="O1560" s="8"/>
      <c r="P1560" s="8"/>
      <c r="Q1560" s="8"/>
      <c r="R1560" s="9"/>
      <c r="S1560" s="3"/>
      <c r="T1560" s="3"/>
      <c r="U1560" s="3"/>
      <c r="V1560" s="3"/>
      <c r="W1560" s="3"/>
      <c r="X1560" s="3"/>
      <c r="Z1560" s="9"/>
      <c r="AA1560" s="3"/>
      <c r="AB1560" s="3"/>
      <c r="AC1560" s="3"/>
      <c r="AD1560" s="3"/>
      <c r="AE1560" s="3"/>
      <c r="AF1560" s="3"/>
      <c r="AG1560" s="3"/>
    </row>
    <row r="1561" spans="10:33" ht="14.5" x14ac:dyDescent="0.35">
      <c r="J1561" s="9"/>
      <c r="K1561" s="8"/>
      <c r="L1561" s="8"/>
      <c r="M1561" s="8"/>
      <c r="N1561" s="8"/>
      <c r="O1561" s="8"/>
      <c r="P1561" s="8"/>
      <c r="Q1561" s="8"/>
      <c r="R1561" s="9"/>
      <c r="S1561" s="3"/>
      <c r="T1561" s="3"/>
      <c r="U1561" s="3"/>
      <c r="V1561" s="3"/>
      <c r="W1561" s="3"/>
      <c r="X1561" s="3"/>
      <c r="Z1561" s="9"/>
      <c r="AA1561" s="3"/>
      <c r="AB1561" s="3"/>
      <c r="AC1561" s="3"/>
      <c r="AD1561" s="3"/>
      <c r="AE1561" s="3"/>
      <c r="AF1561" s="3"/>
      <c r="AG1561" s="3"/>
    </row>
    <row r="1562" spans="10:33" ht="14.5" x14ac:dyDescent="0.35">
      <c r="J1562" s="9"/>
      <c r="K1562" s="8"/>
      <c r="L1562" s="8"/>
      <c r="M1562" s="8"/>
      <c r="N1562" s="8"/>
      <c r="O1562" s="8"/>
      <c r="P1562" s="8"/>
      <c r="Q1562" s="8"/>
      <c r="R1562" s="9"/>
      <c r="S1562" s="3"/>
      <c r="T1562" s="3"/>
      <c r="U1562" s="3"/>
      <c r="V1562" s="3"/>
      <c r="W1562" s="3"/>
      <c r="X1562" s="3"/>
      <c r="Z1562" s="9"/>
      <c r="AA1562" s="3"/>
      <c r="AB1562" s="3"/>
      <c r="AC1562" s="3"/>
      <c r="AD1562" s="3"/>
      <c r="AE1562" s="3"/>
      <c r="AF1562" s="3"/>
      <c r="AG1562" s="3"/>
    </row>
    <row r="1563" spans="10:33" ht="14.5" x14ac:dyDescent="0.35">
      <c r="J1563" s="9"/>
      <c r="K1563" s="8"/>
      <c r="L1563" s="8"/>
      <c r="M1563" s="8"/>
      <c r="N1563" s="8"/>
      <c r="O1563" s="8"/>
      <c r="P1563" s="8"/>
      <c r="Q1563" s="8"/>
      <c r="R1563" s="9"/>
      <c r="S1563" s="3"/>
      <c r="T1563" s="3"/>
      <c r="U1563" s="3"/>
      <c r="V1563" s="3"/>
      <c r="W1563" s="3"/>
      <c r="X1563" s="3"/>
      <c r="Z1563" s="9"/>
      <c r="AA1563" s="3"/>
      <c r="AB1563" s="3"/>
      <c r="AC1563" s="3"/>
      <c r="AD1563" s="3"/>
      <c r="AE1563" s="3"/>
      <c r="AF1563" s="3"/>
      <c r="AG1563" s="3"/>
    </row>
    <row r="1564" spans="10:33" ht="14.5" x14ac:dyDescent="0.35">
      <c r="J1564" s="9"/>
      <c r="K1564" s="8"/>
      <c r="L1564" s="8"/>
      <c r="M1564" s="8"/>
      <c r="N1564" s="8"/>
      <c r="O1564" s="8"/>
      <c r="P1564" s="8"/>
      <c r="Q1564" s="8"/>
      <c r="R1564" s="9"/>
      <c r="S1564" s="3"/>
      <c r="T1564" s="3"/>
      <c r="U1564" s="3"/>
      <c r="V1564" s="3"/>
      <c r="W1564" s="3"/>
      <c r="X1564" s="3"/>
      <c r="Z1564" s="9"/>
      <c r="AA1564" s="3"/>
      <c r="AB1564" s="3"/>
      <c r="AC1564" s="3"/>
      <c r="AD1564" s="3"/>
      <c r="AE1564" s="3"/>
      <c r="AF1564" s="3"/>
      <c r="AG1564" s="3"/>
    </row>
    <row r="1565" spans="10:33" ht="14.5" x14ac:dyDescent="0.35">
      <c r="J1565" s="9"/>
      <c r="K1565" s="8"/>
      <c r="L1565" s="8"/>
      <c r="M1565" s="8"/>
      <c r="N1565" s="8"/>
      <c r="O1565" s="8"/>
      <c r="P1565" s="8"/>
      <c r="Q1565" s="8"/>
      <c r="R1565" s="9"/>
      <c r="S1565" s="3"/>
      <c r="T1565" s="3"/>
      <c r="U1565" s="3"/>
      <c r="V1565" s="3"/>
      <c r="W1565" s="3"/>
      <c r="X1565" s="3"/>
      <c r="Z1565" s="9"/>
      <c r="AA1565" s="3"/>
      <c r="AB1565" s="3"/>
      <c r="AC1565" s="3"/>
      <c r="AD1565" s="3"/>
      <c r="AE1565" s="3"/>
      <c r="AF1565" s="3"/>
      <c r="AG1565" s="3"/>
    </row>
    <row r="1566" spans="10:33" ht="14.5" x14ac:dyDescent="0.35">
      <c r="J1566" s="9"/>
      <c r="K1566" s="8"/>
      <c r="L1566" s="8"/>
      <c r="M1566" s="8"/>
      <c r="N1566" s="8"/>
      <c r="O1566" s="8"/>
      <c r="P1566" s="8"/>
      <c r="Q1566" s="8"/>
      <c r="R1566" s="9"/>
      <c r="S1566" s="3"/>
      <c r="T1566" s="3"/>
      <c r="U1566" s="3"/>
      <c r="V1566" s="3"/>
      <c r="W1566" s="3"/>
      <c r="X1566" s="3"/>
      <c r="Z1566" s="9"/>
      <c r="AA1566" s="3"/>
      <c r="AB1566" s="3"/>
      <c r="AC1566" s="3"/>
      <c r="AD1566" s="3"/>
      <c r="AE1566" s="3"/>
      <c r="AF1566" s="3"/>
      <c r="AG1566" s="3"/>
    </row>
    <row r="1567" spans="10:33" ht="14.5" x14ac:dyDescent="0.35">
      <c r="J1567" s="9"/>
      <c r="K1567" s="8"/>
      <c r="L1567" s="8"/>
      <c r="M1567" s="8"/>
      <c r="N1567" s="8"/>
      <c r="O1567" s="8"/>
      <c r="P1567" s="8"/>
      <c r="Q1567" s="8"/>
      <c r="R1567" s="9"/>
      <c r="S1567" s="3"/>
      <c r="T1567" s="3"/>
      <c r="U1567" s="3"/>
      <c r="V1567" s="3"/>
      <c r="W1567" s="3"/>
      <c r="X1567" s="3"/>
      <c r="Z1567" s="9"/>
      <c r="AA1567" s="3"/>
      <c r="AB1567" s="3"/>
      <c r="AC1567" s="3"/>
      <c r="AD1567" s="3"/>
      <c r="AE1567" s="3"/>
      <c r="AF1567" s="3"/>
      <c r="AG1567" s="3"/>
    </row>
    <row r="1568" spans="10:33" ht="14.5" x14ac:dyDescent="0.35">
      <c r="J1568" s="9"/>
      <c r="K1568" s="8"/>
      <c r="L1568" s="8"/>
      <c r="M1568" s="8"/>
      <c r="N1568" s="8"/>
      <c r="O1568" s="8"/>
      <c r="P1568" s="8"/>
      <c r="Q1568" s="8"/>
      <c r="R1568" s="9"/>
      <c r="S1568" s="3"/>
      <c r="T1568" s="3"/>
      <c r="U1568" s="3"/>
      <c r="V1568" s="3"/>
      <c r="W1568" s="3"/>
      <c r="X1568" s="3"/>
      <c r="Z1568" s="9"/>
      <c r="AA1568" s="3"/>
      <c r="AB1568" s="3"/>
      <c r="AC1568" s="3"/>
      <c r="AD1568" s="3"/>
      <c r="AE1568" s="3"/>
      <c r="AF1568" s="3"/>
      <c r="AG1568" s="3"/>
    </row>
    <row r="1569" spans="10:33" ht="14.5" x14ac:dyDescent="0.35">
      <c r="J1569" s="9"/>
      <c r="K1569" s="8"/>
      <c r="L1569" s="8"/>
      <c r="M1569" s="8"/>
      <c r="N1569" s="8"/>
      <c r="O1569" s="8"/>
      <c r="P1569" s="8"/>
      <c r="Q1569" s="8"/>
      <c r="R1569" s="9"/>
      <c r="S1569" s="3"/>
      <c r="T1569" s="3"/>
      <c r="U1569" s="3"/>
      <c r="V1569" s="3"/>
      <c r="W1569" s="3"/>
      <c r="X1569" s="3"/>
      <c r="Z1569" s="9"/>
      <c r="AA1569" s="3"/>
      <c r="AB1569" s="3"/>
      <c r="AC1569" s="3"/>
      <c r="AD1569" s="3"/>
      <c r="AE1569" s="3"/>
      <c r="AF1569" s="3"/>
      <c r="AG1569" s="3"/>
    </row>
    <row r="1570" spans="10:33" ht="14.5" x14ac:dyDescent="0.35">
      <c r="J1570" s="9"/>
      <c r="K1570" s="8"/>
      <c r="L1570" s="8"/>
      <c r="M1570" s="8"/>
      <c r="N1570" s="8"/>
      <c r="O1570" s="8"/>
      <c r="P1570" s="8"/>
      <c r="Q1570" s="8"/>
      <c r="R1570" s="9"/>
      <c r="S1570" s="3"/>
      <c r="T1570" s="3"/>
      <c r="U1570" s="3"/>
      <c r="V1570" s="3"/>
      <c r="W1570" s="3"/>
      <c r="X1570" s="3"/>
      <c r="Z1570" s="9"/>
      <c r="AA1570" s="3"/>
      <c r="AB1570" s="3"/>
      <c r="AC1570" s="3"/>
      <c r="AD1570" s="3"/>
      <c r="AE1570" s="3"/>
      <c r="AF1570" s="3"/>
      <c r="AG1570" s="3"/>
    </row>
    <row r="1571" spans="10:33" ht="14.5" x14ac:dyDescent="0.35">
      <c r="J1571" s="9"/>
      <c r="K1571" s="8"/>
      <c r="L1571" s="8"/>
      <c r="M1571" s="8"/>
      <c r="N1571" s="8"/>
      <c r="O1571" s="8"/>
      <c r="P1571" s="8"/>
      <c r="Q1571" s="8"/>
      <c r="R1571" s="9"/>
      <c r="S1571" s="3"/>
      <c r="T1571" s="3"/>
      <c r="U1571" s="3"/>
      <c r="V1571" s="3"/>
      <c r="W1571" s="3"/>
      <c r="X1571" s="3"/>
      <c r="Z1571" s="9"/>
      <c r="AA1571" s="3"/>
      <c r="AB1571" s="3"/>
      <c r="AC1571" s="3"/>
      <c r="AD1571" s="3"/>
      <c r="AE1571" s="3"/>
      <c r="AF1571" s="3"/>
      <c r="AG1571" s="3"/>
    </row>
    <row r="1572" spans="10:33" ht="14.5" x14ac:dyDescent="0.35">
      <c r="J1572" s="9"/>
      <c r="K1572" s="8"/>
      <c r="L1572" s="8"/>
      <c r="M1572" s="8"/>
      <c r="N1572" s="8"/>
      <c r="O1572" s="8"/>
      <c r="P1572" s="8"/>
      <c r="Q1572" s="8"/>
      <c r="R1572" s="9"/>
      <c r="S1572" s="3"/>
      <c r="T1572" s="3"/>
      <c r="U1572" s="3"/>
      <c r="V1572" s="3"/>
      <c r="W1572" s="3"/>
      <c r="X1572" s="3"/>
      <c r="Z1572" s="9"/>
      <c r="AA1572" s="3"/>
      <c r="AB1572" s="3"/>
      <c r="AC1572" s="3"/>
      <c r="AD1572" s="3"/>
      <c r="AE1572" s="3"/>
      <c r="AF1572" s="3"/>
      <c r="AG1572" s="3"/>
    </row>
    <row r="1573" spans="10:33" ht="14.5" x14ac:dyDescent="0.35">
      <c r="J1573" s="9"/>
      <c r="K1573" s="8"/>
      <c r="L1573" s="8"/>
      <c r="M1573" s="8"/>
      <c r="N1573" s="8"/>
      <c r="O1573" s="8"/>
      <c r="P1573" s="8"/>
      <c r="Q1573" s="8"/>
      <c r="R1573" s="9"/>
      <c r="S1573" s="3"/>
      <c r="T1573" s="3"/>
      <c r="U1573" s="3"/>
      <c r="V1573" s="3"/>
      <c r="W1573" s="3"/>
      <c r="X1573" s="3"/>
      <c r="Z1573" s="9"/>
      <c r="AA1573" s="3"/>
      <c r="AB1573" s="3"/>
      <c r="AC1573" s="3"/>
      <c r="AD1573" s="3"/>
      <c r="AE1573" s="3"/>
      <c r="AF1573" s="3"/>
      <c r="AG1573" s="3"/>
    </row>
    <row r="1574" spans="10:33" ht="14.5" x14ac:dyDescent="0.35">
      <c r="J1574" s="9"/>
      <c r="K1574" s="8"/>
      <c r="L1574" s="8"/>
      <c r="M1574" s="8"/>
      <c r="N1574" s="8"/>
      <c r="O1574" s="8"/>
      <c r="P1574" s="8"/>
      <c r="Q1574" s="8"/>
      <c r="R1574" s="9"/>
      <c r="S1574" s="3"/>
      <c r="T1574" s="3"/>
      <c r="U1574" s="3"/>
      <c r="V1574" s="3"/>
      <c r="W1574" s="3"/>
      <c r="X1574" s="3"/>
      <c r="Z1574" s="9"/>
      <c r="AA1574" s="3"/>
      <c r="AB1574" s="3"/>
      <c r="AC1574" s="3"/>
      <c r="AD1574" s="3"/>
      <c r="AE1574" s="3"/>
      <c r="AF1574" s="3"/>
      <c r="AG1574" s="3"/>
    </row>
    <row r="1575" spans="10:33" ht="14.5" x14ac:dyDescent="0.35">
      <c r="J1575" s="9"/>
      <c r="K1575" s="8"/>
      <c r="L1575" s="8"/>
      <c r="M1575" s="8"/>
      <c r="N1575" s="8"/>
      <c r="O1575" s="8"/>
      <c r="P1575" s="8"/>
      <c r="Q1575" s="8"/>
      <c r="R1575" s="9"/>
      <c r="S1575" s="3"/>
      <c r="T1575" s="3"/>
      <c r="U1575" s="3"/>
      <c r="V1575" s="3"/>
      <c r="W1575" s="3"/>
      <c r="X1575" s="3"/>
      <c r="Z1575" s="9"/>
      <c r="AA1575" s="3"/>
      <c r="AB1575" s="3"/>
      <c r="AC1575" s="3"/>
      <c r="AD1575" s="3"/>
      <c r="AE1575" s="3"/>
      <c r="AF1575" s="3"/>
      <c r="AG1575" s="3"/>
    </row>
    <row r="1576" spans="10:33" ht="14.5" x14ac:dyDescent="0.35">
      <c r="J1576" s="9"/>
      <c r="K1576" s="8"/>
      <c r="L1576" s="8"/>
      <c r="M1576" s="8"/>
      <c r="N1576" s="8"/>
      <c r="O1576" s="8"/>
      <c r="P1576" s="8"/>
      <c r="Q1576" s="8"/>
      <c r="R1576" s="9"/>
      <c r="S1576" s="3"/>
      <c r="T1576" s="3"/>
      <c r="U1576" s="3"/>
      <c r="V1576" s="3"/>
      <c r="W1576" s="3"/>
      <c r="X1576" s="3"/>
      <c r="Z1576" s="9"/>
      <c r="AA1576" s="3"/>
      <c r="AB1576" s="3"/>
      <c r="AC1576" s="3"/>
      <c r="AD1576" s="3"/>
      <c r="AE1576" s="3"/>
      <c r="AF1576" s="3"/>
      <c r="AG1576" s="3"/>
    </row>
    <row r="1577" spans="10:33" ht="14.5" x14ac:dyDescent="0.35">
      <c r="J1577" s="9"/>
      <c r="K1577" s="8"/>
      <c r="L1577" s="8"/>
      <c r="M1577" s="8"/>
      <c r="N1577" s="8"/>
      <c r="O1577" s="8"/>
      <c r="P1577" s="8"/>
      <c r="Q1577" s="8"/>
      <c r="R1577" s="9"/>
      <c r="S1577" s="3"/>
      <c r="T1577" s="3"/>
      <c r="U1577" s="3"/>
      <c r="V1577" s="3"/>
      <c r="W1577" s="3"/>
      <c r="X1577" s="3"/>
      <c r="Z1577" s="9"/>
      <c r="AA1577" s="3"/>
      <c r="AB1577" s="3"/>
      <c r="AC1577" s="3"/>
      <c r="AD1577" s="3"/>
      <c r="AE1577" s="3"/>
      <c r="AF1577" s="3"/>
      <c r="AG1577" s="3"/>
    </row>
    <row r="1578" spans="10:33" ht="14.5" x14ac:dyDescent="0.35">
      <c r="J1578" s="9"/>
      <c r="K1578" s="8"/>
      <c r="L1578" s="8"/>
      <c r="M1578" s="8"/>
      <c r="N1578" s="8"/>
      <c r="O1578" s="8"/>
      <c r="P1578" s="8"/>
      <c r="Q1578" s="8"/>
      <c r="R1578" s="9"/>
      <c r="S1578" s="3"/>
      <c r="T1578" s="3"/>
      <c r="U1578" s="3"/>
      <c r="V1578" s="3"/>
      <c r="W1578" s="3"/>
      <c r="X1578" s="3"/>
      <c r="Z1578" s="9"/>
      <c r="AA1578" s="3"/>
      <c r="AB1578" s="3"/>
      <c r="AC1578" s="3"/>
      <c r="AD1578" s="3"/>
      <c r="AE1578" s="3"/>
      <c r="AF1578" s="3"/>
      <c r="AG1578" s="3"/>
    </row>
    <row r="1579" spans="10:33" ht="14.5" x14ac:dyDescent="0.35">
      <c r="J1579" s="9"/>
      <c r="K1579" s="8"/>
      <c r="L1579" s="8"/>
      <c r="M1579" s="8"/>
      <c r="N1579" s="8"/>
      <c r="O1579" s="8"/>
      <c r="P1579" s="8"/>
      <c r="Q1579" s="8"/>
      <c r="R1579" s="9"/>
      <c r="S1579" s="3"/>
      <c r="T1579" s="3"/>
      <c r="U1579" s="3"/>
      <c r="V1579" s="3"/>
      <c r="W1579" s="3"/>
      <c r="X1579" s="3"/>
      <c r="Z1579" s="9"/>
      <c r="AA1579" s="3"/>
      <c r="AB1579" s="3"/>
      <c r="AC1579" s="3"/>
      <c r="AD1579" s="3"/>
      <c r="AE1579" s="3"/>
      <c r="AF1579" s="3"/>
      <c r="AG1579" s="3"/>
    </row>
    <row r="1580" spans="10:33" ht="14.5" x14ac:dyDescent="0.35">
      <c r="J1580" s="9"/>
      <c r="K1580" s="8"/>
      <c r="L1580" s="8"/>
      <c r="M1580" s="8"/>
      <c r="N1580" s="8"/>
      <c r="O1580" s="8"/>
      <c r="P1580" s="8"/>
      <c r="Q1580" s="8"/>
      <c r="R1580" s="9"/>
      <c r="S1580" s="3"/>
      <c r="T1580" s="3"/>
      <c r="U1580" s="3"/>
      <c r="V1580" s="3"/>
      <c r="W1580" s="3"/>
      <c r="X1580" s="3"/>
      <c r="Z1580" s="9"/>
      <c r="AA1580" s="3"/>
      <c r="AB1580" s="3"/>
      <c r="AC1580" s="3"/>
      <c r="AD1580" s="3"/>
      <c r="AE1580" s="3"/>
      <c r="AF1580" s="3"/>
      <c r="AG1580" s="3"/>
    </row>
    <row r="1581" spans="10:33" ht="14.5" x14ac:dyDescent="0.35">
      <c r="J1581" s="9"/>
      <c r="K1581" s="8"/>
      <c r="L1581" s="8"/>
      <c r="M1581" s="8"/>
      <c r="N1581" s="8"/>
      <c r="O1581" s="8"/>
      <c r="P1581" s="8"/>
      <c r="Q1581" s="8"/>
      <c r="R1581" s="9"/>
      <c r="S1581" s="3"/>
      <c r="T1581" s="3"/>
      <c r="U1581" s="3"/>
      <c r="V1581" s="3"/>
      <c r="W1581" s="3"/>
      <c r="X1581" s="3"/>
      <c r="Z1581" s="9"/>
      <c r="AA1581" s="3"/>
      <c r="AB1581" s="3"/>
      <c r="AC1581" s="3"/>
      <c r="AD1581" s="3"/>
      <c r="AE1581" s="3"/>
      <c r="AF1581" s="3"/>
      <c r="AG1581" s="3"/>
    </row>
    <row r="1582" spans="10:33" ht="14.5" x14ac:dyDescent="0.35">
      <c r="J1582" s="9"/>
      <c r="K1582" s="8"/>
      <c r="L1582" s="8"/>
      <c r="M1582" s="8"/>
      <c r="N1582" s="8"/>
      <c r="O1582" s="8"/>
      <c r="P1582" s="8"/>
      <c r="Q1582" s="8"/>
      <c r="R1582" s="9"/>
      <c r="S1582" s="3"/>
      <c r="T1582" s="3"/>
      <c r="U1582" s="3"/>
      <c r="V1582" s="3"/>
      <c r="W1582" s="3"/>
      <c r="X1582" s="3"/>
      <c r="Z1582" s="9"/>
      <c r="AA1582" s="3"/>
      <c r="AB1582" s="3"/>
      <c r="AC1582" s="3"/>
      <c r="AD1582" s="3"/>
      <c r="AE1582" s="3"/>
      <c r="AF1582" s="3"/>
      <c r="AG1582" s="3"/>
    </row>
    <row r="1583" spans="10:33" ht="14.5" x14ac:dyDescent="0.35">
      <c r="J1583" s="9"/>
      <c r="K1583" s="8"/>
      <c r="L1583" s="8"/>
      <c r="M1583" s="8"/>
      <c r="N1583" s="8"/>
      <c r="O1583" s="8"/>
      <c r="P1583" s="8"/>
      <c r="Q1583" s="8"/>
      <c r="R1583" s="9"/>
      <c r="S1583" s="3"/>
      <c r="T1583" s="3"/>
      <c r="U1583" s="3"/>
      <c r="V1583" s="3"/>
      <c r="W1583" s="3"/>
      <c r="X1583" s="3"/>
      <c r="Z1583" s="9"/>
      <c r="AA1583" s="3"/>
      <c r="AB1583" s="3"/>
      <c r="AC1583" s="3"/>
      <c r="AD1583" s="3"/>
      <c r="AE1583" s="3"/>
      <c r="AF1583" s="3"/>
      <c r="AG1583" s="3"/>
    </row>
    <row r="1584" spans="10:33" ht="14.5" x14ac:dyDescent="0.35">
      <c r="J1584" s="9"/>
      <c r="K1584" s="8"/>
      <c r="L1584" s="8"/>
      <c r="M1584" s="8"/>
      <c r="N1584" s="8"/>
      <c r="O1584" s="8"/>
      <c r="P1584" s="8"/>
      <c r="Q1584" s="8"/>
      <c r="R1584" s="9"/>
      <c r="S1584" s="3"/>
      <c r="T1584" s="3"/>
      <c r="U1584" s="3"/>
      <c r="V1584" s="3"/>
      <c r="W1584" s="3"/>
      <c r="X1584" s="3"/>
      <c r="Z1584" s="9"/>
      <c r="AA1584" s="3"/>
      <c r="AB1584" s="3"/>
      <c r="AC1584" s="3"/>
      <c r="AD1584" s="3"/>
      <c r="AE1584" s="3"/>
      <c r="AF1584" s="3"/>
      <c r="AG1584" s="3"/>
    </row>
    <row r="1585" spans="10:33" ht="14.5" x14ac:dyDescent="0.35">
      <c r="J1585" s="9"/>
      <c r="K1585" s="8"/>
      <c r="L1585" s="8"/>
      <c r="M1585" s="8"/>
      <c r="N1585" s="8"/>
      <c r="O1585" s="8"/>
      <c r="P1585" s="8"/>
      <c r="Q1585" s="8"/>
      <c r="R1585" s="9"/>
      <c r="S1585" s="3"/>
      <c r="T1585" s="3"/>
      <c r="U1585" s="3"/>
      <c r="V1585" s="3"/>
      <c r="W1585" s="3"/>
      <c r="X1585" s="3"/>
      <c r="Z1585" s="9"/>
      <c r="AA1585" s="3"/>
      <c r="AB1585" s="3"/>
      <c r="AC1585" s="3"/>
      <c r="AD1585" s="3"/>
      <c r="AE1585" s="3"/>
      <c r="AF1585" s="3"/>
      <c r="AG1585" s="3"/>
    </row>
    <row r="1586" spans="10:33" ht="14.5" x14ac:dyDescent="0.35">
      <c r="J1586" s="9"/>
      <c r="K1586" s="8"/>
      <c r="L1586" s="8"/>
      <c r="M1586" s="8"/>
      <c r="N1586" s="8"/>
      <c r="O1586" s="8"/>
      <c r="P1586" s="8"/>
      <c r="Q1586" s="8"/>
      <c r="R1586" s="9"/>
      <c r="S1586" s="3"/>
      <c r="T1586" s="3"/>
      <c r="U1586" s="3"/>
      <c r="V1586" s="3"/>
      <c r="W1586" s="3"/>
      <c r="X1586" s="3"/>
      <c r="Z1586" s="9"/>
      <c r="AA1586" s="3"/>
      <c r="AB1586" s="3"/>
      <c r="AC1586" s="3"/>
      <c r="AD1586" s="3"/>
      <c r="AE1586" s="3"/>
      <c r="AF1586" s="3"/>
      <c r="AG1586" s="3"/>
    </row>
    <row r="1587" spans="10:33" ht="14.5" x14ac:dyDescent="0.35">
      <c r="J1587" s="9"/>
      <c r="K1587" s="8"/>
      <c r="L1587" s="8"/>
      <c r="M1587" s="8"/>
      <c r="N1587" s="8"/>
      <c r="O1587" s="8"/>
      <c r="P1587" s="8"/>
      <c r="Q1587" s="8"/>
      <c r="R1587" s="9"/>
      <c r="S1587" s="3"/>
      <c r="T1587" s="3"/>
      <c r="U1587" s="3"/>
      <c r="V1587" s="3"/>
      <c r="W1587" s="3"/>
      <c r="X1587" s="3"/>
      <c r="Z1587" s="9"/>
      <c r="AA1587" s="3"/>
      <c r="AB1587" s="3"/>
      <c r="AC1587" s="3"/>
      <c r="AD1587" s="3"/>
      <c r="AE1587" s="3"/>
      <c r="AF1587" s="3"/>
      <c r="AG1587" s="3"/>
    </row>
    <row r="1588" spans="10:33" ht="14.5" x14ac:dyDescent="0.35">
      <c r="J1588" s="9"/>
      <c r="K1588" s="8"/>
      <c r="L1588" s="8"/>
      <c r="M1588" s="8"/>
      <c r="N1588" s="8"/>
      <c r="O1588" s="8"/>
      <c r="P1588" s="8"/>
      <c r="Q1588" s="8"/>
      <c r="R1588" s="9"/>
      <c r="S1588" s="3"/>
      <c r="T1588" s="3"/>
      <c r="U1588" s="3"/>
      <c r="V1588" s="3"/>
      <c r="W1588" s="3"/>
      <c r="X1588" s="3"/>
      <c r="Z1588" s="9"/>
      <c r="AA1588" s="3"/>
      <c r="AB1588" s="3"/>
      <c r="AC1588" s="3"/>
      <c r="AD1588" s="3"/>
      <c r="AE1588" s="3"/>
      <c r="AF1588" s="3"/>
      <c r="AG1588" s="3"/>
    </row>
    <row r="1589" spans="10:33" ht="14.5" x14ac:dyDescent="0.35">
      <c r="J1589" s="9"/>
      <c r="K1589" s="8"/>
      <c r="L1589" s="8"/>
      <c r="M1589" s="8"/>
      <c r="N1589" s="8"/>
      <c r="O1589" s="8"/>
      <c r="P1589" s="8"/>
      <c r="Q1589" s="8"/>
      <c r="R1589" s="9"/>
      <c r="S1589" s="3"/>
      <c r="T1589" s="3"/>
      <c r="U1589" s="3"/>
      <c r="V1589" s="3"/>
      <c r="W1589" s="3"/>
      <c r="X1589" s="3"/>
      <c r="Z1589" s="9"/>
      <c r="AA1589" s="3"/>
      <c r="AB1589" s="3"/>
      <c r="AC1589" s="3"/>
      <c r="AD1589" s="3"/>
      <c r="AE1589" s="3"/>
      <c r="AF1589" s="3"/>
      <c r="AG1589" s="3"/>
    </row>
    <row r="1590" spans="10:33" ht="14.5" x14ac:dyDescent="0.35">
      <c r="J1590" s="9"/>
      <c r="K1590" s="8"/>
      <c r="L1590" s="8"/>
      <c r="M1590" s="8"/>
      <c r="N1590" s="8"/>
      <c r="O1590" s="8"/>
      <c r="P1590" s="8"/>
      <c r="Q1590" s="8"/>
      <c r="R1590" s="9"/>
      <c r="S1590" s="3"/>
      <c r="T1590" s="3"/>
      <c r="U1590" s="3"/>
      <c r="V1590" s="3"/>
      <c r="W1590" s="3"/>
      <c r="X1590" s="3"/>
      <c r="Z1590" s="9"/>
      <c r="AA1590" s="3"/>
      <c r="AB1590" s="3"/>
      <c r="AC1590" s="3"/>
      <c r="AD1590" s="3"/>
      <c r="AE1590" s="3"/>
      <c r="AF1590" s="3"/>
      <c r="AG1590" s="3"/>
    </row>
    <row r="1591" spans="10:33" ht="14.5" x14ac:dyDescent="0.35">
      <c r="J1591" s="9"/>
      <c r="K1591" s="8"/>
      <c r="L1591" s="8"/>
      <c r="M1591" s="8"/>
      <c r="N1591" s="8"/>
      <c r="O1591" s="8"/>
      <c r="P1591" s="8"/>
      <c r="Q1591" s="8"/>
      <c r="R1591" s="9"/>
      <c r="S1591" s="3"/>
      <c r="T1591" s="3"/>
      <c r="U1591" s="3"/>
      <c r="V1591" s="3"/>
      <c r="W1591" s="3"/>
      <c r="X1591" s="3"/>
      <c r="Z1591" s="9"/>
      <c r="AA1591" s="3"/>
      <c r="AB1591" s="3"/>
      <c r="AC1591" s="3"/>
      <c r="AD1591" s="3"/>
      <c r="AE1591" s="3"/>
      <c r="AF1591" s="3"/>
      <c r="AG1591" s="3"/>
    </row>
    <row r="1592" spans="10:33" ht="14.5" x14ac:dyDescent="0.35">
      <c r="J1592" s="9"/>
      <c r="K1592" s="8"/>
      <c r="L1592" s="8"/>
      <c r="M1592" s="8"/>
      <c r="N1592" s="8"/>
      <c r="O1592" s="8"/>
      <c r="P1592" s="8"/>
      <c r="Q1592" s="8"/>
      <c r="R1592" s="9"/>
      <c r="S1592" s="3"/>
      <c r="T1592" s="3"/>
      <c r="U1592" s="3"/>
      <c r="V1592" s="3"/>
      <c r="W1592" s="3"/>
      <c r="X1592" s="3"/>
      <c r="Z1592" s="9"/>
      <c r="AA1592" s="3"/>
      <c r="AB1592" s="3"/>
      <c r="AC1592" s="3"/>
      <c r="AD1592" s="3"/>
      <c r="AE1592" s="3"/>
      <c r="AF1592" s="3"/>
      <c r="AG1592" s="3"/>
    </row>
    <row r="1593" spans="10:33" ht="14.5" x14ac:dyDescent="0.35">
      <c r="J1593" s="9"/>
      <c r="K1593" s="8"/>
      <c r="L1593" s="8"/>
      <c r="M1593" s="8"/>
      <c r="N1593" s="8"/>
      <c r="O1593" s="8"/>
      <c r="P1593" s="8"/>
      <c r="Q1593" s="8"/>
      <c r="R1593" s="9"/>
      <c r="S1593" s="3"/>
      <c r="T1593" s="3"/>
      <c r="U1593" s="3"/>
      <c r="V1593" s="3"/>
      <c r="W1593" s="3"/>
      <c r="X1593" s="3"/>
      <c r="Z1593" s="9"/>
      <c r="AA1593" s="3"/>
      <c r="AB1593" s="3"/>
      <c r="AC1593" s="3"/>
      <c r="AD1593" s="3"/>
      <c r="AE1593" s="3"/>
      <c r="AF1593" s="3"/>
      <c r="AG1593" s="3"/>
    </row>
    <row r="1594" spans="10:33" ht="14.5" x14ac:dyDescent="0.35">
      <c r="J1594" s="9"/>
      <c r="K1594" s="8"/>
      <c r="L1594" s="8"/>
      <c r="M1594" s="8"/>
      <c r="N1594" s="8"/>
      <c r="O1594" s="8"/>
      <c r="P1594" s="8"/>
      <c r="Q1594" s="8"/>
      <c r="R1594" s="9"/>
      <c r="S1594" s="3"/>
      <c r="T1594" s="3"/>
      <c r="U1594" s="3"/>
      <c r="V1594" s="3"/>
      <c r="W1594" s="3"/>
      <c r="X1594" s="3"/>
      <c r="Z1594" s="9"/>
      <c r="AA1594" s="3"/>
      <c r="AB1594" s="3"/>
      <c r="AC1594" s="3"/>
      <c r="AD1594" s="3"/>
      <c r="AE1594" s="3"/>
      <c r="AF1594" s="3"/>
      <c r="AG1594" s="3"/>
    </row>
    <row r="1595" spans="10:33" ht="14.5" x14ac:dyDescent="0.35">
      <c r="J1595" s="9"/>
      <c r="K1595" s="8"/>
      <c r="L1595" s="8"/>
      <c r="M1595" s="8"/>
      <c r="N1595" s="8"/>
      <c r="O1595" s="8"/>
      <c r="P1595" s="8"/>
      <c r="Q1595" s="8"/>
      <c r="R1595" s="9"/>
      <c r="S1595" s="3"/>
      <c r="T1595" s="3"/>
      <c r="U1595" s="3"/>
      <c r="V1595" s="3"/>
      <c r="W1595" s="3"/>
      <c r="X1595" s="3"/>
      <c r="Z1595" s="9"/>
      <c r="AA1595" s="3"/>
      <c r="AB1595" s="3"/>
      <c r="AC1595" s="3"/>
      <c r="AD1595" s="3"/>
      <c r="AE1595" s="3"/>
      <c r="AF1595" s="3"/>
      <c r="AG1595" s="3"/>
    </row>
    <row r="1596" spans="10:33" ht="14.5" x14ac:dyDescent="0.35">
      <c r="J1596" s="9"/>
      <c r="K1596" s="8"/>
      <c r="L1596" s="8"/>
      <c r="M1596" s="8"/>
      <c r="N1596" s="8"/>
      <c r="O1596" s="8"/>
      <c r="P1596" s="8"/>
      <c r="Q1596" s="8"/>
      <c r="R1596" s="9"/>
      <c r="S1596" s="3"/>
      <c r="T1596" s="3"/>
      <c r="U1596" s="3"/>
      <c r="V1596" s="3"/>
      <c r="W1596" s="3"/>
      <c r="X1596" s="3"/>
      <c r="Z1596" s="9"/>
      <c r="AA1596" s="3"/>
      <c r="AB1596" s="3"/>
      <c r="AC1596" s="3"/>
      <c r="AD1596" s="3"/>
      <c r="AE1596" s="3"/>
      <c r="AF1596" s="3"/>
      <c r="AG1596" s="3"/>
    </row>
    <row r="1597" spans="10:33" ht="14.5" x14ac:dyDescent="0.35">
      <c r="J1597" s="9"/>
      <c r="K1597" s="8"/>
      <c r="L1597" s="8"/>
      <c r="M1597" s="8"/>
      <c r="N1597" s="8"/>
      <c r="O1597" s="8"/>
      <c r="P1597" s="8"/>
      <c r="Q1597" s="8"/>
      <c r="R1597" s="9"/>
      <c r="S1597" s="3"/>
      <c r="T1597" s="3"/>
      <c r="U1597" s="3"/>
      <c r="V1597" s="3"/>
      <c r="W1597" s="3"/>
      <c r="X1597" s="3"/>
      <c r="Z1597" s="9"/>
      <c r="AA1597" s="3"/>
      <c r="AB1597" s="3"/>
      <c r="AC1597" s="3"/>
      <c r="AD1597" s="3"/>
      <c r="AE1597" s="3"/>
      <c r="AF1597" s="3"/>
      <c r="AG1597" s="3"/>
    </row>
    <row r="1598" spans="10:33" ht="14.5" x14ac:dyDescent="0.35">
      <c r="J1598" s="9"/>
      <c r="K1598" s="8"/>
      <c r="L1598" s="8"/>
      <c r="M1598" s="8"/>
      <c r="N1598" s="8"/>
      <c r="O1598" s="8"/>
      <c r="P1598" s="8"/>
      <c r="Q1598" s="8"/>
      <c r="R1598" s="9"/>
      <c r="S1598" s="3"/>
      <c r="T1598" s="3"/>
      <c r="U1598" s="3"/>
      <c r="V1598" s="3"/>
      <c r="W1598" s="3"/>
      <c r="X1598" s="3"/>
      <c r="Z1598" s="9"/>
      <c r="AA1598" s="3"/>
      <c r="AB1598" s="3"/>
      <c r="AC1598" s="3"/>
      <c r="AD1598" s="3"/>
      <c r="AE1598" s="3"/>
      <c r="AF1598" s="3"/>
      <c r="AG1598" s="3"/>
    </row>
    <row r="1599" spans="10:33" ht="14.5" x14ac:dyDescent="0.35">
      <c r="J1599" s="9"/>
      <c r="K1599" s="8"/>
      <c r="L1599" s="8"/>
      <c r="M1599" s="8"/>
      <c r="N1599" s="8"/>
      <c r="O1599" s="8"/>
      <c r="P1599" s="8"/>
      <c r="Q1599" s="8"/>
      <c r="R1599" s="9"/>
      <c r="S1599" s="3"/>
      <c r="T1599" s="3"/>
      <c r="U1599" s="3"/>
      <c r="V1599" s="3"/>
      <c r="W1599" s="3"/>
      <c r="X1599" s="3"/>
      <c r="Z1599" s="9"/>
      <c r="AA1599" s="3"/>
      <c r="AB1599" s="3"/>
      <c r="AC1599" s="3"/>
      <c r="AD1599" s="3"/>
      <c r="AE1599" s="3"/>
      <c r="AF1599" s="3"/>
      <c r="AG1599" s="3"/>
    </row>
    <row r="1600" spans="10:33" ht="14.5" x14ac:dyDescent="0.35">
      <c r="J1600" s="9"/>
      <c r="K1600" s="8"/>
      <c r="L1600" s="8"/>
      <c r="M1600" s="8"/>
      <c r="N1600" s="8"/>
      <c r="O1600" s="8"/>
      <c r="P1600" s="8"/>
      <c r="Q1600" s="8"/>
      <c r="R1600" s="9"/>
      <c r="S1600" s="3"/>
      <c r="T1600" s="3"/>
      <c r="U1600" s="3"/>
      <c r="V1600" s="3"/>
      <c r="W1600" s="3"/>
      <c r="X1600" s="3"/>
      <c r="Z1600" s="9"/>
      <c r="AA1600" s="3"/>
      <c r="AB1600" s="3"/>
      <c r="AC1600" s="3"/>
      <c r="AD1600" s="3"/>
      <c r="AE1600" s="3"/>
      <c r="AF1600" s="3"/>
      <c r="AG1600" s="3"/>
    </row>
    <row r="1601" spans="10:33" ht="14.5" x14ac:dyDescent="0.35">
      <c r="J1601" s="9"/>
      <c r="K1601" s="8"/>
      <c r="L1601" s="8"/>
      <c r="M1601" s="8"/>
      <c r="N1601" s="8"/>
      <c r="O1601" s="8"/>
      <c r="P1601" s="8"/>
      <c r="Q1601" s="8"/>
      <c r="R1601" s="9"/>
      <c r="S1601" s="3"/>
      <c r="T1601" s="3"/>
      <c r="U1601" s="3"/>
      <c r="V1601" s="3"/>
      <c r="W1601" s="3"/>
      <c r="X1601" s="3"/>
      <c r="Z1601" s="9"/>
      <c r="AA1601" s="3"/>
      <c r="AB1601" s="3"/>
      <c r="AC1601" s="3"/>
      <c r="AD1601" s="3"/>
      <c r="AE1601" s="3"/>
      <c r="AF1601" s="3"/>
      <c r="AG1601" s="3"/>
    </row>
    <row r="1602" spans="10:33" ht="14.5" x14ac:dyDescent="0.35">
      <c r="J1602" s="9"/>
      <c r="K1602" s="8"/>
      <c r="L1602" s="8"/>
      <c r="M1602" s="8"/>
      <c r="N1602" s="8"/>
      <c r="O1602" s="8"/>
      <c r="P1602" s="8"/>
      <c r="Q1602" s="8"/>
      <c r="R1602" s="9"/>
      <c r="S1602" s="3"/>
      <c r="T1602" s="3"/>
      <c r="U1602" s="3"/>
      <c r="V1602" s="3"/>
      <c r="W1602" s="3"/>
      <c r="X1602" s="3"/>
      <c r="Z1602" s="9"/>
      <c r="AA1602" s="3"/>
      <c r="AB1602" s="3"/>
      <c r="AC1602" s="3"/>
      <c r="AD1602" s="3"/>
      <c r="AE1602" s="3"/>
      <c r="AF1602" s="3"/>
      <c r="AG1602" s="3"/>
    </row>
    <row r="1603" spans="10:33" ht="14.5" x14ac:dyDescent="0.35">
      <c r="J1603" s="9"/>
      <c r="K1603" s="8"/>
      <c r="L1603" s="8"/>
      <c r="M1603" s="8"/>
      <c r="N1603" s="8"/>
      <c r="O1603" s="8"/>
      <c r="P1603" s="8"/>
      <c r="Q1603" s="8"/>
      <c r="R1603" s="9"/>
      <c r="S1603" s="3"/>
      <c r="T1603" s="3"/>
      <c r="U1603" s="3"/>
      <c r="V1603" s="3"/>
      <c r="W1603" s="3"/>
      <c r="X1603" s="3"/>
      <c r="Z1603" s="9"/>
      <c r="AA1603" s="3"/>
      <c r="AB1603" s="3"/>
      <c r="AC1603" s="3"/>
      <c r="AD1603" s="3"/>
      <c r="AE1603" s="3"/>
      <c r="AF1603" s="3"/>
      <c r="AG1603" s="3"/>
    </row>
    <row r="1604" spans="10:33" ht="14.5" x14ac:dyDescent="0.35">
      <c r="J1604" s="9"/>
      <c r="K1604" s="8"/>
      <c r="L1604" s="8"/>
      <c r="M1604" s="8"/>
      <c r="N1604" s="8"/>
      <c r="O1604" s="8"/>
      <c r="P1604" s="8"/>
      <c r="Q1604" s="8"/>
      <c r="R1604" s="9"/>
      <c r="S1604" s="3"/>
      <c r="T1604" s="3"/>
      <c r="U1604" s="3"/>
      <c r="V1604" s="3"/>
      <c r="W1604" s="3"/>
      <c r="X1604" s="3"/>
      <c r="Z1604" s="9"/>
      <c r="AA1604" s="3"/>
      <c r="AB1604" s="3"/>
      <c r="AC1604" s="3"/>
      <c r="AD1604" s="3"/>
      <c r="AE1604" s="3"/>
      <c r="AF1604" s="3"/>
      <c r="AG1604" s="3"/>
    </row>
    <row r="1605" spans="10:33" ht="14.5" x14ac:dyDescent="0.35">
      <c r="J1605" s="9"/>
      <c r="K1605" s="8"/>
      <c r="L1605" s="8"/>
      <c r="M1605" s="8"/>
      <c r="N1605" s="8"/>
      <c r="O1605" s="8"/>
      <c r="P1605" s="8"/>
      <c r="Q1605" s="8"/>
      <c r="R1605" s="9"/>
      <c r="S1605" s="3"/>
      <c r="T1605" s="3"/>
      <c r="U1605" s="3"/>
      <c r="V1605" s="3"/>
      <c r="W1605" s="3"/>
      <c r="X1605" s="3"/>
      <c r="Z1605" s="9"/>
      <c r="AA1605" s="3"/>
      <c r="AB1605" s="3"/>
      <c r="AC1605" s="3"/>
      <c r="AD1605" s="3"/>
      <c r="AE1605" s="3"/>
      <c r="AF1605" s="3"/>
      <c r="AG1605" s="3"/>
    </row>
    <row r="1606" spans="10:33" ht="14.5" x14ac:dyDescent="0.35">
      <c r="J1606" s="9"/>
      <c r="K1606" s="8"/>
      <c r="L1606" s="8"/>
      <c r="M1606" s="8"/>
      <c r="N1606" s="8"/>
      <c r="O1606" s="8"/>
      <c r="P1606" s="8"/>
      <c r="Q1606" s="8"/>
      <c r="R1606" s="9"/>
      <c r="S1606" s="3"/>
      <c r="T1606" s="3"/>
      <c r="U1606" s="3"/>
      <c r="V1606" s="3"/>
      <c r="W1606" s="3"/>
      <c r="X1606" s="3"/>
      <c r="Z1606" s="9"/>
      <c r="AA1606" s="3"/>
      <c r="AB1606" s="3"/>
      <c r="AC1606" s="3"/>
      <c r="AD1606" s="3"/>
      <c r="AE1606" s="3"/>
      <c r="AF1606" s="3"/>
      <c r="AG1606" s="3"/>
    </row>
    <row r="1607" spans="10:33" ht="14.5" x14ac:dyDescent="0.35">
      <c r="J1607" s="9"/>
      <c r="K1607" s="8"/>
      <c r="L1607" s="8"/>
      <c r="M1607" s="8"/>
      <c r="N1607" s="8"/>
      <c r="O1607" s="8"/>
      <c r="P1607" s="8"/>
      <c r="Q1607" s="8"/>
      <c r="R1607" s="9"/>
      <c r="S1607" s="3"/>
      <c r="T1607" s="3"/>
      <c r="U1607" s="3"/>
      <c r="V1607" s="3"/>
      <c r="W1607" s="3"/>
      <c r="X1607" s="3"/>
      <c r="Z1607" s="9"/>
      <c r="AA1607" s="3"/>
      <c r="AB1607" s="3"/>
      <c r="AC1607" s="3"/>
      <c r="AD1607" s="3"/>
      <c r="AE1607" s="3"/>
      <c r="AF1607" s="3"/>
      <c r="AG1607" s="3"/>
    </row>
    <row r="1608" spans="10:33" ht="14.5" x14ac:dyDescent="0.35">
      <c r="J1608" s="9"/>
      <c r="K1608" s="8"/>
      <c r="L1608" s="8"/>
      <c r="M1608" s="8"/>
      <c r="N1608" s="8"/>
      <c r="O1608" s="8"/>
      <c r="P1608" s="8"/>
      <c r="Q1608" s="8"/>
      <c r="R1608" s="9"/>
      <c r="S1608" s="3"/>
      <c r="T1608" s="3"/>
      <c r="U1608" s="3"/>
      <c r="V1608" s="3"/>
      <c r="W1608" s="3"/>
      <c r="X1608" s="3"/>
      <c r="Z1608" s="9"/>
      <c r="AA1608" s="3"/>
      <c r="AB1608" s="3"/>
      <c r="AC1608" s="3"/>
      <c r="AD1608" s="3"/>
      <c r="AE1608" s="3"/>
      <c r="AF1608" s="3"/>
      <c r="AG1608" s="3"/>
    </row>
    <row r="1609" spans="10:33" ht="14.5" x14ac:dyDescent="0.35">
      <c r="J1609" s="9"/>
      <c r="K1609" s="8"/>
      <c r="L1609" s="8"/>
      <c r="M1609" s="8"/>
      <c r="N1609" s="8"/>
      <c r="O1609" s="8"/>
      <c r="P1609" s="8"/>
      <c r="Q1609" s="8"/>
      <c r="R1609" s="9"/>
      <c r="S1609" s="3"/>
      <c r="T1609" s="3"/>
      <c r="U1609" s="3"/>
      <c r="V1609" s="3"/>
      <c r="W1609" s="3"/>
      <c r="X1609" s="3"/>
      <c r="Z1609" s="9"/>
      <c r="AA1609" s="3"/>
      <c r="AB1609" s="3"/>
      <c r="AC1609" s="3"/>
      <c r="AD1609" s="3"/>
      <c r="AE1609" s="3"/>
      <c r="AF1609" s="3"/>
      <c r="AG1609" s="3"/>
    </row>
    <row r="1610" spans="10:33" ht="14.5" x14ac:dyDescent="0.35">
      <c r="J1610" s="9"/>
      <c r="K1610" s="8"/>
      <c r="L1610" s="8"/>
      <c r="M1610" s="8"/>
      <c r="N1610" s="8"/>
      <c r="O1610" s="8"/>
      <c r="P1610" s="8"/>
      <c r="Q1610" s="8"/>
      <c r="R1610" s="9"/>
      <c r="S1610" s="3"/>
      <c r="T1610" s="3"/>
      <c r="U1610" s="3"/>
      <c r="V1610" s="3"/>
      <c r="W1610" s="3"/>
      <c r="X1610" s="3"/>
      <c r="Z1610" s="9"/>
      <c r="AA1610" s="3"/>
      <c r="AB1610" s="3"/>
      <c r="AC1610" s="3"/>
      <c r="AD1610" s="3"/>
      <c r="AE1610" s="3"/>
      <c r="AF1610" s="3"/>
      <c r="AG1610" s="3"/>
    </row>
    <row r="1611" spans="10:33" ht="14.5" x14ac:dyDescent="0.35">
      <c r="J1611" s="9"/>
      <c r="K1611" s="8"/>
      <c r="L1611" s="8"/>
      <c r="M1611" s="8"/>
      <c r="N1611" s="8"/>
      <c r="O1611" s="8"/>
      <c r="P1611" s="8"/>
      <c r="Q1611" s="8"/>
      <c r="R1611" s="9"/>
      <c r="S1611" s="3"/>
      <c r="T1611" s="3"/>
      <c r="U1611" s="3"/>
      <c r="V1611" s="3"/>
      <c r="W1611" s="3"/>
      <c r="X1611" s="3"/>
      <c r="Z1611" s="9"/>
      <c r="AA1611" s="3"/>
      <c r="AB1611" s="3"/>
      <c r="AC1611" s="3"/>
      <c r="AD1611" s="3"/>
      <c r="AE1611" s="3"/>
      <c r="AF1611" s="3"/>
      <c r="AG1611" s="3"/>
    </row>
    <row r="1612" spans="10:33" ht="14.5" x14ac:dyDescent="0.35">
      <c r="J1612" s="9"/>
      <c r="K1612" s="8"/>
      <c r="L1612" s="8"/>
      <c r="M1612" s="8"/>
      <c r="N1612" s="8"/>
      <c r="O1612" s="8"/>
      <c r="P1612" s="8"/>
      <c r="Q1612" s="8"/>
      <c r="R1612" s="9"/>
      <c r="S1612" s="3"/>
      <c r="T1612" s="3"/>
      <c r="U1612" s="3"/>
      <c r="V1612" s="3"/>
      <c r="W1612" s="3"/>
      <c r="X1612" s="3"/>
      <c r="Z1612" s="9"/>
      <c r="AA1612" s="3"/>
      <c r="AB1612" s="3"/>
      <c r="AC1612" s="3"/>
      <c r="AD1612" s="3"/>
      <c r="AE1612" s="3"/>
      <c r="AF1612" s="3"/>
      <c r="AG1612" s="3"/>
    </row>
    <row r="1613" spans="10:33" ht="14.5" x14ac:dyDescent="0.35">
      <c r="J1613" s="9"/>
      <c r="K1613" s="8"/>
      <c r="L1613" s="8"/>
      <c r="M1613" s="8"/>
      <c r="N1613" s="8"/>
      <c r="O1613" s="8"/>
      <c r="P1613" s="8"/>
      <c r="Q1613" s="8"/>
      <c r="R1613" s="9"/>
      <c r="S1613" s="3"/>
      <c r="T1613" s="3"/>
      <c r="U1613" s="3"/>
      <c r="V1613" s="3"/>
      <c r="W1613" s="3"/>
      <c r="X1613" s="3"/>
      <c r="Z1613" s="9"/>
      <c r="AA1613" s="3"/>
      <c r="AB1613" s="3"/>
      <c r="AC1613" s="3"/>
      <c r="AD1613" s="3"/>
      <c r="AE1613" s="3"/>
      <c r="AF1613" s="3"/>
      <c r="AG1613" s="3"/>
    </row>
    <row r="1614" spans="10:33" ht="14.5" x14ac:dyDescent="0.35">
      <c r="J1614" s="9"/>
      <c r="K1614" s="8"/>
      <c r="L1614" s="8"/>
      <c r="M1614" s="8"/>
      <c r="N1614" s="8"/>
      <c r="O1614" s="8"/>
      <c r="P1614" s="8"/>
      <c r="Q1614" s="8"/>
      <c r="R1614" s="9"/>
      <c r="S1614" s="3"/>
      <c r="T1614" s="3"/>
      <c r="U1614" s="3"/>
      <c r="V1614" s="3"/>
      <c r="W1614" s="3"/>
      <c r="X1614" s="3"/>
      <c r="Z1614" s="9"/>
      <c r="AA1614" s="3"/>
      <c r="AB1614" s="3"/>
      <c r="AC1614" s="3"/>
      <c r="AD1614" s="3"/>
      <c r="AE1614" s="3"/>
      <c r="AF1614" s="3"/>
      <c r="AG1614" s="3"/>
    </row>
    <row r="1615" spans="10:33" ht="14.5" x14ac:dyDescent="0.35">
      <c r="J1615" s="9"/>
      <c r="K1615" s="8"/>
      <c r="L1615" s="8"/>
      <c r="M1615" s="8"/>
      <c r="N1615" s="8"/>
      <c r="O1615" s="8"/>
      <c r="P1615" s="8"/>
      <c r="Q1615" s="8"/>
      <c r="R1615" s="9"/>
      <c r="S1615" s="3"/>
      <c r="T1615" s="3"/>
      <c r="U1615" s="3"/>
      <c r="V1615" s="3"/>
      <c r="W1615" s="3"/>
      <c r="X1615" s="3"/>
      <c r="Z1615" s="9"/>
      <c r="AA1615" s="3"/>
      <c r="AB1615" s="3"/>
      <c r="AC1615" s="3"/>
      <c r="AD1615" s="3"/>
      <c r="AE1615" s="3"/>
      <c r="AF1615" s="3"/>
      <c r="AG1615" s="3"/>
    </row>
    <row r="1616" spans="10:33" ht="14.5" x14ac:dyDescent="0.35">
      <c r="J1616" s="9"/>
      <c r="K1616" s="8"/>
      <c r="L1616" s="8"/>
      <c r="M1616" s="8"/>
      <c r="N1616" s="8"/>
      <c r="O1616" s="8"/>
      <c r="P1616" s="8"/>
      <c r="Q1616" s="8"/>
      <c r="R1616" s="9"/>
      <c r="S1616" s="3"/>
      <c r="T1616" s="3"/>
      <c r="U1616" s="3"/>
      <c r="V1616" s="3"/>
      <c r="W1616" s="3"/>
      <c r="X1616" s="3"/>
      <c r="Z1616" s="9"/>
      <c r="AA1616" s="3"/>
      <c r="AB1616" s="3"/>
      <c r="AC1616" s="3"/>
      <c r="AD1616" s="3"/>
      <c r="AE1616" s="3"/>
      <c r="AF1616" s="3"/>
      <c r="AG1616" s="3"/>
    </row>
    <row r="1617" spans="10:33" ht="14.5" x14ac:dyDescent="0.35">
      <c r="J1617" s="9"/>
      <c r="K1617" s="8"/>
      <c r="L1617" s="8"/>
      <c r="M1617" s="8"/>
      <c r="N1617" s="8"/>
      <c r="O1617" s="8"/>
      <c r="P1617" s="8"/>
      <c r="Q1617" s="8"/>
      <c r="R1617" s="9"/>
      <c r="S1617" s="3"/>
      <c r="T1617" s="3"/>
      <c r="U1617" s="3"/>
      <c r="V1617" s="3"/>
      <c r="W1617" s="3"/>
      <c r="X1617" s="3"/>
      <c r="Z1617" s="9"/>
      <c r="AA1617" s="3"/>
      <c r="AB1617" s="3"/>
      <c r="AC1617" s="3"/>
      <c r="AD1617" s="3"/>
      <c r="AE1617" s="3"/>
      <c r="AF1617" s="3"/>
      <c r="AG1617" s="3"/>
    </row>
    <row r="1618" spans="10:33" ht="14.5" x14ac:dyDescent="0.35">
      <c r="J1618" s="9"/>
      <c r="K1618" s="8"/>
      <c r="L1618" s="8"/>
      <c r="M1618" s="8"/>
      <c r="N1618" s="8"/>
      <c r="O1618" s="8"/>
      <c r="P1618" s="8"/>
      <c r="Q1618" s="8"/>
      <c r="R1618" s="9"/>
      <c r="S1618" s="3"/>
      <c r="T1618" s="3"/>
      <c r="U1618" s="3"/>
      <c r="V1618" s="3"/>
      <c r="W1618" s="3"/>
      <c r="X1618" s="3"/>
      <c r="Z1618" s="9"/>
      <c r="AA1618" s="3"/>
      <c r="AB1618" s="3"/>
      <c r="AC1618" s="3"/>
      <c r="AD1618" s="3"/>
      <c r="AE1618" s="3"/>
      <c r="AF1618" s="3"/>
      <c r="AG1618" s="3"/>
    </row>
    <row r="1619" spans="10:33" ht="14.5" x14ac:dyDescent="0.35">
      <c r="J1619" s="9"/>
      <c r="K1619" s="8"/>
      <c r="L1619" s="8"/>
      <c r="M1619" s="8"/>
      <c r="N1619" s="8"/>
      <c r="O1619" s="8"/>
      <c r="P1619" s="8"/>
      <c r="Q1619" s="8"/>
      <c r="R1619" s="9"/>
      <c r="S1619" s="3"/>
      <c r="T1619" s="3"/>
      <c r="U1619" s="3"/>
      <c r="V1619" s="3"/>
      <c r="W1619" s="3"/>
      <c r="X1619" s="3"/>
      <c r="Z1619" s="9"/>
      <c r="AA1619" s="3"/>
      <c r="AB1619" s="3"/>
      <c r="AC1619" s="3"/>
      <c r="AD1619" s="3"/>
      <c r="AE1619" s="3"/>
      <c r="AF1619" s="3"/>
      <c r="AG1619" s="3"/>
    </row>
    <row r="1620" spans="10:33" ht="14.5" x14ac:dyDescent="0.35">
      <c r="J1620" s="9"/>
      <c r="K1620" s="8"/>
      <c r="L1620" s="8"/>
      <c r="M1620" s="8"/>
      <c r="N1620" s="8"/>
      <c r="O1620" s="8"/>
      <c r="P1620" s="8"/>
      <c r="Q1620" s="8"/>
      <c r="R1620" s="9"/>
      <c r="S1620" s="3"/>
      <c r="T1620" s="3"/>
      <c r="U1620" s="3"/>
      <c r="V1620" s="3"/>
      <c r="W1620" s="3"/>
      <c r="X1620" s="3"/>
      <c r="Z1620" s="9"/>
      <c r="AA1620" s="3"/>
      <c r="AB1620" s="3"/>
      <c r="AC1620" s="3"/>
      <c r="AD1620" s="3"/>
      <c r="AE1620" s="3"/>
      <c r="AF1620" s="3"/>
      <c r="AG1620" s="3"/>
    </row>
    <row r="1621" spans="10:33" ht="14.5" x14ac:dyDescent="0.35">
      <c r="J1621" s="9"/>
      <c r="K1621" s="8"/>
      <c r="L1621" s="8"/>
      <c r="M1621" s="8"/>
      <c r="N1621" s="8"/>
      <c r="O1621" s="8"/>
      <c r="P1621" s="8"/>
      <c r="Q1621" s="8"/>
      <c r="R1621" s="9"/>
      <c r="S1621" s="3"/>
      <c r="T1621" s="3"/>
      <c r="U1621" s="3"/>
      <c r="V1621" s="3"/>
      <c r="W1621" s="3"/>
      <c r="X1621" s="3"/>
      <c r="Z1621" s="9"/>
      <c r="AA1621" s="3"/>
      <c r="AB1621" s="3"/>
      <c r="AC1621" s="3"/>
      <c r="AD1621" s="3"/>
      <c r="AE1621" s="3"/>
      <c r="AF1621" s="3"/>
      <c r="AG1621" s="3"/>
    </row>
    <row r="1622" spans="10:33" ht="14.5" x14ac:dyDescent="0.35">
      <c r="J1622" s="9"/>
      <c r="K1622" s="8"/>
      <c r="L1622" s="8"/>
      <c r="M1622" s="8"/>
      <c r="N1622" s="8"/>
      <c r="O1622" s="8"/>
      <c r="P1622" s="8"/>
      <c r="Q1622" s="8"/>
      <c r="R1622" s="9"/>
      <c r="S1622" s="3"/>
      <c r="T1622" s="3"/>
      <c r="U1622" s="3"/>
      <c r="V1622" s="3"/>
      <c r="W1622" s="3"/>
      <c r="X1622" s="3"/>
      <c r="Z1622" s="9"/>
      <c r="AA1622" s="3"/>
      <c r="AB1622" s="3"/>
      <c r="AC1622" s="3"/>
      <c r="AD1622" s="3"/>
      <c r="AE1622" s="3"/>
      <c r="AF1622" s="3"/>
      <c r="AG1622" s="3"/>
    </row>
    <row r="1623" spans="10:33" ht="14.5" x14ac:dyDescent="0.35">
      <c r="J1623" s="9"/>
      <c r="K1623" s="8"/>
      <c r="L1623" s="8"/>
      <c r="M1623" s="8"/>
      <c r="N1623" s="8"/>
      <c r="O1623" s="8"/>
      <c r="P1623" s="8"/>
      <c r="Q1623" s="8"/>
      <c r="R1623" s="9"/>
      <c r="S1623" s="3"/>
      <c r="T1623" s="3"/>
      <c r="U1623" s="3"/>
      <c r="V1623" s="3"/>
      <c r="W1623" s="3"/>
      <c r="X1623" s="3"/>
      <c r="Z1623" s="9"/>
      <c r="AA1623" s="3"/>
      <c r="AB1623" s="3"/>
      <c r="AC1623" s="3"/>
      <c r="AD1623" s="3"/>
      <c r="AE1623" s="3"/>
      <c r="AF1623" s="3"/>
      <c r="AG1623" s="3"/>
    </row>
    <row r="1624" spans="10:33" ht="14.5" x14ac:dyDescent="0.35">
      <c r="J1624" s="9"/>
      <c r="K1624" s="8"/>
      <c r="L1624" s="8"/>
      <c r="M1624" s="8"/>
      <c r="N1624" s="8"/>
      <c r="O1624" s="8"/>
      <c r="P1624" s="8"/>
      <c r="Q1624" s="8"/>
      <c r="R1624" s="9"/>
      <c r="S1624" s="3"/>
      <c r="T1624" s="3"/>
      <c r="U1624" s="3"/>
      <c r="V1624" s="3"/>
      <c r="W1624" s="3"/>
      <c r="X1624" s="3"/>
      <c r="Z1624" s="9"/>
      <c r="AA1624" s="3"/>
      <c r="AB1624" s="3"/>
      <c r="AC1624" s="3"/>
      <c r="AD1624" s="3"/>
      <c r="AE1624" s="3"/>
      <c r="AF1624" s="3"/>
      <c r="AG1624" s="3"/>
    </row>
    <row r="1625" spans="10:33" ht="14.5" x14ac:dyDescent="0.35">
      <c r="J1625" s="9"/>
      <c r="K1625" s="8"/>
      <c r="L1625" s="8"/>
      <c r="M1625" s="8"/>
      <c r="N1625" s="8"/>
      <c r="O1625" s="8"/>
      <c r="P1625" s="8"/>
      <c r="Q1625" s="8"/>
      <c r="R1625" s="9"/>
      <c r="S1625" s="3"/>
      <c r="T1625" s="3"/>
      <c r="U1625" s="3"/>
      <c r="V1625" s="3"/>
      <c r="W1625" s="3"/>
      <c r="X1625" s="3"/>
      <c r="Z1625" s="9"/>
      <c r="AA1625" s="3"/>
      <c r="AB1625" s="3"/>
      <c r="AC1625" s="3"/>
      <c r="AD1625" s="3"/>
      <c r="AE1625" s="3"/>
      <c r="AF1625" s="3"/>
      <c r="AG1625" s="3"/>
    </row>
    <row r="1626" spans="10:33" ht="14.5" x14ac:dyDescent="0.35">
      <c r="J1626" s="9"/>
      <c r="K1626" s="8"/>
      <c r="L1626" s="8"/>
      <c r="M1626" s="8"/>
      <c r="N1626" s="8"/>
      <c r="O1626" s="8"/>
      <c r="P1626" s="8"/>
      <c r="Q1626" s="8"/>
      <c r="R1626" s="9"/>
      <c r="S1626" s="3"/>
      <c r="T1626" s="3"/>
      <c r="U1626" s="3"/>
      <c r="V1626" s="3"/>
      <c r="W1626" s="3"/>
      <c r="X1626" s="3"/>
      <c r="Z1626" s="9"/>
      <c r="AA1626" s="3"/>
      <c r="AB1626" s="3"/>
      <c r="AC1626" s="3"/>
      <c r="AD1626" s="3"/>
      <c r="AE1626" s="3"/>
      <c r="AF1626" s="3"/>
      <c r="AG1626" s="3"/>
    </row>
    <row r="1627" spans="10:33" ht="14.5" x14ac:dyDescent="0.35">
      <c r="J1627" s="9"/>
      <c r="K1627" s="8"/>
      <c r="L1627" s="8"/>
      <c r="M1627" s="8"/>
      <c r="N1627" s="8"/>
      <c r="O1627" s="8"/>
      <c r="P1627" s="8"/>
      <c r="Q1627" s="8"/>
      <c r="R1627" s="9"/>
      <c r="S1627" s="3"/>
      <c r="T1627" s="3"/>
      <c r="U1627" s="3"/>
      <c r="V1627" s="3"/>
      <c r="W1627" s="3"/>
      <c r="X1627" s="3"/>
      <c r="Z1627" s="9"/>
      <c r="AA1627" s="3"/>
      <c r="AB1627" s="3"/>
      <c r="AC1627" s="3"/>
      <c r="AD1627" s="3"/>
      <c r="AE1627" s="3"/>
      <c r="AF1627" s="3"/>
      <c r="AG1627" s="3"/>
    </row>
    <row r="1628" spans="10:33" ht="14.5" x14ac:dyDescent="0.35">
      <c r="J1628" s="9"/>
      <c r="K1628" s="8"/>
      <c r="L1628" s="8"/>
      <c r="M1628" s="8"/>
      <c r="N1628" s="8"/>
      <c r="O1628" s="8"/>
      <c r="P1628" s="8"/>
      <c r="Q1628" s="8"/>
      <c r="R1628" s="9"/>
      <c r="S1628" s="3"/>
      <c r="T1628" s="3"/>
      <c r="U1628" s="3"/>
      <c r="V1628" s="3"/>
      <c r="W1628" s="3"/>
      <c r="X1628" s="3"/>
      <c r="Z1628" s="9"/>
      <c r="AA1628" s="3"/>
      <c r="AB1628" s="3"/>
      <c r="AC1628" s="3"/>
      <c r="AD1628" s="3"/>
      <c r="AE1628" s="3"/>
      <c r="AF1628" s="3"/>
      <c r="AG1628" s="3"/>
    </row>
    <row r="1629" spans="10:33" ht="14.5" x14ac:dyDescent="0.35">
      <c r="J1629" s="9"/>
      <c r="K1629" s="8"/>
      <c r="L1629" s="8"/>
      <c r="M1629" s="8"/>
      <c r="N1629" s="8"/>
      <c r="O1629" s="8"/>
      <c r="P1629" s="8"/>
      <c r="Q1629" s="8"/>
      <c r="R1629" s="9"/>
      <c r="S1629" s="3"/>
      <c r="T1629" s="3"/>
      <c r="U1629" s="3"/>
      <c r="V1629" s="3"/>
      <c r="W1629" s="3"/>
      <c r="X1629" s="3"/>
      <c r="Z1629" s="9"/>
      <c r="AA1629" s="3"/>
      <c r="AB1629" s="3"/>
      <c r="AC1629" s="3"/>
      <c r="AD1629" s="3"/>
      <c r="AE1629" s="3"/>
      <c r="AF1629" s="3"/>
      <c r="AG1629" s="3"/>
    </row>
    <row r="1630" spans="10:33" ht="14.5" x14ac:dyDescent="0.35">
      <c r="J1630" s="9"/>
      <c r="K1630" s="8"/>
      <c r="L1630" s="8"/>
      <c r="M1630" s="8"/>
      <c r="N1630" s="8"/>
      <c r="O1630" s="8"/>
      <c r="P1630" s="8"/>
      <c r="Q1630" s="8"/>
      <c r="R1630" s="9"/>
      <c r="S1630" s="3"/>
      <c r="T1630" s="3"/>
      <c r="U1630" s="3"/>
      <c r="V1630" s="3"/>
      <c r="W1630" s="3"/>
      <c r="X1630" s="3"/>
      <c r="Z1630" s="9"/>
      <c r="AA1630" s="3"/>
      <c r="AB1630" s="3"/>
      <c r="AC1630" s="3"/>
      <c r="AD1630" s="3"/>
      <c r="AE1630" s="3"/>
      <c r="AF1630" s="3"/>
      <c r="AG1630" s="3"/>
    </row>
    <row r="1631" spans="10:33" ht="14.5" x14ac:dyDescent="0.35">
      <c r="J1631" s="9"/>
      <c r="K1631" s="8"/>
      <c r="L1631" s="8"/>
      <c r="M1631" s="8"/>
      <c r="N1631" s="8"/>
      <c r="O1631" s="8"/>
      <c r="P1631" s="8"/>
      <c r="Q1631" s="8"/>
      <c r="R1631" s="9"/>
      <c r="S1631" s="3"/>
      <c r="T1631" s="3"/>
      <c r="U1631" s="3"/>
      <c r="V1631" s="3"/>
      <c r="W1631" s="3"/>
      <c r="X1631" s="3"/>
      <c r="Z1631" s="9"/>
      <c r="AA1631" s="3"/>
      <c r="AB1631" s="3"/>
      <c r="AC1631" s="3"/>
      <c r="AD1631" s="3"/>
      <c r="AE1631" s="3"/>
      <c r="AF1631" s="3"/>
      <c r="AG1631" s="3"/>
    </row>
    <row r="1632" spans="10:33" ht="14.5" x14ac:dyDescent="0.35">
      <c r="J1632" s="9"/>
      <c r="K1632" s="8"/>
      <c r="L1632" s="8"/>
      <c r="M1632" s="8"/>
      <c r="N1632" s="8"/>
      <c r="O1632" s="8"/>
      <c r="P1632" s="8"/>
      <c r="Q1632" s="8"/>
      <c r="R1632" s="9"/>
      <c r="S1632" s="3"/>
      <c r="T1632" s="3"/>
      <c r="U1632" s="3"/>
      <c r="V1632" s="3"/>
      <c r="W1632" s="3"/>
      <c r="X1632" s="3"/>
      <c r="Z1632" s="9"/>
      <c r="AA1632" s="3"/>
      <c r="AB1632" s="3"/>
      <c r="AC1632" s="3"/>
      <c r="AD1632" s="3"/>
      <c r="AE1632" s="3"/>
      <c r="AF1632" s="3"/>
      <c r="AG1632" s="3"/>
    </row>
    <row r="1633" spans="10:33" ht="14.5" x14ac:dyDescent="0.35">
      <c r="J1633" s="9"/>
      <c r="K1633" s="8"/>
      <c r="L1633" s="8"/>
      <c r="M1633" s="8"/>
      <c r="N1633" s="8"/>
      <c r="O1633" s="8"/>
      <c r="P1633" s="8"/>
      <c r="Q1633" s="8"/>
      <c r="R1633" s="9"/>
      <c r="S1633" s="3"/>
      <c r="T1633" s="3"/>
      <c r="U1633" s="3"/>
      <c r="V1633" s="3"/>
      <c r="W1633" s="3"/>
      <c r="X1633" s="3"/>
      <c r="Z1633" s="9"/>
      <c r="AA1633" s="3"/>
      <c r="AB1633" s="3"/>
      <c r="AC1633" s="3"/>
      <c r="AD1633" s="3"/>
      <c r="AE1633" s="3"/>
      <c r="AF1633" s="3"/>
      <c r="AG1633" s="3"/>
    </row>
    <row r="1634" spans="10:33" ht="14.5" x14ac:dyDescent="0.35">
      <c r="J1634" s="9"/>
      <c r="K1634" s="8"/>
      <c r="L1634" s="8"/>
      <c r="M1634" s="8"/>
      <c r="N1634" s="8"/>
      <c r="O1634" s="8"/>
      <c r="P1634" s="8"/>
      <c r="Q1634" s="8"/>
      <c r="R1634" s="9"/>
      <c r="S1634" s="3"/>
      <c r="T1634" s="3"/>
      <c r="U1634" s="3"/>
      <c r="V1634" s="3"/>
      <c r="W1634" s="3"/>
      <c r="X1634" s="3"/>
      <c r="Z1634" s="9"/>
      <c r="AA1634" s="3"/>
      <c r="AB1634" s="3"/>
      <c r="AC1634" s="3"/>
      <c r="AD1634" s="3"/>
      <c r="AE1634" s="3"/>
      <c r="AF1634" s="3"/>
      <c r="AG1634" s="3"/>
    </row>
    <row r="1635" spans="10:33" ht="14.5" x14ac:dyDescent="0.35">
      <c r="J1635" s="9"/>
      <c r="K1635" s="8"/>
      <c r="L1635" s="8"/>
      <c r="M1635" s="8"/>
      <c r="N1635" s="8"/>
      <c r="O1635" s="8"/>
      <c r="P1635" s="8"/>
      <c r="Q1635" s="8"/>
      <c r="R1635" s="9"/>
      <c r="S1635" s="3"/>
      <c r="T1635" s="3"/>
      <c r="U1635" s="3"/>
      <c r="V1635" s="3"/>
      <c r="W1635" s="3"/>
      <c r="X1635" s="3"/>
      <c r="Z1635" s="9"/>
      <c r="AA1635" s="3"/>
      <c r="AB1635" s="3"/>
      <c r="AC1635" s="3"/>
      <c r="AD1635" s="3"/>
      <c r="AE1635" s="3"/>
      <c r="AF1635" s="3"/>
      <c r="AG1635" s="3"/>
    </row>
    <row r="1636" spans="10:33" ht="14.5" x14ac:dyDescent="0.35">
      <c r="J1636" s="9"/>
      <c r="K1636" s="8"/>
      <c r="L1636" s="8"/>
      <c r="M1636" s="8"/>
      <c r="N1636" s="8"/>
      <c r="O1636" s="8"/>
      <c r="P1636" s="8"/>
      <c r="Q1636" s="8"/>
      <c r="R1636" s="9"/>
      <c r="S1636" s="3"/>
      <c r="T1636" s="3"/>
      <c r="U1636" s="3"/>
      <c r="V1636" s="3"/>
      <c r="W1636" s="3"/>
      <c r="X1636" s="3"/>
      <c r="Z1636" s="9"/>
      <c r="AA1636" s="3"/>
      <c r="AB1636" s="3"/>
      <c r="AC1636" s="3"/>
      <c r="AD1636" s="3"/>
      <c r="AE1636" s="3"/>
      <c r="AF1636" s="3"/>
      <c r="AG1636" s="3"/>
    </row>
    <row r="1637" spans="10:33" ht="14.5" x14ac:dyDescent="0.35">
      <c r="J1637" s="9"/>
      <c r="K1637" s="8"/>
      <c r="L1637" s="8"/>
      <c r="M1637" s="8"/>
      <c r="N1637" s="8"/>
      <c r="O1637" s="8"/>
      <c r="P1637" s="8"/>
      <c r="Q1637" s="8"/>
      <c r="R1637" s="9"/>
      <c r="S1637" s="3"/>
      <c r="T1637" s="3"/>
      <c r="U1637" s="3"/>
      <c r="V1637" s="3"/>
      <c r="W1637" s="3"/>
      <c r="X1637" s="3"/>
      <c r="Z1637" s="9"/>
      <c r="AA1637" s="3"/>
      <c r="AB1637" s="3"/>
      <c r="AC1637" s="3"/>
      <c r="AD1637" s="3"/>
      <c r="AE1637" s="3"/>
      <c r="AF1637" s="3"/>
      <c r="AG1637" s="3"/>
    </row>
    <row r="1638" spans="10:33" ht="14.5" x14ac:dyDescent="0.35">
      <c r="J1638" s="9"/>
      <c r="K1638" s="8"/>
      <c r="L1638" s="8"/>
      <c r="M1638" s="8"/>
      <c r="N1638" s="8"/>
      <c r="O1638" s="8"/>
      <c r="P1638" s="8"/>
      <c r="Q1638" s="8"/>
      <c r="R1638" s="9"/>
      <c r="S1638" s="3"/>
      <c r="T1638" s="3"/>
      <c r="U1638" s="3"/>
      <c r="V1638" s="3"/>
      <c r="W1638" s="3"/>
      <c r="X1638" s="3"/>
      <c r="Z1638" s="9"/>
      <c r="AA1638" s="3"/>
      <c r="AB1638" s="3"/>
      <c r="AC1638" s="3"/>
      <c r="AD1638" s="3"/>
      <c r="AE1638" s="3"/>
      <c r="AF1638" s="3"/>
      <c r="AG1638" s="3"/>
    </row>
    <row r="1639" spans="10:33" ht="14.5" x14ac:dyDescent="0.35">
      <c r="J1639" s="9"/>
      <c r="K1639" s="8"/>
      <c r="L1639" s="8"/>
      <c r="M1639" s="8"/>
      <c r="N1639" s="8"/>
      <c r="O1639" s="8"/>
      <c r="P1639" s="8"/>
      <c r="Q1639" s="8"/>
      <c r="R1639" s="9"/>
      <c r="S1639" s="3"/>
      <c r="T1639" s="3"/>
      <c r="U1639" s="3"/>
      <c r="V1639" s="3"/>
      <c r="W1639" s="3"/>
      <c r="X1639" s="3"/>
      <c r="Z1639" s="9"/>
      <c r="AA1639" s="3"/>
      <c r="AB1639" s="3"/>
      <c r="AC1639" s="3"/>
      <c r="AD1639" s="3"/>
      <c r="AE1639" s="3"/>
      <c r="AF1639" s="3"/>
      <c r="AG1639" s="3"/>
    </row>
    <row r="1640" spans="10:33" ht="14.5" x14ac:dyDescent="0.35">
      <c r="J1640" s="9"/>
      <c r="K1640" s="8"/>
      <c r="L1640" s="8"/>
      <c r="M1640" s="8"/>
      <c r="N1640" s="8"/>
      <c r="O1640" s="8"/>
      <c r="P1640" s="8"/>
      <c r="Q1640" s="8"/>
      <c r="R1640" s="9"/>
      <c r="S1640" s="3"/>
      <c r="T1640" s="3"/>
      <c r="U1640" s="3"/>
      <c r="V1640" s="3"/>
      <c r="W1640" s="3"/>
      <c r="X1640" s="3"/>
      <c r="Z1640" s="9"/>
      <c r="AA1640" s="3"/>
      <c r="AB1640" s="3"/>
      <c r="AC1640" s="3"/>
      <c r="AD1640" s="3"/>
      <c r="AE1640" s="3"/>
      <c r="AF1640" s="3"/>
      <c r="AG1640" s="3"/>
    </row>
    <row r="1641" spans="10:33" ht="14.5" x14ac:dyDescent="0.35">
      <c r="J1641" s="9"/>
      <c r="K1641" s="8"/>
      <c r="L1641" s="8"/>
      <c r="M1641" s="8"/>
      <c r="N1641" s="8"/>
      <c r="O1641" s="8"/>
      <c r="P1641" s="8"/>
      <c r="Q1641" s="8"/>
      <c r="R1641" s="9"/>
      <c r="S1641" s="3"/>
      <c r="T1641" s="3"/>
      <c r="U1641" s="3"/>
      <c r="V1641" s="3"/>
      <c r="W1641" s="3"/>
      <c r="X1641" s="3"/>
      <c r="Z1641" s="9"/>
      <c r="AA1641" s="3"/>
      <c r="AB1641" s="3"/>
      <c r="AC1641" s="3"/>
      <c r="AD1641" s="3"/>
      <c r="AE1641" s="3"/>
      <c r="AF1641" s="3"/>
      <c r="AG1641" s="3"/>
    </row>
    <row r="1642" spans="10:33" ht="14.5" x14ac:dyDescent="0.35">
      <c r="J1642" s="9"/>
      <c r="K1642" s="8"/>
      <c r="L1642" s="8"/>
      <c r="M1642" s="8"/>
      <c r="N1642" s="8"/>
      <c r="O1642" s="8"/>
      <c r="P1642" s="8"/>
      <c r="Q1642" s="8"/>
      <c r="R1642" s="9"/>
      <c r="S1642" s="3"/>
      <c r="T1642" s="3"/>
      <c r="U1642" s="3"/>
      <c r="V1642" s="3"/>
      <c r="W1642" s="3"/>
      <c r="X1642" s="3"/>
      <c r="Z1642" s="9"/>
      <c r="AA1642" s="3"/>
      <c r="AB1642" s="3"/>
      <c r="AC1642" s="3"/>
      <c r="AD1642" s="3"/>
      <c r="AE1642" s="3"/>
      <c r="AF1642" s="3"/>
      <c r="AG1642" s="3"/>
    </row>
    <row r="1643" spans="10:33" ht="14.5" x14ac:dyDescent="0.35">
      <c r="J1643" s="9"/>
      <c r="K1643" s="8"/>
      <c r="L1643" s="8"/>
      <c r="M1643" s="8"/>
      <c r="N1643" s="8"/>
      <c r="O1643" s="8"/>
      <c r="P1643" s="8"/>
      <c r="Q1643" s="8"/>
      <c r="R1643" s="9"/>
      <c r="S1643" s="3"/>
      <c r="T1643" s="3"/>
      <c r="U1643" s="3"/>
      <c r="V1643" s="3"/>
      <c r="W1643" s="3"/>
      <c r="X1643" s="3"/>
      <c r="Z1643" s="9"/>
      <c r="AA1643" s="3"/>
      <c r="AB1643" s="3"/>
      <c r="AC1643" s="3"/>
      <c r="AD1643" s="3"/>
      <c r="AE1643" s="3"/>
      <c r="AF1643" s="3"/>
      <c r="AG1643" s="3"/>
    </row>
    <row r="1644" spans="10:33" ht="14.5" x14ac:dyDescent="0.35">
      <c r="J1644" s="9"/>
      <c r="K1644" s="8"/>
      <c r="L1644" s="8"/>
      <c r="M1644" s="8"/>
      <c r="N1644" s="8"/>
      <c r="O1644" s="8"/>
      <c r="P1644" s="8"/>
      <c r="Q1644" s="8"/>
      <c r="R1644" s="9"/>
      <c r="S1644" s="3"/>
      <c r="T1644" s="3"/>
      <c r="U1644" s="3"/>
      <c r="V1644" s="3"/>
      <c r="W1644" s="3"/>
      <c r="X1644" s="3"/>
      <c r="Z1644" s="9"/>
      <c r="AA1644" s="3"/>
      <c r="AB1644" s="3"/>
      <c r="AC1644" s="3"/>
      <c r="AD1644" s="3"/>
      <c r="AE1644" s="3"/>
      <c r="AF1644" s="3"/>
      <c r="AG1644" s="3"/>
    </row>
    <row r="1645" spans="10:33" ht="14.5" x14ac:dyDescent="0.35">
      <c r="J1645" s="9"/>
      <c r="K1645" s="8"/>
      <c r="L1645" s="8"/>
      <c r="M1645" s="8"/>
      <c r="N1645" s="8"/>
      <c r="O1645" s="8"/>
      <c r="P1645" s="8"/>
      <c r="Q1645" s="8"/>
      <c r="R1645" s="9"/>
      <c r="S1645" s="3"/>
      <c r="T1645" s="3"/>
      <c r="U1645" s="3"/>
      <c r="V1645" s="3"/>
      <c r="W1645" s="3"/>
      <c r="X1645" s="3"/>
      <c r="Z1645" s="9"/>
      <c r="AA1645" s="3"/>
      <c r="AB1645" s="3"/>
      <c r="AC1645" s="3"/>
      <c r="AD1645" s="3"/>
      <c r="AE1645" s="3"/>
      <c r="AF1645" s="3"/>
      <c r="AG1645" s="3"/>
    </row>
    <row r="1646" spans="10:33" ht="14.5" x14ac:dyDescent="0.35">
      <c r="J1646" s="9"/>
      <c r="K1646" s="8"/>
      <c r="L1646" s="8"/>
      <c r="M1646" s="8"/>
      <c r="N1646" s="8"/>
      <c r="O1646" s="8"/>
      <c r="P1646" s="8"/>
      <c r="Q1646" s="8"/>
      <c r="R1646" s="9"/>
      <c r="S1646" s="3"/>
      <c r="T1646" s="3"/>
      <c r="U1646" s="3"/>
      <c r="V1646" s="3"/>
      <c r="W1646" s="3"/>
      <c r="X1646" s="3"/>
      <c r="Z1646" s="9"/>
      <c r="AA1646" s="3"/>
      <c r="AB1646" s="3"/>
      <c r="AC1646" s="3"/>
      <c r="AD1646" s="3"/>
      <c r="AE1646" s="3"/>
      <c r="AF1646" s="3"/>
      <c r="AG1646" s="3"/>
    </row>
    <row r="1647" spans="10:33" ht="14.5" x14ac:dyDescent="0.35">
      <c r="J1647" s="9"/>
      <c r="K1647" s="8"/>
      <c r="L1647" s="8"/>
      <c r="M1647" s="8"/>
      <c r="N1647" s="8"/>
      <c r="O1647" s="8"/>
      <c r="P1647" s="8"/>
      <c r="Q1647" s="8"/>
      <c r="R1647" s="9"/>
      <c r="S1647" s="3"/>
      <c r="T1647" s="3"/>
      <c r="U1647" s="3"/>
      <c r="V1647" s="3"/>
      <c r="W1647" s="3"/>
      <c r="X1647" s="3"/>
      <c r="Z1647" s="9"/>
      <c r="AA1647" s="3"/>
      <c r="AB1647" s="3"/>
      <c r="AC1647" s="3"/>
      <c r="AD1647" s="3"/>
      <c r="AE1647" s="3"/>
      <c r="AF1647" s="3"/>
      <c r="AG1647" s="3"/>
    </row>
    <row r="1648" spans="10:33" ht="14.5" x14ac:dyDescent="0.35">
      <c r="J1648" s="9"/>
      <c r="K1648" s="8"/>
      <c r="L1648" s="8"/>
      <c r="M1648" s="8"/>
      <c r="N1648" s="8"/>
      <c r="O1648" s="8"/>
      <c r="P1648" s="8"/>
      <c r="Q1648" s="8"/>
      <c r="R1648" s="9"/>
      <c r="S1648" s="3"/>
      <c r="T1648" s="3"/>
      <c r="U1648" s="3"/>
      <c r="V1648" s="3"/>
      <c r="W1648" s="3"/>
      <c r="X1648" s="3"/>
      <c r="Z1648" s="9"/>
      <c r="AA1648" s="3"/>
      <c r="AB1648" s="3"/>
      <c r="AC1648" s="3"/>
      <c r="AD1648" s="3"/>
      <c r="AE1648" s="3"/>
      <c r="AF1648" s="3"/>
      <c r="AG1648" s="3"/>
    </row>
    <row r="1649" spans="10:33" ht="14.5" x14ac:dyDescent="0.35">
      <c r="J1649" s="9"/>
      <c r="K1649" s="8"/>
      <c r="L1649" s="8"/>
      <c r="M1649" s="8"/>
      <c r="N1649" s="8"/>
      <c r="O1649" s="8"/>
      <c r="P1649" s="8"/>
      <c r="Q1649" s="8"/>
      <c r="R1649" s="9"/>
      <c r="S1649" s="3"/>
      <c r="T1649" s="3"/>
      <c r="U1649" s="3"/>
      <c r="V1649" s="3"/>
      <c r="W1649" s="3"/>
      <c r="X1649" s="3"/>
      <c r="Z1649" s="9"/>
      <c r="AA1649" s="3"/>
      <c r="AB1649" s="3"/>
      <c r="AC1649" s="3"/>
      <c r="AD1649" s="3"/>
      <c r="AE1649" s="3"/>
      <c r="AF1649" s="3"/>
      <c r="AG1649" s="3"/>
    </row>
    <row r="1650" spans="10:33" ht="14.5" x14ac:dyDescent="0.35">
      <c r="J1650" s="9"/>
      <c r="K1650" s="8"/>
      <c r="L1650" s="8"/>
      <c r="M1650" s="8"/>
      <c r="N1650" s="8"/>
      <c r="O1650" s="8"/>
      <c r="P1650" s="8"/>
      <c r="Q1650" s="8"/>
      <c r="R1650" s="9"/>
      <c r="S1650" s="3"/>
      <c r="T1650" s="3"/>
      <c r="U1650" s="3"/>
      <c r="V1650" s="3"/>
      <c r="W1650" s="3"/>
      <c r="X1650" s="3"/>
      <c r="Z1650" s="9"/>
      <c r="AA1650" s="3"/>
      <c r="AB1650" s="3"/>
      <c r="AC1650" s="3"/>
      <c r="AD1650" s="3"/>
      <c r="AE1650" s="3"/>
      <c r="AF1650" s="3"/>
      <c r="AG1650" s="3"/>
    </row>
    <row r="1651" spans="10:33" ht="14.5" x14ac:dyDescent="0.35">
      <c r="J1651" s="9"/>
      <c r="K1651" s="8"/>
      <c r="L1651" s="8"/>
      <c r="M1651" s="8"/>
      <c r="N1651" s="8"/>
      <c r="O1651" s="8"/>
      <c r="P1651" s="8"/>
      <c r="Q1651" s="8"/>
      <c r="R1651" s="9"/>
      <c r="S1651" s="3"/>
      <c r="T1651" s="3"/>
      <c r="U1651" s="3"/>
      <c r="V1651" s="3"/>
      <c r="W1651" s="3"/>
      <c r="X1651" s="3"/>
      <c r="Z1651" s="9"/>
      <c r="AA1651" s="3"/>
      <c r="AB1651" s="3"/>
      <c r="AC1651" s="3"/>
      <c r="AD1651" s="3"/>
      <c r="AE1651" s="3"/>
      <c r="AF1651" s="3"/>
      <c r="AG1651" s="3"/>
    </row>
    <row r="1652" spans="10:33" ht="14.5" x14ac:dyDescent="0.35">
      <c r="J1652" s="9"/>
      <c r="K1652" s="8"/>
      <c r="L1652" s="8"/>
      <c r="M1652" s="8"/>
      <c r="N1652" s="8"/>
      <c r="O1652" s="8"/>
      <c r="P1652" s="8"/>
      <c r="Q1652" s="8"/>
      <c r="R1652" s="9"/>
      <c r="S1652" s="3"/>
      <c r="T1652" s="3"/>
      <c r="U1652" s="3"/>
      <c r="V1652" s="3"/>
      <c r="W1652" s="3"/>
      <c r="X1652" s="3"/>
      <c r="Z1652" s="9"/>
      <c r="AA1652" s="3"/>
      <c r="AB1652" s="3"/>
      <c r="AC1652" s="3"/>
      <c r="AD1652" s="3"/>
      <c r="AE1652" s="3"/>
      <c r="AF1652" s="3"/>
      <c r="AG1652" s="3"/>
    </row>
    <row r="1653" spans="10:33" ht="14.5" x14ac:dyDescent="0.35">
      <c r="J1653" s="9"/>
      <c r="K1653" s="8"/>
      <c r="L1653" s="8"/>
      <c r="M1653" s="8"/>
      <c r="N1653" s="8"/>
      <c r="O1653" s="8"/>
      <c r="P1653" s="8"/>
      <c r="Q1653" s="8"/>
      <c r="R1653" s="9"/>
      <c r="S1653" s="3"/>
      <c r="T1653" s="3"/>
      <c r="U1653" s="3"/>
      <c r="V1653" s="3"/>
      <c r="W1653" s="3"/>
      <c r="X1653" s="3"/>
      <c r="Z1653" s="9"/>
      <c r="AA1653" s="3"/>
      <c r="AB1653" s="3"/>
      <c r="AC1653" s="3"/>
      <c r="AD1653" s="3"/>
      <c r="AE1653" s="3"/>
      <c r="AF1653" s="3"/>
      <c r="AG1653" s="3"/>
    </row>
    <row r="1654" spans="10:33" ht="14.5" x14ac:dyDescent="0.35">
      <c r="J1654" s="9"/>
      <c r="K1654" s="8"/>
      <c r="L1654" s="8"/>
      <c r="M1654" s="8"/>
      <c r="N1654" s="8"/>
      <c r="O1654" s="8"/>
      <c r="P1654" s="8"/>
      <c r="Q1654" s="8"/>
      <c r="R1654" s="9"/>
      <c r="S1654" s="3"/>
      <c r="T1654" s="3"/>
      <c r="U1654" s="3"/>
      <c r="V1654" s="3"/>
      <c r="W1654" s="3"/>
      <c r="X1654" s="3"/>
      <c r="Z1654" s="9"/>
      <c r="AA1654" s="3"/>
      <c r="AB1654" s="3"/>
      <c r="AC1654" s="3"/>
      <c r="AD1654" s="3"/>
      <c r="AE1654" s="3"/>
      <c r="AF1654" s="3"/>
      <c r="AG1654" s="3"/>
    </row>
    <row r="1655" spans="10:33" ht="14.5" x14ac:dyDescent="0.35">
      <c r="J1655" s="9"/>
      <c r="K1655" s="8"/>
      <c r="L1655" s="8"/>
      <c r="M1655" s="8"/>
      <c r="N1655" s="8"/>
      <c r="O1655" s="8"/>
      <c r="P1655" s="8"/>
      <c r="Q1655" s="8"/>
      <c r="R1655" s="9"/>
      <c r="S1655" s="3"/>
      <c r="T1655" s="3"/>
      <c r="U1655" s="3"/>
      <c r="V1655" s="3"/>
      <c r="W1655" s="3"/>
      <c r="X1655" s="3"/>
      <c r="Z1655" s="9"/>
      <c r="AA1655" s="3"/>
      <c r="AB1655" s="3"/>
      <c r="AC1655" s="3"/>
      <c r="AD1655" s="3"/>
      <c r="AE1655" s="3"/>
      <c r="AF1655" s="3"/>
      <c r="AG1655" s="3"/>
    </row>
    <row r="1656" spans="10:33" ht="14.5" x14ac:dyDescent="0.35">
      <c r="J1656" s="9"/>
      <c r="K1656" s="8"/>
      <c r="L1656" s="8"/>
      <c r="M1656" s="8"/>
      <c r="N1656" s="8"/>
      <c r="O1656" s="8"/>
      <c r="P1656" s="8"/>
      <c r="Q1656" s="8"/>
      <c r="R1656" s="9"/>
      <c r="S1656" s="3"/>
      <c r="T1656" s="3"/>
      <c r="U1656" s="3"/>
      <c r="V1656" s="3"/>
      <c r="W1656" s="3"/>
      <c r="X1656" s="3"/>
      <c r="Z1656" s="9"/>
      <c r="AA1656" s="3"/>
      <c r="AB1656" s="3"/>
      <c r="AC1656" s="3"/>
      <c r="AD1656" s="3"/>
      <c r="AE1656" s="3"/>
      <c r="AF1656" s="3"/>
      <c r="AG1656" s="3"/>
    </row>
    <row r="1657" spans="10:33" ht="14.5" x14ac:dyDescent="0.35">
      <c r="J1657" s="9"/>
      <c r="K1657" s="8"/>
      <c r="L1657" s="8"/>
      <c r="M1657" s="8"/>
      <c r="N1657" s="8"/>
      <c r="O1657" s="8"/>
      <c r="P1657" s="8"/>
      <c r="Q1657" s="8"/>
      <c r="R1657" s="9"/>
      <c r="S1657" s="3"/>
      <c r="T1657" s="3"/>
      <c r="U1657" s="3"/>
      <c r="V1657" s="3"/>
      <c r="W1657" s="3"/>
      <c r="X1657" s="3"/>
      <c r="Z1657" s="9"/>
      <c r="AA1657" s="3"/>
      <c r="AB1657" s="3"/>
      <c r="AC1657" s="3"/>
      <c r="AD1657" s="3"/>
      <c r="AE1657" s="3"/>
      <c r="AF1657" s="3"/>
      <c r="AG1657" s="3"/>
    </row>
    <row r="1658" spans="10:33" ht="14.5" x14ac:dyDescent="0.35">
      <c r="J1658" s="9"/>
      <c r="K1658" s="8"/>
      <c r="L1658" s="8"/>
      <c r="M1658" s="8"/>
      <c r="N1658" s="8"/>
      <c r="O1658" s="8"/>
      <c r="P1658" s="8"/>
      <c r="Q1658" s="8"/>
      <c r="R1658" s="9"/>
      <c r="S1658" s="3"/>
      <c r="T1658" s="3"/>
      <c r="U1658" s="3"/>
      <c r="V1658" s="3"/>
      <c r="W1658" s="3"/>
      <c r="X1658" s="3"/>
      <c r="Z1658" s="9"/>
      <c r="AA1658" s="3"/>
      <c r="AB1658" s="3"/>
      <c r="AC1658" s="3"/>
      <c r="AD1658" s="3"/>
      <c r="AE1658" s="3"/>
      <c r="AF1658" s="3"/>
      <c r="AG1658" s="3"/>
    </row>
    <row r="1659" spans="10:33" ht="14.5" x14ac:dyDescent="0.35">
      <c r="J1659" s="9"/>
      <c r="K1659" s="8"/>
      <c r="L1659" s="8"/>
      <c r="M1659" s="8"/>
      <c r="N1659" s="8"/>
      <c r="O1659" s="8"/>
      <c r="P1659" s="8"/>
      <c r="Q1659" s="8"/>
      <c r="R1659" s="9"/>
      <c r="S1659" s="3"/>
      <c r="T1659" s="3"/>
      <c r="U1659" s="3"/>
      <c r="V1659" s="3"/>
      <c r="W1659" s="3"/>
      <c r="X1659" s="3"/>
      <c r="Z1659" s="9"/>
      <c r="AA1659" s="3"/>
      <c r="AB1659" s="3"/>
      <c r="AC1659" s="3"/>
      <c r="AD1659" s="3"/>
      <c r="AE1659" s="3"/>
      <c r="AF1659" s="3"/>
      <c r="AG1659" s="3"/>
    </row>
    <row r="1660" spans="10:33" ht="14.5" x14ac:dyDescent="0.35">
      <c r="J1660" s="9"/>
      <c r="K1660" s="8"/>
      <c r="L1660" s="8"/>
      <c r="M1660" s="8"/>
      <c r="N1660" s="8"/>
      <c r="O1660" s="8"/>
      <c r="P1660" s="8"/>
      <c r="Q1660" s="8"/>
      <c r="R1660" s="9"/>
      <c r="S1660" s="3"/>
      <c r="T1660" s="3"/>
      <c r="U1660" s="3"/>
      <c r="V1660" s="3"/>
      <c r="W1660" s="3"/>
      <c r="X1660" s="3"/>
      <c r="Z1660" s="9"/>
      <c r="AA1660" s="3"/>
      <c r="AB1660" s="3"/>
      <c r="AC1660" s="3"/>
      <c r="AD1660" s="3"/>
      <c r="AE1660" s="3"/>
      <c r="AF1660" s="3"/>
      <c r="AG1660" s="3"/>
    </row>
    <row r="1661" spans="10:33" ht="14.5" x14ac:dyDescent="0.35">
      <c r="J1661" s="9"/>
      <c r="K1661" s="8"/>
      <c r="L1661" s="8"/>
      <c r="M1661" s="8"/>
      <c r="N1661" s="8"/>
      <c r="O1661" s="8"/>
      <c r="P1661" s="8"/>
      <c r="Q1661" s="8"/>
      <c r="R1661" s="9"/>
      <c r="S1661" s="3"/>
      <c r="T1661" s="3"/>
      <c r="U1661" s="3"/>
      <c r="V1661" s="3"/>
      <c r="W1661" s="3"/>
      <c r="X1661" s="3"/>
      <c r="Z1661" s="9"/>
      <c r="AA1661" s="3"/>
      <c r="AB1661" s="3"/>
      <c r="AC1661" s="3"/>
      <c r="AD1661" s="3"/>
      <c r="AE1661" s="3"/>
      <c r="AF1661" s="3"/>
      <c r="AG1661" s="3"/>
    </row>
    <row r="1662" spans="10:33" ht="14.5" x14ac:dyDescent="0.35">
      <c r="J1662" s="9"/>
      <c r="K1662" s="8"/>
      <c r="L1662" s="8"/>
      <c r="M1662" s="8"/>
      <c r="N1662" s="8"/>
      <c r="O1662" s="8"/>
      <c r="P1662" s="8"/>
      <c r="Q1662" s="8"/>
      <c r="R1662" s="9"/>
      <c r="S1662" s="3"/>
      <c r="T1662" s="3"/>
      <c r="U1662" s="3"/>
      <c r="V1662" s="3"/>
      <c r="W1662" s="3"/>
      <c r="X1662" s="3"/>
      <c r="Z1662" s="9"/>
      <c r="AA1662" s="3"/>
      <c r="AB1662" s="3"/>
      <c r="AC1662" s="3"/>
      <c r="AD1662" s="3"/>
      <c r="AE1662" s="3"/>
      <c r="AF1662" s="3"/>
      <c r="AG1662" s="3"/>
    </row>
    <row r="1663" spans="10:33" ht="14.5" x14ac:dyDescent="0.35">
      <c r="J1663" s="9"/>
      <c r="K1663" s="8"/>
      <c r="L1663" s="8"/>
      <c r="M1663" s="8"/>
      <c r="N1663" s="8"/>
      <c r="O1663" s="8"/>
      <c r="P1663" s="8"/>
      <c r="Q1663" s="8"/>
      <c r="R1663" s="9"/>
      <c r="S1663" s="3"/>
      <c r="T1663" s="3"/>
      <c r="U1663" s="3"/>
      <c r="V1663" s="3"/>
      <c r="W1663" s="3"/>
      <c r="X1663" s="3"/>
      <c r="Z1663" s="9"/>
      <c r="AA1663" s="3"/>
      <c r="AB1663" s="3"/>
      <c r="AC1663" s="3"/>
      <c r="AD1663" s="3"/>
      <c r="AE1663" s="3"/>
      <c r="AF1663" s="3"/>
      <c r="AG1663" s="3"/>
    </row>
    <row r="1664" spans="10:33" ht="14.5" x14ac:dyDescent="0.35">
      <c r="J1664" s="9"/>
      <c r="K1664" s="8"/>
      <c r="L1664" s="8"/>
      <c r="M1664" s="8"/>
      <c r="N1664" s="8"/>
      <c r="O1664" s="8"/>
      <c r="P1664" s="8"/>
      <c r="Q1664" s="8"/>
      <c r="R1664" s="9"/>
      <c r="S1664" s="3"/>
      <c r="T1664" s="3"/>
      <c r="U1664" s="3"/>
      <c r="V1664" s="3"/>
      <c r="W1664" s="3"/>
      <c r="X1664" s="3"/>
      <c r="Z1664" s="9"/>
      <c r="AA1664" s="3"/>
      <c r="AB1664" s="3"/>
      <c r="AC1664" s="3"/>
      <c r="AD1664" s="3"/>
      <c r="AE1664" s="3"/>
      <c r="AF1664" s="3"/>
      <c r="AG1664" s="3"/>
    </row>
    <row r="1665" spans="10:33" ht="14.5" x14ac:dyDescent="0.35">
      <c r="J1665" s="9"/>
      <c r="K1665" s="8"/>
      <c r="L1665" s="8"/>
      <c r="M1665" s="8"/>
      <c r="N1665" s="8"/>
      <c r="O1665" s="8"/>
      <c r="P1665" s="8"/>
      <c r="Q1665" s="8"/>
      <c r="R1665" s="9"/>
      <c r="S1665" s="3"/>
      <c r="T1665" s="3"/>
      <c r="U1665" s="3"/>
      <c r="V1665" s="3"/>
      <c r="W1665" s="3"/>
      <c r="X1665" s="3"/>
      <c r="Z1665" s="9"/>
      <c r="AA1665" s="3"/>
      <c r="AB1665" s="3"/>
      <c r="AC1665" s="3"/>
      <c r="AD1665" s="3"/>
      <c r="AE1665" s="3"/>
      <c r="AF1665" s="3"/>
      <c r="AG1665" s="3"/>
    </row>
    <row r="1666" spans="10:33" ht="14.5" x14ac:dyDescent="0.35">
      <c r="J1666" s="9"/>
      <c r="K1666" s="8"/>
      <c r="L1666" s="8"/>
      <c r="M1666" s="8"/>
      <c r="N1666" s="8"/>
      <c r="O1666" s="8"/>
      <c r="P1666" s="8"/>
      <c r="Q1666" s="8"/>
      <c r="R1666" s="9"/>
      <c r="S1666" s="3"/>
      <c r="T1666" s="3"/>
      <c r="U1666" s="3"/>
      <c r="V1666" s="3"/>
      <c r="W1666" s="3"/>
      <c r="X1666" s="3"/>
      <c r="Z1666" s="9"/>
      <c r="AA1666" s="3"/>
      <c r="AB1666" s="3"/>
      <c r="AC1666" s="3"/>
      <c r="AD1666" s="3"/>
      <c r="AE1666" s="3"/>
      <c r="AF1666" s="3"/>
      <c r="AG1666" s="3"/>
    </row>
    <row r="1667" spans="10:33" ht="14.5" x14ac:dyDescent="0.35">
      <c r="J1667" s="9"/>
      <c r="K1667" s="8"/>
      <c r="L1667" s="8"/>
      <c r="M1667" s="8"/>
      <c r="N1667" s="8"/>
      <c r="O1667" s="8"/>
      <c r="P1667" s="8"/>
      <c r="Q1667" s="8"/>
      <c r="R1667" s="9"/>
      <c r="S1667" s="3"/>
      <c r="T1667" s="3"/>
      <c r="U1667" s="3"/>
      <c r="V1667" s="3"/>
      <c r="W1667" s="3"/>
      <c r="X1667" s="3"/>
      <c r="Z1667" s="9"/>
      <c r="AA1667" s="3"/>
      <c r="AB1667" s="3"/>
      <c r="AC1667" s="3"/>
      <c r="AD1667" s="3"/>
      <c r="AE1667" s="3"/>
      <c r="AF1667" s="3"/>
      <c r="AG1667" s="3"/>
    </row>
    <row r="1668" spans="10:33" ht="14.5" x14ac:dyDescent="0.35">
      <c r="J1668" s="9"/>
      <c r="K1668" s="8"/>
      <c r="L1668" s="8"/>
      <c r="M1668" s="8"/>
      <c r="N1668" s="8"/>
      <c r="O1668" s="8"/>
      <c r="P1668" s="8"/>
      <c r="Q1668" s="8"/>
      <c r="R1668" s="9"/>
      <c r="S1668" s="3"/>
      <c r="T1668" s="3"/>
      <c r="U1668" s="3"/>
      <c r="V1668" s="3"/>
      <c r="W1668" s="3"/>
      <c r="X1668" s="3"/>
      <c r="Z1668" s="9"/>
      <c r="AA1668" s="3"/>
      <c r="AB1668" s="3"/>
      <c r="AC1668" s="3"/>
      <c r="AD1668" s="3"/>
      <c r="AE1668" s="3"/>
      <c r="AF1668" s="3"/>
      <c r="AG1668" s="3"/>
    </row>
    <row r="1669" spans="10:33" ht="14.5" x14ac:dyDescent="0.35">
      <c r="J1669" s="9"/>
      <c r="K1669" s="8"/>
      <c r="L1669" s="8"/>
      <c r="M1669" s="8"/>
      <c r="N1669" s="8"/>
      <c r="O1669" s="8"/>
      <c r="P1669" s="8"/>
      <c r="Q1669" s="8"/>
      <c r="R1669" s="9"/>
      <c r="S1669" s="3"/>
      <c r="T1669" s="3"/>
      <c r="U1669" s="3"/>
      <c r="V1669" s="3"/>
      <c r="W1669" s="3"/>
      <c r="X1669" s="3"/>
      <c r="Z1669" s="9"/>
      <c r="AA1669" s="3"/>
      <c r="AB1669" s="3"/>
      <c r="AC1669" s="3"/>
      <c r="AD1669" s="3"/>
      <c r="AE1669" s="3"/>
      <c r="AF1669" s="3"/>
      <c r="AG1669" s="3"/>
    </row>
    <row r="1670" spans="10:33" ht="14.5" x14ac:dyDescent="0.35">
      <c r="J1670" s="9"/>
      <c r="K1670" s="8"/>
      <c r="L1670" s="8"/>
      <c r="M1670" s="8"/>
      <c r="N1670" s="8"/>
      <c r="O1670" s="8"/>
      <c r="P1670" s="8"/>
      <c r="Q1670" s="8"/>
      <c r="R1670" s="9"/>
      <c r="S1670" s="3"/>
      <c r="T1670" s="3"/>
      <c r="U1670" s="3"/>
      <c r="V1670" s="3"/>
      <c r="W1670" s="3"/>
      <c r="X1670" s="3"/>
      <c r="Z1670" s="9"/>
      <c r="AA1670" s="3"/>
      <c r="AB1670" s="3"/>
      <c r="AC1670" s="3"/>
      <c r="AD1670" s="3"/>
      <c r="AE1670" s="3"/>
      <c r="AF1670" s="3"/>
      <c r="AG1670" s="3"/>
    </row>
    <row r="1671" spans="10:33" ht="14.5" x14ac:dyDescent="0.35">
      <c r="J1671" s="9"/>
      <c r="K1671" s="8"/>
      <c r="L1671" s="8"/>
      <c r="M1671" s="8"/>
      <c r="N1671" s="8"/>
      <c r="O1671" s="8"/>
      <c r="P1671" s="8"/>
      <c r="Q1671" s="8"/>
      <c r="R1671" s="9"/>
      <c r="S1671" s="3"/>
      <c r="T1671" s="3"/>
      <c r="U1671" s="3"/>
      <c r="V1671" s="3"/>
      <c r="W1671" s="3"/>
      <c r="X1671" s="3"/>
      <c r="Z1671" s="9"/>
      <c r="AA1671" s="3"/>
      <c r="AB1671" s="3"/>
      <c r="AC1671" s="3"/>
      <c r="AD1671" s="3"/>
      <c r="AE1671" s="3"/>
      <c r="AF1671" s="3"/>
      <c r="AG1671" s="3"/>
    </row>
    <row r="1672" spans="10:33" ht="14.5" x14ac:dyDescent="0.35">
      <c r="J1672" s="9"/>
      <c r="K1672" s="8"/>
      <c r="L1672" s="8"/>
      <c r="M1672" s="8"/>
      <c r="N1672" s="8"/>
      <c r="O1672" s="8"/>
      <c r="P1672" s="8"/>
      <c r="Q1672" s="8"/>
      <c r="R1672" s="9"/>
      <c r="S1672" s="3"/>
      <c r="T1672" s="3"/>
      <c r="U1672" s="3"/>
      <c r="V1672" s="3"/>
      <c r="W1672" s="3"/>
      <c r="X1672" s="3"/>
      <c r="Z1672" s="9"/>
      <c r="AA1672" s="3"/>
      <c r="AB1672" s="3"/>
      <c r="AC1672" s="3"/>
      <c r="AD1672" s="3"/>
      <c r="AE1672" s="3"/>
      <c r="AF1672" s="3"/>
      <c r="AG1672" s="3"/>
    </row>
    <row r="1673" spans="10:33" ht="14.5" x14ac:dyDescent="0.35">
      <c r="J1673" s="9"/>
      <c r="K1673" s="8"/>
      <c r="L1673" s="8"/>
      <c r="M1673" s="8"/>
      <c r="N1673" s="8"/>
      <c r="O1673" s="8"/>
      <c r="P1673" s="8"/>
      <c r="Q1673" s="8"/>
      <c r="R1673" s="9"/>
      <c r="S1673" s="3"/>
      <c r="T1673" s="3"/>
      <c r="U1673" s="3"/>
      <c r="V1673" s="3"/>
      <c r="W1673" s="3"/>
      <c r="X1673" s="3"/>
      <c r="Z1673" s="9"/>
      <c r="AA1673" s="3"/>
      <c r="AB1673" s="3"/>
      <c r="AC1673" s="3"/>
      <c r="AD1673" s="3"/>
      <c r="AE1673" s="3"/>
      <c r="AF1673" s="3"/>
      <c r="AG1673" s="3"/>
    </row>
    <row r="1674" spans="10:33" ht="14.5" x14ac:dyDescent="0.35">
      <c r="J1674" s="9"/>
      <c r="K1674" s="8"/>
      <c r="L1674" s="8"/>
      <c r="M1674" s="8"/>
      <c r="N1674" s="8"/>
      <c r="O1674" s="8"/>
      <c r="P1674" s="8"/>
      <c r="Q1674" s="8"/>
      <c r="R1674" s="9"/>
      <c r="S1674" s="3"/>
      <c r="T1674" s="3"/>
      <c r="U1674" s="3"/>
      <c r="V1674" s="3"/>
      <c r="W1674" s="3"/>
      <c r="X1674" s="3"/>
      <c r="Z1674" s="9"/>
      <c r="AA1674" s="3"/>
      <c r="AB1674" s="3"/>
      <c r="AC1674" s="3"/>
      <c r="AD1674" s="3"/>
      <c r="AE1674" s="3"/>
      <c r="AF1674" s="3"/>
      <c r="AG1674" s="3"/>
    </row>
    <row r="1675" spans="10:33" ht="14.5" x14ac:dyDescent="0.35">
      <c r="J1675" s="9"/>
      <c r="K1675" s="8"/>
      <c r="L1675" s="8"/>
      <c r="M1675" s="8"/>
      <c r="N1675" s="8"/>
      <c r="O1675" s="8"/>
      <c r="P1675" s="8"/>
      <c r="Q1675" s="8"/>
      <c r="R1675" s="9"/>
      <c r="S1675" s="3"/>
      <c r="T1675" s="3"/>
      <c r="U1675" s="3"/>
      <c r="V1675" s="3"/>
      <c r="W1675" s="3"/>
      <c r="X1675" s="3"/>
      <c r="Z1675" s="9"/>
      <c r="AA1675" s="3"/>
      <c r="AB1675" s="3"/>
      <c r="AC1675" s="3"/>
      <c r="AD1675" s="3"/>
      <c r="AE1675" s="3"/>
      <c r="AF1675" s="3"/>
      <c r="AG1675" s="3"/>
    </row>
    <row r="1676" spans="10:33" ht="14.5" x14ac:dyDescent="0.35">
      <c r="J1676" s="9"/>
      <c r="K1676" s="8"/>
      <c r="L1676" s="8"/>
      <c r="M1676" s="8"/>
      <c r="N1676" s="8"/>
      <c r="O1676" s="8"/>
      <c r="P1676" s="8"/>
      <c r="Q1676" s="8"/>
      <c r="R1676" s="9"/>
      <c r="S1676" s="3"/>
      <c r="T1676" s="3"/>
      <c r="U1676" s="3"/>
      <c r="V1676" s="3"/>
      <c r="W1676" s="3"/>
      <c r="X1676" s="3"/>
      <c r="Z1676" s="9"/>
      <c r="AA1676" s="3"/>
      <c r="AB1676" s="3"/>
      <c r="AC1676" s="3"/>
      <c r="AD1676" s="3"/>
      <c r="AE1676" s="3"/>
      <c r="AF1676" s="3"/>
      <c r="AG1676" s="3"/>
    </row>
    <row r="1677" spans="10:33" ht="14.5" x14ac:dyDescent="0.35">
      <c r="J1677" s="9"/>
      <c r="K1677" s="8"/>
      <c r="L1677" s="8"/>
      <c r="M1677" s="8"/>
      <c r="N1677" s="8"/>
      <c r="O1677" s="8"/>
      <c r="P1677" s="8"/>
      <c r="Q1677" s="8"/>
      <c r="R1677" s="9"/>
      <c r="S1677" s="3"/>
      <c r="T1677" s="3"/>
      <c r="U1677" s="3"/>
      <c r="V1677" s="3"/>
      <c r="W1677" s="3"/>
      <c r="X1677" s="3"/>
      <c r="Z1677" s="9"/>
      <c r="AA1677" s="3"/>
      <c r="AB1677" s="3"/>
      <c r="AC1677" s="3"/>
      <c r="AD1677" s="3"/>
      <c r="AE1677" s="3"/>
      <c r="AF1677" s="3"/>
      <c r="AG1677" s="3"/>
    </row>
    <row r="1678" spans="10:33" ht="14.5" x14ac:dyDescent="0.35">
      <c r="J1678" s="9"/>
      <c r="K1678" s="8"/>
      <c r="L1678" s="8"/>
      <c r="M1678" s="8"/>
      <c r="N1678" s="8"/>
      <c r="O1678" s="8"/>
      <c r="P1678" s="8"/>
      <c r="Q1678" s="8"/>
      <c r="R1678" s="9"/>
      <c r="S1678" s="3"/>
      <c r="T1678" s="3"/>
      <c r="U1678" s="3"/>
      <c r="V1678" s="3"/>
      <c r="W1678" s="3"/>
      <c r="X1678" s="3"/>
      <c r="Z1678" s="9"/>
      <c r="AA1678" s="3"/>
      <c r="AB1678" s="3"/>
      <c r="AC1678" s="3"/>
      <c r="AD1678" s="3"/>
      <c r="AE1678" s="3"/>
      <c r="AF1678" s="3"/>
      <c r="AG1678" s="3"/>
    </row>
    <row r="1679" spans="10:33" ht="14.5" x14ac:dyDescent="0.35">
      <c r="J1679" s="9"/>
      <c r="K1679" s="8"/>
      <c r="L1679" s="8"/>
      <c r="M1679" s="8"/>
      <c r="N1679" s="8"/>
      <c r="O1679" s="8"/>
      <c r="P1679" s="8"/>
      <c r="Q1679" s="8"/>
      <c r="R1679" s="9"/>
      <c r="S1679" s="3"/>
      <c r="T1679" s="3"/>
      <c r="U1679" s="3"/>
      <c r="V1679" s="3"/>
      <c r="W1679" s="3"/>
      <c r="X1679" s="3"/>
      <c r="Z1679" s="9"/>
      <c r="AA1679" s="3"/>
      <c r="AB1679" s="3"/>
      <c r="AC1679" s="3"/>
      <c r="AD1679" s="3"/>
      <c r="AE1679" s="3"/>
      <c r="AF1679" s="3"/>
      <c r="AG1679" s="3"/>
    </row>
    <row r="1680" spans="10:33" ht="14.5" x14ac:dyDescent="0.35">
      <c r="J1680" s="9"/>
      <c r="K1680" s="8"/>
      <c r="L1680" s="8"/>
      <c r="M1680" s="8"/>
      <c r="N1680" s="8"/>
      <c r="O1680" s="8"/>
      <c r="P1680" s="8"/>
      <c r="Q1680" s="8"/>
      <c r="R1680" s="9"/>
      <c r="S1680" s="3"/>
      <c r="T1680" s="3"/>
      <c r="U1680" s="3"/>
      <c r="V1680" s="3"/>
      <c r="W1680" s="3"/>
      <c r="X1680" s="3"/>
      <c r="Z1680" s="9"/>
      <c r="AA1680" s="3"/>
      <c r="AB1680" s="3"/>
      <c r="AC1680" s="3"/>
      <c r="AD1680" s="3"/>
      <c r="AE1680" s="3"/>
      <c r="AF1680" s="3"/>
      <c r="AG1680" s="3"/>
    </row>
    <row r="1681" spans="10:33" ht="14.5" x14ac:dyDescent="0.35">
      <c r="J1681" s="9"/>
      <c r="K1681" s="8"/>
      <c r="L1681" s="8"/>
      <c r="M1681" s="8"/>
      <c r="N1681" s="8"/>
      <c r="O1681" s="8"/>
      <c r="P1681" s="8"/>
      <c r="Q1681" s="8"/>
      <c r="R1681" s="9"/>
      <c r="S1681" s="3"/>
      <c r="T1681" s="3"/>
      <c r="U1681" s="3"/>
      <c r="V1681" s="3"/>
      <c r="W1681" s="3"/>
      <c r="X1681" s="3"/>
      <c r="Z1681" s="9"/>
      <c r="AA1681" s="3"/>
      <c r="AB1681" s="3"/>
      <c r="AC1681" s="3"/>
      <c r="AD1681" s="3"/>
      <c r="AE1681" s="3"/>
      <c r="AF1681" s="3"/>
      <c r="AG1681" s="3"/>
    </row>
    <row r="1682" spans="10:33" ht="14.5" x14ac:dyDescent="0.35">
      <c r="J1682" s="9"/>
      <c r="K1682" s="8"/>
      <c r="L1682" s="8"/>
      <c r="M1682" s="8"/>
      <c r="N1682" s="8"/>
      <c r="O1682" s="8"/>
      <c r="P1682" s="8"/>
      <c r="Q1682" s="8"/>
      <c r="R1682" s="9"/>
      <c r="S1682" s="3"/>
      <c r="T1682" s="3"/>
      <c r="U1682" s="3"/>
      <c r="V1682" s="3"/>
      <c r="W1682" s="3"/>
      <c r="X1682" s="3"/>
      <c r="Z1682" s="9"/>
      <c r="AA1682" s="3"/>
      <c r="AB1682" s="3"/>
      <c r="AC1682" s="3"/>
      <c r="AD1682" s="3"/>
      <c r="AE1682" s="3"/>
      <c r="AF1682" s="3"/>
      <c r="AG1682" s="3"/>
    </row>
    <row r="1683" spans="10:33" ht="14.5" x14ac:dyDescent="0.35">
      <c r="J1683" s="9"/>
      <c r="K1683" s="8"/>
      <c r="L1683" s="8"/>
      <c r="M1683" s="8"/>
      <c r="N1683" s="8"/>
      <c r="O1683" s="8"/>
      <c r="P1683" s="8"/>
      <c r="Q1683" s="8"/>
      <c r="R1683" s="9"/>
      <c r="S1683" s="3"/>
      <c r="T1683" s="3"/>
      <c r="U1683" s="3"/>
      <c r="V1683" s="3"/>
      <c r="W1683" s="3"/>
      <c r="X1683" s="3"/>
      <c r="Z1683" s="9"/>
      <c r="AA1683" s="3"/>
      <c r="AB1683" s="3"/>
      <c r="AC1683" s="3"/>
      <c r="AD1683" s="3"/>
      <c r="AE1683" s="3"/>
      <c r="AF1683" s="3"/>
      <c r="AG1683" s="3"/>
    </row>
    <row r="1684" spans="10:33" ht="14.5" x14ac:dyDescent="0.35">
      <c r="J1684" s="9"/>
      <c r="K1684" s="8"/>
      <c r="L1684" s="8"/>
      <c r="M1684" s="8"/>
      <c r="N1684" s="8"/>
      <c r="O1684" s="8"/>
      <c r="P1684" s="8"/>
      <c r="Q1684" s="8"/>
      <c r="R1684" s="9"/>
      <c r="S1684" s="3"/>
      <c r="T1684" s="3"/>
      <c r="U1684" s="3"/>
      <c r="V1684" s="3"/>
      <c r="W1684" s="3"/>
      <c r="X1684" s="3"/>
      <c r="Z1684" s="9"/>
      <c r="AA1684" s="3"/>
      <c r="AB1684" s="3"/>
      <c r="AC1684" s="3"/>
      <c r="AD1684" s="3"/>
      <c r="AE1684" s="3"/>
      <c r="AF1684" s="3"/>
      <c r="AG1684" s="3"/>
    </row>
    <row r="1685" spans="10:33" ht="14.5" x14ac:dyDescent="0.35">
      <c r="J1685" s="9"/>
      <c r="K1685" s="8"/>
      <c r="L1685" s="8"/>
      <c r="M1685" s="8"/>
      <c r="N1685" s="8"/>
      <c r="O1685" s="8"/>
      <c r="P1685" s="8"/>
      <c r="Q1685" s="8"/>
      <c r="R1685" s="9"/>
      <c r="S1685" s="3"/>
      <c r="T1685" s="3"/>
      <c r="U1685" s="3"/>
      <c r="V1685" s="3"/>
      <c r="W1685" s="3"/>
      <c r="X1685" s="3"/>
      <c r="Z1685" s="9"/>
      <c r="AA1685" s="3"/>
      <c r="AB1685" s="3"/>
      <c r="AC1685" s="3"/>
      <c r="AD1685" s="3"/>
      <c r="AE1685" s="3"/>
      <c r="AF1685" s="3"/>
      <c r="AG1685" s="3"/>
    </row>
    <row r="1686" spans="10:33" ht="14.5" x14ac:dyDescent="0.35">
      <c r="J1686" s="9"/>
      <c r="K1686" s="8"/>
      <c r="L1686" s="8"/>
      <c r="M1686" s="8"/>
      <c r="N1686" s="8"/>
      <c r="O1686" s="8"/>
      <c r="P1686" s="8"/>
      <c r="Q1686" s="8"/>
      <c r="R1686" s="9"/>
      <c r="S1686" s="3"/>
      <c r="T1686" s="3"/>
      <c r="U1686" s="3"/>
      <c r="V1686" s="3"/>
      <c r="W1686" s="3"/>
      <c r="X1686" s="3"/>
      <c r="Z1686" s="9"/>
      <c r="AA1686" s="3"/>
      <c r="AB1686" s="3"/>
      <c r="AC1686" s="3"/>
      <c r="AD1686" s="3"/>
      <c r="AE1686" s="3"/>
      <c r="AF1686" s="3"/>
      <c r="AG1686" s="3"/>
    </row>
    <row r="1687" spans="10:33" ht="14.5" x14ac:dyDescent="0.35">
      <c r="J1687" s="9"/>
      <c r="K1687" s="8"/>
      <c r="L1687" s="8"/>
      <c r="M1687" s="8"/>
      <c r="N1687" s="8"/>
      <c r="O1687" s="8"/>
      <c r="P1687" s="8"/>
      <c r="Q1687" s="8"/>
      <c r="R1687" s="9"/>
      <c r="S1687" s="3"/>
      <c r="T1687" s="3"/>
      <c r="U1687" s="3"/>
      <c r="V1687" s="3"/>
      <c r="W1687" s="3"/>
      <c r="X1687" s="3"/>
      <c r="Z1687" s="9"/>
      <c r="AA1687" s="3"/>
      <c r="AB1687" s="3"/>
      <c r="AC1687" s="3"/>
      <c r="AD1687" s="3"/>
      <c r="AE1687" s="3"/>
      <c r="AF1687" s="3"/>
      <c r="AG1687" s="3"/>
    </row>
    <row r="1688" spans="10:33" ht="14.5" x14ac:dyDescent="0.35">
      <c r="J1688" s="9"/>
      <c r="K1688" s="8"/>
      <c r="L1688" s="8"/>
      <c r="M1688" s="8"/>
      <c r="N1688" s="8"/>
      <c r="O1688" s="8"/>
      <c r="P1688" s="8"/>
      <c r="Q1688" s="8"/>
      <c r="R1688" s="9"/>
      <c r="S1688" s="3"/>
      <c r="T1688" s="3"/>
      <c r="U1688" s="3"/>
      <c r="V1688" s="3"/>
      <c r="W1688" s="3"/>
      <c r="X1688" s="3"/>
      <c r="Z1688" s="9"/>
      <c r="AA1688" s="3"/>
      <c r="AB1688" s="3"/>
      <c r="AC1688" s="3"/>
      <c r="AD1688" s="3"/>
      <c r="AE1688" s="3"/>
      <c r="AF1688" s="3"/>
      <c r="AG1688" s="3"/>
    </row>
    <row r="1689" spans="10:33" ht="14.5" x14ac:dyDescent="0.35">
      <c r="J1689" s="9"/>
      <c r="K1689" s="8"/>
      <c r="L1689" s="8"/>
      <c r="M1689" s="8"/>
      <c r="N1689" s="8"/>
      <c r="O1689" s="8"/>
      <c r="P1689" s="8"/>
      <c r="Q1689" s="8"/>
      <c r="R1689" s="9"/>
      <c r="S1689" s="3"/>
      <c r="T1689" s="3"/>
      <c r="U1689" s="3"/>
      <c r="V1689" s="3"/>
      <c r="W1689" s="3"/>
      <c r="X1689" s="3"/>
      <c r="Z1689" s="9"/>
      <c r="AA1689" s="3"/>
      <c r="AB1689" s="3"/>
      <c r="AC1689" s="3"/>
      <c r="AD1689" s="3"/>
      <c r="AE1689" s="3"/>
      <c r="AF1689" s="3"/>
      <c r="AG1689" s="3"/>
    </row>
    <row r="1690" spans="10:33" ht="14.5" x14ac:dyDescent="0.35">
      <c r="J1690" s="9"/>
      <c r="K1690" s="8"/>
      <c r="L1690" s="8"/>
      <c r="M1690" s="8"/>
      <c r="N1690" s="8"/>
      <c r="O1690" s="8"/>
      <c r="P1690" s="8"/>
      <c r="Q1690" s="8"/>
      <c r="R1690" s="9"/>
      <c r="S1690" s="3"/>
      <c r="T1690" s="3"/>
      <c r="U1690" s="3"/>
      <c r="V1690" s="3"/>
      <c r="W1690" s="3"/>
      <c r="X1690" s="3"/>
      <c r="Z1690" s="9"/>
      <c r="AA1690" s="3"/>
      <c r="AB1690" s="3"/>
      <c r="AC1690" s="3"/>
      <c r="AD1690" s="3"/>
      <c r="AE1690" s="3"/>
      <c r="AF1690" s="3"/>
      <c r="AG1690" s="3"/>
    </row>
    <row r="1691" spans="10:33" ht="14.5" x14ac:dyDescent="0.35">
      <c r="J1691" s="9"/>
      <c r="K1691" s="8"/>
      <c r="L1691" s="8"/>
      <c r="M1691" s="8"/>
      <c r="N1691" s="8"/>
      <c r="O1691" s="8"/>
      <c r="P1691" s="8"/>
      <c r="Q1691" s="8"/>
      <c r="R1691" s="9"/>
      <c r="S1691" s="3"/>
      <c r="T1691" s="3"/>
      <c r="U1691" s="3"/>
      <c r="V1691" s="3"/>
      <c r="W1691" s="3"/>
      <c r="X1691" s="3"/>
      <c r="Z1691" s="9"/>
      <c r="AA1691" s="3"/>
      <c r="AB1691" s="3"/>
      <c r="AC1691" s="3"/>
      <c r="AD1691" s="3"/>
      <c r="AE1691" s="3"/>
      <c r="AF1691" s="3"/>
      <c r="AG1691" s="3"/>
    </row>
    <row r="1692" spans="10:33" ht="14.5" x14ac:dyDescent="0.35">
      <c r="J1692" s="9"/>
      <c r="K1692" s="8"/>
      <c r="L1692" s="8"/>
      <c r="M1692" s="8"/>
      <c r="N1692" s="8"/>
      <c r="O1692" s="8"/>
      <c r="P1692" s="8"/>
      <c r="Q1692" s="8"/>
      <c r="R1692" s="9"/>
      <c r="S1692" s="3"/>
      <c r="T1692" s="3"/>
      <c r="U1692" s="3"/>
      <c r="V1692" s="3"/>
      <c r="W1692" s="3"/>
      <c r="X1692" s="3"/>
      <c r="Z1692" s="9"/>
      <c r="AA1692" s="3"/>
      <c r="AB1692" s="3"/>
      <c r="AC1692" s="3"/>
      <c r="AD1692" s="3"/>
      <c r="AE1692" s="3"/>
      <c r="AF1692" s="3"/>
      <c r="AG1692" s="3"/>
    </row>
    <row r="1693" spans="10:33" ht="14.5" x14ac:dyDescent="0.35">
      <c r="J1693" s="9"/>
      <c r="K1693" s="8"/>
      <c r="L1693" s="8"/>
      <c r="M1693" s="8"/>
      <c r="N1693" s="8"/>
      <c r="O1693" s="8"/>
      <c r="P1693" s="8"/>
      <c r="Q1693" s="8"/>
      <c r="R1693" s="9"/>
      <c r="S1693" s="3"/>
      <c r="T1693" s="3"/>
      <c r="U1693" s="3"/>
      <c r="V1693" s="3"/>
      <c r="W1693" s="3"/>
      <c r="X1693" s="3"/>
      <c r="Z1693" s="9"/>
      <c r="AA1693" s="3"/>
      <c r="AB1693" s="3"/>
      <c r="AC1693" s="3"/>
      <c r="AD1693" s="3"/>
      <c r="AE1693" s="3"/>
      <c r="AF1693" s="3"/>
      <c r="AG1693" s="3"/>
    </row>
    <row r="1694" spans="10:33" ht="14.5" x14ac:dyDescent="0.35">
      <c r="J1694" s="9"/>
      <c r="K1694" s="8"/>
      <c r="L1694" s="8"/>
      <c r="M1694" s="8"/>
      <c r="N1694" s="8"/>
      <c r="O1694" s="8"/>
      <c r="P1694" s="8"/>
      <c r="Q1694" s="8"/>
      <c r="R1694" s="9"/>
      <c r="S1694" s="3"/>
      <c r="T1694" s="3"/>
      <c r="U1694" s="3"/>
      <c r="V1694" s="3"/>
      <c r="W1694" s="3"/>
      <c r="X1694" s="3"/>
      <c r="Z1694" s="9"/>
      <c r="AA1694" s="3"/>
      <c r="AB1694" s="3"/>
      <c r="AC1694" s="3"/>
      <c r="AD1694" s="3"/>
      <c r="AE1694" s="3"/>
      <c r="AF1694" s="3"/>
      <c r="AG1694" s="3"/>
    </row>
    <row r="1695" spans="10:33" ht="14.5" x14ac:dyDescent="0.35">
      <c r="J1695" s="9"/>
      <c r="K1695" s="8"/>
      <c r="L1695" s="8"/>
      <c r="M1695" s="8"/>
      <c r="N1695" s="8"/>
      <c r="O1695" s="8"/>
      <c r="P1695" s="8"/>
      <c r="Q1695" s="8"/>
      <c r="R1695" s="9"/>
      <c r="S1695" s="3"/>
      <c r="T1695" s="3"/>
      <c r="U1695" s="3"/>
      <c r="V1695" s="3"/>
      <c r="W1695" s="3"/>
      <c r="X1695" s="3"/>
      <c r="Z1695" s="9"/>
      <c r="AA1695" s="3"/>
      <c r="AB1695" s="3"/>
      <c r="AC1695" s="3"/>
      <c r="AD1695" s="3"/>
      <c r="AE1695" s="3"/>
      <c r="AF1695" s="3"/>
      <c r="AG1695" s="3"/>
    </row>
    <row r="1696" spans="10:33" ht="14.5" x14ac:dyDescent="0.35">
      <c r="J1696" s="9"/>
      <c r="K1696" s="8"/>
      <c r="L1696" s="8"/>
      <c r="M1696" s="8"/>
      <c r="N1696" s="8"/>
      <c r="O1696" s="8"/>
      <c r="P1696" s="8"/>
      <c r="Q1696" s="8"/>
      <c r="R1696" s="9"/>
      <c r="S1696" s="3"/>
      <c r="T1696" s="3"/>
      <c r="U1696" s="3"/>
      <c r="V1696" s="3"/>
      <c r="W1696" s="3"/>
      <c r="X1696" s="3"/>
      <c r="Z1696" s="9"/>
      <c r="AA1696" s="3"/>
      <c r="AB1696" s="3"/>
      <c r="AC1696" s="3"/>
      <c r="AD1696" s="3"/>
      <c r="AE1696" s="3"/>
      <c r="AF1696" s="3"/>
      <c r="AG1696" s="3"/>
    </row>
    <row r="1697" spans="10:33" ht="14.5" x14ac:dyDescent="0.35">
      <c r="J1697" s="9"/>
      <c r="K1697" s="8"/>
      <c r="L1697" s="8"/>
      <c r="M1697" s="8"/>
      <c r="N1697" s="8"/>
      <c r="O1697" s="8"/>
      <c r="P1697" s="8"/>
      <c r="Q1697" s="8"/>
      <c r="R1697" s="9"/>
      <c r="S1697" s="3"/>
      <c r="T1697" s="3"/>
      <c r="U1697" s="3"/>
      <c r="V1697" s="3"/>
      <c r="W1697" s="3"/>
      <c r="X1697" s="3"/>
      <c r="Z1697" s="9"/>
      <c r="AA1697" s="3"/>
      <c r="AB1697" s="3"/>
      <c r="AC1697" s="3"/>
      <c r="AD1697" s="3"/>
      <c r="AE1697" s="3"/>
      <c r="AF1697" s="3"/>
      <c r="AG1697" s="3"/>
    </row>
    <row r="1698" spans="10:33" ht="14.5" x14ac:dyDescent="0.35">
      <c r="J1698" s="9"/>
      <c r="K1698" s="8"/>
      <c r="L1698" s="8"/>
      <c r="M1698" s="8"/>
      <c r="N1698" s="8"/>
      <c r="O1698" s="8"/>
      <c r="P1698" s="8"/>
      <c r="Q1698" s="8"/>
      <c r="R1698" s="9"/>
      <c r="S1698" s="3"/>
      <c r="T1698" s="3"/>
      <c r="U1698" s="3"/>
      <c r="V1698" s="3"/>
      <c r="W1698" s="3"/>
      <c r="X1698" s="3"/>
      <c r="Z1698" s="9"/>
      <c r="AA1698" s="3"/>
      <c r="AB1698" s="3"/>
      <c r="AC1698" s="3"/>
      <c r="AD1698" s="3"/>
      <c r="AE1698" s="3"/>
      <c r="AF1698" s="3"/>
      <c r="AG1698" s="3"/>
    </row>
    <row r="1699" spans="10:33" ht="14.5" x14ac:dyDescent="0.35">
      <c r="J1699" s="9"/>
      <c r="K1699" s="8"/>
      <c r="L1699" s="8"/>
      <c r="M1699" s="8"/>
      <c r="N1699" s="8"/>
      <c r="O1699" s="8"/>
      <c r="P1699" s="8"/>
      <c r="Q1699" s="8"/>
      <c r="R1699" s="9"/>
      <c r="S1699" s="3"/>
      <c r="T1699" s="3"/>
      <c r="U1699" s="3"/>
      <c r="V1699" s="3"/>
      <c r="W1699" s="3"/>
      <c r="X1699" s="3"/>
      <c r="Z1699" s="9"/>
      <c r="AA1699" s="3"/>
      <c r="AB1699" s="3"/>
      <c r="AC1699" s="3"/>
      <c r="AD1699" s="3"/>
      <c r="AE1699" s="3"/>
      <c r="AF1699" s="3"/>
      <c r="AG1699" s="3"/>
    </row>
    <row r="1700" spans="10:33" ht="14.5" x14ac:dyDescent="0.35">
      <c r="J1700" s="9"/>
      <c r="K1700" s="8"/>
      <c r="L1700" s="8"/>
      <c r="M1700" s="8"/>
      <c r="N1700" s="8"/>
      <c r="O1700" s="8"/>
      <c r="P1700" s="8"/>
      <c r="Q1700" s="8"/>
      <c r="R1700" s="9"/>
      <c r="S1700" s="3"/>
      <c r="T1700" s="3"/>
      <c r="U1700" s="3"/>
      <c r="V1700" s="3"/>
      <c r="W1700" s="3"/>
      <c r="X1700" s="3"/>
      <c r="Z1700" s="9"/>
      <c r="AA1700" s="3"/>
      <c r="AB1700" s="3"/>
      <c r="AC1700" s="3"/>
      <c r="AD1700" s="3"/>
      <c r="AE1700" s="3"/>
      <c r="AF1700" s="3"/>
      <c r="AG1700" s="3"/>
    </row>
    <row r="1701" spans="10:33" ht="14.5" x14ac:dyDescent="0.35">
      <c r="J1701" s="9"/>
      <c r="K1701" s="8"/>
      <c r="L1701" s="8"/>
      <c r="M1701" s="8"/>
      <c r="N1701" s="8"/>
      <c r="O1701" s="8"/>
      <c r="P1701" s="8"/>
      <c r="Q1701" s="8"/>
      <c r="R1701" s="9"/>
      <c r="S1701" s="3"/>
      <c r="T1701" s="3"/>
      <c r="U1701" s="3"/>
      <c r="V1701" s="3"/>
      <c r="W1701" s="3"/>
      <c r="X1701" s="3"/>
      <c r="Z1701" s="9"/>
      <c r="AA1701" s="3"/>
      <c r="AB1701" s="3"/>
      <c r="AC1701" s="3"/>
      <c r="AD1701" s="3"/>
      <c r="AE1701" s="3"/>
      <c r="AF1701" s="3"/>
      <c r="AG1701" s="3"/>
    </row>
    <row r="1702" spans="10:33" ht="14.5" x14ac:dyDescent="0.35">
      <c r="J1702" s="9"/>
      <c r="K1702" s="8"/>
      <c r="L1702" s="8"/>
      <c r="M1702" s="8"/>
      <c r="N1702" s="8"/>
      <c r="O1702" s="8"/>
      <c r="P1702" s="8"/>
      <c r="Q1702" s="8"/>
      <c r="R1702" s="9"/>
      <c r="S1702" s="3"/>
      <c r="T1702" s="3"/>
      <c r="U1702" s="3"/>
      <c r="V1702" s="3"/>
      <c r="W1702" s="3"/>
      <c r="X1702" s="3"/>
      <c r="Z1702" s="9"/>
      <c r="AA1702" s="3"/>
      <c r="AB1702" s="3"/>
      <c r="AC1702" s="3"/>
      <c r="AD1702" s="3"/>
      <c r="AE1702" s="3"/>
      <c r="AF1702" s="3"/>
      <c r="AG1702" s="3"/>
    </row>
    <row r="1703" spans="10:33" ht="14.5" x14ac:dyDescent="0.35">
      <c r="J1703" s="9"/>
      <c r="K1703" s="8"/>
      <c r="L1703" s="8"/>
      <c r="M1703" s="8"/>
      <c r="N1703" s="8"/>
      <c r="O1703" s="8"/>
      <c r="P1703" s="8"/>
      <c r="Q1703" s="8"/>
      <c r="R1703" s="9"/>
      <c r="S1703" s="3"/>
      <c r="T1703" s="3"/>
      <c r="U1703" s="3"/>
      <c r="V1703" s="3"/>
      <c r="W1703" s="3"/>
      <c r="X1703" s="3"/>
      <c r="Z1703" s="9"/>
      <c r="AA1703" s="3"/>
      <c r="AB1703" s="3"/>
      <c r="AC1703" s="3"/>
      <c r="AD1703" s="3"/>
      <c r="AE1703" s="3"/>
      <c r="AF1703" s="3"/>
      <c r="AG1703" s="3"/>
    </row>
    <row r="1704" spans="10:33" ht="14.5" x14ac:dyDescent="0.35">
      <c r="J1704" s="9"/>
      <c r="K1704" s="8"/>
      <c r="L1704" s="8"/>
      <c r="M1704" s="8"/>
      <c r="N1704" s="8"/>
      <c r="O1704" s="8"/>
      <c r="P1704" s="8"/>
      <c r="Q1704" s="8"/>
      <c r="R1704" s="9"/>
      <c r="S1704" s="3"/>
      <c r="T1704" s="3"/>
      <c r="U1704" s="3"/>
      <c r="V1704" s="3"/>
      <c r="W1704" s="3"/>
      <c r="X1704" s="3"/>
      <c r="Z1704" s="9"/>
      <c r="AA1704" s="3"/>
      <c r="AB1704" s="3"/>
      <c r="AC1704" s="3"/>
      <c r="AD1704" s="3"/>
      <c r="AE1704" s="3"/>
      <c r="AF1704" s="3"/>
      <c r="AG1704" s="3"/>
    </row>
    <row r="1705" spans="10:33" ht="14.5" x14ac:dyDescent="0.35">
      <c r="J1705" s="9"/>
      <c r="K1705" s="8"/>
      <c r="L1705" s="8"/>
      <c r="M1705" s="8"/>
      <c r="N1705" s="8"/>
      <c r="O1705" s="8"/>
      <c r="P1705" s="8"/>
      <c r="Q1705" s="8"/>
      <c r="R1705" s="9"/>
      <c r="S1705" s="3"/>
      <c r="T1705" s="3"/>
      <c r="U1705" s="3"/>
      <c r="V1705" s="3"/>
      <c r="W1705" s="3"/>
      <c r="X1705" s="3"/>
      <c r="Z1705" s="9"/>
      <c r="AA1705" s="3"/>
      <c r="AB1705" s="3"/>
      <c r="AC1705" s="3"/>
      <c r="AD1705" s="3"/>
      <c r="AE1705" s="3"/>
      <c r="AF1705" s="3"/>
      <c r="AG1705" s="3"/>
    </row>
    <row r="1706" spans="10:33" ht="14.5" x14ac:dyDescent="0.35">
      <c r="J1706" s="9"/>
      <c r="K1706" s="8"/>
      <c r="L1706" s="8"/>
      <c r="M1706" s="8"/>
      <c r="N1706" s="8"/>
      <c r="O1706" s="8"/>
      <c r="P1706" s="8"/>
      <c r="Q1706" s="8"/>
      <c r="R1706" s="9"/>
      <c r="S1706" s="3"/>
      <c r="T1706" s="3"/>
      <c r="U1706" s="3"/>
      <c r="V1706" s="3"/>
      <c r="W1706" s="3"/>
      <c r="X1706" s="3"/>
      <c r="Z1706" s="9"/>
      <c r="AA1706" s="3"/>
      <c r="AB1706" s="3"/>
      <c r="AC1706" s="3"/>
      <c r="AD1706" s="3"/>
      <c r="AE1706" s="3"/>
      <c r="AF1706" s="3"/>
      <c r="AG1706" s="3"/>
    </row>
    <row r="1707" spans="10:33" ht="14.5" x14ac:dyDescent="0.35">
      <c r="J1707" s="9"/>
      <c r="K1707" s="8"/>
      <c r="L1707" s="8"/>
      <c r="M1707" s="8"/>
      <c r="N1707" s="8"/>
      <c r="O1707" s="8"/>
      <c r="P1707" s="8"/>
      <c r="Q1707" s="8"/>
      <c r="R1707" s="9"/>
      <c r="S1707" s="3"/>
      <c r="T1707" s="3"/>
      <c r="U1707" s="3"/>
      <c r="V1707" s="3"/>
      <c r="W1707" s="3"/>
      <c r="X1707" s="3"/>
      <c r="Z1707" s="9"/>
      <c r="AA1707" s="3"/>
      <c r="AB1707" s="3"/>
      <c r="AC1707" s="3"/>
      <c r="AD1707" s="3"/>
      <c r="AE1707" s="3"/>
      <c r="AF1707" s="3"/>
      <c r="AG1707" s="3"/>
    </row>
    <row r="1708" spans="10:33" ht="14.5" x14ac:dyDescent="0.35">
      <c r="J1708" s="9"/>
      <c r="K1708" s="8"/>
      <c r="L1708" s="8"/>
      <c r="M1708" s="8"/>
      <c r="N1708" s="8"/>
      <c r="O1708" s="8"/>
      <c r="P1708" s="8"/>
      <c r="Q1708" s="8"/>
      <c r="R1708" s="9"/>
      <c r="S1708" s="3"/>
      <c r="T1708" s="3"/>
      <c r="U1708" s="3"/>
      <c r="V1708" s="3"/>
      <c r="W1708" s="3"/>
      <c r="X1708" s="3"/>
      <c r="Z1708" s="9"/>
      <c r="AA1708" s="3"/>
      <c r="AB1708" s="3"/>
      <c r="AC1708" s="3"/>
      <c r="AD1708" s="3"/>
      <c r="AE1708" s="3"/>
      <c r="AF1708" s="3"/>
      <c r="AG1708" s="3"/>
    </row>
    <row r="1709" spans="10:33" ht="14.5" x14ac:dyDescent="0.35">
      <c r="J1709" s="9"/>
      <c r="K1709" s="8"/>
      <c r="L1709" s="8"/>
      <c r="M1709" s="8"/>
      <c r="N1709" s="8"/>
      <c r="O1709" s="8"/>
      <c r="P1709" s="8"/>
      <c r="Q1709" s="8"/>
      <c r="R1709" s="9"/>
      <c r="S1709" s="3"/>
      <c r="T1709" s="3"/>
      <c r="U1709" s="3"/>
      <c r="V1709" s="3"/>
      <c r="W1709" s="3"/>
      <c r="X1709" s="3"/>
      <c r="Z1709" s="9"/>
      <c r="AA1709" s="3"/>
      <c r="AB1709" s="3"/>
      <c r="AC1709" s="3"/>
      <c r="AD1709" s="3"/>
      <c r="AE1709" s="3"/>
      <c r="AF1709" s="3"/>
      <c r="AG1709" s="3"/>
    </row>
    <row r="1710" spans="10:33" ht="14.5" x14ac:dyDescent="0.35">
      <c r="J1710" s="9"/>
      <c r="K1710" s="8"/>
      <c r="L1710" s="8"/>
      <c r="M1710" s="8"/>
      <c r="N1710" s="8"/>
      <c r="O1710" s="8"/>
      <c r="P1710" s="8"/>
      <c r="Q1710" s="8"/>
      <c r="R1710" s="9"/>
      <c r="S1710" s="3"/>
      <c r="T1710" s="3"/>
      <c r="U1710" s="3"/>
      <c r="V1710" s="3"/>
      <c r="W1710" s="3"/>
      <c r="X1710" s="3"/>
      <c r="Z1710" s="9"/>
      <c r="AA1710" s="3"/>
      <c r="AB1710" s="3"/>
      <c r="AC1710" s="3"/>
      <c r="AD1710" s="3"/>
      <c r="AE1710" s="3"/>
      <c r="AF1710" s="3"/>
      <c r="AG1710" s="3"/>
    </row>
    <row r="1711" spans="10:33" ht="14.5" x14ac:dyDescent="0.35">
      <c r="J1711" s="9"/>
      <c r="K1711" s="8"/>
      <c r="L1711" s="8"/>
      <c r="M1711" s="8"/>
      <c r="N1711" s="8"/>
      <c r="O1711" s="8"/>
      <c r="P1711" s="8"/>
      <c r="Q1711" s="8"/>
      <c r="R1711" s="9"/>
      <c r="S1711" s="3"/>
      <c r="T1711" s="3"/>
      <c r="U1711" s="3"/>
      <c r="V1711" s="3"/>
      <c r="W1711" s="3"/>
      <c r="X1711" s="3"/>
      <c r="Z1711" s="9"/>
      <c r="AA1711" s="3"/>
      <c r="AB1711" s="3"/>
      <c r="AC1711" s="3"/>
      <c r="AD1711" s="3"/>
      <c r="AE1711" s="3"/>
      <c r="AF1711" s="3"/>
      <c r="AG1711" s="3"/>
    </row>
    <row r="1712" spans="10:33" ht="14.5" x14ac:dyDescent="0.35">
      <c r="J1712" s="9"/>
      <c r="K1712" s="8"/>
      <c r="L1712" s="8"/>
      <c r="M1712" s="8"/>
      <c r="N1712" s="8"/>
      <c r="O1712" s="8"/>
      <c r="P1712" s="8"/>
      <c r="Q1712" s="8"/>
      <c r="R1712" s="9"/>
      <c r="S1712" s="3"/>
      <c r="T1712" s="3"/>
      <c r="U1712" s="3"/>
      <c r="V1712" s="3"/>
      <c r="W1712" s="3"/>
      <c r="X1712" s="3"/>
      <c r="Z1712" s="9"/>
      <c r="AA1712" s="3"/>
      <c r="AB1712" s="3"/>
      <c r="AC1712" s="3"/>
      <c r="AD1712" s="3"/>
      <c r="AE1712" s="3"/>
      <c r="AF1712" s="3"/>
      <c r="AG1712" s="3"/>
    </row>
    <row r="1713" spans="10:33" ht="14.5" x14ac:dyDescent="0.35">
      <c r="J1713" s="9"/>
      <c r="K1713" s="8"/>
      <c r="L1713" s="8"/>
      <c r="M1713" s="8"/>
      <c r="N1713" s="8"/>
      <c r="O1713" s="8"/>
      <c r="P1713" s="8"/>
      <c r="Q1713" s="8"/>
      <c r="R1713" s="9"/>
      <c r="S1713" s="3"/>
      <c r="T1713" s="3"/>
      <c r="U1713" s="3"/>
      <c r="V1713" s="3"/>
      <c r="W1713" s="3"/>
      <c r="X1713" s="3"/>
      <c r="Z1713" s="9"/>
      <c r="AA1713" s="3"/>
      <c r="AB1713" s="3"/>
      <c r="AC1713" s="3"/>
      <c r="AD1713" s="3"/>
      <c r="AE1713" s="3"/>
      <c r="AF1713" s="3"/>
      <c r="AG1713" s="3"/>
    </row>
    <row r="1714" spans="10:33" ht="14.5" x14ac:dyDescent="0.35">
      <c r="J1714" s="9"/>
      <c r="K1714" s="8"/>
      <c r="L1714" s="8"/>
      <c r="M1714" s="8"/>
      <c r="N1714" s="8"/>
      <c r="O1714" s="8"/>
      <c r="P1714" s="8"/>
      <c r="Q1714" s="8"/>
      <c r="R1714" s="9"/>
      <c r="S1714" s="3"/>
      <c r="T1714" s="3"/>
      <c r="U1714" s="3"/>
      <c r="V1714" s="3"/>
      <c r="W1714" s="3"/>
      <c r="X1714" s="3"/>
      <c r="Z1714" s="9"/>
      <c r="AA1714" s="3"/>
      <c r="AB1714" s="3"/>
      <c r="AC1714" s="3"/>
      <c r="AD1714" s="3"/>
      <c r="AE1714" s="3"/>
      <c r="AF1714" s="3"/>
      <c r="AG1714" s="3"/>
    </row>
    <row r="1715" spans="10:33" ht="14.5" x14ac:dyDescent="0.35">
      <c r="J1715" s="9"/>
      <c r="K1715" s="8"/>
      <c r="L1715" s="8"/>
      <c r="M1715" s="8"/>
      <c r="N1715" s="8"/>
      <c r="O1715" s="8"/>
      <c r="P1715" s="8"/>
      <c r="Q1715" s="8"/>
      <c r="R1715" s="9"/>
      <c r="S1715" s="3"/>
      <c r="T1715" s="3"/>
      <c r="U1715" s="3"/>
      <c r="V1715" s="3"/>
      <c r="W1715" s="3"/>
      <c r="X1715" s="3"/>
      <c r="Z1715" s="9"/>
      <c r="AA1715" s="3"/>
      <c r="AB1715" s="3"/>
      <c r="AC1715" s="3"/>
      <c r="AD1715" s="3"/>
      <c r="AE1715" s="3"/>
      <c r="AF1715" s="3"/>
      <c r="AG1715" s="3"/>
    </row>
    <row r="1716" spans="10:33" ht="14.5" x14ac:dyDescent="0.35">
      <c r="J1716" s="9"/>
      <c r="K1716" s="8"/>
      <c r="L1716" s="8"/>
      <c r="M1716" s="8"/>
      <c r="N1716" s="8"/>
      <c r="O1716" s="8"/>
      <c r="P1716" s="8"/>
      <c r="Q1716" s="8"/>
      <c r="R1716" s="9"/>
      <c r="S1716" s="3"/>
      <c r="T1716" s="3"/>
      <c r="U1716" s="3"/>
      <c r="V1716" s="3"/>
      <c r="W1716" s="3"/>
      <c r="X1716" s="3"/>
      <c r="Z1716" s="9"/>
      <c r="AA1716" s="3"/>
      <c r="AB1716" s="3"/>
      <c r="AC1716" s="3"/>
      <c r="AD1716" s="3"/>
      <c r="AE1716" s="3"/>
      <c r="AF1716" s="3"/>
      <c r="AG1716" s="3"/>
    </row>
    <row r="1717" spans="10:33" ht="14.5" x14ac:dyDescent="0.35">
      <c r="J1717" s="9"/>
      <c r="K1717" s="8"/>
      <c r="L1717" s="8"/>
      <c r="M1717" s="8"/>
      <c r="N1717" s="8"/>
      <c r="O1717" s="8"/>
      <c r="P1717" s="8"/>
      <c r="Q1717" s="8"/>
      <c r="R1717" s="9"/>
      <c r="S1717" s="3"/>
      <c r="T1717" s="3"/>
      <c r="U1717" s="3"/>
      <c r="V1717" s="3"/>
      <c r="W1717" s="3"/>
      <c r="X1717" s="3"/>
      <c r="Z1717" s="9"/>
      <c r="AA1717" s="3"/>
      <c r="AB1717" s="3"/>
      <c r="AC1717" s="3"/>
      <c r="AD1717" s="3"/>
      <c r="AE1717" s="3"/>
      <c r="AF1717" s="3"/>
      <c r="AG1717" s="3"/>
    </row>
    <row r="1718" spans="10:33" ht="14.5" x14ac:dyDescent="0.35">
      <c r="J1718" s="9"/>
      <c r="K1718" s="8"/>
      <c r="L1718" s="8"/>
      <c r="M1718" s="8"/>
      <c r="N1718" s="8"/>
      <c r="O1718" s="8"/>
      <c r="P1718" s="8"/>
      <c r="Q1718" s="8"/>
      <c r="R1718" s="9"/>
      <c r="S1718" s="3"/>
      <c r="T1718" s="3"/>
      <c r="U1718" s="3"/>
      <c r="V1718" s="3"/>
      <c r="W1718" s="3"/>
      <c r="X1718" s="3"/>
      <c r="Z1718" s="9"/>
      <c r="AA1718" s="3"/>
      <c r="AB1718" s="3"/>
      <c r="AC1718" s="3"/>
      <c r="AD1718" s="3"/>
      <c r="AE1718" s="3"/>
      <c r="AF1718" s="3"/>
      <c r="AG1718" s="3"/>
    </row>
    <row r="1719" spans="10:33" ht="14.5" x14ac:dyDescent="0.35">
      <c r="J1719" s="9"/>
      <c r="K1719" s="8"/>
      <c r="L1719" s="8"/>
      <c r="M1719" s="8"/>
      <c r="N1719" s="8"/>
      <c r="O1719" s="8"/>
      <c r="P1719" s="8"/>
      <c r="Q1719" s="8"/>
      <c r="R1719" s="9"/>
      <c r="S1719" s="3"/>
      <c r="T1719" s="3"/>
      <c r="U1719" s="3"/>
      <c r="V1719" s="3"/>
      <c r="W1719" s="3"/>
      <c r="X1719" s="3"/>
      <c r="Z1719" s="9"/>
      <c r="AA1719" s="3"/>
      <c r="AB1719" s="3"/>
      <c r="AC1719" s="3"/>
      <c r="AD1719" s="3"/>
      <c r="AE1719" s="3"/>
      <c r="AF1719" s="3"/>
      <c r="AG1719" s="3"/>
    </row>
    <row r="1720" spans="10:33" ht="14.5" x14ac:dyDescent="0.35">
      <c r="J1720" s="9"/>
      <c r="K1720" s="8"/>
      <c r="L1720" s="8"/>
      <c r="M1720" s="8"/>
      <c r="N1720" s="8"/>
      <c r="O1720" s="8"/>
      <c r="P1720" s="8"/>
      <c r="Q1720" s="8"/>
      <c r="R1720" s="9"/>
      <c r="S1720" s="3"/>
      <c r="T1720" s="3"/>
      <c r="U1720" s="3"/>
      <c r="V1720" s="3"/>
      <c r="W1720" s="3"/>
      <c r="X1720" s="3"/>
      <c r="Z1720" s="9"/>
      <c r="AA1720" s="3"/>
      <c r="AB1720" s="3"/>
      <c r="AC1720" s="3"/>
      <c r="AD1720" s="3"/>
      <c r="AE1720" s="3"/>
      <c r="AF1720" s="3"/>
      <c r="AG1720" s="3"/>
    </row>
    <row r="1721" spans="10:33" ht="14.5" x14ac:dyDescent="0.35">
      <c r="J1721" s="9"/>
      <c r="K1721" s="8"/>
      <c r="L1721" s="8"/>
      <c r="M1721" s="8"/>
      <c r="N1721" s="8"/>
      <c r="O1721" s="8"/>
      <c r="P1721" s="8"/>
      <c r="Q1721" s="8"/>
      <c r="R1721" s="9"/>
      <c r="S1721" s="3"/>
      <c r="T1721" s="3"/>
      <c r="U1721" s="3"/>
      <c r="V1721" s="3"/>
      <c r="W1721" s="3"/>
      <c r="X1721" s="3"/>
      <c r="Z1721" s="9"/>
      <c r="AA1721" s="3"/>
      <c r="AB1721" s="3"/>
      <c r="AC1721" s="3"/>
      <c r="AD1721" s="3"/>
      <c r="AE1721" s="3"/>
      <c r="AF1721" s="3"/>
      <c r="AG1721" s="3"/>
    </row>
    <row r="1722" spans="10:33" ht="14.5" x14ac:dyDescent="0.35">
      <c r="J1722" s="9"/>
      <c r="K1722" s="8"/>
      <c r="L1722" s="8"/>
      <c r="M1722" s="8"/>
      <c r="N1722" s="8"/>
      <c r="O1722" s="8"/>
      <c r="P1722" s="8"/>
      <c r="Q1722" s="8"/>
      <c r="R1722" s="9"/>
      <c r="S1722" s="3"/>
      <c r="T1722" s="3"/>
      <c r="U1722" s="3"/>
      <c r="V1722" s="3"/>
      <c r="W1722" s="3"/>
      <c r="X1722" s="3"/>
      <c r="Z1722" s="9"/>
      <c r="AA1722" s="3"/>
      <c r="AB1722" s="3"/>
      <c r="AC1722" s="3"/>
      <c r="AD1722" s="3"/>
      <c r="AE1722" s="3"/>
      <c r="AF1722" s="3"/>
      <c r="AG1722" s="3"/>
    </row>
    <row r="1723" spans="10:33" ht="14.5" x14ac:dyDescent="0.35">
      <c r="J1723" s="9"/>
      <c r="K1723" s="8"/>
      <c r="L1723" s="8"/>
      <c r="M1723" s="8"/>
      <c r="N1723" s="8"/>
      <c r="O1723" s="8"/>
      <c r="P1723" s="8"/>
      <c r="Q1723" s="8"/>
      <c r="R1723" s="9"/>
      <c r="S1723" s="3"/>
      <c r="T1723" s="3"/>
      <c r="U1723" s="3"/>
      <c r="V1723" s="3"/>
      <c r="W1723" s="3"/>
      <c r="X1723" s="3"/>
      <c r="Z1723" s="9"/>
      <c r="AA1723" s="3"/>
      <c r="AB1723" s="3"/>
      <c r="AC1723" s="3"/>
      <c r="AD1723" s="3"/>
      <c r="AE1723" s="3"/>
      <c r="AF1723" s="3"/>
      <c r="AG1723" s="3"/>
    </row>
    <row r="1724" spans="10:33" ht="14.5" x14ac:dyDescent="0.35">
      <c r="J1724" s="9"/>
      <c r="K1724" s="8"/>
      <c r="L1724" s="8"/>
      <c r="M1724" s="8"/>
      <c r="N1724" s="8"/>
      <c r="O1724" s="8"/>
      <c r="P1724" s="8"/>
      <c r="Q1724" s="8"/>
      <c r="R1724" s="9"/>
      <c r="S1724" s="3"/>
      <c r="T1724" s="3"/>
      <c r="U1724" s="3"/>
      <c r="V1724" s="3"/>
      <c r="W1724" s="3"/>
      <c r="X1724" s="3"/>
      <c r="Z1724" s="9"/>
      <c r="AA1724" s="3"/>
      <c r="AB1724" s="3"/>
      <c r="AC1724" s="3"/>
      <c r="AD1724" s="3"/>
      <c r="AE1724" s="3"/>
      <c r="AF1724" s="3"/>
      <c r="AG1724" s="3"/>
    </row>
    <row r="1725" spans="10:33" ht="14.5" x14ac:dyDescent="0.35">
      <c r="J1725" s="9"/>
      <c r="K1725" s="8"/>
      <c r="L1725" s="8"/>
      <c r="M1725" s="8"/>
      <c r="N1725" s="8"/>
      <c r="O1725" s="8"/>
      <c r="P1725" s="8"/>
      <c r="Q1725" s="8"/>
      <c r="R1725" s="9"/>
      <c r="S1725" s="3"/>
      <c r="T1725" s="3"/>
      <c r="U1725" s="3"/>
      <c r="V1725" s="3"/>
      <c r="W1725" s="3"/>
      <c r="X1725" s="3"/>
      <c r="Z1725" s="9"/>
      <c r="AA1725" s="3"/>
      <c r="AB1725" s="3"/>
      <c r="AC1725" s="3"/>
      <c r="AD1725" s="3"/>
      <c r="AE1725" s="3"/>
      <c r="AF1725" s="3"/>
      <c r="AG1725" s="3"/>
    </row>
    <row r="1726" spans="10:33" ht="14.5" x14ac:dyDescent="0.35">
      <c r="J1726" s="9"/>
      <c r="K1726" s="8"/>
      <c r="L1726" s="8"/>
      <c r="M1726" s="8"/>
      <c r="N1726" s="8"/>
      <c r="O1726" s="8"/>
      <c r="P1726" s="8"/>
      <c r="Q1726" s="8"/>
      <c r="R1726" s="9"/>
      <c r="S1726" s="3"/>
      <c r="T1726" s="3"/>
      <c r="U1726" s="3"/>
      <c r="V1726" s="3"/>
      <c r="W1726" s="3"/>
      <c r="X1726" s="3"/>
      <c r="Z1726" s="9"/>
      <c r="AA1726" s="3"/>
      <c r="AB1726" s="3"/>
      <c r="AC1726" s="3"/>
      <c r="AD1726" s="3"/>
      <c r="AE1726" s="3"/>
      <c r="AF1726" s="3"/>
      <c r="AG1726" s="3"/>
    </row>
    <row r="1727" spans="10:33" ht="14.5" x14ac:dyDescent="0.35">
      <c r="J1727" s="9"/>
      <c r="K1727" s="8"/>
      <c r="L1727" s="8"/>
      <c r="M1727" s="8"/>
      <c r="N1727" s="8"/>
      <c r="O1727" s="8"/>
      <c r="P1727" s="8"/>
      <c r="Q1727" s="8"/>
      <c r="R1727" s="9"/>
      <c r="S1727" s="3"/>
      <c r="T1727" s="3"/>
      <c r="U1727" s="3"/>
      <c r="V1727" s="3"/>
      <c r="W1727" s="3"/>
      <c r="X1727" s="3"/>
      <c r="Z1727" s="9"/>
      <c r="AA1727" s="3"/>
      <c r="AB1727" s="3"/>
      <c r="AC1727" s="3"/>
      <c r="AD1727" s="3"/>
      <c r="AE1727" s="3"/>
      <c r="AF1727" s="3"/>
      <c r="AG1727" s="3"/>
    </row>
    <row r="1728" spans="10:33" ht="14.5" x14ac:dyDescent="0.35">
      <c r="J1728" s="9"/>
      <c r="K1728" s="8"/>
      <c r="L1728" s="8"/>
      <c r="M1728" s="8"/>
      <c r="N1728" s="8"/>
      <c r="O1728" s="8"/>
      <c r="P1728" s="8"/>
      <c r="Q1728" s="8"/>
      <c r="R1728" s="9"/>
      <c r="S1728" s="3"/>
      <c r="T1728" s="3"/>
      <c r="U1728" s="3"/>
      <c r="V1728" s="3"/>
      <c r="W1728" s="3"/>
      <c r="X1728" s="3"/>
      <c r="Z1728" s="9"/>
      <c r="AA1728" s="3"/>
      <c r="AB1728" s="3"/>
      <c r="AC1728" s="3"/>
      <c r="AD1728" s="3"/>
      <c r="AE1728" s="3"/>
      <c r="AF1728" s="3"/>
      <c r="AG1728" s="3"/>
    </row>
    <row r="1729" spans="10:33" ht="14.5" x14ac:dyDescent="0.35">
      <c r="J1729" s="9"/>
      <c r="K1729" s="8"/>
      <c r="L1729" s="8"/>
      <c r="M1729" s="8"/>
      <c r="N1729" s="8"/>
      <c r="O1729" s="8"/>
      <c r="P1729" s="8"/>
      <c r="Q1729" s="8"/>
      <c r="R1729" s="9"/>
      <c r="S1729" s="3"/>
      <c r="T1729" s="3"/>
      <c r="U1729" s="3"/>
      <c r="V1729" s="3"/>
      <c r="W1729" s="3"/>
      <c r="X1729" s="3"/>
      <c r="Z1729" s="9"/>
      <c r="AA1729" s="3"/>
      <c r="AB1729" s="3"/>
      <c r="AC1729" s="3"/>
      <c r="AD1729" s="3"/>
      <c r="AE1729" s="3"/>
      <c r="AF1729" s="3"/>
      <c r="AG1729" s="3"/>
    </row>
    <row r="1730" spans="10:33" ht="14.5" x14ac:dyDescent="0.35">
      <c r="J1730" s="9"/>
      <c r="K1730" s="8"/>
      <c r="L1730" s="8"/>
      <c r="M1730" s="8"/>
      <c r="N1730" s="8"/>
      <c r="O1730" s="8"/>
      <c r="P1730" s="8"/>
      <c r="Q1730" s="8"/>
      <c r="R1730" s="9"/>
      <c r="S1730" s="3"/>
      <c r="T1730" s="3"/>
      <c r="U1730" s="3"/>
      <c r="V1730" s="3"/>
      <c r="W1730" s="3"/>
      <c r="X1730" s="3"/>
      <c r="Z1730" s="9"/>
      <c r="AA1730" s="3"/>
      <c r="AB1730" s="3"/>
      <c r="AC1730" s="3"/>
      <c r="AD1730" s="3"/>
      <c r="AE1730" s="3"/>
      <c r="AF1730" s="3"/>
      <c r="AG1730" s="3"/>
    </row>
    <row r="1731" spans="10:33" ht="14.5" x14ac:dyDescent="0.35">
      <c r="J1731" s="9"/>
      <c r="K1731" s="8"/>
      <c r="L1731" s="8"/>
      <c r="M1731" s="8"/>
      <c r="N1731" s="8"/>
      <c r="O1731" s="8"/>
      <c r="P1731" s="8"/>
      <c r="Q1731" s="8"/>
      <c r="R1731" s="9"/>
      <c r="S1731" s="3"/>
      <c r="T1731" s="3"/>
      <c r="U1731" s="3"/>
      <c r="V1731" s="3"/>
      <c r="W1731" s="3"/>
      <c r="X1731" s="3"/>
      <c r="Z1731" s="9"/>
      <c r="AA1731" s="3"/>
      <c r="AB1731" s="3"/>
      <c r="AC1731" s="3"/>
      <c r="AD1731" s="3"/>
      <c r="AE1731" s="3"/>
      <c r="AF1731" s="3"/>
      <c r="AG1731" s="3"/>
    </row>
    <row r="1732" spans="10:33" ht="14.5" x14ac:dyDescent="0.35">
      <c r="J1732" s="9"/>
      <c r="K1732" s="8"/>
      <c r="L1732" s="8"/>
      <c r="M1732" s="8"/>
      <c r="N1732" s="8"/>
      <c r="O1732" s="8"/>
      <c r="P1732" s="8"/>
      <c r="Q1732" s="8"/>
      <c r="R1732" s="9"/>
      <c r="S1732" s="3"/>
      <c r="T1732" s="3"/>
      <c r="U1732" s="3"/>
      <c r="V1732" s="3"/>
      <c r="W1732" s="3"/>
      <c r="X1732" s="3"/>
      <c r="Z1732" s="9"/>
      <c r="AA1732" s="3"/>
      <c r="AB1732" s="3"/>
      <c r="AC1732" s="3"/>
      <c r="AD1732" s="3"/>
      <c r="AE1732" s="3"/>
      <c r="AF1732" s="3"/>
      <c r="AG1732" s="3"/>
    </row>
    <row r="1733" spans="10:33" ht="14.5" x14ac:dyDescent="0.35">
      <c r="J1733" s="9"/>
      <c r="K1733" s="8"/>
      <c r="L1733" s="8"/>
      <c r="M1733" s="8"/>
      <c r="N1733" s="8"/>
      <c r="O1733" s="8"/>
      <c r="P1733" s="8"/>
      <c r="Q1733" s="8"/>
      <c r="R1733" s="9"/>
      <c r="S1733" s="3"/>
      <c r="T1733" s="3"/>
      <c r="U1733" s="3"/>
      <c r="V1733" s="3"/>
      <c r="W1733" s="3"/>
      <c r="X1733" s="3"/>
      <c r="Z1733" s="9"/>
      <c r="AA1733" s="3"/>
      <c r="AB1733" s="3"/>
      <c r="AC1733" s="3"/>
      <c r="AD1733" s="3"/>
      <c r="AE1733" s="3"/>
      <c r="AF1733" s="3"/>
      <c r="AG1733" s="3"/>
    </row>
    <row r="1734" spans="10:33" ht="14.5" x14ac:dyDescent="0.35">
      <c r="J1734" s="9"/>
      <c r="K1734" s="8"/>
      <c r="L1734" s="8"/>
      <c r="M1734" s="8"/>
      <c r="N1734" s="8"/>
      <c r="O1734" s="8"/>
      <c r="P1734" s="8"/>
      <c r="Q1734" s="8"/>
      <c r="R1734" s="9"/>
      <c r="S1734" s="3"/>
      <c r="T1734" s="3"/>
      <c r="U1734" s="3"/>
      <c r="V1734" s="3"/>
      <c r="W1734" s="3"/>
      <c r="X1734" s="3"/>
      <c r="Z1734" s="9"/>
      <c r="AA1734" s="3"/>
      <c r="AB1734" s="3"/>
      <c r="AC1734" s="3"/>
      <c r="AD1734" s="3"/>
      <c r="AE1734" s="3"/>
      <c r="AF1734" s="3"/>
      <c r="AG1734" s="3"/>
    </row>
    <row r="1735" spans="10:33" ht="14.5" x14ac:dyDescent="0.35">
      <c r="J1735" s="9"/>
      <c r="K1735" s="8"/>
      <c r="L1735" s="8"/>
      <c r="M1735" s="8"/>
      <c r="N1735" s="8"/>
      <c r="O1735" s="8"/>
      <c r="P1735" s="8"/>
      <c r="Q1735" s="8"/>
      <c r="R1735" s="9"/>
      <c r="S1735" s="3"/>
      <c r="T1735" s="3"/>
      <c r="U1735" s="3"/>
      <c r="V1735" s="3"/>
      <c r="W1735" s="3"/>
      <c r="X1735" s="3"/>
      <c r="Z1735" s="9"/>
      <c r="AA1735" s="3"/>
      <c r="AB1735" s="3"/>
      <c r="AC1735" s="3"/>
      <c r="AD1735" s="3"/>
      <c r="AE1735" s="3"/>
      <c r="AF1735" s="3"/>
      <c r="AG1735" s="3"/>
    </row>
    <row r="1736" spans="10:33" ht="14.5" x14ac:dyDescent="0.35">
      <c r="J1736" s="9"/>
      <c r="K1736" s="8"/>
      <c r="L1736" s="8"/>
      <c r="M1736" s="8"/>
      <c r="N1736" s="8"/>
      <c r="O1736" s="8"/>
      <c r="P1736" s="8"/>
      <c r="Q1736" s="8"/>
      <c r="R1736" s="9"/>
      <c r="S1736" s="3"/>
      <c r="T1736" s="3"/>
      <c r="U1736" s="3"/>
      <c r="V1736" s="3"/>
      <c r="W1736" s="3"/>
      <c r="X1736" s="3"/>
      <c r="Z1736" s="9"/>
      <c r="AA1736" s="3"/>
      <c r="AB1736" s="3"/>
      <c r="AC1736" s="3"/>
      <c r="AD1736" s="3"/>
      <c r="AE1736" s="3"/>
      <c r="AF1736" s="3"/>
      <c r="AG1736" s="3"/>
    </row>
    <row r="1737" spans="10:33" ht="14.5" x14ac:dyDescent="0.35">
      <c r="J1737" s="9"/>
      <c r="K1737" s="8"/>
      <c r="L1737" s="8"/>
      <c r="M1737" s="8"/>
      <c r="N1737" s="8"/>
      <c r="O1737" s="8"/>
      <c r="P1737" s="8"/>
      <c r="Q1737" s="8"/>
      <c r="R1737" s="9"/>
      <c r="S1737" s="3"/>
      <c r="T1737" s="3"/>
      <c r="U1737" s="3"/>
      <c r="V1737" s="3"/>
      <c r="W1737" s="3"/>
      <c r="X1737" s="3"/>
      <c r="Z1737" s="9"/>
      <c r="AA1737" s="3"/>
      <c r="AB1737" s="3"/>
      <c r="AC1737" s="3"/>
      <c r="AD1737" s="3"/>
      <c r="AE1737" s="3"/>
      <c r="AF1737" s="3"/>
      <c r="AG1737" s="3"/>
    </row>
    <row r="1738" spans="10:33" ht="14.5" x14ac:dyDescent="0.35">
      <c r="J1738" s="9"/>
      <c r="K1738" s="8"/>
      <c r="L1738" s="8"/>
      <c r="M1738" s="8"/>
      <c r="N1738" s="8"/>
      <c r="O1738" s="8"/>
      <c r="P1738" s="8"/>
      <c r="Q1738" s="8"/>
      <c r="R1738" s="9"/>
      <c r="S1738" s="3"/>
      <c r="T1738" s="3"/>
      <c r="U1738" s="3"/>
      <c r="V1738" s="3"/>
      <c r="W1738" s="3"/>
      <c r="X1738" s="3"/>
      <c r="Z1738" s="9"/>
      <c r="AA1738" s="3"/>
      <c r="AB1738" s="3"/>
      <c r="AC1738" s="3"/>
      <c r="AD1738" s="3"/>
      <c r="AE1738" s="3"/>
      <c r="AF1738" s="3"/>
      <c r="AG1738" s="3"/>
    </row>
    <row r="1739" spans="10:33" ht="14.5" x14ac:dyDescent="0.35">
      <c r="J1739" s="9"/>
      <c r="K1739" s="8"/>
      <c r="L1739" s="8"/>
      <c r="M1739" s="8"/>
      <c r="N1739" s="8"/>
      <c r="O1739" s="8"/>
      <c r="P1739" s="8"/>
      <c r="Q1739" s="8"/>
      <c r="R1739" s="9"/>
      <c r="S1739" s="3"/>
      <c r="T1739" s="3"/>
      <c r="U1739" s="3"/>
      <c r="V1739" s="3"/>
      <c r="W1739" s="3"/>
      <c r="X1739" s="3"/>
      <c r="Z1739" s="9"/>
      <c r="AA1739" s="3"/>
      <c r="AB1739" s="3"/>
      <c r="AC1739" s="3"/>
      <c r="AD1739" s="3"/>
      <c r="AE1739" s="3"/>
      <c r="AF1739" s="3"/>
      <c r="AG1739" s="3"/>
    </row>
    <row r="1740" spans="10:33" ht="14.5" x14ac:dyDescent="0.35">
      <c r="J1740" s="9"/>
      <c r="K1740" s="8"/>
      <c r="L1740" s="8"/>
      <c r="M1740" s="8"/>
      <c r="N1740" s="8"/>
      <c r="O1740" s="8"/>
      <c r="P1740" s="8"/>
      <c r="Q1740" s="8"/>
      <c r="R1740" s="9"/>
      <c r="S1740" s="3"/>
      <c r="T1740" s="3"/>
      <c r="U1740" s="3"/>
      <c r="V1740" s="3"/>
      <c r="W1740" s="3"/>
      <c r="X1740" s="3"/>
      <c r="Z1740" s="9"/>
      <c r="AA1740" s="3"/>
      <c r="AB1740" s="3"/>
      <c r="AC1740" s="3"/>
      <c r="AD1740" s="3"/>
      <c r="AE1740" s="3"/>
      <c r="AF1740" s="3"/>
      <c r="AG1740" s="3"/>
    </row>
    <row r="1741" spans="10:33" ht="14.5" x14ac:dyDescent="0.35">
      <c r="J1741" s="9"/>
      <c r="K1741" s="8"/>
      <c r="L1741" s="8"/>
      <c r="M1741" s="8"/>
      <c r="N1741" s="8"/>
      <c r="O1741" s="8"/>
      <c r="P1741" s="8"/>
      <c r="Q1741" s="8"/>
      <c r="R1741" s="9"/>
      <c r="S1741" s="3"/>
      <c r="T1741" s="3"/>
      <c r="U1741" s="3"/>
      <c r="V1741" s="3"/>
      <c r="W1741" s="3"/>
      <c r="X1741" s="3"/>
      <c r="Z1741" s="9"/>
      <c r="AA1741" s="3"/>
      <c r="AB1741" s="3"/>
      <c r="AC1741" s="3"/>
      <c r="AD1741" s="3"/>
      <c r="AE1741" s="3"/>
      <c r="AF1741" s="3"/>
      <c r="AG1741" s="3"/>
    </row>
    <row r="1742" spans="10:33" ht="14.5" x14ac:dyDescent="0.35">
      <c r="J1742" s="9"/>
      <c r="K1742" s="8"/>
      <c r="L1742" s="8"/>
      <c r="M1742" s="8"/>
      <c r="N1742" s="8"/>
      <c r="O1742" s="8"/>
      <c r="P1742" s="8"/>
      <c r="Q1742" s="8"/>
      <c r="R1742" s="9"/>
      <c r="S1742" s="3"/>
      <c r="T1742" s="3"/>
      <c r="U1742" s="3"/>
      <c r="V1742" s="3"/>
      <c r="W1742" s="3"/>
      <c r="X1742" s="3"/>
      <c r="Z1742" s="9"/>
      <c r="AA1742" s="3"/>
      <c r="AB1742" s="3"/>
      <c r="AC1742" s="3"/>
      <c r="AD1742" s="3"/>
      <c r="AE1742" s="3"/>
      <c r="AF1742" s="3"/>
      <c r="AG1742" s="3"/>
    </row>
    <row r="1743" spans="10:33" ht="14.5" x14ac:dyDescent="0.35">
      <c r="J1743" s="9"/>
      <c r="K1743" s="8"/>
      <c r="L1743" s="8"/>
      <c r="M1743" s="8"/>
      <c r="N1743" s="8"/>
      <c r="O1743" s="8"/>
      <c r="P1743" s="8"/>
      <c r="Q1743" s="8"/>
      <c r="R1743" s="9"/>
      <c r="S1743" s="3"/>
      <c r="T1743" s="3"/>
      <c r="U1743" s="3"/>
      <c r="V1743" s="3"/>
      <c r="W1743" s="3"/>
      <c r="X1743" s="3"/>
      <c r="Z1743" s="9"/>
      <c r="AA1743" s="3"/>
      <c r="AB1743" s="3"/>
      <c r="AC1743" s="3"/>
      <c r="AD1743" s="3"/>
      <c r="AE1743" s="3"/>
      <c r="AF1743" s="3"/>
      <c r="AG1743" s="3"/>
    </row>
    <row r="1744" spans="10:33" ht="14.5" x14ac:dyDescent="0.35">
      <c r="J1744" s="9"/>
      <c r="K1744" s="8"/>
      <c r="L1744" s="8"/>
      <c r="M1744" s="8"/>
      <c r="N1744" s="8"/>
      <c r="O1744" s="8"/>
      <c r="P1744" s="8"/>
      <c r="Q1744" s="8"/>
      <c r="R1744" s="9"/>
      <c r="S1744" s="3"/>
      <c r="T1744" s="3"/>
      <c r="U1744" s="3"/>
      <c r="V1744" s="3"/>
      <c r="W1744" s="3"/>
      <c r="X1744" s="3"/>
      <c r="Z1744" s="9"/>
      <c r="AA1744" s="3"/>
      <c r="AB1744" s="3"/>
      <c r="AC1744" s="3"/>
      <c r="AD1744" s="3"/>
      <c r="AE1744" s="3"/>
      <c r="AF1744" s="3"/>
      <c r="AG1744" s="3"/>
    </row>
    <row r="1745" spans="10:33" ht="14.5" x14ac:dyDescent="0.35">
      <c r="J1745" s="9"/>
      <c r="K1745" s="8"/>
      <c r="L1745" s="8"/>
      <c r="M1745" s="8"/>
      <c r="N1745" s="8"/>
      <c r="O1745" s="8"/>
      <c r="P1745" s="8"/>
      <c r="Q1745" s="8"/>
      <c r="R1745" s="9"/>
      <c r="S1745" s="3"/>
      <c r="T1745" s="3"/>
      <c r="U1745" s="3"/>
      <c r="V1745" s="3"/>
      <c r="W1745" s="3"/>
      <c r="X1745" s="3"/>
      <c r="Z1745" s="9"/>
      <c r="AA1745" s="3"/>
      <c r="AB1745" s="3"/>
      <c r="AC1745" s="3"/>
      <c r="AD1745" s="3"/>
      <c r="AE1745" s="3"/>
      <c r="AF1745" s="3"/>
      <c r="AG1745" s="3"/>
    </row>
    <row r="1746" spans="10:33" ht="14.5" x14ac:dyDescent="0.35">
      <c r="J1746" s="9"/>
      <c r="K1746" s="8"/>
      <c r="L1746" s="8"/>
      <c r="M1746" s="8"/>
      <c r="N1746" s="8"/>
      <c r="O1746" s="8"/>
      <c r="P1746" s="8"/>
      <c r="Q1746" s="8"/>
      <c r="R1746" s="9"/>
      <c r="S1746" s="3"/>
      <c r="T1746" s="3"/>
      <c r="U1746" s="3"/>
      <c r="V1746" s="3"/>
      <c r="W1746" s="3"/>
      <c r="X1746" s="3"/>
      <c r="Z1746" s="9"/>
      <c r="AA1746" s="3"/>
      <c r="AB1746" s="3"/>
      <c r="AC1746" s="3"/>
      <c r="AD1746" s="3"/>
      <c r="AE1746" s="3"/>
      <c r="AF1746" s="3"/>
      <c r="AG1746" s="3"/>
    </row>
    <row r="1747" spans="10:33" ht="14.5" x14ac:dyDescent="0.35">
      <c r="J1747" s="9"/>
      <c r="K1747" s="8"/>
      <c r="L1747" s="8"/>
      <c r="M1747" s="8"/>
      <c r="N1747" s="8"/>
      <c r="O1747" s="8"/>
      <c r="P1747" s="8"/>
      <c r="Q1747" s="8"/>
      <c r="R1747" s="9"/>
      <c r="S1747" s="3"/>
      <c r="T1747" s="3"/>
      <c r="U1747" s="3"/>
      <c r="V1747" s="3"/>
      <c r="W1747" s="3"/>
      <c r="X1747" s="3"/>
      <c r="Z1747" s="9"/>
      <c r="AA1747" s="3"/>
      <c r="AB1747" s="3"/>
      <c r="AC1747" s="3"/>
      <c r="AD1747" s="3"/>
      <c r="AE1747" s="3"/>
      <c r="AF1747" s="3"/>
      <c r="AG1747" s="3"/>
    </row>
    <row r="1748" spans="10:33" ht="14.5" x14ac:dyDescent="0.35">
      <c r="J1748" s="9"/>
      <c r="K1748" s="8"/>
      <c r="L1748" s="8"/>
      <c r="M1748" s="8"/>
      <c r="N1748" s="8"/>
      <c r="O1748" s="8"/>
      <c r="P1748" s="8"/>
      <c r="Q1748" s="8"/>
      <c r="R1748" s="9"/>
      <c r="S1748" s="3"/>
      <c r="T1748" s="3"/>
      <c r="U1748" s="3"/>
      <c r="V1748" s="3"/>
      <c r="W1748" s="3"/>
      <c r="X1748" s="3"/>
      <c r="Z1748" s="9"/>
      <c r="AA1748" s="3"/>
      <c r="AB1748" s="3"/>
      <c r="AC1748" s="3"/>
      <c r="AD1748" s="3"/>
      <c r="AE1748" s="3"/>
      <c r="AF1748" s="3"/>
      <c r="AG1748" s="3"/>
    </row>
    <row r="1749" spans="10:33" ht="14.5" x14ac:dyDescent="0.35">
      <c r="J1749" s="9"/>
      <c r="K1749" s="8"/>
      <c r="L1749" s="8"/>
      <c r="M1749" s="8"/>
      <c r="N1749" s="8"/>
      <c r="O1749" s="8"/>
      <c r="P1749" s="8"/>
      <c r="Q1749" s="8"/>
      <c r="R1749" s="9"/>
      <c r="S1749" s="3"/>
      <c r="T1749" s="3"/>
      <c r="U1749" s="3"/>
      <c r="V1749" s="3"/>
      <c r="W1749" s="3"/>
      <c r="X1749" s="3"/>
      <c r="Z1749" s="9"/>
      <c r="AA1749" s="3"/>
      <c r="AB1749" s="3"/>
      <c r="AC1749" s="3"/>
      <c r="AD1749" s="3"/>
      <c r="AE1749" s="3"/>
      <c r="AF1749" s="3"/>
      <c r="AG1749" s="3"/>
    </row>
    <row r="1750" spans="10:33" ht="14.5" x14ac:dyDescent="0.35">
      <c r="J1750" s="9"/>
      <c r="K1750" s="8"/>
      <c r="L1750" s="8"/>
      <c r="M1750" s="8"/>
      <c r="N1750" s="8"/>
      <c r="O1750" s="8"/>
      <c r="P1750" s="8"/>
      <c r="Q1750" s="8"/>
      <c r="R1750" s="9"/>
      <c r="S1750" s="3"/>
      <c r="T1750" s="3"/>
      <c r="U1750" s="3"/>
      <c r="V1750" s="3"/>
      <c r="W1750" s="3"/>
      <c r="X1750" s="3"/>
      <c r="Z1750" s="9"/>
      <c r="AA1750" s="3"/>
      <c r="AB1750" s="3"/>
      <c r="AC1750" s="3"/>
      <c r="AD1750" s="3"/>
      <c r="AE1750" s="3"/>
      <c r="AF1750" s="3"/>
      <c r="AG1750" s="3"/>
    </row>
    <row r="1751" spans="10:33" ht="14.5" x14ac:dyDescent="0.35">
      <c r="J1751" s="9"/>
      <c r="K1751" s="8"/>
      <c r="L1751" s="8"/>
      <c r="M1751" s="8"/>
      <c r="N1751" s="8"/>
      <c r="O1751" s="8"/>
      <c r="P1751" s="8"/>
      <c r="Q1751" s="8"/>
      <c r="R1751" s="9"/>
      <c r="S1751" s="3"/>
      <c r="T1751" s="3"/>
      <c r="U1751" s="3"/>
      <c r="V1751" s="3"/>
      <c r="W1751" s="3"/>
      <c r="X1751" s="3"/>
      <c r="Z1751" s="9"/>
      <c r="AA1751" s="3"/>
      <c r="AB1751" s="3"/>
      <c r="AC1751" s="3"/>
      <c r="AD1751" s="3"/>
      <c r="AE1751" s="3"/>
      <c r="AF1751" s="3"/>
      <c r="AG1751" s="3"/>
    </row>
    <row r="1752" spans="10:33" ht="14.5" x14ac:dyDescent="0.35">
      <c r="J1752" s="9"/>
      <c r="K1752" s="8"/>
      <c r="L1752" s="8"/>
      <c r="M1752" s="8"/>
      <c r="N1752" s="8"/>
      <c r="O1752" s="8"/>
      <c r="P1752" s="8"/>
      <c r="Q1752" s="8"/>
      <c r="R1752" s="9"/>
      <c r="S1752" s="3"/>
      <c r="T1752" s="3"/>
      <c r="U1752" s="3"/>
      <c r="V1752" s="3"/>
      <c r="W1752" s="3"/>
      <c r="X1752" s="3"/>
      <c r="Z1752" s="9"/>
      <c r="AA1752" s="3"/>
      <c r="AB1752" s="3"/>
      <c r="AC1752" s="3"/>
      <c r="AD1752" s="3"/>
      <c r="AE1752" s="3"/>
      <c r="AF1752" s="3"/>
      <c r="AG1752" s="3"/>
    </row>
    <row r="1753" spans="10:33" ht="14.5" x14ac:dyDescent="0.35">
      <c r="J1753" s="9"/>
      <c r="K1753" s="8"/>
      <c r="L1753" s="8"/>
      <c r="M1753" s="8"/>
      <c r="N1753" s="8"/>
      <c r="O1753" s="8"/>
      <c r="P1753" s="8"/>
      <c r="Q1753" s="8"/>
      <c r="R1753" s="9"/>
      <c r="S1753" s="3"/>
      <c r="T1753" s="3"/>
      <c r="U1753" s="3"/>
      <c r="V1753" s="3"/>
      <c r="W1753" s="3"/>
      <c r="X1753" s="3"/>
      <c r="Z1753" s="9"/>
      <c r="AA1753" s="3"/>
      <c r="AB1753" s="3"/>
      <c r="AC1753" s="3"/>
      <c r="AD1753" s="3"/>
      <c r="AE1753" s="3"/>
      <c r="AF1753" s="3"/>
      <c r="AG1753" s="3"/>
    </row>
    <row r="1754" spans="10:33" ht="14.5" x14ac:dyDescent="0.35">
      <c r="J1754" s="9"/>
      <c r="K1754" s="8"/>
      <c r="L1754" s="8"/>
      <c r="M1754" s="8"/>
      <c r="N1754" s="8"/>
      <c r="O1754" s="8"/>
      <c r="P1754" s="8"/>
      <c r="Q1754" s="8"/>
      <c r="R1754" s="9"/>
      <c r="S1754" s="3"/>
      <c r="T1754" s="3"/>
      <c r="U1754" s="3"/>
      <c r="V1754" s="3"/>
      <c r="W1754" s="3"/>
      <c r="X1754" s="3"/>
      <c r="Z1754" s="9"/>
      <c r="AA1754" s="3"/>
      <c r="AB1754" s="3"/>
      <c r="AC1754" s="3"/>
      <c r="AD1754" s="3"/>
      <c r="AE1754" s="3"/>
      <c r="AF1754" s="3"/>
      <c r="AG1754" s="3"/>
    </row>
    <row r="1755" spans="10:33" ht="14.5" x14ac:dyDescent="0.35">
      <c r="J1755" s="9"/>
      <c r="K1755" s="8"/>
      <c r="L1755" s="8"/>
      <c r="M1755" s="8"/>
      <c r="N1755" s="8"/>
      <c r="O1755" s="8"/>
      <c r="P1755" s="8"/>
      <c r="Q1755" s="8"/>
      <c r="R1755" s="9"/>
      <c r="S1755" s="3"/>
      <c r="T1755" s="3"/>
      <c r="U1755" s="3"/>
      <c r="V1755" s="3"/>
      <c r="W1755" s="3"/>
      <c r="X1755" s="3"/>
      <c r="Z1755" s="9"/>
      <c r="AA1755" s="3"/>
      <c r="AB1755" s="3"/>
      <c r="AC1755" s="3"/>
      <c r="AD1755" s="3"/>
      <c r="AE1755" s="3"/>
      <c r="AF1755" s="3"/>
      <c r="AG1755" s="3"/>
    </row>
    <row r="1756" spans="10:33" ht="14.5" x14ac:dyDescent="0.35">
      <c r="J1756" s="9"/>
      <c r="K1756" s="8"/>
      <c r="L1756" s="8"/>
      <c r="M1756" s="8"/>
      <c r="N1756" s="8"/>
      <c r="O1756" s="8"/>
      <c r="P1756" s="8"/>
      <c r="Q1756" s="8"/>
      <c r="R1756" s="9"/>
      <c r="S1756" s="3"/>
      <c r="T1756" s="3"/>
      <c r="U1756" s="3"/>
      <c r="V1756" s="3"/>
      <c r="W1756" s="3"/>
      <c r="X1756" s="3"/>
      <c r="Z1756" s="9"/>
      <c r="AA1756" s="3"/>
      <c r="AB1756" s="3"/>
      <c r="AC1756" s="3"/>
      <c r="AD1756" s="3"/>
      <c r="AE1756" s="3"/>
      <c r="AF1756" s="3"/>
      <c r="AG1756" s="3"/>
    </row>
    <row r="1757" spans="10:33" ht="14.5" x14ac:dyDescent="0.35">
      <c r="J1757" s="9"/>
      <c r="K1757" s="8"/>
      <c r="L1757" s="8"/>
      <c r="M1757" s="8"/>
      <c r="N1757" s="8"/>
      <c r="O1757" s="8"/>
      <c r="P1757" s="8"/>
      <c r="Q1757" s="8"/>
      <c r="R1757" s="9"/>
      <c r="S1757" s="3"/>
      <c r="T1757" s="3"/>
      <c r="U1757" s="3"/>
      <c r="V1757" s="3"/>
      <c r="W1757" s="3"/>
      <c r="X1757" s="3"/>
      <c r="Z1757" s="9"/>
      <c r="AA1757" s="3"/>
      <c r="AB1757" s="3"/>
      <c r="AC1757" s="3"/>
      <c r="AD1757" s="3"/>
      <c r="AE1757" s="3"/>
      <c r="AF1757" s="3"/>
      <c r="AG1757" s="3"/>
    </row>
    <row r="1758" spans="10:33" ht="14.5" x14ac:dyDescent="0.35">
      <c r="J1758" s="9"/>
      <c r="K1758" s="8"/>
      <c r="L1758" s="8"/>
      <c r="M1758" s="8"/>
      <c r="N1758" s="8"/>
      <c r="O1758" s="8"/>
      <c r="P1758" s="8"/>
      <c r="Q1758" s="8"/>
      <c r="R1758" s="9"/>
      <c r="S1758" s="3"/>
      <c r="T1758" s="3"/>
      <c r="U1758" s="3"/>
      <c r="V1758" s="3"/>
      <c r="W1758" s="3"/>
      <c r="X1758" s="3"/>
      <c r="Z1758" s="9"/>
      <c r="AA1758" s="3"/>
      <c r="AB1758" s="3"/>
      <c r="AC1758" s="3"/>
      <c r="AD1758" s="3"/>
      <c r="AE1758" s="3"/>
      <c r="AF1758" s="3"/>
      <c r="AG1758" s="3"/>
    </row>
    <row r="1759" spans="10:33" ht="14.5" x14ac:dyDescent="0.35">
      <c r="J1759" s="9"/>
      <c r="K1759" s="8"/>
      <c r="L1759" s="8"/>
      <c r="M1759" s="8"/>
      <c r="N1759" s="8"/>
      <c r="O1759" s="8"/>
      <c r="P1759" s="8"/>
      <c r="Q1759" s="8"/>
      <c r="R1759" s="9"/>
      <c r="S1759" s="3"/>
      <c r="T1759" s="3"/>
      <c r="U1759" s="3"/>
      <c r="V1759" s="3"/>
      <c r="W1759" s="3"/>
      <c r="X1759" s="3"/>
      <c r="Z1759" s="9"/>
      <c r="AA1759" s="3"/>
      <c r="AB1759" s="3"/>
      <c r="AC1759" s="3"/>
      <c r="AD1759" s="3"/>
      <c r="AE1759" s="3"/>
      <c r="AF1759" s="3"/>
      <c r="AG1759" s="3"/>
    </row>
    <row r="1760" spans="10:33" ht="14.5" x14ac:dyDescent="0.35">
      <c r="J1760" s="9"/>
      <c r="K1760" s="8"/>
      <c r="L1760" s="8"/>
      <c r="M1760" s="8"/>
      <c r="N1760" s="8"/>
      <c r="O1760" s="8"/>
      <c r="P1760" s="8"/>
      <c r="Q1760" s="8"/>
      <c r="R1760" s="9"/>
      <c r="S1760" s="3"/>
      <c r="T1760" s="3"/>
      <c r="U1760" s="3"/>
      <c r="V1760" s="3"/>
      <c r="W1760" s="3"/>
      <c r="X1760" s="3"/>
      <c r="Z1760" s="9"/>
      <c r="AA1760" s="3"/>
      <c r="AB1760" s="3"/>
      <c r="AC1760" s="3"/>
      <c r="AD1760" s="3"/>
      <c r="AE1760" s="3"/>
      <c r="AF1760" s="3"/>
      <c r="AG1760" s="3"/>
    </row>
    <row r="1761" spans="10:33" ht="14.5" x14ac:dyDescent="0.35">
      <c r="J1761" s="9"/>
      <c r="K1761" s="8"/>
      <c r="L1761" s="8"/>
      <c r="M1761" s="8"/>
      <c r="N1761" s="8"/>
      <c r="O1761" s="8"/>
      <c r="P1761" s="8"/>
      <c r="Q1761" s="8"/>
      <c r="R1761" s="9"/>
      <c r="S1761" s="3"/>
      <c r="T1761" s="3"/>
      <c r="U1761" s="3"/>
      <c r="V1761" s="3"/>
      <c r="W1761" s="3"/>
      <c r="X1761" s="3"/>
      <c r="Z1761" s="9"/>
      <c r="AA1761" s="3"/>
      <c r="AB1761" s="3"/>
      <c r="AC1761" s="3"/>
      <c r="AD1761" s="3"/>
      <c r="AE1761" s="3"/>
      <c r="AF1761" s="3"/>
      <c r="AG1761" s="3"/>
    </row>
    <row r="1762" spans="10:33" ht="14.5" x14ac:dyDescent="0.35">
      <c r="J1762" s="9"/>
      <c r="K1762" s="8"/>
      <c r="L1762" s="8"/>
      <c r="M1762" s="8"/>
      <c r="N1762" s="8"/>
      <c r="O1762" s="8"/>
      <c r="P1762" s="8"/>
      <c r="Q1762" s="8"/>
      <c r="R1762" s="9"/>
      <c r="S1762" s="3"/>
      <c r="T1762" s="3"/>
      <c r="U1762" s="3"/>
      <c r="V1762" s="3"/>
      <c r="W1762" s="3"/>
      <c r="X1762" s="3"/>
      <c r="Z1762" s="9"/>
      <c r="AA1762" s="3"/>
      <c r="AB1762" s="3"/>
      <c r="AC1762" s="3"/>
      <c r="AD1762" s="3"/>
      <c r="AE1762" s="3"/>
      <c r="AF1762" s="3"/>
      <c r="AG1762" s="3"/>
    </row>
    <row r="1763" spans="10:33" ht="14.5" x14ac:dyDescent="0.35">
      <c r="J1763" s="9"/>
      <c r="K1763" s="8"/>
      <c r="L1763" s="8"/>
      <c r="M1763" s="8"/>
      <c r="N1763" s="8"/>
      <c r="O1763" s="8"/>
      <c r="P1763" s="8"/>
      <c r="Q1763" s="8"/>
      <c r="R1763" s="9"/>
      <c r="S1763" s="3"/>
      <c r="T1763" s="3"/>
      <c r="U1763" s="3"/>
      <c r="V1763" s="3"/>
      <c r="W1763" s="3"/>
      <c r="X1763" s="3"/>
      <c r="Z1763" s="9"/>
      <c r="AA1763" s="3"/>
      <c r="AB1763" s="3"/>
      <c r="AC1763" s="3"/>
      <c r="AD1763" s="3"/>
      <c r="AE1763" s="3"/>
      <c r="AF1763" s="3"/>
      <c r="AG1763" s="3"/>
    </row>
    <row r="1764" spans="10:33" ht="14.5" x14ac:dyDescent="0.35">
      <c r="J1764" s="9"/>
      <c r="K1764" s="8"/>
      <c r="L1764" s="8"/>
      <c r="M1764" s="8"/>
      <c r="N1764" s="8"/>
      <c r="O1764" s="8"/>
      <c r="P1764" s="8"/>
      <c r="Q1764" s="8"/>
      <c r="R1764" s="9"/>
      <c r="S1764" s="3"/>
      <c r="T1764" s="3"/>
      <c r="U1764" s="3"/>
      <c r="V1764" s="3"/>
      <c r="W1764" s="3"/>
      <c r="X1764" s="3"/>
      <c r="Z1764" s="9"/>
      <c r="AA1764" s="3"/>
      <c r="AB1764" s="3"/>
      <c r="AC1764" s="3"/>
      <c r="AD1764" s="3"/>
      <c r="AE1764" s="3"/>
      <c r="AF1764" s="3"/>
      <c r="AG1764" s="3"/>
    </row>
    <row r="1765" spans="10:33" ht="14.5" x14ac:dyDescent="0.35">
      <c r="J1765" s="9"/>
      <c r="K1765" s="8"/>
      <c r="L1765" s="8"/>
      <c r="M1765" s="8"/>
      <c r="N1765" s="8"/>
      <c r="O1765" s="8"/>
      <c r="P1765" s="8"/>
      <c r="Q1765" s="8"/>
      <c r="R1765" s="9"/>
      <c r="S1765" s="3"/>
      <c r="T1765" s="3"/>
      <c r="U1765" s="3"/>
      <c r="V1765" s="3"/>
      <c r="W1765" s="3"/>
      <c r="X1765" s="3"/>
      <c r="Z1765" s="9"/>
      <c r="AA1765" s="3"/>
      <c r="AB1765" s="3"/>
      <c r="AC1765" s="3"/>
      <c r="AD1765" s="3"/>
      <c r="AE1765" s="3"/>
      <c r="AF1765" s="3"/>
      <c r="AG1765" s="3"/>
    </row>
    <row r="1766" spans="10:33" ht="14.5" x14ac:dyDescent="0.35">
      <c r="J1766" s="9"/>
      <c r="K1766" s="8"/>
      <c r="L1766" s="8"/>
      <c r="M1766" s="8"/>
      <c r="N1766" s="8"/>
      <c r="O1766" s="8"/>
      <c r="P1766" s="8"/>
      <c r="Q1766" s="8"/>
      <c r="R1766" s="9"/>
      <c r="S1766" s="3"/>
      <c r="T1766" s="3"/>
      <c r="U1766" s="3"/>
      <c r="V1766" s="3"/>
      <c r="W1766" s="3"/>
      <c r="X1766" s="3"/>
      <c r="Z1766" s="9"/>
      <c r="AA1766" s="3"/>
      <c r="AB1766" s="3"/>
      <c r="AC1766" s="3"/>
      <c r="AD1766" s="3"/>
      <c r="AE1766" s="3"/>
      <c r="AF1766" s="3"/>
      <c r="AG1766" s="3"/>
    </row>
    <row r="1767" spans="10:33" ht="14.5" x14ac:dyDescent="0.35">
      <c r="J1767" s="9"/>
      <c r="K1767" s="8"/>
      <c r="L1767" s="8"/>
      <c r="M1767" s="8"/>
      <c r="N1767" s="8"/>
      <c r="O1767" s="8"/>
      <c r="P1767" s="8"/>
      <c r="Q1767" s="8"/>
      <c r="R1767" s="9"/>
      <c r="S1767" s="3"/>
      <c r="T1767" s="3"/>
      <c r="U1767" s="3"/>
      <c r="V1767" s="3"/>
      <c r="W1767" s="3"/>
      <c r="X1767" s="3"/>
      <c r="Z1767" s="9"/>
      <c r="AA1767" s="3"/>
      <c r="AB1767" s="3"/>
      <c r="AC1767" s="3"/>
      <c r="AD1767" s="3"/>
      <c r="AE1767" s="3"/>
      <c r="AF1767" s="3"/>
      <c r="AG1767" s="3"/>
    </row>
    <row r="1768" spans="10:33" ht="14.5" x14ac:dyDescent="0.35">
      <c r="J1768" s="9"/>
      <c r="K1768" s="8"/>
      <c r="L1768" s="8"/>
      <c r="M1768" s="8"/>
      <c r="N1768" s="8"/>
      <c r="O1768" s="8"/>
      <c r="P1768" s="8"/>
      <c r="Q1768" s="8"/>
      <c r="R1768" s="9"/>
      <c r="S1768" s="3"/>
      <c r="T1768" s="3"/>
      <c r="U1768" s="3"/>
      <c r="V1768" s="3"/>
      <c r="W1768" s="3"/>
      <c r="X1768" s="3"/>
      <c r="Z1768" s="9"/>
      <c r="AA1768" s="3"/>
      <c r="AB1768" s="3"/>
      <c r="AC1768" s="3"/>
      <c r="AD1768" s="3"/>
      <c r="AE1768" s="3"/>
      <c r="AF1768" s="3"/>
      <c r="AG1768" s="3"/>
    </row>
    <row r="1769" spans="10:33" ht="14.5" x14ac:dyDescent="0.35">
      <c r="J1769" s="9"/>
      <c r="K1769" s="8"/>
      <c r="L1769" s="8"/>
      <c r="M1769" s="8"/>
      <c r="N1769" s="8"/>
      <c r="O1769" s="8"/>
      <c r="P1769" s="8"/>
      <c r="Q1769" s="8"/>
      <c r="R1769" s="9"/>
      <c r="S1769" s="3"/>
      <c r="T1769" s="3"/>
      <c r="U1769" s="3"/>
      <c r="V1769" s="3"/>
      <c r="W1769" s="3"/>
      <c r="X1769" s="3"/>
      <c r="Z1769" s="9"/>
      <c r="AA1769" s="3"/>
      <c r="AB1769" s="3"/>
      <c r="AC1769" s="3"/>
      <c r="AD1769" s="3"/>
      <c r="AE1769" s="3"/>
      <c r="AF1769" s="3"/>
      <c r="AG1769" s="3"/>
    </row>
    <row r="1770" spans="10:33" ht="14.5" x14ac:dyDescent="0.35">
      <c r="J1770" s="9"/>
      <c r="K1770" s="8"/>
      <c r="L1770" s="8"/>
      <c r="M1770" s="8"/>
      <c r="N1770" s="8"/>
      <c r="O1770" s="8"/>
      <c r="P1770" s="8"/>
      <c r="Q1770" s="8"/>
      <c r="R1770" s="9"/>
      <c r="S1770" s="3"/>
      <c r="T1770" s="3"/>
      <c r="U1770" s="3"/>
      <c r="V1770" s="3"/>
      <c r="W1770" s="3"/>
      <c r="X1770" s="3"/>
      <c r="Z1770" s="9"/>
      <c r="AA1770" s="3"/>
      <c r="AB1770" s="3"/>
      <c r="AC1770" s="3"/>
      <c r="AD1770" s="3"/>
      <c r="AE1770" s="3"/>
      <c r="AF1770" s="3"/>
      <c r="AG1770" s="3"/>
    </row>
    <row r="1771" spans="10:33" ht="14.5" x14ac:dyDescent="0.35">
      <c r="J1771" s="9"/>
      <c r="K1771" s="8"/>
      <c r="L1771" s="8"/>
      <c r="M1771" s="8"/>
      <c r="N1771" s="8"/>
      <c r="O1771" s="8"/>
      <c r="P1771" s="8"/>
      <c r="Q1771" s="8"/>
      <c r="R1771" s="9"/>
      <c r="S1771" s="3"/>
      <c r="T1771" s="3"/>
      <c r="U1771" s="3"/>
      <c r="V1771" s="3"/>
      <c r="W1771" s="3"/>
      <c r="X1771" s="3"/>
      <c r="Z1771" s="9"/>
      <c r="AA1771" s="3"/>
      <c r="AB1771" s="3"/>
      <c r="AC1771" s="3"/>
      <c r="AD1771" s="3"/>
      <c r="AE1771" s="3"/>
      <c r="AF1771" s="3"/>
      <c r="AG1771" s="3"/>
    </row>
    <row r="1772" spans="10:33" ht="14.5" x14ac:dyDescent="0.35">
      <c r="J1772" s="9"/>
      <c r="K1772" s="8"/>
      <c r="L1772" s="8"/>
      <c r="M1772" s="8"/>
      <c r="N1772" s="8"/>
      <c r="O1772" s="8"/>
      <c r="P1772" s="8"/>
      <c r="Q1772" s="8"/>
      <c r="R1772" s="9"/>
      <c r="S1772" s="3"/>
      <c r="T1772" s="3"/>
      <c r="U1772" s="3"/>
      <c r="V1772" s="3"/>
      <c r="W1772" s="3"/>
      <c r="X1772" s="3"/>
      <c r="Z1772" s="9"/>
      <c r="AA1772" s="3"/>
      <c r="AB1772" s="3"/>
      <c r="AC1772" s="3"/>
      <c r="AD1772" s="3"/>
      <c r="AE1772" s="3"/>
      <c r="AF1772" s="3"/>
      <c r="AG1772" s="3"/>
    </row>
    <row r="1773" spans="10:33" ht="14.5" x14ac:dyDescent="0.35">
      <c r="J1773" s="9"/>
      <c r="K1773" s="8"/>
      <c r="L1773" s="8"/>
      <c r="M1773" s="8"/>
      <c r="N1773" s="8"/>
      <c r="O1773" s="8"/>
      <c r="P1773" s="8"/>
      <c r="Q1773" s="8"/>
      <c r="R1773" s="9"/>
      <c r="S1773" s="3"/>
      <c r="T1773" s="3"/>
      <c r="U1773" s="3"/>
      <c r="V1773" s="3"/>
      <c r="W1773" s="3"/>
      <c r="X1773" s="3"/>
      <c r="Z1773" s="9"/>
      <c r="AA1773" s="3"/>
      <c r="AB1773" s="3"/>
      <c r="AC1773" s="3"/>
      <c r="AD1773" s="3"/>
      <c r="AE1773" s="3"/>
      <c r="AF1773" s="3"/>
      <c r="AG1773" s="3"/>
    </row>
    <row r="1774" spans="10:33" ht="14.5" x14ac:dyDescent="0.35">
      <c r="J1774" s="9"/>
      <c r="K1774" s="8"/>
      <c r="L1774" s="8"/>
      <c r="M1774" s="8"/>
      <c r="N1774" s="8"/>
      <c r="O1774" s="8"/>
      <c r="P1774" s="8"/>
      <c r="Q1774" s="8"/>
      <c r="R1774" s="9"/>
      <c r="S1774" s="3"/>
      <c r="T1774" s="3"/>
      <c r="U1774" s="3"/>
      <c r="V1774" s="3"/>
      <c r="W1774" s="3"/>
      <c r="X1774" s="3"/>
      <c r="Z1774" s="9"/>
      <c r="AA1774" s="3"/>
      <c r="AB1774" s="3"/>
      <c r="AC1774" s="3"/>
      <c r="AD1774" s="3"/>
      <c r="AE1774" s="3"/>
      <c r="AF1774" s="3"/>
      <c r="AG1774" s="3"/>
    </row>
    <row r="1775" spans="10:33" ht="14.5" x14ac:dyDescent="0.35">
      <c r="J1775" s="9"/>
      <c r="K1775" s="8"/>
      <c r="L1775" s="8"/>
      <c r="M1775" s="8"/>
      <c r="N1775" s="8"/>
      <c r="O1775" s="8"/>
      <c r="P1775" s="8"/>
      <c r="Q1775" s="8"/>
      <c r="R1775" s="9"/>
      <c r="S1775" s="3"/>
      <c r="T1775" s="3"/>
      <c r="U1775" s="3"/>
      <c r="V1775" s="3"/>
      <c r="W1775" s="3"/>
      <c r="X1775" s="3"/>
      <c r="Z1775" s="9"/>
      <c r="AA1775" s="3"/>
      <c r="AB1775" s="3"/>
      <c r="AC1775" s="3"/>
      <c r="AD1775" s="3"/>
      <c r="AE1775" s="3"/>
      <c r="AF1775" s="3"/>
      <c r="AG1775" s="3"/>
    </row>
    <row r="1776" spans="10:33" ht="14.5" x14ac:dyDescent="0.35">
      <c r="J1776" s="9"/>
      <c r="K1776" s="8"/>
      <c r="L1776" s="8"/>
      <c r="M1776" s="8"/>
      <c r="N1776" s="8"/>
      <c r="O1776" s="8"/>
      <c r="P1776" s="8"/>
      <c r="Q1776" s="8"/>
      <c r="R1776" s="9"/>
      <c r="S1776" s="3"/>
      <c r="T1776" s="3"/>
      <c r="U1776" s="3"/>
      <c r="V1776" s="3"/>
      <c r="W1776" s="3"/>
      <c r="X1776" s="3"/>
      <c r="Z1776" s="9"/>
      <c r="AA1776" s="3"/>
      <c r="AB1776" s="3"/>
      <c r="AC1776" s="3"/>
      <c r="AD1776" s="3"/>
      <c r="AE1776" s="3"/>
      <c r="AF1776" s="3"/>
      <c r="AG1776" s="3"/>
    </row>
    <row r="1777" spans="10:33" ht="14.5" x14ac:dyDescent="0.35">
      <c r="J1777" s="9"/>
      <c r="K1777" s="8"/>
      <c r="L1777" s="8"/>
      <c r="M1777" s="8"/>
      <c r="N1777" s="8"/>
      <c r="O1777" s="8"/>
      <c r="P1777" s="8"/>
      <c r="Q1777" s="8"/>
      <c r="R1777" s="9"/>
      <c r="S1777" s="3"/>
      <c r="T1777" s="3"/>
      <c r="U1777" s="3"/>
      <c r="V1777" s="3"/>
      <c r="W1777" s="3"/>
      <c r="X1777" s="3"/>
      <c r="Z1777" s="9"/>
      <c r="AA1777" s="3"/>
      <c r="AB1777" s="3"/>
      <c r="AC1777" s="3"/>
      <c r="AD1777" s="3"/>
      <c r="AE1777" s="3"/>
      <c r="AF1777" s="3"/>
      <c r="AG1777" s="3"/>
    </row>
    <row r="1778" spans="10:33" ht="14.5" x14ac:dyDescent="0.35">
      <c r="J1778" s="9"/>
      <c r="K1778" s="8"/>
      <c r="L1778" s="8"/>
      <c r="M1778" s="8"/>
      <c r="N1778" s="8"/>
      <c r="O1778" s="8"/>
      <c r="P1778" s="8"/>
      <c r="Q1778" s="8"/>
      <c r="R1778" s="9"/>
      <c r="S1778" s="3"/>
      <c r="T1778" s="3"/>
      <c r="U1778" s="3"/>
      <c r="V1778" s="3"/>
      <c r="W1778" s="3"/>
      <c r="X1778" s="3"/>
      <c r="Z1778" s="9"/>
      <c r="AA1778" s="3"/>
      <c r="AB1778" s="3"/>
      <c r="AC1778" s="3"/>
      <c r="AD1778" s="3"/>
      <c r="AE1778" s="3"/>
      <c r="AF1778" s="3"/>
      <c r="AG1778" s="3"/>
    </row>
    <row r="1779" spans="10:33" ht="14.5" x14ac:dyDescent="0.35">
      <c r="J1779" s="9"/>
      <c r="K1779" s="8"/>
      <c r="L1779" s="8"/>
      <c r="M1779" s="8"/>
      <c r="N1779" s="8"/>
      <c r="O1779" s="8"/>
      <c r="P1779" s="8"/>
      <c r="Q1779" s="8"/>
      <c r="R1779" s="9"/>
      <c r="S1779" s="3"/>
      <c r="T1779" s="3"/>
      <c r="U1779" s="3"/>
      <c r="V1779" s="3"/>
      <c r="W1779" s="3"/>
      <c r="X1779" s="3"/>
      <c r="Z1779" s="9"/>
      <c r="AA1779" s="3"/>
      <c r="AB1779" s="3"/>
      <c r="AC1779" s="3"/>
      <c r="AD1779" s="3"/>
      <c r="AE1779" s="3"/>
      <c r="AF1779" s="3"/>
      <c r="AG1779" s="3"/>
    </row>
    <row r="1780" spans="10:33" ht="14.5" x14ac:dyDescent="0.35">
      <c r="J1780" s="9"/>
      <c r="K1780" s="8"/>
      <c r="L1780" s="8"/>
      <c r="M1780" s="8"/>
      <c r="N1780" s="8"/>
      <c r="O1780" s="8"/>
      <c r="P1780" s="8"/>
      <c r="Q1780" s="8"/>
      <c r="R1780" s="9"/>
      <c r="S1780" s="3"/>
      <c r="T1780" s="3"/>
      <c r="U1780" s="3"/>
      <c r="V1780" s="3"/>
      <c r="W1780" s="3"/>
      <c r="X1780" s="3"/>
      <c r="Z1780" s="9"/>
      <c r="AA1780" s="3"/>
      <c r="AB1780" s="3"/>
      <c r="AC1780" s="3"/>
      <c r="AD1780" s="3"/>
      <c r="AE1780" s="3"/>
      <c r="AF1780" s="3"/>
      <c r="AG1780" s="3"/>
    </row>
    <row r="1781" spans="10:33" ht="14.5" x14ac:dyDescent="0.35">
      <c r="J1781" s="9"/>
      <c r="K1781" s="8"/>
      <c r="L1781" s="8"/>
      <c r="M1781" s="8"/>
      <c r="N1781" s="8"/>
      <c r="O1781" s="8"/>
      <c r="P1781" s="8"/>
      <c r="Q1781" s="8"/>
      <c r="R1781" s="9"/>
      <c r="S1781" s="3"/>
      <c r="T1781" s="3"/>
      <c r="U1781" s="3"/>
      <c r="V1781" s="3"/>
      <c r="W1781" s="3"/>
      <c r="X1781" s="3"/>
      <c r="Z1781" s="9"/>
      <c r="AA1781" s="3"/>
      <c r="AB1781" s="3"/>
      <c r="AC1781" s="3"/>
      <c r="AD1781" s="3"/>
      <c r="AE1781" s="3"/>
      <c r="AF1781" s="3"/>
      <c r="AG1781" s="3"/>
    </row>
    <row r="1782" spans="10:33" ht="14.5" x14ac:dyDescent="0.35">
      <c r="J1782" s="9"/>
      <c r="K1782" s="8"/>
      <c r="L1782" s="8"/>
      <c r="M1782" s="8"/>
      <c r="N1782" s="8"/>
      <c r="O1782" s="8"/>
      <c r="P1782" s="8"/>
      <c r="Q1782" s="8"/>
      <c r="R1782" s="9"/>
      <c r="S1782" s="3"/>
      <c r="T1782" s="3"/>
      <c r="U1782" s="3"/>
      <c r="V1782" s="3"/>
      <c r="W1782" s="3"/>
      <c r="X1782" s="3"/>
      <c r="Z1782" s="9"/>
      <c r="AA1782" s="3"/>
      <c r="AB1782" s="3"/>
      <c r="AC1782" s="3"/>
      <c r="AD1782" s="3"/>
      <c r="AE1782" s="3"/>
      <c r="AF1782" s="3"/>
      <c r="AG1782" s="3"/>
    </row>
    <row r="1783" spans="10:33" ht="14.5" x14ac:dyDescent="0.35">
      <c r="J1783" s="9"/>
      <c r="K1783" s="8"/>
      <c r="L1783" s="8"/>
      <c r="M1783" s="8"/>
      <c r="N1783" s="8"/>
      <c r="O1783" s="8"/>
      <c r="P1783" s="8"/>
      <c r="Q1783" s="8"/>
      <c r="R1783" s="9"/>
      <c r="S1783" s="3"/>
      <c r="T1783" s="3"/>
      <c r="U1783" s="3"/>
      <c r="V1783" s="3"/>
      <c r="W1783" s="3"/>
      <c r="X1783" s="3"/>
      <c r="Z1783" s="9"/>
      <c r="AA1783" s="3"/>
      <c r="AB1783" s="3"/>
      <c r="AC1783" s="3"/>
      <c r="AD1783" s="3"/>
      <c r="AE1783" s="3"/>
      <c r="AF1783" s="3"/>
      <c r="AG1783" s="3"/>
    </row>
    <row r="1784" spans="10:33" ht="14.5" x14ac:dyDescent="0.35">
      <c r="J1784" s="9"/>
      <c r="K1784" s="8"/>
      <c r="L1784" s="8"/>
      <c r="M1784" s="8"/>
      <c r="N1784" s="8"/>
      <c r="O1784" s="8"/>
      <c r="P1784" s="8"/>
      <c r="Q1784" s="8"/>
      <c r="R1784" s="9"/>
      <c r="S1784" s="3"/>
      <c r="T1784" s="3"/>
      <c r="U1784" s="3"/>
      <c r="V1784" s="3"/>
      <c r="W1784" s="3"/>
      <c r="X1784" s="3"/>
      <c r="Z1784" s="9"/>
      <c r="AA1784" s="3"/>
      <c r="AB1784" s="3"/>
      <c r="AC1784" s="3"/>
      <c r="AD1784" s="3"/>
      <c r="AE1784" s="3"/>
      <c r="AF1784" s="3"/>
      <c r="AG1784" s="3"/>
    </row>
    <row r="1785" spans="10:33" ht="14.5" x14ac:dyDescent="0.35">
      <c r="J1785" s="9"/>
      <c r="K1785" s="8"/>
      <c r="L1785" s="8"/>
      <c r="M1785" s="8"/>
      <c r="N1785" s="8"/>
      <c r="O1785" s="8"/>
      <c r="P1785" s="8"/>
      <c r="Q1785" s="8"/>
      <c r="R1785" s="9"/>
      <c r="S1785" s="3"/>
      <c r="T1785" s="3"/>
      <c r="U1785" s="3"/>
      <c r="V1785" s="3"/>
      <c r="W1785" s="3"/>
      <c r="X1785" s="3"/>
      <c r="Z1785" s="9"/>
      <c r="AA1785" s="3"/>
      <c r="AB1785" s="3"/>
      <c r="AC1785" s="3"/>
      <c r="AD1785" s="3"/>
      <c r="AE1785" s="3"/>
      <c r="AF1785" s="3"/>
      <c r="AG1785" s="3"/>
    </row>
    <row r="1786" spans="10:33" ht="14.5" x14ac:dyDescent="0.35">
      <c r="J1786" s="9"/>
      <c r="K1786" s="8"/>
      <c r="L1786" s="8"/>
      <c r="M1786" s="8"/>
      <c r="N1786" s="8"/>
      <c r="O1786" s="8"/>
      <c r="P1786" s="8"/>
      <c r="Q1786" s="8"/>
      <c r="R1786" s="9"/>
      <c r="S1786" s="3"/>
      <c r="T1786" s="3"/>
      <c r="U1786" s="3"/>
      <c r="V1786" s="3"/>
      <c r="W1786" s="3"/>
      <c r="X1786" s="3"/>
      <c r="Z1786" s="9"/>
      <c r="AA1786" s="3"/>
      <c r="AB1786" s="3"/>
      <c r="AC1786" s="3"/>
      <c r="AD1786" s="3"/>
      <c r="AE1786" s="3"/>
      <c r="AF1786" s="3"/>
      <c r="AG1786" s="3"/>
    </row>
    <row r="1787" spans="10:33" ht="14.5" x14ac:dyDescent="0.35">
      <c r="J1787" s="9"/>
      <c r="K1787" s="8"/>
      <c r="L1787" s="8"/>
      <c r="M1787" s="8"/>
      <c r="N1787" s="8"/>
      <c r="O1787" s="8"/>
      <c r="P1787" s="8"/>
      <c r="Q1787" s="8"/>
      <c r="R1787" s="9"/>
      <c r="S1787" s="3"/>
      <c r="T1787" s="3"/>
      <c r="U1787" s="3"/>
      <c r="V1787" s="3"/>
      <c r="W1787" s="3"/>
      <c r="X1787" s="3"/>
      <c r="Z1787" s="9"/>
      <c r="AA1787" s="3"/>
      <c r="AB1787" s="3"/>
      <c r="AC1787" s="3"/>
      <c r="AD1787" s="3"/>
      <c r="AE1787" s="3"/>
      <c r="AF1787" s="3"/>
      <c r="AG1787" s="3"/>
    </row>
    <row r="1788" spans="10:33" ht="14.5" x14ac:dyDescent="0.35">
      <c r="J1788" s="9"/>
      <c r="K1788" s="8"/>
      <c r="L1788" s="8"/>
      <c r="M1788" s="8"/>
      <c r="N1788" s="8"/>
      <c r="O1788" s="8"/>
      <c r="P1788" s="8"/>
      <c r="Q1788" s="8"/>
      <c r="R1788" s="9"/>
      <c r="S1788" s="3"/>
      <c r="T1788" s="3"/>
      <c r="U1788" s="3"/>
      <c r="V1788" s="3"/>
      <c r="W1788" s="3"/>
      <c r="X1788" s="3"/>
      <c r="Z1788" s="9"/>
      <c r="AA1788" s="3"/>
      <c r="AB1788" s="3"/>
      <c r="AC1788" s="3"/>
      <c r="AD1788" s="3"/>
      <c r="AE1788" s="3"/>
      <c r="AF1788" s="3"/>
      <c r="AG1788" s="3"/>
    </row>
    <row r="1789" spans="10:33" ht="14.5" x14ac:dyDescent="0.35">
      <c r="J1789" s="9"/>
      <c r="K1789" s="8"/>
      <c r="L1789" s="8"/>
      <c r="M1789" s="8"/>
      <c r="N1789" s="8"/>
      <c r="O1789" s="8"/>
      <c r="P1789" s="8"/>
      <c r="Q1789" s="8"/>
      <c r="R1789" s="9"/>
      <c r="S1789" s="3"/>
      <c r="T1789" s="3"/>
      <c r="U1789" s="3"/>
      <c r="V1789" s="3"/>
      <c r="W1789" s="3"/>
      <c r="X1789" s="3"/>
      <c r="Z1789" s="9"/>
      <c r="AA1789" s="3"/>
      <c r="AB1789" s="3"/>
      <c r="AC1789" s="3"/>
      <c r="AD1789" s="3"/>
      <c r="AE1789" s="3"/>
      <c r="AF1789" s="3"/>
      <c r="AG1789" s="3"/>
    </row>
    <row r="1790" spans="10:33" ht="14.5" x14ac:dyDescent="0.35">
      <c r="J1790" s="9"/>
      <c r="K1790" s="8"/>
      <c r="L1790" s="8"/>
      <c r="M1790" s="8"/>
      <c r="N1790" s="8"/>
      <c r="O1790" s="8"/>
      <c r="P1790" s="8"/>
      <c r="Q1790" s="8"/>
      <c r="R1790" s="9"/>
      <c r="S1790" s="3"/>
      <c r="T1790" s="3"/>
      <c r="U1790" s="3"/>
      <c r="V1790" s="3"/>
      <c r="W1790" s="3"/>
      <c r="X1790" s="3"/>
      <c r="Z1790" s="9"/>
      <c r="AA1790" s="3"/>
      <c r="AB1790" s="3"/>
      <c r="AC1790" s="3"/>
      <c r="AD1790" s="3"/>
      <c r="AE1790" s="3"/>
      <c r="AF1790" s="3"/>
      <c r="AG1790" s="3"/>
    </row>
    <row r="1791" spans="10:33" ht="14.5" x14ac:dyDescent="0.35">
      <c r="J1791" s="9"/>
      <c r="K1791" s="8"/>
      <c r="L1791" s="8"/>
      <c r="M1791" s="8"/>
      <c r="N1791" s="8"/>
      <c r="O1791" s="8"/>
      <c r="P1791" s="8"/>
      <c r="Q1791" s="8"/>
      <c r="R1791" s="9"/>
      <c r="S1791" s="3"/>
      <c r="T1791" s="3"/>
      <c r="U1791" s="3"/>
      <c r="V1791" s="3"/>
      <c r="W1791" s="3"/>
      <c r="X1791" s="3"/>
      <c r="Z1791" s="9"/>
      <c r="AA1791" s="3"/>
      <c r="AB1791" s="3"/>
      <c r="AC1791" s="3"/>
      <c r="AD1791" s="3"/>
      <c r="AE1791" s="3"/>
      <c r="AF1791" s="3"/>
      <c r="AG1791" s="3"/>
    </row>
    <row r="1792" spans="10:33" ht="14.5" x14ac:dyDescent="0.35">
      <c r="J1792" s="9"/>
      <c r="K1792" s="8"/>
      <c r="L1792" s="8"/>
      <c r="M1792" s="8"/>
      <c r="N1792" s="8"/>
      <c r="O1792" s="8"/>
      <c r="P1792" s="8"/>
      <c r="Q1792" s="8"/>
      <c r="R1792" s="9"/>
      <c r="S1792" s="3"/>
      <c r="T1792" s="3"/>
      <c r="U1792" s="3"/>
      <c r="V1792" s="3"/>
      <c r="W1792" s="3"/>
      <c r="X1792" s="3"/>
      <c r="Z1792" s="9"/>
      <c r="AA1792" s="3"/>
      <c r="AB1792" s="3"/>
      <c r="AC1792" s="3"/>
      <c r="AD1792" s="3"/>
      <c r="AE1792" s="3"/>
      <c r="AF1792" s="3"/>
      <c r="AG1792" s="3"/>
    </row>
    <row r="1793" spans="10:33" ht="14.5" x14ac:dyDescent="0.35">
      <c r="J1793" s="9"/>
      <c r="K1793" s="8"/>
      <c r="L1793" s="8"/>
      <c r="M1793" s="8"/>
      <c r="N1793" s="8"/>
      <c r="O1793" s="8"/>
      <c r="P1793" s="8"/>
      <c r="Q1793" s="8"/>
      <c r="R1793" s="9"/>
      <c r="S1793" s="3"/>
      <c r="T1793" s="3"/>
      <c r="U1793" s="3"/>
      <c r="V1793" s="3"/>
      <c r="W1793" s="3"/>
      <c r="X1793" s="3"/>
      <c r="Z1793" s="9"/>
      <c r="AA1793" s="3"/>
      <c r="AB1793" s="3"/>
      <c r="AC1793" s="3"/>
      <c r="AD1793" s="3"/>
      <c r="AE1793" s="3"/>
      <c r="AF1793" s="3"/>
      <c r="AG1793" s="3"/>
    </row>
    <row r="1794" spans="10:33" ht="14.5" x14ac:dyDescent="0.35">
      <c r="J1794" s="9"/>
      <c r="K1794" s="8"/>
      <c r="L1794" s="8"/>
      <c r="M1794" s="8"/>
      <c r="N1794" s="8"/>
      <c r="O1794" s="8"/>
      <c r="P1794" s="8"/>
      <c r="Q1794" s="8"/>
      <c r="R1794" s="9"/>
      <c r="S1794" s="3"/>
      <c r="T1794" s="3"/>
      <c r="U1794" s="3"/>
      <c r="V1794" s="3"/>
      <c r="W1794" s="3"/>
      <c r="X1794" s="3"/>
      <c r="Z1794" s="9"/>
      <c r="AA1794" s="3"/>
      <c r="AB1794" s="3"/>
      <c r="AC1794" s="3"/>
      <c r="AD1794" s="3"/>
      <c r="AE1794" s="3"/>
      <c r="AF1794" s="3"/>
      <c r="AG1794" s="3"/>
    </row>
    <row r="1795" spans="10:33" ht="14.5" x14ac:dyDescent="0.35">
      <c r="J1795" s="9"/>
      <c r="K1795" s="8"/>
      <c r="L1795" s="8"/>
      <c r="M1795" s="8"/>
      <c r="N1795" s="8"/>
      <c r="O1795" s="8"/>
      <c r="P1795" s="8"/>
      <c r="Q1795" s="8"/>
      <c r="R1795" s="9"/>
      <c r="S1795" s="3"/>
      <c r="T1795" s="3"/>
      <c r="U1795" s="3"/>
      <c r="V1795" s="3"/>
      <c r="W1795" s="3"/>
      <c r="X1795" s="3"/>
      <c r="Z1795" s="9"/>
      <c r="AA1795" s="3"/>
      <c r="AB1795" s="3"/>
      <c r="AC1795" s="3"/>
      <c r="AD1795" s="3"/>
      <c r="AE1795" s="3"/>
      <c r="AF1795" s="3"/>
      <c r="AG1795" s="3"/>
    </row>
    <row r="1796" spans="10:33" ht="14.5" x14ac:dyDescent="0.35">
      <c r="J1796" s="9"/>
      <c r="K1796" s="8"/>
      <c r="L1796" s="8"/>
      <c r="M1796" s="8"/>
      <c r="N1796" s="8"/>
      <c r="O1796" s="8"/>
      <c r="P1796" s="8"/>
      <c r="Q1796" s="8"/>
      <c r="R1796" s="9"/>
      <c r="S1796" s="3"/>
      <c r="T1796" s="3"/>
      <c r="U1796" s="3"/>
      <c r="V1796" s="3"/>
      <c r="W1796" s="3"/>
      <c r="X1796" s="3"/>
      <c r="Z1796" s="9"/>
      <c r="AA1796" s="3"/>
      <c r="AB1796" s="3"/>
      <c r="AC1796" s="3"/>
      <c r="AD1796" s="3"/>
      <c r="AE1796" s="3"/>
      <c r="AF1796" s="3"/>
      <c r="AG1796" s="3"/>
    </row>
    <row r="1797" spans="10:33" ht="14.5" x14ac:dyDescent="0.35">
      <c r="J1797" s="9"/>
      <c r="K1797" s="8"/>
      <c r="L1797" s="8"/>
      <c r="M1797" s="8"/>
      <c r="N1797" s="8"/>
      <c r="O1797" s="8"/>
      <c r="P1797" s="8"/>
      <c r="Q1797" s="8"/>
      <c r="R1797" s="9"/>
      <c r="S1797" s="3"/>
      <c r="T1797" s="3"/>
      <c r="U1797" s="3"/>
      <c r="V1797" s="3"/>
      <c r="W1797" s="3"/>
      <c r="X1797" s="3"/>
      <c r="Z1797" s="9"/>
      <c r="AA1797" s="3"/>
      <c r="AB1797" s="3"/>
      <c r="AC1797" s="3"/>
      <c r="AD1797" s="3"/>
      <c r="AE1797" s="3"/>
      <c r="AF1797" s="3"/>
      <c r="AG1797" s="3"/>
    </row>
    <row r="1798" spans="10:33" ht="14.5" x14ac:dyDescent="0.35">
      <c r="J1798" s="9"/>
      <c r="K1798" s="8"/>
      <c r="L1798" s="8"/>
      <c r="M1798" s="8"/>
      <c r="N1798" s="8"/>
      <c r="O1798" s="8"/>
      <c r="P1798" s="8"/>
      <c r="Q1798" s="8"/>
      <c r="R1798" s="9"/>
      <c r="S1798" s="3"/>
      <c r="T1798" s="3"/>
      <c r="U1798" s="3"/>
      <c r="V1798" s="3"/>
      <c r="W1798" s="3"/>
      <c r="X1798" s="3"/>
      <c r="Z1798" s="9"/>
      <c r="AA1798" s="3"/>
      <c r="AB1798" s="3"/>
      <c r="AC1798" s="3"/>
      <c r="AD1798" s="3"/>
      <c r="AE1798" s="3"/>
      <c r="AF1798" s="3"/>
      <c r="AG1798" s="3"/>
    </row>
    <row r="1799" spans="10:33" ht="14.5" x14ac:dyDescent="0.35">
      <c r="J1799" s="9"/>
      <c r="K1799" s="8"/>
      <c r="L1799" s="8"/>
      <c r="M1799" s="8"/>
      <c r="N1799" s="8"/>
      <c r="O1799" s="8"/>
      <c r="P1799" s="8"/>
      <c r="Q1799" s="8"/>
      <c r="R1799" s="9"/>
      <c r="S1799" s="3"/>
      <c r="T1799" s="3"/>
      <c r="U1799" s="3"/>
      <c r="V1799" s="3"/>
      <c r="W1799" s="3"/>
      <c r="X1799" s="3"/>
      <c r="Z1799" s="9"/>
      <c r="AA1799" s="3"/>
      <c r="AB1799" s="3"/>
      <c r="AC1799" s="3"/>
      <c r="AD1799" s="3"/>
      <c r="AE1799" s="3"/>
      <c r="AF1799" s="3"/>
      <c r="AG1799" s="3"/>
    </row>
    <row r="1800" spans="10:33" ht="14.5" x14ac:dyDescent="0.35">
      <c r="J1800" s="9"/>
      <c r="K1800" s="8"/>
      <c r="L1800" s="8"/>
      <c r="M1800" s="8"/>
      <c r="N1800" s="8"/>
      <c r="O1800" s="8"/>
      <c r="P1800" s="8"/>
      <c r="Q1800" s="8"/>
      <c r="R1800" s="9"/>
      <c r="S1800" s="3"/>
      <c r="T1800" s="3"/>
      <c r="U1800" s="3"/>
      <c r="V1800" s="3"/>
      <c r="W1800" s="3"/>
      <c r="X1800" s="3"/>
      <c r="Z1800" s="9"/>
      <c r="AA1800" s="3"/>
      <c r="AB1800" s="3"/>
      <c r="AC1800" s="3"/>
      <c r="AD1800" s="3"/>
      <c r="AE1800" s="3"/>
      <c r="AF1800" s="3"/>
      <c r="AG1800" s="3"/>
    </row>
    <row r="1801" spans="10:33" ht="14.5" x14ac:dyDescent="0.35">
      <c r="J1801" s="9"/>
      <c r="K1801" s="8"/>
      <c r="L1801" s="8"/>
      <c r="M1801" s="8"/>
      <c r="N1801" s="8"/>
      <c r="O1801" s="8"/>
      <c r="P1801" s="8"/>
      <c r="Q1801" s="8"/>
      <c r="R1801" s="9"/>
      <c r="S1801" s="3"/>
      <c r="T1801" s="3"/>
      <c r="U1801" s="3"/>
      <c r="V1801" s="3"/>
      <c r="W1801" s="3"/>
      <c r="X1801" s="3"/>
      <c r="Z1801" s="9"/>
      <c r="AA1801" s="3"/>
      <c r="AB1801" s="3"/>
      <c r="AC1801" s="3"/>
      <c r="AD1801" s="3"/>
      <c r="AE1801" s="3"/>
      <c r="AF1801" s="3"/>
      <c r="AG1801" s="3"/>
    </row>
    <row r="1802" spans="10:33" ht="14.5" x14ac:dyDescent="0.35">
      <c r="J1802" s="9"/>
      <c r="K1802" s="8"/>
      <c r="L1802" s="8"/>
      <c r="M1802" s="8"/>
      <c r="N1802" s="8"/>
      <c r="O1802" s="8"/>
      <c r="P1802" s="8"/>
      <c r="Q1802" s="8"/>
      <c r="R1802" s="9"/>
      <c r="S1802" s="3"/>
      <c r="T1802" s="3"/>
      <c r="U1802" s="3"/>
      <c r="V1802" s="3"/>
      <c r="W1802" s="3"/>
      <c r="X1802" s="3"/>
      <c r="Z1802" s="9"/>
      <c r="AA1802" s="3"/>
      <c r="AB1802" s="3"/>
      <c r="AC1802" s="3"/>
      <c r="AD1802" s="3"/>
      <c r="AE1802" s="3"/>
      <c r="AF1802" s="3"/>
      <c r="AG1802" s="3"/>
    </row>
    <row r="1803" spans="10:33" ht="14.5" x14ac:dyDescent="0.35">
      <c r="J1803" s="9"/>
      <c r="K1803" s="8"/>
      <c r="L1803" s="8"/>
      <c r="M1803" s="8"/>
      <c r="N1803" s="8"/>
      <c r="O1803" s="8"/>
      <c r="P1803" s="8"/>
      <c r="Q1803" s="8"/>
      <c r="R1803" s="9"/>
      <c r="S1803" s="3"/>
      <c r="T1803" s="3"/>
      <c r="U1803" s="3"/>
      <c r="V1803" s="3"/>
      <c r="W1803" s="3"/>
      <c r="X1803" s="3"/>
      <c r="Z1803" s="9"/>
      <c r="AA1803" s="3"/>
      <c r="AB1803" s="3"/>
      <c r="AC1803" s="3"/>
      <c r="AD1803" s="3"/>
      <c r="AE1803" s="3"/>
      <c r="AF1803" s="3"/>
      <c r="AG1803" s="3"/>
    </row>
    <row r="1804" spans="10:33" ht="14.5" x14ac:dyDescent="0.35">
      <c r="J1804" s="9"/>
      <c r="K1804" s="8"/>
      <c r="L1804" s="8"/>
      <c r="M1804" s="8"/>
      <c r="N1804" s="8"/>
      <c r="O1804" s="8"/>
      <c r="P1804" s="8"/>
      <c r="Q1804" s="8"/>
      <c r="R1804" s="9"/>
      <c r="S1804" s="3"/>
      <c r="T1804" s="3"/>
      <c r="U1804" s="3"/>
      <c r="V1804" s="3"/>
      <c r="W1804" s="3"/>
      <c r="X1804" s="3"/>
      <c r="Z1804" s="9"/>
      <c r="AA1804" s="3"/>
      <c r="AB1804" s="3"/>
      <c r="AC1804" s="3"/>
      <c r="AD1804" s="3"/>
      <c r="AE1804" s="3"/>
      <c r="AF1804" s="3"/>
      <c r="AG1804" s="3"/>
    </row>
    <row r="1805" spans="10:33" ht="14.5" x14ac:dyDescent="0.35">
      <c r="J1805" s="9"/>
      <c r="K1805" s="8"/>
      <c r="L1805" s="8"/>
      <c r="M1805" s="8"/>
      <c r="N1805" s="8"/>
      <c r="O1805" s="8"/>
      <c r="P1805" s="8"/>
      <c r="Q1805" s="8"/>
      <c r="R1805" s="9"/>
      <c r="S1805" s="3"/>
      <c r="T1805" s="3"/>
      <c r="U1805" s="3"/>
      <c r="V1805" s="3"/>
      <c r="W1805" s="3"/>
      <c r="X1805" s="3"/>
      <c r="Z1805" s="9"/>
      <c r="AA1805" s="3"/>
      <c r="AB1805" s="3"/>
      <c r="AC1805" s="3"/>
      <c r="AD1805" s="3"/>
      <c r="AE1805" s="3"/>
      <c r="AF1805" s="3"/>
      <c r="AG1805" s="3"/>
    </row>
    <row r="1806" spans="10:33" ht="14.5" x14ac:dyDescent="0.35">
      <c r="J1806" s="9"/>
      <c r="K1806" s="8"/>
      <c r="L1806" s="8"/>
      <c r="M1806" s="8"/>
      <c r="N1806" s="8"/>
      <c r="O1806" s="8"/>
      <c r="P1806" s="8"/>
      <c r="Q1806" s="8"/>
      <c r="R1806" s="9"/>
      <c r="S1806" s="3"/>
      <c r="T1806" s="3"/>
      <c r="U1806" s="3"/>
      <c r="V1806" s="3"/>
      <c r="W1806" s="3"/>
      <c r="X1806" s="3"/>
      <c r="Z1806" s="9"/>
      <c r="AA1806" s="3"/>
      <c r="AB1806" s="3"/>
      <c r="AC1806" s="3"/>
      <c r="AD1806" s="3"/>
      <c r="AE1806" s="3"/>
      <c r="AF1806" s="3"/>
      <c r="AG1806" s="3"/>
    </row>
    <row r="1807" spans="10:33" ht="14.5" x14ac:dyDescent="0.35">
      <c r="J1807" s="9"/>
      <c r="K1807" s="8"/>
      <c r="L1807" s="8"/>
      <c r="M1807" s="8"/>
      <c r="N1807" s="8"/>
      <c r="O1807" s="8"/>
      <c r="P1807" s="8"/>
      <c r="Q1807" s="8"/>
      <c r="R1807" s="9"/>
      <c r="S1807" s="3"/>
      <c r="T1807" s="3"/>
      <c r="U1807" s="3"/>
      <c r="V1807" s="3"/>
      <c r="W1807" s="3"/>
      <c r="X1807" s="3"/>
      <c r="Z1807" s="9"/>
      <c r="AA1807" s="3"/>
      <c r="AB1807" s="3"/>
      <c r="AC1807" s="3"/>
      <c r="AD1807" s="3"/>
      <c r="AE1807" s="3"/>
      <c r="AF1807" s="3"/>
      <c r="AG1807" s="3"/>
    </row>
    <row r="1808" spans="10:33" ht="14.5" x14ac:dyDescent="0.35">
      <c r="J1808" s="9"/>
      <c r="K1808" s="8"/>
      <c r="L1808" s="8"/>
      <c r="M1808" s="8"/>
      <c r="N1808" s="8"/>
      <c r="O1808" s="8"/>
      <c r="P1808" s="8"/>
      <c r="Q1808" s="8"/>
      <c r="R1808" s="9"/>
      <c r="S1808" s="3"/>
      <c r="T1808" s="3"/>
      <c r="U1808" s="3"/>
      <c r="V1808" s="3"/>
      <c r="W1808" s="3"/>
      <c r="X1808" s="3"/>
      <c r="Z1808" s="9"/>
      <c r="AA1808" s="3"/>
      <c r="AB1808" s="3"/>
      <c r="AC1808" s="3"/>
      <c r="AD1808" s="3"/>
      <c r="AE1808" s="3"/>
      <c r="AF1808" s="3"/>
      <c r="AG1808" s="3"/>
    </row>
    <row r="1809" spans="10:33" ht="14.5" x14ac:dyDescent="0.35">
      <c r="J1809" s="9"/>
      <c r="K1809" s="8"/>
      <c r="L1809" s="8"/>
      <c r="M1809" s="8"/>
      <c r="N1809" s="8"/>
      <c r="O1809" s="8"/>
      <c r="P1809" s="8"/>
      <c r="Q1809" s="8"/>
      <c r="R1809" s="9"/>
      <c r="S1809" s="3"/>
      <c r="T1809" s="3"/>
      <c r="U1809" s="3"/>
      <c r="V1809" s="3"/>
      <c r="W1809" s="3"/>
      <c r="X1809" s="3"/>
      <c r="Z1809" s="9"/>
      <c r="AA1809" s="3"/>
      <c r="AB1809" s="3"/>
      <c r="AC1809" s="3"/>
      <c r="AD1809" s="3"/>
      <c r="AE1809" s="3"/>
      <c r="AF1809" s="3"/>
      <c r="AG1809" s="3"/>
    </row>
    <row r="1810" spans="10:33" ht="14.5" x14ac:dyDescent="0.35">
      <c r="J1810" s="9"/>
      <c r="K1810" s="8"/>
      <c r="L1810" s="8"/>
      <c r="M1810" s="8"/>
      <c r="N1810" s="8"/>
      <c r="O1810" s="8"/>
      <c r="P1810" s="8"/>
      <c r="Q1810" s="8"/>
      <c r="R1810" s="9"/>
      <c r="S1810" s="3"/>
      <c r="T1810" s="3"/>
      <c r="U1810" s="3"/>
      <c r="V1810" s="3"/>
      <c r="W1810" s="3"/>
      <c r="X1810" s="3"/>
      <c r="Z1810" s="9"/>
      <c r="AA1810" s="3"/>
      <c r="AB1810" s="3"/>
      <c r="AC1810" s="3"/>
      <c r="AD1810" s="3"/>
      <c r="AE1810" s="3"/>
      <c r="AF1810" s="3"/>
      <c r="AG1810" s="3"/>
    </row>
    <row r="1811" spans="10:33" ht="14.5" x14ac:dyDescent="0.35">
      <c r="J1811" s="9"/>
      <c r="K1811" s="8"/>
      <c r="L1811" s="8"/>
      <c r="M1811" s="8"/>
      <c r="N1811" s="8"/>
      <c r="O1811" s="8"/>
      <c r="P1811" s="8"/>
      <c r="Q1811" s="8"/>
      <c r="R1811" s="9"/>
      <c r="S1811" s="3"/>
      <c r="T1811" s="3"/>
      <c r="U1811" s="3"/>
      <c r="V1811" s="3"/>
      <c r="W1811" s="3"/>
      <c r="X1811" s="3"/>
      <c r="Z1811" s="9"/>
      <c r="AA1811" s="3"/>
      <c r="AB1811" s="3"/>
      <c r="AC1811" s="3"/>
      <c r="AD1811" s="3"/>
      <c r="AE1811" s="3"/>
      <c r="AF1811" s="3"/>
      <c r="AG1811" s="3"/>
    </row>
    <row r="1812" spans="10:33" ht="14.5" x14ac:dyDescent="0.35">
      <c r="J1812" s="9"/>
      <c r="K1812" s="8"/>
      <c r="L1812" s="8"/>
      <c r="M1812" s="8"/>
      <c r="N1812" s="8"/>
      <c r="O1812" s="8"/>
      <c r="P1812" s="8"/>
      <c r="Q1812" s="8"/>
      <c r="R1812" s="9"/>
      <c r="S1812" s="3"/>
      <c r="T1812" s="3"/>
      <c r="U1812" s="3"/>
      <c r="V1812" s="3"/>
      <c r="W1812" s="3"/>
      <c r="X1812" s="3"/>
      <c r="Z1812" s="9"/>
      <c r="AA1812" s="3"/>
      <c r="AB1812" s="3"/>
      <c r="AC1812" s="3"/>
      <c r="AD1812" s="3"/>
      <c r="AE1812" s="3"/>
      <c r="AF1812" s="3"/>
      <c r="AG1812" s="3"/>
    </row>
    <row r="1813" spans="10:33" ht="14.5" x14ac:dyDescent="0.35">
      <c r="J1813" s="9"/>
      <c r="K1813" s="8"/>
      <c r="L1813" s="8"/>
      <c r="M1813" s="8"/>
      <c r="N1813" s="8"/>
      <c r="O1813" s="8"/>
      <c r="P1813" s="8"/>
      <c r="Q1813" s="8"/>
      <c r="R1813" s="9"/>
      <c r="S1813" s="3"/>
      <c r="T1813" s="3"/>
      <c r="U1813" s="3"/>
      <c r="V1813" s="3"/>
      <c r="W1813" s="3"/>
      <c r="X1813" s="3"/>
      <c r="Z1813" s="9"/>
      <c r="AA1813" s="3"/>
      <c r="AB1813" s="3"/>
      <c r="AC1813" s="3"/>
      <c r="AD1813" s="3"/>
      <c r="AE1813" s="3"/>
      <c r="AF1813" s="3"/>
      <c r="AG1813" s="3"/>
    </row>
    <row r="1814" spans="10:33" ht="14.5" x14ac:dyDescent="0.35">
      <c r="J1814" s="9"/>
      <c r="K1814" s="8"/>
      <c r="L1814" s="8"/>
      <c r="M1814" s="8"/>
      <c r="N1814" s="8"/>
      <c r="O1814" s="8"/>
      <c r="P1814" s="8"/>
      <c r="Q1814" s="8"/>
      <c r="R1814" s="9"/>
      <c r="S1814" s="3"/>
      <c r="T1814" s="3"/>
      <c r="U1814" s="3"/>
      <c r="V1814" s="3"/>
      <c r="W1814" s="3"/>
      <c r="X1814" s="3"/>
      <c r="Z1814" s="9"/>
      <c r="AA1814" s="3"/>
      <c r="AB1814" s="3"/>
      <c r="AC1814" s="3"/>
      <c r="AD1814" s="3"/>
      <c r="AE1814" s="3"/>
      <c r="AF1814" s="3"/>
      <c r="AG1814" s="3"/>
    </row>
    <row r="1815" spans="10:33" ht="14.5" x14ac:dyDescent="0.35">
      <c r="J1815" s="9"/>
      <c r="K1815" s="8"/>
      <c r="L1815" s="8"/>
      <c r="M1815" s="8"/>
      <c r="N1815" s="8"/>
      <c r="O1815" s="8"/>
      <c r="P1815" s="8"/>
      <c r="Q1815" s="8"/>
      <c r="R1815" s="9"/>
      <c r="S1815" s="3"/>
      <c r="T1815" s="3"/>
      <c r="U1815" s="3"/>
      <c r="V1815" s="3"/>
      <c r="W1815" s="3"/>
      <c r="X1815" s="3"/>
      <c r="Z1815" s="9"/>
      <c r="AA1815" s="3"/>
      <c r="AB1815" s="3"/>
      <c r="AC1815" s="3"/>
      <c r="AD1815" s="3"/>
      <c r="AE1815" s="3"/>
      <c r="AF1815" s="3"/>
      <c r="AG1815" s="3"/>
    </row>
    <row r="1816" spans="10:33" ht="14.5" x14ac:dyDescent="0.35">
      <c r="J1816" s="9"/>
      <c r="K1816" s="8"/>
      <c r="L1816" s="8"/>
      <c r="M1816" s="8"/>
      <c r="N1816" s="8"/>
      <c r="O1816" s="8"/>
      <c r="P1816" s="8"/>
      <c r="Q1816" s="8"/>
      <c r="R1816" s="9"/>
      <c r="S1816" s="3"/>
      <c r="T1816" s="3"/>
      <c r="U1816" s="3"/>
      <c r="V1816" s="3"/>
      <c r="W1816" s="3"/>
      <c r="X1816" s="3"/>
      <c r="Z1816" s="9"/>
      <c r="AA1816" s="3"/>
      <c r="AB1816" s="3"/>
      <c r="AC1816" s="3"/>
      <c r="AD1816" s="3"/>
      <c r="AE1816" s="3"/>
      <c r="AF1816" s="3"/>
      <c r="AG1816" s="3"/>
    </row>
    <row r="1817" spans="10:33" ht="14.5" x14ac:dyDescent="0.35">
      <c r="J1817" s="9"/>
      <c r="K1817" s="8"/>
      <c r="L1817" s="8"/>
      <c r="M1817" s="8"/>
      <c r="N1817" s="8"/>
      <c r="O1817" s="8"/>
      <c r="P1817" s="8"/>
      <c r="Q1817" s="8"/>
      <c r="R1817" s="9"/>
      <c r="S1817" s="3"/>
      <c r="T1817" s="3"/>
      <c r="U1817" s="3"/>
      <c r="V1817" s="3"/>
      <c r="W1817" s="3"/>
      <c r="X1817" s="3"/>
      <c r="Z1817" s="9"/>
      <c r="AA1817" s="3"/>
      <c r="AB1817" s="3"/>
      <c r="AC1817" s="3"/>
      <c r="AD1817" s="3"/>
      <c r="AE1817" s="3"/>
      <c r="AF1817" s="3"/>
      <c r="AG1817" s="3"/>
    </row>
    <row r="1818" spans="10:33" ht="14.5" x14ac:dyDescent="0.35">
      <c r="J1818" s="9"/>
      <c r="K1818" s="8"/>
      <c r="L1818" s="8"/>
      <c r="M1818" s="8"/>
      <c r="N1818" s="8"/>
      <c r="O1818" s="8"/>
      <c r="P1818" s="8"/>
      <c r="Q1818" s="8"/>
      <c r="R1818" s="9"/>
      <c r="S1818" s="3"/>
      <c r="T1818" s="3"/>
      <c r="U1818" s="3"/>
      <c r="V1818" s="3"/>
      <c r="W1818" s="3"/>
      <c r="X1818" s="3"/>
      <c r="Z1818" s="9"/>
      <c r="AA1818" s="3"/>
      <c r="AB1818" s="3"/>
      <c r="AC1818" s="3"/>
      <c r="AD1818" s="3"/>
      <c r="AE1818" s="3"/>
      <c r="AF1818" s="3"/>
      <c r="AG1818" s="3"/>
    </row>
    <row r="1819" spans="10:33" ht="14.5" x14ac:dyDescent="0.35">
      <c r="J1819" s="9"/>
      <c r="K1819" s="8"/>
      <c r="L1819" s="8"/>
      <c r="M1819" s="8"/>
      <c r="N1819" s="8"/>
      <c r="O1819" s="8"/>
      <c r="P1819" s="8"/>
      <c r="Q1819" s="8"/>
      <c r="R1819" s="9"/>
      <c r="S1819" s="3"/>
      <c r="T1819" s="3"/>
      <c r="U1819" s="3"/>
      <c r="V1819" s="3"/>
      <c r="W1819" s="3"/>
      <c r="X1819" s="3"/>
      <c r="Z1819" s="9"/>
      <c r="AA1819" s="3"/>
      <c r="AB1819" s="3"/>
      <c r="AC1819" s="3"/>
      <c r="AD1819" s="3"/>
      <c r="AE1819" s="3"/>
      <c r="AF1819" s="3"/>
      <c r="AG1819" s="3"/>
    </row>
    <row r="1820" spans="10:33" ht="14.5" x14ac:dyDescent="0.35">
      <c r="J1820" s="9"/>
      <c r="K1820" s="8"/>
      <c r="L1820" s="8"/>
      <c r="M1820" s="8"/>
      <c r="N1820" s="8"/>
      <c r="O1820" s="8"/>
      <c r="P1820" s="8"/>
      <c r="Q1820" s="8"/>
      <c r="R1820" s="9"/>
      <c r="S1820" s="3"/>
      <c r="T1820" s="3"/>
      <c r="U1820" s="3"/>
      <c r="V1820" s="3"/>
      <c r="W1820" s="3"/>
      <c r="X1820" s="3"/>
      <c r="Z1820" s="9"/>
      <c r="AA1820" s="3"/>
      <c r="AB1820" s="3"/>
      <c r="AC1820" s="3"/>
      <c r="AD1820" s="3"/>
      <c r="AE1820" s="3"/>
      <c r="AF1820" s="3"/>
      <c r="AG1820" s="3"/>
    </row>
    <row r="1821" spans="10:33" ht="14.5" x14ac:dyDescent="0.35">
      <c r="J1821" s="9"/>
      <c r="K1821" s="8"/>
      <c r="L1821" s="8"/>
      <c r="M1821" s="8"/>
      <c r="N1821" s="8"/>
      <c r="O1821" s="8"/>
      <c r="P1821" s="8"/>
      <c r="Q1821" s="8"/>
      <c r="R1821" s="9"/>
      <c r="S1821" s="3"/>
      <c r="T1821" s="3"/>
      <c r="U1821" s="3"/>
      <c r="V1821" s="3"/>
      <c r="W1821" s="3"/>
      <c r="X1821" s="3"/>
      <c r="Z1821" s="9"/>
      <c r="AA1821" s="3"/>
      <c r="AB1821" s="3"/>
      <c r="AC1821" s="3"/>
      <c r="AD1821" s="3"/>
      <c r="AE1821" s="3"/>
      <c r="AF1821" s="3"/>
      <c r="AG1821" s="3"/>
    </row>
    <row r="1822" spans="10:33" ht="14.5" x14ac:dyDescent="0.35">
      <c r="J1822" s="9"/>
      <c r="K1822" s="8"/>
      <c r="L1822" s="8"/>
      <c r="M1822" s="8"/>
      <c r="N1822" s="8"/>
      <c r="O1822" s="8"/>
      <c r="P1822" s="8"/>
      <c r="Q1822" s="8"/>
      <c r="R1822" s="9"/>
      <c r="S1822" s="3"/>
      <c r="T1822" s="3"/>
      <c r="U1822" s="3"/>
      <c r="V1822" s="3"/>
      <c r="W1822" s="3"/>
      <c r="X1822" s="3"/>
      <c r="Z1822" s="9"/>
      <c r="AA1822" s="3"/>
      <c r="AB1822" s="3"/>
      <c r="AC1822" s="3"/>
      <c r="AD1822" s="3"/>
      <c r="AE1822" s="3"/>
      <c r="AF1822" s="3"/>
      <c r="AG1822" s="3"/>
    </row>
    <row r="1823" spans="10:33" ht="14.5" x14ac:dyDescent="0.35">
      <c r="J1823" s="9"/>
      <c r="K1823" s="8"/>
      <c r="L1823" s="8"/>
      <c r="M1823" s="8"/>
      <c r="N1823" s="8"/>
      <c r="O1823" s="8"/>
      <c r="P1823" s="8"/>
      <c r="Q1823" s="8"/>
      <c r="R1823" s="9"/>
      <c r="S1823" s="3"/>
      <c r="T1823" s="3"/>
      <c r="U1823" s="3"/>
      <c r="V1823" s="3"/>
      <c r="W1823" s="3"/>
      <c r="X1823" s="3"/>
      <c r="Z1823" s="9"/>
      <c r="AA1823" s="3"/>
      <c r="AB1823" s="3"/>
      <c r="AC1823" s="3"/>
      <c r="AD1823" s="3"/>
      <c r="AE1823" s="3"/>
      <c r="AF1823" s="3"/>
      <c r="AG1823" s="3"/>
    </row>
    <row r="1824" spans="10:33" ht="14.5" x14ac:dyDescent="0.35">
      <c r="J1824" s="9"/>
      <c r="K1824" s="8"/>
      <c r="L1824" s="8"/>
      <c r="M1824" s="8"/>
      <c r="N1824" s="8"/>
      <c r="O1824" s="8"/>
      <c r="P1824" s="8"/>
      <c r="Q1824" s="8"/>
      <c r="R1824" s="9"/>
      <c r="S1824" s="3"/>
      <c r="T1824" s="3"/>
      <c r="U1824" s="3"/>
      <c r="V1824" s="3"/>
      <c r="W1824" s="3"/>
      <c r="X1824" s="3"/>
      <c r="Z1824" s="9"/>
      <c r="AA1824" s="3"/>
      <c r="AB1824" s="3"/>
      <c r="AC1824" s="3"/>
      <c r="AD1824" s="3"/>
      <c r="AE1824" s="3"/>
      <c r="AF1824" s="3"/>
      <c r="AG1824" s="3"/>
    </row>
    <row r="1825" spans="10:33" ht="14.5" x14ac:dyDescent="0.35">
      <c r="J1825" s="9"/>
      <c r="K1825" s="8"/>
      <c r="L1825" s="8"/>
      <c r="M1825" s="8"/>
      <c r="N1825" s="8"/>
      <c r="O1825" s="8"/>
      <c r="P1825" s="8"/>
      <c r="Q1825" s="8"/>
      <c r="R1825" s="9"/>
      <c r="S1825" s="3"/>
      <c r="T1825" s="3"/>
      <c r="U1825" s="3"/>
      <c r="V1825" s="3"/>
      <c r="W1825" s="3"/>
      <c r="X1825" s="3"/>
      <c r="Z1825" s="9"/>
      <c r="AA1825" s="3"/>
      <c r="AB1825" s="3"/>
      <c r="AC1825" s="3"/>
      <c r="AD1825" s="3"/>
      <c r="AE1825" s="3"/>
      <c r="AF1825" s="3"/>
      <c r="AG1825" s="3"/>
    </row>
    <row r="1826" spans="10:33" ht="14.5" x14ac:dyDescent="0.35">
      <c r="J1826" s="9"/>
      <c r="K1826" s="8"/>
      <c r="L1826" s="8"/>
      <c r="M1826" s="8"/>
      <c r="N1826" s="8"/>
      <c r="O1826" s="8"/>
      <c r="P1826" s="8"/>
      <c r="Q1826" s="8"/>
      <c r="R1826" s="9"/>
      <c r="S1826" s="3"/>
      <c r="T1826" s="3"/>
      <c r="U1826" s="3"/>
      <c r="V1826" s="3"/>
      <c r="W1826" s="3"/>
      <c r="X1826" s="3"/>
      <c r="Z1826" s="9"/>
      <c r="AA1826" s="3"/>
      <c r="AB1826" s="3"/>
      <c r="AC1826" s="3"/>
      <c r="AD1826" s="3"/>
      <c r="AE1826" s="3"/>
      <c r="AF1826" s="3"/>
      <c r="AG1826" s="3"/>
    </row>
    <row r="1827" spans="10:33" ht="14.5" x14ac:dyDescent="0.35">
      <c r="J1827" s="9"/>
      <c r="K1827" s="8"/>
      <c r="L1827" s="8"/>
      <c r="M1827" s="8"/>
      <c r="N1827" s="8"/>
      <c r="O1827" s="8"/>
      <c r="P1827" s="8"/>
      <c r="Q1827" s="8"/>
      <c r="R1827" s="9"/>
      <c r="S1827" s="3"/>
      <c r="T1827" s="3"/>
      <c r="U1827" s="3"/>
      <c r="V1827" s="3"/>
      <c r="W1827" s="3"/>
      <c r="X1827" s="3"/>
      <c r="Z1827" s="9"/>
      <c r="AA1827" s="3"/>
      <c r="AB1827" s="3"/>
      <c r="AC1827" s="3"/>
      <c r="AD1827" s="3"/>
      <c r="AE1827" s="3"/>
      <c r="AF1827" s="3"/>
      <c r="AG1827" s="3"/>
    </row>
    <row r="1828" spans="10:33" ht="14.5" x14ac:dyDescent="0.35">
      <c r="J1828" s="9"/>
      <c r="K1828" s="8"/>
      <c r="L1828" s="8"/>
      <c r="M1828" s="8"/>
      <c r="N1828" s="8"/>
      <c r="O1828" s="8"/>
      <c r="P1828" s="8"/>
      <c r="Q1828" s="8"/>
      <c r="R1828" s="9"/>
      <c r="S1828" s="3"/>
      <c r="T1828" s="3"/>
      <c r="U1828" s="3"/>
      <c r="V1828" s="3"/>
      <c r="W1828" s="3"/>
      <c r="X1828" s="3"/>
      <c r="Z1828" s="9"/>
      <c r="AA1828" s="3"/>
      <c r="AB1828" s="3"/>
      <c r="AC1828" s="3"/>
      <c r="AD1828" s="3"/>
      <c r="AE1828" s="3"/>
      <c r="AF1828" s="3"/>
      <c r="AG1828" s="3"/>
    </row>
    <row r="1829" spans="10:33" ht="14.5" x14ac:dyDescent="0.35">
      <c r="J1829" s="9"/>
      <c r="K1829" s="8"/>
      <c r="L1829" s="8"/>
      <c r="M1829" s="8"/>
      <c r="N1829" s="8"/>
      <c r="O1829" s="8"/>
      <c r="P1829" s="8"/>
      <c r="Q1829" s="8"/>
      <c r="R1829" s="9"/>
      <c r="S1829" s="3"/>
      <c r="T1829" s="3"/>
      <c r="U1829" s="3"/>
      <c r="V1829" s="3"/>
      <c r="W1829" s="3"/>
      <c r="X1829" s="3"/>
      <c r="Z1829" s="9"/>
      <c r="AA1829" s="3"/>
      <c r="AB1829" s="3"/>
      <c r="AC1829" s="3"/>
      <c r="AD1829" s="3"/>
      <c r="AE1829" s="3"/>
      <c r="AF1829" s="3"/>
      <c r="AG1829" s="3"/>
    </row>
    <row r="1830" spans="10:33" ht="14.5" x14ac:dyDescent="0.35">
      <c r="J1830" s="9"/>
      <c r="K1830" s="8"/>
      <c r="L1830" s="8"/>
      <c r="M1830" s="8"/>
      <c r="N1830" s="8"/>
      <c r="O1830" s="8"/>
      <c r="P1830" s="8"/>
      <c r="Q1830" s="8"/>
      <c r="R1830" s="9"/>
      <c r="S1830" s="3"/>
      <c r="T1830" s="3"/>
      <c r="U1830" s="3"/>
      <c r="V1830" s="3"/>
      <c r="W1830" s="3"/>
      <c r="X1830" s="3"/>
      <c r="Z1830" s="9"/>
      <c r="AA1830" s="3"/>
      <c r="AB1830" s="3"/>
      <c r="AC1830" s="3"/>
      <c r="AD1830" s="3"/>
      <c r="AE1830" s="3"/>
      <c r="AF1830" s="3"/>
      <c r="AG1830" s="3"/>
    </row>
    <row r="1831" spans="10:33" ht="14.5" x14ac:dyDescent="0.35">
      <c r="J1831" s="9"/>
      <c r="K1831" s="8"/>
      <c r="L1831" s="8"/>
      <c r="M1831" s="8"/>
      <c r="N1831" s="8"/>
      <c r="O1831" s="8"/>
      <c r="P1831" s="8"/>
      <c r="Q1831" s="8"/>
      <c r="R1831" s="9"/>
      <c r="S1831" s="3"/>
      <c r="T1831" s="3"/>
      <c r="U1831" s="3"/>
      <c r="V1831" s="3"/>
      <c r="W1831" s="3"/>
      <c r="X1831" s="3"/>
      <c r="Z1831" s="9"/>
      <c r="AA1831" s="3"/>
      <c r="AB1831" s="3"/>
      <c r="AC1831" s="3"/>
      <c r="AD1831" s="3"/>
      <c r="AE1831" s="3"/>
      <c r="AF1831" s="3"/>
      <c r="AG1831" s="3"/>
    </row>
    <row r="1832" spans="10:33" ht="14.5" x14ac:dyDescent="0.35">
      <c r="J1832" s="9"/>
      <c r="K1832" s="8"/>
      <c r="L1832" s="8"/>
      <c r="M1832" s="8"/>
      <c r="N1832" s="8"/>
      <c r="O1832" s="8"/>
      <c r="P1832" s="8"/>
      <c r="Q1832" s="8"/>
      <c r="R1832" s="9"/>
      <c r="S1832" s="3"/>
      <c r="T1832" s="3"/>
      <c r="U1832" s="3"/>
      <c r="V1832" s="3"/>
      <c r="W1832" s="3"/>
      <c r="X1832" s="3"/>
      <c r="Z1832" s="9"/>
      <c r="AA1832" s="3"/>
      <c r="AB1832" s="3"/>
      <c r="AC1832" s="3"/>
      <c r="AD1832" s="3"/>
      <c r="AE1832" s="3"/>
      <c r="AF1832" s="3"/>
      <c r="AG1832" s="3"/>
    </row>
    <row r="1833" spans="10:33" ht="14.5" x14ac:dyDescent="0.35">
      <c r="J1833" s="9"/>
      <c r="K1833" s="8"/>
      <c r="L1833" s="8"/>
      <c r="M1833" s="8"/>
      <c r="N1833" s="8"/>
      <c r="O1833" s="8"/>
      <c r="P1833" s="8"/>
      <c r="Q1833" s="8"/>
      <c r="R1833" s="9"/>
      <c r="S1833" s="3"/>
      <c r="T1833" s="3"/>
      <c r="U1833" s="3"/>
      <c r="V1833" s="3"/>
      <c r="W1833" s="3"/>
      <c r="X1833" s="3"/>
      <c r="Z1833" s="9"/>
      <c r="AA1833" s="3"/>
      <c r="AB1833" s="3"/>
      <c r="AC1833" s="3"/>
      <c r="AD1833" s="3"/>
      <c r="AE1833" s="3"/>
      <c r="AF1833" s="3"/>
      <c r="AG1833" s="3"/>
    </row>
    <row r="1834" spans="10:33" ht="14.5" x14ac:dyDescent="0.35">
      <c r="J1834" s="9"/>
      <c r="K1834" s="8"/>
      <c r="L1834" s="8"/>
      <c r="M1834" s="8"/>
      <c r="N1834" s="8"/>
      <c r="O1834" s="8"/>
      <c r="P1834" s="8"/>
      <c r="Q1834" s="8"/>
      <c r="R1834" s="9"/>
      <c r="S1834" s="3"/>
      <c r="T1834" s="3"/>
      <c r="U1834" s="3"/>
      <c r="V1834" s="3"/>
      <c r="W1834" s="3"/>
      <c r="X1834" s="3"/>
      <c r="Z1834" s="9"/>
      <c r="AA1834" s="3"/>
      <c r="AB1834" s="3"/>
      <c r="AC1834" s="3"/>
      <c r="AD1834" s="3"/>
      <c r="AE1834" s="3"/>
      <c r="AF1834" s="3"/>
      <c r="AG1834" s="3"/>
    </row>
    <row r="1835" spans="10:33" ht="14.5" x14ac:dyDescent="0.35">
      <c r="J1835" s="9"/>
      <c r="K1835" s="8"/>
      <c r="L1835" s="8"/>
      <c r="M1835" s="8"/>
      <c r="N1835" s="8"/>
      <c r="O1835" s="8"/>
      <c r="P1835" s="8"/>
      <c r="Q1835" s="8"/>
      <c r="R1835" s="9"/>
      <c r="S1835" s="3"/>
      <c r="T1835" s="3"/>
      <c r="U1835" s="3"/>
      <c r="V1835" s="3"/>
      <c r="W1835" s="3"/>
      <c r="X1835" s="3"/>
      <c r="Z1835" s="9"/>
      <c r="AA1835" s="3"/>
      <c r="AB1835" s="3"/>
      <c r="AC1835" s="3"/>
      <c r="AD1835" s="3"/>
      <c r="AE1835" s="3"/>
      <c r="AF1835" s="3"/>
      <c r="AG1835" s="3"/>
    </row>
    <row r="1836" spans="10:33" ht="14.5" x14ac:dyDescent="0.35">
      <c r="J1836" s="9"/>
      <c r="K1836" s="8"/>
      <c r="L1836" s="8"/>
      <c r="M1836" s="8"/>
      <c r="N1836" s="8"/>
      <c r="O1836" s="8"/>
      <c r="P1836" s="8"/>
      <c r="Q1836" s="8"/>
      <c r="R1836" s="9"/>
      <c r="S1836" s="3"/>
      <c r="T1836" s="3"/>
      <c r="U1836" s="3"/>
      <c r="V1836" s="3"/>
      <c r="W1836" s="3"/>
      <c r="X1836" s="3"/>
      <c r="Z1836" s="9"/>
      <c r="AA1836" s="3"/>
      <c r="AB1836" s="3"/>
      <c r="AC1836" s="3"/>
      <c r="AD1836" s="3"/>
      <c r="AE1836" s="3"/>
      <c r="AF1836" s="3"/>
      <c r="AG1836" s="3"/>
    </row>
    <row r="1837" spans="10:33" ht="14.5" x14ac:dyDescent="0.35">
      <c r="J1837" s="9"/>
      <c r="K1837" s="8"/>
      <c r="L1837" s="8"/>
      <c r="M1837" s="8"/>
      <c r="N1837" s="8"/>
      <c r="O1837" s="8"/>
      <c r="P1837" s="8"/>
      <c r="Q1837" s="8"/>
      <c r="R1837" s="9"/>
      <c r="S1837" s="3"/>
      <c r="T1837" s="3"/>
      <c r="U1837" s="3"/>
      <c r="V1837" s="3"/>
      <c r="W1837" s="3"/>
      <c r="X1837" s="3"/>
      <c r="Z1837" s="9"/>
      <c r="AA1837" s="3"/>
      <c r="AB1837" s="3"/>
      <c r="AC1837" s="3"/>
      <c r="AD1837" s="3"/>
      <c r="AE1837" s="3"/>
      <c r="AF1837" s="3"/>
      <c r="AG1837" s="3"/>
    </row>
    <row r="1838" spans="10:33" ht="14.5" x14ac:dyDescent="0.35">
      <c r="J1838" s="9"/>
      <c r="K1838" s="8"/>
      <c r="L1838" s="8"/>
      <c r="M1838" s="8"/>
      <c r="N1838" s="8"/>
      <c r="O1838" s="8"/>
      <c r="P1838" s="8"/>
      <c r="Q1838" s="8"/>
      <c r="R1838" s="9"/>
      <c r="S1838" s="3"/>
      <c r="T1838" s="3"/>
      <c r="U1838" s="3"/>
      <c r="V1838" s="3"/>
      <c r="W1838" s="3"/>
      <c r="X1838" s="3"/>
      <c r="Z1838" s="9"/>
      <c r="AA1838" s="3"/>
      <c r="AB1838" s="3"/>
      <c r="AC1838" s="3"/>
      <c r="AD1838" s="3"/>
      <c r="AE1838" s="3"/>
      <c r="AF1838" s="3"/>
      <c r="AG1838" s="3"/>
    </row>
    <row r="1839" spans="10:33" ht="14.5" x14ac:dyDescent="0.35">
      <c r="J1839" s="9"/>
      <c r="K1839" s="8"/>
      <c r="L1839" s="8"/>
      <c r="M1839" s="8"/>
      <c r="N1839" s="8"/>
      <c r="O1839" s="8"/>
      <c r="P1839" s="8"/>
      <c r="Q1839" s="8"/>
      <c r="R1839" s="9"/>
      <c r="S1839" s="3"/>
      <c r="T1839" s="3"/>
      <c r="U1839" s="3"/>
      <c r="V1839" s="3"/>
      <c r="W1839" s="3"/>
      <c r="X1839" s="3"/>
      <c r="Z1839" s="9"/>
      <c r="AA1839" s="3"/>
      <c r="AB1839" s="3"/>
      <c r="AC1839" s="3"/>
      <c r="AD1839" s="3"/>
      <c r="AE1839" s="3"/>
      <c r="AF1839" s="3"/>
      <c r="AG1839" s="3"/>
    </row>
    <row r="1840" spans="10:33" ht="14.5" x14ac:dyDescent="0.35">
      <c r="J1840" s="9"/>
      <c r="K1840" s="8"/>
      <c r="L1840" s="8"/>
      <c r="M1840" s="8"/>
      <c r="N1840" s="8"/>
      <c r="O1840" s="8"/>
      <c r="P1840" s="8"/>
      <c r="Q1840" s="8"/>
      <c r="R1840" s="9"/>
      <c r="S1840" s="3"/>
      <c r="T1840" s="3"/>
      <c r="U1840" s="3"/>
      <c r="V1840" s="3"/>
      <c r="W1840" s="3"/>
      <c r="X1840" s="3"/>
      <c r="Z1840" s="9"/>
      <c r="AA1840" s="3"/>
      <c r="AB1840" s="3"/>
      <c r="AC1840" s="3"/>
      <c r="AD1840" s="3"/>
      <c r="AE1840" s="3"/>
      <c r="AF1840" s="3"/>
      <c r="AG1840" s="3"/>
    </row>
    <row r="1841" spans="10:33" ht="14.5" x14ac:dyDescent="0.35">
      <c r="J1841" s="9"/>
      <c r="K1841" s="8"/>
      <c r="L1841" s="8"/>
      <c r="M1841" s="8"/>
      <c r="N1841" s="8"/>
      <c r="O1841" s="8"/>
      <c r="P1841" s="8"/>
      <c r="Q1841" s="8"/>
      <c r="R1841" s="9"/>
      <c r="S1841" s="3"/>
      <c r="T1841" s="3"/>
      <c r="U1841" s="3"/>
      <c r="V1841" s="3"/>
      <c r="W1841" s="3"/>
      <c r="X1841" s="3"/>
      <c r="Z1841" s="9"/>
      <c r="AA1841" s="3"/>
      <c r="AB1841" s="3"/>
      <c r="AC1841" s="3"/>
      <c r="AD1841" s="3"/>
      <c r="AE1841" s="3"/>
      <c r="AF1841" s="3"/>
      <c r="AG1841" s="3"/>
    </row>
    <row r="1842" spans="10:33" ht="14.5" x14ac:dyDescent="0.35">
      <c r="J1842" s="9"/>
      <c r="K1842" s="8"/>
      <c r="L1842" s="8"/>
      <c r="M1842" s="8"/>
      <c r="N1842" s="8"/>
      <c r="O1842" s="8"/>
      <c r="P1842" s="8"/>
      <c r="Q1842" s="8"/>
      <c r="R1842" s="9"/>
      <c r="S1842" s="3"/>
      <c r="T1842" s="3"/>
      <c r="U1842" s="3"/>
      <c r="V1842" s="3"/>
      <c r="W1842" s="3"/>
      <c r="X1842" s="3"/>
      <c r="Z1842" s="9"/>
      <c r="AA1842" s="3"/>
      <c r="AB1842" s="3"/>
      <c r="AC1842" s="3"/>
      <c r="AD1842" s="3"/>
      <c r="AE1842" s="3"/>
      <c r="AF1842" s="3"/>
      <c r="AG1842" s="3"/>
    </row>
    <row r="1843" spans="10:33" ht="14.5" x14ac:dyDescent="0.35">
      <c r="J1843" s="9"/>
      <c r="K1843" s="8"/>
      <c r="L1843" s="8"/>
      <c r="M1843" s="8"/>
      <c r="N1843" s="8"/>
      <c r="O1843" s="8"/>
      <c r="P1843" s="8"/>
      <c r="Q1843" s="8"/>
      <c r="R1843" s="9"/>
      <c r="S1843" s="3"/>
      <c r="T1843" s="3"/>
      <c r="U1843" s="3"/>
      <c r="V1843" s="3"/>
      <c r="W1843" s="3"/>
      <c r="X1843" s="3"/>
      <c r="Z1843" s="9"/>
      <c r="AA1843" s="3"/>
      <c r="AB1843" s="3"/>
      <c r="AC1843" s="3"/>
      <c r="AD1843" s="3"/>
      <c r="AE1843" s="3"/>
      <c r="AF1843" s="3"/>
      <c r="AG1843" s="3"/>
    </row>
    <row r="1844" spans="10:33" ht="14.5" x14ac:dyDescent="0.35">
      <c r="J1844" s="9"/>
      <c r="K1844" s="8"/>
      <c r="L1844" s="8"/>
      <c r="M1844" s="8"/>
      <c r="N1844" s="8"/>
      <c r="O1844" s="8"/>
      <c r="P1844" s="8"/>
      <c r="Q1844" s="8"/>
      <c r="R1844" s="9"/>
      <c r="S1844" s="3"/>
      <c r="T1844" s="3"/>
      <c r="U1844" s="3"/>
      <c r="V1844" s="3"/>
      <c r="W1844" s="3"/>
      <c r="X1844" s="3"/>
      <c r="Z1844" s="9"/>
      <c r="AA1844" s="3"/>
      <c r="AB1844" s="3"/>
      <c r="AC1844" s="3"/>
      <c r="AD1844" s="3"/>
      <c r="AE1844" s="3"/>
      <c r="AF1844" s="3"/>
      <c r="AG1844" s="3"/>
    </row>
    <row r="1845" spans="10:33" ht="14.5" x14ac:dyDescent="0.35">
      <c r="J1845" s="9"/>
      <c r="K1845" s="8"/>
      <c r="L1845" s="8"/>
      <c r="M1845" s="8"/>
      <c r="N1845" s="8"/>
      <c r="O1845" s="8"/>
      <c r="P1845" s="8"/>
      <c r="Q1845" s="8"/>
      <c r="R1845" s="9"/>
      <c r="S1845" s="3"/>
      <c r="T1845" s="3"/>
      <c r="U1845" s="3"/>
      <c r="V1845" s="3"/>
      <c r="W1845" s="3"/>
      <c r="X1845" s="3"/>
      <c r="Z1845" s="9"/>
      <c r="AA1845" s="3"/>
      <c r="AB1845" s="3"/>
      <c r="AC1845" s="3"/>
      <c r="AD1845" s="3"/>
      <c r="AE1845" s="3"/>
      <c r="AF1845" s="3"/>
      <c r="AG1845" s="3"/>
    </row>
    <row r="1846" spans="10:33" ht="14.5" x14ac:dyDescent="0.35">
      <c r="J1846" s="9"/>
      <c r="K1846" s="8"/>
      <c r="L1846" s="8"/>
      <c r="M1846" s="8"/>
      <c r="N1846" s="8"/>
      <c r="O1846" s="8"/>
      <c r="P1846" s="8"/>
      <c r="Q1846" s="8"/>
      <c r="R1846" s="9"/>
      <c r="S1846" s="3"/>
      <c r="T1846" s="3"/>
      <c r="U1846" s="3"/>
      <c r="V1846" s="3"/>
      <c r="W1846" s="3"/>
      <c r="X1846" s="3"/>
      <c r="Z1846" s="9"/>
      <c r="AA1846" s="3"/>
      <c r="AB1846" s="3"/>
      <c r="AC1846" s="3"/>
      <c r="AD1846" s="3"/>
      <c r="AE1846" s="3"/>
      <c r="AF1846" s="3"/>
      <c r="AG1846" s="3"/>
    </row>
    <row r="1847" spans="10:33" ht="14.5" x14ac:dyDescent="0.35">
      <c r="J1847" s="9"/>
      <c r="K1847" s="8"/>
      <c r="L1847" s="8"/>
      <c r="M1847" s="8"/>
      <c r="N1847" s="8"/>
      <c r="O1847" s="8"/>
      <c r="P1847" s="8"/>
      <c r="Q1847" s="8"/>
      <c r="R1847" s="9"/>
      <c r="S1847" s="3"/>
      <c r="T1847" s="3"/>
      <c r="U1847" s="3"/>
      <c r="V1847" s="3"/>
      <c r="W1847" s="3"/>
      <c r="X1847" s="3"/>
      <c r="Z1847" s="9"/>
      <c r="AA1847" s="3"/>
      <c r="AB1847" s="3"/>
      <c r="AC1847" s="3"/>
      <c r="AD1847" s="3"/>
      <c r="AE1847" s="3"/>
      <c r="AF1847" s="3"/>
      <c r="AG1847" s="3"/>
    </row>
    <row r="1848" spans="10:33" ht="14.5" x14ac:dyDescent="0.35">
      <c r="J1848" s="9"/>
      <c r="K1848" s="8"/>
      <c r="L1848" s="8"/>
      <c r="M1848" s="8"/>
      <c r="N1848" s="8"/>
      <c r="O1848" s="8"/>
      <c r="P1848" s="8"/>
      <c r="Q1848" s="8"/>
      <c r="R1848" s="9"/>
      <c r="S1848" s="3"/>
      <c r="T1848" s="3"/>
      <c r="U1848" s="3"/>
      <c r="V1848" s="3"/>
      <c r="W1848" s="3"/>
      <c r="X1848" s="3"/>
      <c r="Z1848" s="9"/>
      <c r="AA1848" s="3"/>
      <c r="AB1848" s="3"/>
      <c r="AC1848" s="3"/>
      <c r="AD1848" s="3"/>
      <c r="AE1848" s="3"/>
      <c r="AF1848" s="3"/>
      <c r="AG1848" s="3"/>
    </row>
    <row r="1849" spans="10:33" ht="14.5" x14ac:dyDescent="0.35">
      <c r="J1849" s="9"/>
      <c r="K1849" s="8"/>
      <c r="L1849" s="8"/>
      <c r="M1849" s="8"/>
      <c r="N1849" s="8"/>
      <c r="O1849" s="8"/>
      <c r="P1849" s="8"/>
      <c r="Q1849" s="8"/>
      <c r="R1849" s="9"/>
      <c r="S1849" s="3"/>
      <c r="T1849" s="3"/>
      <c r="U1849" s="3"/>
      <c r="V1849" s="3"/>
      <c r="W1849" s="3"/>
      <c r="X1849" s="3"/>
      <c r="Z1849" s="9"/>
      <c r="AA1849" s="3"/>
      <c r="AB1849" s="3"/>
      <c r="AC1849" s="3"/>
      <c r="AD1849" s="3"/>
      <c r="AE1849" s="3"/>
      <c r="AF1849" s="3"/>
      <c r="AG1849" s="3"/>
    </row>
    <row r="1850" spans="10:33" ht="14.5" x14ac:dyDescent="0.35">
      <c r="J1850" s="9"/>
      <c r="K1850" s="8"/>
      <c r="L1850" s="8"/>
      <c r="M1850" s="8"/>
      <c r="N1850" s="8"/>
      <c r="O1850" s="8"/>
      <c r="P1850" s="8"/>
      <c r="Q1850" s="8"/>
      <c r="R1850" s="9"/>
      <c r="S1850" s="3"/>
      <c r="T1850" s="3"/>
      <c r="U1850" s="3"/>
      <c r="V1850" s="3"/>
      <c r="W1850" s="3"/>
      <c r="X1850" s="3"/>
      <c r="Z1850" s="9"/>
      <c r="AA1850" s="3"/>
      <c r="AB1850" s="3"/>
      <c r="AC1850" s="3"/>
      <c r="AD1850" s="3"/>
      <c r="AE1850" s="3"/>
      <c r="AF1850" s="3"/>
      <c r="AG1850" s="3"/>
    </row>
    <row r="1851" spans="10:33" ht="14.5" x14ac:dyDescent="0.35">
      <c r="J1851" s="9"/>
      <c r="K1851" s="8"/>
      <c r="L1851" s="8"/>
      <c r="M1851" s="8"/>
      <c r="N1851" s="8"/>
      <c r="O1851" s="8"/>
      <c r="P1851" s="8"/>
      <c r="Q1851" s="8"/>
      <c r="R1851" s="9"/>
      <c r="S1851" s="3"/>
      <c r="T1851" s="3"/>
      <c r="U1851" s="3"/>
      <c r="V1851" s="3"/>
      <c r="W1851" s="3"/>
      <c r="X1851" s="3"/>
      <c r="Z1851" s="9"/>
      <c r="AA1851" s="3"/>
      <c r="AB1851" s="3"/>
      <c r="AC1851" s="3"/>
      <c r="AD1851" s="3"/>
      <c r="AE1851" s="3"/>
      <c r="AF1851" s="3"/>
      <c r="AG1851" s="3"/>
    </row>
    <row r="1852" spans="10:33" ht="14.5" x14ac:dyDescent="0.35">
      <c r="J1852" s="9"/>
      <c r="K1852" s="8"/>
      <c r="L1852" s="8"/>
      <c r="M1852" s="8"/>
      <c r="N1852" s="8"/>
      <c r="O1852" s="8"/>
      <c r="P1852" s="8"/>
      <c r="Q1852" s="8"/>
      <c r="R1852" s="9"/>
      <c r="S1852" s="3"/>
      <c r="T1852" s="3"/>
      <c r="U1852" s="3"/>
      <c r="V1852" s="3"/>
      <c r="W1852" s="3"/>
      <c r="X1852" s="3"/>
      <c r="Z1852" s="9"/>
      <c r="AA1852" s="3"/>
      <c r="AB1852" s="3"/>
      <c r="AC1852" s="3"/>
      <c r="AD1852" s="3"/>
      <c r="AE1852" s="3"/>
      <c r="AF1852" s="3"/>
      <c r="AG1852" s="3"/>
    </row>
    <row r="1853" spans="10:33" ht="14.5" x14ac:dyDescent="0.35">
      <c r="J1853" s="9"/>
      <c r="K1853" s="8"/>
      <c r="L1853" s="8"/>
      <c r="M1853" s="8"/>
      <c r="N1853" s="8"/>
      <c r="O1853" s="8"/>
      <c r="P1853" s="8"/>
      <c r="Q1853" s="8"/>
      <c r="R1853" s="9"/>
      <c r="S1853" s="3"/>
      <c r="T1853" s="3"/>
      <c r="U1853" s="3"/>
      <c r="V1853" s="3"/>
      <c r="W1853" s="3"/>
      <c r="X1853" s="3"/>
      <c r="Z1853" s="9"/>
      <c r="AA1853" s="3"/>
      <c r="AB1853" s="3"/>
      <c r="AC1853" s="3"/>
      <c r="AD1853" s="3"/>
      <c r="AE1853" s="3"/>
      <c r="AF1853" s="3"/>
      <c r="AG1853" s="3"/>
    </row>
    <row r="1854" spans="10:33" ht="14.5" x14ac:dyDescent="0.35">
      <c r="J1854" s="9"/>
      <c r="K1854" s="8"/>
      <c r="L1854" s="8"/>
      <c r="M1854" s="8"/>
      <c r="N1854" s="8"/>
      <c r="O1854" s="8"/>
      <c r="P1854" s="8"/>
      <c r="Q1854" s="8"/>
      <c r="R1854" s="9"/>
      <c r="S1854" s="3"/>
      <c r="T1854" s="3"/>
      <c r="U1854" s="3"/>
      <c r="V1854" s="3"/>
      <c r="W1854" s="3"/>
      <c r="X1854" s="3"/>
      <c r="Z1854" s="9"/>
      <c r="AA1854" s="3"/>
      <c r="AB1854" s="3"/>
      <c r="AC1854" s="3"/>
      <c r="AD1854" s="3"/>
      <c r="AE1854" s="3"/>
      <c r="AF1854" s="3"/>
      <c r="AG1854" s="3"/>
    </row>
    <row r="1855" spans="10:33" ht="14.5" x14ac:dyDescent="0.35">
      <c r="J1855" s="9"/>
      <c r="K1855" s="8"/>
      <c r="L1855" s="8"/>
      <c r="M1855" s="8"/>
      <c r="N1855" s="8"/>
      <c r="O1855" s="8"/>
      <c r="P1855" s="8"/>
      <c r="Q1855" s="8"/>
      <c r="R1855" s="9"/>
      <c r="S1855" s="3"/>
      <c r="T1855" s="3"/>
      <c r="U1855" s="3"/>
      <c r="V1855" s="3"/>
      <c r="W1855" s="3"/>
      <c r="X1855" s="3"/>
      <c r="Z1855" s="9"/>
      <c r="AA1855" s="3"/>
      <c r="AB1855" s="3"/>
      <c r="AC1855" s="3"/>
      <c r="AD1855" s="3"/>
      <c r="AE1855" s="3"/>
      <c r="AF1855" s="3"/>
      <c r="AG1855" s="3"/>
    </row>
    <row r="1856" spans="10:33" ht="14.5" x14ac:dyDescent="0.35">
      <c r="J1856" s="9"/>
      <c r="K1856" s="8"/>
      <c r="L1856" s="8"/>
      <c r="M1856" s="8"/>
      <c r="N1856" s="8"/>
      <c r="O1856" s="8"/>
      <c r="P1856" s="8"/>
      <c r="Q1856" s="8"/>
      <c r="R1856" s="9"/>
      <c r="S1856" s="3"/>
      <c r="T1856" s="3"/>
      <c r="U1856" s="3"/>
      <c r="V1856" s="3"/>
      <c r="W1856" s="3"/>
      <c r="X1856" s="3"/>
      <c r="Z1856" s="9"/>
      <c r="AA1856" s="3"/>
      <c r="AB1856" s="3"/>
      <c r="AC1856" s="3"/>
      <c r="AD1856" s="3"/>
      <c r="AE1856" s="3"/>
      <c r="AF1856" s="3"/>
      <c r="AG1856" s="3"/>
    </row>
    <row r="1857" spans="10:33" ht="14.5" x14ac:dyDescent="0.35">
      <c r="J1857" s="9"/>
      <c r="K1857" s="8"/>
      <c r="L1857" s="8"/>
      <c r="M1857" s="8"/>
      <c r="N1857" s="8"/>
      <c r="O1857" s="8"/>
      <c r="P1857" s="8"/>
      <c r="Q1857" s="8"/>
      <c r="R1857" s="9"/>
      <c r="S1857" s="3"/>
      <c r="T1857" s="3"/>
      <c r="U1857" s="3"/>
      <c r="V1857" s="3"/>
      <c r="W1857" s="3"/>
      <c r="X1857" s="3"/>
      <c r="Z1857" s="9"/>
      <c r="AA1857" s="3"/>
      <c r="AB1857" s="3"/>
      <c r="AC1857" s="3"/>
      <c r="AD1857" s="3"/>
      <c r="AE1857" s="3"/>
      <c r="AF1857" s="3"/>
      <c r="AG1857" s="3"/>
    </row>
    <row r="1858" spans="10:33" ht="14.5" x14ac:dyDescent="0.35">
      <c r="J1858" s="9"/>
      <c r="K1858" s="8"/>
      <c r="L1858" s="8"/>
      <c r="M1858" s="8"/>
      <c r="N1858" s="8"/>
      <c r="O1858" s="8"/>
      <c r="P1858" s="8"/>
      <c r="Q1858" s="8"/>
      <c r="R1858" s="9"/>
      <c r="S1858" s="3"/>
      <c r="T1858" s="3"/>
      <c r="U1858" s="3"/>
      <c r="V1858" s="3"/>
      <c r="W1858" s="3"/>
      <c r="X1858" s="3"/>
      <c r="Z1858" s="9"/>
      <c r="AA1858" s="3"/>
      <c r="AB1858" s="3"/>
      <c r="AC1858" s="3"/>
      <c r="AD1858" s="3"/>
      <c r="AE1858" s="3"/>
      <c r="AF1858" s="3"/>
      <c r="AG1858" s="3"/>
    </row>
    <row r="1859" spans="10:33" ht="14.5" x14ac:dyDescent="0.35">
      <c r="J1859" s="9"/>
      <c r="K1859" s="8"/>
      <c r="L1859" s="8"/>
      <c r="M1859" s="8"/>
      <c r="N1859" s="8"/>
      <c r="O1859" s="8"/>
      <c r="P1859" s="8"/>
      <c r="Q1859" s="8"/>
      <c r="R1859" s="9"/>
      <c r="S1859" s="3"/>
      <c r="T1859" s="3"/>
      <c r="U1859" s="3"/>
      <c r="V1859" s="3"/>
      <c r="W1859" s="3"/>
      <c r="X1859" s="3"/>
      <c r="Z1859" s="9"/>
      <c r="AA1859" s="3"/>
      <c r="AB1859" s="3"/>
      <c r="AC1859" s="3"/>
      <c r="AD1859" s="3"/>
      <c r="AE1859" s="3"/>
      <c r="AF1859" s="3"/>
      <c r="AG1859" s="3"/>
    </row>
    <row r="1860" spans="10:33" ht="14.5" x14ac:dyDescent="0.35">
      <c r="J1860" s="9"/>
      <c r="K1860" s="8"/>
      <c r="L1860" s="8"/>
      <c r="M1860" s="8"/>
      <c r="N1860" s="8"/>
      <c r="O1860" s="8"/>
      <c r="P1860" s="8"/>
      <c r="Q1860" s="8"/>
      <c r="R1860" s="9"/>
      <c r="S1860" s="3"/>
      <c r="T1860" s="3"/>
      <c r="U1860" s="3"/>
      <c r="V1860" s="3"/>
      <c r="W1860" s="3"/>
      <c r="X1860" s="3"/>
      <c r="Z1860" s="9"/>
      <c r="AA1860" s="3"/>
      <c r="AB1860" s="3"/>
      <c r="AC1860" s="3"/>
      <c r="AD1860" s="3"/>
      <c r="AE1860" s="3"/>
      <c r="AF1860" s="3"/>
      <c r="AG1860" s="3"/>
    </row>
    <row r="1861" spans="10:33" ht="14.5" x14ac:dyDescent="0.35">
      <c r="J1861" s="9"/>
      <c r="K1861" s="8"/>
      <c r="L1861" s="8"/>
      <c r="M1861" s="8"/>
      <c r="N1861" s="8"/>
      <c r="O1861" s="8"/>
      <c r="P1861" s="8"/>
      <c r="Q1861" s="8"/>
      <c r="R1861" s="9"/>
      <c r="S1861" s="3"/>
      <c r="T1861" s="3"/>
      <c r="U1861" s="3"/>
      <c r="V1861" s="3"/>
      <c r="W1861" s="3"/>
      <c r="X1861" s="3"/>
      <c r="Z1861" s="9"/>
      <c r="AA1861" s="3"/>
      <c r="AB1861" s="3"/>
      <c r="AC1861" s="3"/>
      <c r="AD1861" s="3"/>
      <c r="AE1861" s="3"/>
      <c r="AF1861" s="3"/>
      <c r="AG1861" s="3"/>
    </row>
    <row r="1862" spans="10:33" ht="14.5" x14ac:dyDescent="0.35">
      <c r="J1862" s="9"/>
      <c r="K1862" s="8"/>
      <c r="L1862" s="8"/>
      <c r="M1862" s="8"/>
      <c r="N1862" s="8"/>
      <c r="O1862" s="8"/>
      <c r="P1862" s="8"/>
      <c r="Q1862" s="8"/>
      <c r="R1862" s="9"/>
      <c r="S1862" s="3"/>
      <c r="T1862" s="3"/>
      <c r="U1862" s="3"/>
      <c r="V1862" s="3"/>
      <c r="W1862" s="3"/>
      <c r="X1862" s="3"/>
      <c r="Z1862" s="9"/>
      <c r="AA1862" s="3"/>
      <c r="AB1862" s="3"/>
      <c r="AC1862" s="3"/>
      <c r="AD1862" s="3"/>
      <c r="AE1862" s="3"/>
      <c r="AF1862" s="3"/>
      <c r="AG1862" s="3"/>
    </row>
    <row r="1863" spans="10:33" ht="14.5" x14ac:dyDescent="0.35">
      <c r="J1863" s="9"/>
      <c r="K1863" s="8"/>
      <c r="L1863" s="8"/>
      <c r="M1863" s="8"/>
      <c r="N1863" s="8"/>
      <c r="O1863" s="8"/>
      <c r="P1863" s="8"/>
      <c r="Q1863" s="8"/>
      <c r="R1863" s="9"/>
      <c r="S1863" s="3"/>
      <c r="T1863" s="3"/>
      <c r="U1863" s="3"/>
      <c r="V1863" s="3"/>
      <c r="W1863" s="3"/>
      <c r="X1863" s="3"/>
      <c r="Z1863" s="9"/>
      <c r="AA1863" s="3"/>
      <c r="AB1863" s="3"/>
      <c r="AC1863" s="3"/>
      <c r="AD1863" s="3"/>
      <c r="AE1863" s="3"/>
      <c r="AF1863" s="3"/>
      <c r="AG1863" s="3"/>
    </row>
    <row r="1864" spans="10:33" ht="14.5" x14ac:dyDescent="0.35">
      <c r="J1864" s="9"/>
      <c r="K1864" s="8"/>
      <c r="L1864" s="8"/>
      <c r="M1864" s="8"/>
      <c r="N1864" s="8"/>
      <c r="O1864" s="8"/>
      <c r="P1864" s="8"/>
      <c r="Q1864" s="8"/>
      <c r="R1864" s="9"/>
      <c r="S1864" s="3"/>
      <c r="T1864" s="3"/>
      <c r="U1864" s="3"/>
      <c r="V1864" s="3"/>
      <c r="W1864" s="3"/>
      <c r="X1864" s="3"/>
      <c r="Z1864" s="9"/>
      <c r="AA1864" s="3"/>
      <c r="AB1864" s="3"/>
      <c r="AC1864" s="3"/>
      <c r="AD1864" s="3"/>
      <c r="AE1864" s="3"/>
      <c r="AF1864" s="3"/>
      <c r="AG1864" s="3"/>
    </row>
    <row r="1865" spans="10:33" ht="14.5" x14ac:dyDescent="0.35">
      <c r="J1865" s="9"/>
      <c r="K1865" s="8"/>
      <c r="L1865" s="8"/>
      <c r="M1865" s="8"/>
      <c r="N1865" s="8"/>
      <c r="O1865" s="8"/>
      <c r="P1865" s="8"/>
      <c r="Q1865" s="8"/>
      <c r="R1865" s="9"/>
      <c r="S1865" s="3"/>
      <c r="T1865" s="3"/>
      <c r="U1865" s="3"/>
      <c r="V1865" s="3"/>
      <c r="W1865" s="3"/>
      <c r="X1865" s="3"/>
      <c r="Z1865" s="9"/>
      <c r="AA1865" s="3"/>
      <c r="AB1865" s="3"/>
      <c r="AC1865" s="3"/>
      <c r="AD1865" s="3"/>
      <c r="AE1865" s="3"/>
      <c r="AF1865" s="3"/>
      <c r="AG1865" s="3"/>
    </row>
    <row r="1866" spans="10:33" ht="14.5" x14ac:dyDescent="0.35">
      <c r="J1866" s="9"/>
      <c r="K1866" s="8"/>
      <c r="L1866" s="8"/>
      <c r="M1866" s="8"/>
      <c r="N1866" s="8"/>
      <c r="O1866" s="8"/>
      <c r="P1866" s="8"/>
      <c r="Q1866" s="8"/>
      <c r="R1866" s="9"/>
      <c r="S1866" s="3"/>
      <c r="T1866" s="3"/>
      <c r="U1866" s="3"/>
      <c r="V1866" s="3"/>
      <c r="W1866" s="3"/>
      <c r="X1866" s="3"/>
      <c r="Z1866" s="9"/>
      <c r="AA1866" s="3"/>
      <c r="AB1866" s="3"/>
      <c r="AC1866" s="3"/>
      <c r="AD1866" s="3"/>
      <c r="AE1866" s="3"/>
      <c r="AF1866" s="3"/>
      <c r="AG1866" s="3"/>
    </row>
    <row r="1867" spans="10:33" ht="14.5" x14ac:dyDescent="0.35">
      <c r="J1867" s="9"/>
      <c r="K1867" s="8"/>
      <c r="L1867" s="8"/>
      <c r="M1867" s="8"/>
      <c r="N1867" s="8"/>
      <c r="O1867" s="8"/>
      <c r="P1867" s="8"/>
      <c r="Q1867" s="8"/>
      <c r="R1867" s="9"/>
      <c r="S1867" s="3"/>
      <c r="T1867" s="3"/>
      <c r="U1867" s="3"/>
      <c r="V1867" s="3"/>
      <c r="W1867" s="3"/>
      <c r="X1867" s="3"/>
      <c r="Z1867" s="9"/>
      <c r="AA1867" s="3"/>
      <c r="AB1867" s="3"/>
      <c r="AC1867" s="3"/>
      <c r="AD1867" s="3"/>
      <c r="AE1867" s="3"/>
      <c r="AF1867" s="3"/>
      <c r="AG1867" s="3"/>
    </row>
    <row r="1868" spans="10:33" ht="14.5" x14ac:dyDescent="0.35">
      <c r="J1868" s="9"/>
      <c r="K1868" s="8"/>
      <c r="L1868" s="8"/>
      <c r="M1868" s="8"/>
      <c r="N1868" s="8"/>
      <c r="O1868" s="8"/>
      <c r="P1868" s="8"/>
      <c r="Q1868" s="8"/>
      <c r="R1868" s="9"/>
      <c r="S1868" s="3"/>
      <c r="T1868" s="3"/>
      <c r="U1868" s="3"/>
      <c r="V1868" s="3"/>
      <c r="W1868" s="3"/>
      <c r="X1868" s="3"/>
      <c r="Z1868" s="9"/>
      <c r="AA1868" s="3"/>
      <c r="AB1868" s="3"/>
      <c r="AC1868" s="3"/>
      <c r="AD1868" s="3"/>
      <c r="AE1868" s="3"/>
      <c r="AF1868" s="3"/>
      <c r="AG1868" s="3"/>
    </row>
    <row r="1869" spans="10:33" ht="14.5" x14ac:dyDescent="0.35">
      <c r="J1869" s="9"/>
      <c r="K1869" s="8"/>
      <c r="L1869" s="8"/>
      <c r="M1869" s="8"/>
      <c r="N1869" s="8"/>
      <c r="O1869" s="8"/>
      <c r="P1869" s="8"/>
      <c r="Q1869" s="8"/>
      <c r="R1869" s="9"/>
      <c r="S1869" s="3"/>
      <c r="T1869" s="3"/>
      <c r="U1869" s="3"/>
      <c r="V1869" s="3"/>
      <c r="W1869" s="3"/>
      <c r="X1869" s="3"/>
      <c r="Z1869" s="9"/>
      <c r="AA1869" s="3"/>
      <c r="AB1869" s="3"/>
      <c r="AC1869" s="3"/>
      <c r="AD1869" s="3"/>
      <c r="AE1869" s="3"/>
      <c r="AF1869" s="3"/>
      <c r="AG1869" s="3"/>
    </row>
    <row r="1870" spans="10:33" ht="14.5" x14ac:dyDescent="0.35">
      <c r="J1870" s="9"/>
      <c r="K1870" s="8"/>
      <c r="L1870" s="8"/>
      <c r="M1870" s="8"/>
      <c r="N1870" s="8"/>
      <c r="O1870" s="8"/>
      <c r="P1870" s="8"/>
      <c r="Q1870" s="8"/>
      <c r="R1870" s="9"/>
      <c r="S1870" s="3"/>
      <c r="T1870" s="3"/>
      <c r="U1870" s="3"/>
      <c r="V1870" s="3"/>
      <c r="W1870" s="3"/>
      <c r="X1870" s="3"/>
      <c r="Z1870" s="9"/>
      <c r="AA1870" s="3"/>
      <c r="AB1870" s="3"/>
      <c r="AC1870" s="3"/>
      <c r="AD1870" s="3"/>
      <c r="AE1870" s="3"/>
      <c r="AF1870" s="3"/>
      <c r="AG1870" s="3"/>
    </row>
    <row r="1871" spans="10:33" ht="14.5" x14ac:dyDescent="0.35">
      <c r="J1871" s="9"/>
      <c r="K1871" s="8"/>
      <c r="L1871" s="8"/>
      <c r="M1871" s="8"/>
      <c r="N1871" s="8"/>
      <c r="O1871" s="8"/>
      <c r="P1871" s="8"/>
      <c r="Q1871" s="8"/>
      <c r="R1871" s="9"/>
      <c r="S1871" s="3"/>
      <c r="T1871" s="3"/>
      <c r="U1871" s="3"/>
      <c r="V1871" s="3"/>
      <c r="W1871" s="3"/>
      <c r="X1871" s="3"/>
      <c r="Z1871" s="9"/>
      <c r="AA1871" s="3"/>
      <c r="AB1871" s="3"/>
      <c r="AC1871" s="3"/>
      <c r="AD1871" s="3"/>
      <c r="AE1871" s="3"/>
      <c r="AF1871" s="3"/>
      <c r="AG1871" s="3"/>
    </row>
    <row r="1872" spans="10:33" ht="14.5" x14ac:dyDescent="0.35">
      <c r="J1872" s="9"/>
      <c r="K1872" s="8"/>
      <c r="L1872" s="8"/>
      <c r="M1872" s="8"/>
      <c r="N1872" s="8"/>
      <c r="O1872" s="8"/>
      <c r="P1872" s="8"/>
      <c r="Q1872" s="8"/>
      <c r="R1872" s="9"/>
      <c r="S1872" s="3"/>
      <c r="T1872" s="3"/>
      <c r="U1872" s="3"/>
      <c r="V1872" s="3"/>
      <c r="W1872" s="3"/>
      <c r="X1872" s="3"/>
      <c r="Z1872" s="9"/>
      <c r="AA1872" s="3"/>
      <c r="AB1872" s="3"/>
      <c r="AC1872" s="3"/>
      <c r="AD1872" s="3"/>
      <c r="AE1872" s="3"/>
      <c r="AF1872" s="3"/>
      <c r="AG1872" s="3"/>
    </row>
    <row r="1873" spans="10:33" ht="14.5" x14ac:dyDescent="0.35">
      <c r="J1873" s="9"/>
      <c r="K1873" s="8"/>
      <c r="L1873" s="8"/>
      <c r="M1873" s="8"/>
      <c r="N1873" s="8"/>
      <c r="O1873" s="8"/>
      <c r="P1873" s="8"/>
      <c r="Q1873" s="8"/>
      <c r="R1873" s="9"/>
      <c r="S1873" s="3"/>
      <c r="T1873" s="3"/>
      <c r="U1873" s="3"/>
      <c r="V1873" s="3"/>
      <c r="W1873" s="3"/>
      <c r="X1873" s="3"/>
      <c r="Z1873" s="9"/>
      <c r="AA1873" s="3"/>
      <c r="AB1873" s="3"/>
      <c r="AC1873" s="3"/>
      <c r="AD1873" s="3"/>
      <c r="AE1873" s="3"/>
      <c r="AF1873" s="3"/>
      <c r="AG1873" s="3"/>
    </row>
    <row r="1874" spans="10:33" ht="14.5" x14ac:dyDescent="0.35">
      <c r="J1874" s="9"/>
      <c r="K1874" s="8"/>
      <c r="L1874" s="8"/>
      <c r="M1874" s="8"/>
      <c r="N1874" s="8"/>
      <c r="O1874" s="8"/>
      <c r="P1874" s="8"/>
      <c r="Q1874" s="8"/>
      <c r="R1874" s="9"/>
      <c r="S1874" s="3"/>
      <c r="T1874" s="3"/>
      <c r="U1874" s="3"/>
      <c r="V1874" s="3"/>
      <c r="W1874" s="3"/>
      <c r="X1874" s="3"/>
      <c r="Z1874" s="9"/>
      <c r="AA1874" s="3"/>
      <c r="AB1874" s="3"/>
      <c r="AC1874" s="3"/>
      <c r="AD1874" s="3"/>
      <c r="AE1874" s="3"/>
      <c r="AF1874" s="3"/>
      <c r="AG1874" s="3"/>
    </row>
    <row r="1875" spans="10:33" ht="14.5" x14ac:dyDescent="0.35">
      <c r="J1875" s="9"/>
      <c r="K1875" s="8"/>
      <c r="L1875" s="8"/>
      <c r="M1875" s="8"/>
      <c r="N1875" s="8"/>
      <c r="O1875" s="8"/>
      <c r="P1875" s="8"/>
      <c r="Q1875" s="8"/>
      <c r="R1875" s="9"/>
      <c r="S1875" s="3"/>
      <c r="T1875" s="3"/>
      <c r="U1875" s="3"/>
      <c r="V1875" s="3"/>
      <c r="W1875" s="3"/>
      <c r="X1875" s="3"/>
      <c r="Z1875" s="9"/>
      <c r="AA1875" s="3"/>
      <c r="AB1875" s="3"/>
      <c r="AC1875" s="3"/>
      <c r="AD1875" s="3"/>
      <c r="AE1875" s="3"/>
      <c r="AF1875" s="3"/>
      <c r="AG1875" s="3"/>
    </row>
    <row r="1876" spans="10:33" ht="14.5" x14ac:dyDescent="0.35">
      <c r="J1876" s="9"/>
      <c r="K1876" s="8"/>
      <c r="L1876" s="8"/>
      <c r="M1876" s="8"/>
      <c r="N1876" s="8"/>
      <c r="O1876" s="8"/>
      <c r="P1876" s="8"/>
      <c r="Q1876" s="8"/>
      <c r="R1876" s="9"/>
      <c r="S1876" s="3"/>
      <c r="T1876" s="3"/>
      <c r="U1876" s="3"/>
      <c r="V1876" s="3"/>
      <c r="W1876" s="3"/>
      <c r="X1876" s="3"/>
      <c r="Z1876" s="9"/>
      <c r="AA1876" s="3"/>
      <c r="AB1876" s="3"/>
      <c r="AC1876" s="3"/>
      <c r="AD1876" s="3"/>
      <c r="AE1876" s="3"/>
      <c r="AF1876" s="3"/>
      <c r="AG1876" s="3"/>
    </row>
    <row r="1877" spans="10:33" ht="14.5" x14ac:dyDescent="0.35">
      <c r="J1877" s="9"/>
      <c r="K1877" s="8"/>
      <c r="L1877" s="8"/>
      <c r="M1877" s="8"/>
      <c r="N1877" s="8"/>
      <c r="O1877" s="8"/>
      <c r="P1877" s="8"/>
      <c r="Q1877" s="8"/>
      <c r="R1877" s="9"/>
      <c r="S1877" s="3"/>
      <c r="T1877" s="3"/>
      <c r="U1877" s="3"/>
      <c r="V1877" s="3"/>
      <c r="W1877" s="3"/>
      <c r="X1877" s="3"/>
      <c r="Z1877" s="9"/>
      <c r="AA1877" s="3"/>
      <c r="AB1877" s="3"/>
      <c r="AC1877" s="3"/>
      <c r="AD1877" s="3"/>
      <c r="AE1877" s="3"/>
      <c r="AF1877" s="3"/>
      <c r="AG1877" s="3"/>
    </row>
    <row r="1878" spans="10:33" ht="14.5" x14ac:dyDescent="0.35">
      <c r="J1878" s="9"/>
      <c r="K1878" s="8"/>
      <c r="L1878" s="8"/>
      <c r="M1878" s="8"/>
      <c r="N1878" s="8"/>
      <c r="O1878" s="8"/>
      <c r="P1878" s="8"/>
      <c r="Q1878" s="8"/>
      <c r="R1878" s="9"/>
      <c r="S1878" s="3"/>
      <c r="T1878" s="3"/>
      <c r="U1878" s="3"/>
      <c r="V1878" s="3"/>
      <c r="W1878" s="3"/>
      <c r="X1878" s="3"/>
      <c r="Z1878" s="9"/>
      <c r="AA1878" s="3"/>
      <c r="AB1878" s="3"/>
      <c r="AC1878" s="3"/>
      <c r="AD1878" s="3"/>
      <c r="AE1878" s="3"/>
      <c r="AF1878" s="3"/>
      <c r="AG1878" s="3"/>
    </row>
    <row r="1879" spans="10:33" ht="14.5" x14ac:dyDescent="0.35">
      <c r="J1879" s="9"/>
      <c r="K1879" s="8"/>
      <c r="L1879" s="8"/>
      <c r="M1879" s="8"/>
      <c r="N1879" s="8"/>
      <c r="O1879" s="8"/>
      <c r="P1879" s="8"/>
      <c r="Q1879" s="8"/>
      <c r="R1879" s="9"/>
      <c r="S1879" s="3"/>
      <c r="T1879" s="3"/>
      <c r="U1879" s="3"/>
      <c r="V1879" s="3"/>
      <c r="W1879" s="3"/>
      <c r="X1879" s="3"/>
      <c r="Z1879" s="9"/>
      <c r="AA1879" s="3"/>
      <c r="AB1879" s="3"/>
      <c r="AC1879" s="3"/>
      <c r="AD1879" s="3"/>
      <c r="AE1879" s="3"/>
      <c r="AF1879" s="3"/>
      <c r="AG1879" s="3"/>
    </row>
    <row r="1880" spans="10:33" ht="14.5" x14ac:dyDescent="0.35">
      <c r="J1880" s="9"/>
      <c r="K1880" s="8"/>
      <c r="L1880" s="8"/>
      <c r="M1880" s="8"/>
      <c r="N1880" s="8"/>
      <c r="O1880" s="8"/>
      <c r="P1880" s="8"/>
      <c r="Q1880" s="8"/>
      <c r="R1880" s="9"/>
      <c r="S1880" s="3"/>
      <c r="T1880" s="3"/>
      <c r="U1880" s="3"/>
      <c r="V1880" s="3"/>
      <c r="W1880" s="3"/>
      <c r="X1880" s="3"/>
      <c r="Z1880" s="9"/>
      <c r="AA1880" s="3"/>
      <c r="AB1880" s="3"/>
      <c r="AC1880" s="3"/>
      <c r="AD1880" s="3"/>
      <c r="AE1880" s="3"/>
      <c r="AF1880" s="3"/>
      <c r="AG1880" s="3"/>
    </row>
    <row r="1881" spans="10:33" ht="14.5" x14ac:dyDescent="0.35">
      <c r="J1881" s="9"/>
      <c r="K1881" s="8"/>
      <c r="L1881" s="8"/>
      <c r="M1881" s="8"/>
      <c r="N1881" s="8"/>
      <c r="O1881" s="8"/>
      <c r="P1881" s="8"/>
      <c r="Q1881" s="8"/>
      <c r="R1881" s="9"/>
      <c r="S1881" s="3"/>
      <c r="T1881" s="3"/>
      <c r="U1881" s="3"/>
      <c r="V1881" s="3"/>
      <c r="W1881" s="3"/>
      <c r="X1881" s="3"/>
      <c r="Z1881" s="9"/>
      <c r="AA1881" s="3"/>
      <c r="AB1881" s="3"/>
      <c r="AC1881" s="3"/>
      <c r="AD1881" s="3"/>
      <c r="AE1881" s="3"/>
      <c r="AF1881" s="3"/>
      <c r="AG1881" s="3"/>
    </row>
    <row r="1882" spans="10:33" ht="14.5" x14ac:dyDescent="0.35">
      <c r="J1882" s="9"/>
      <c r="K1882" s="8"/>
      <c r="L1882" s="8"/>
      <c r="M1882" s="8"/>
      <c r="N1882" s="8"/>
      <c r="O1882" s="8"/>
      <c r="P1882" s="8"/>
      <c r="Q1882" s="8"/>
      <c r="R1882" s="9"/>
      <c r="S1882" s="3"/>
      <c r="T1882" s="3"/>
      <c r="U1882" s="3"/>
      <c r="V1882" s="3"/>
      <c r="W1882" s="3"/>
      <c r="X1882" s="3"/>
      <c r="Z1882" s="9"/>
      <c r="AA1882" s="3"/>
      <c r="AB1882" s="3"/>
      <c r="AC1882" s="3"/>
      <c r="AD1882" s="3"/>
      <c r="AE1882" s="3"/>
      <c r="AF1882" s="3"/>
      <c r="AG1882" s="3"/>
    </row>
    <row r="1883" spans="10:33" ht="14.5" x14ac:dyDescent="0.35">
      <c r="J1883" s="9"/>
      <c r="K1883" s="8"/>
      <c r="L1883" s="8"/>
      <c r="M1883" s="8"/>
      <c r="N1883" s="8"/>
      <c r="O1883" s="8"/>
      <c r="P1883" s="8"/>
      <c r="Q1883" s="8"/>
      <c r="R1883" s="9"/>
      <c r="S1883" s="3"/>
      <c r="T1883" s="3"/>
      <c r="U1883" s="3"/>
      <c r="V1883" s="3"/>
      <c r="W1883" s="3"/>
      <c r="X1883" s="3"/>
      <c r="Z1883" s="9"/>
      <c r="AA1883" s="3"/>
      <c r="AB1883" s="3"/>
      <c r="AC1883" s="3"/>
      <c r="AD1883" s="3"/>
      <c r="AE1883" s="3"/>
      <c r="AF1883" s="3"/>
      <c r="AG1883" s="3"/>
    </row>
    <row r="1884" spans="10:33" ht="14.5" x14ac:dyDescent="0.35">
      <c r="J1884" s="9"/>
      <c r="K1884" s="8"/>
      <c r="L1884" s="8"/>
      <c r="M1884" s="8"/>
      <c r="N1884" s="8"/>
      <c r="O1884" s="8"/>
      <c r="P1884" s="8"/>
      <c r="Q1884" s="8"/>
      <c r="R1884" s="9"/>
      <c r="S1884" s="3"/>
      <c r="T1884" s="3"/>
      <c r="U1884" s="3"/>
      <c r="V1884" s="3"/>
      <c r="W1884" s="3"/>
      <c r="X1884" s="3"/>
      <c r="Z1884" s="9"/>
      <c r="AA1884" s="3"/>
      <c r="AB1884" s="3"/>
      <c r="AC1884" s="3"/>
      <c r="AD1884" s="3"/>
      <c r="AE1884" s="3"/>
      <c r="AF1884" s="3"/>
      <c r="AG1884" s="3"/>
    </row>
    <row r="1885" spans="10:33" ht="14.5" x14ac:dyDescent="0.35">
      <c r="J1885" s="9"/>
      <c r="K1885" s="8"/>
      <c r="L1885" s="8"/>
      <c r="M1885" s="8"/>
      <c r="N1885" s="8"/>
      <c r="O1885" s="8"/>
      <c r="P1885" s="8"/>
      <c r="Q1885" s="8"/>
      <c r="R1885" s="9"/>
      <c r="S1885" s="3"/>
      <c r="T1885" s="3"/>
      <c r="U1885" s="3"/>
      <c r="V1885" s="3"/>
      <c r="W1885" s="3"/>
      <c r="X1885" s="3"/>
      <c r="Z1885" s="9"/>
      <c r="AA1885" s="3"/>
      <c r="AB1885" s="3"/>
      <c r="AC1885" s="3"/>
      <c r="AD1885" s="3"/>
      <c r="AE1885" s="3"/>
      <c r="AF1885" s="3"/>
      <c r="AG1885" s="3"/>
    </row>
    <row r="1886" spans="10:33" ht="14.5" x14ac:dyDescent="0.35">
      <c r="J1886" s="9"/>
      <c r="K1886" s="8"/>
      <c r="L1886" s="8"/>
      <c r="M1886" s="8"/>
      <c r="N1886" s="8"/>
      <c r="O1886" s="8"/>
      <c r="P1886" s="8"/>
      <c r="Q1886" s="8"/>
      <c r="R1886" s="9"/>
      <c r="S1886" s="3"/>
      <c r="T1886" s="3"/>
      <c r="U1886" s="3"/>
      <c r="V1886" s="3"/>
      <c r="W1886" s="3"/>
      <c r="X1886" s="3"/>
      <c r="Z1886" s="9"/>
      <c r="AA1886" s="3"/>
      <c r="AB1886" s="3"/>
      <c r="AC1886" s="3"/>
      <c r="AD1886" s="3"/>
      <c r="AE1886" s="3"/>
      <c r="AF1886" s="3"/>
      <c r="AG1886" s="3"/>
    </row>
    <row r="1887" spans="10:33" ht="14.5" x14ac:dyDescent="0.35">
      <c r="J1887" s="9"/>
      <c r="K1887" s="8"/>
      <c r="L1887" s="8"/>
      <c r="M1887" s="8"/>
      <c r="N1887" s="8"/>
      <c r="O1887" s="8"/>
      <c r="P1887" s="8"/>
      <c r="Q1887" s="8"/>
      <c r="R1887" s="9"/>
      <c r="S1887" s="3"/>
      <c r="T1887" s="3"/>
      <c r="U1887" s="3"/>
      <c r="V1887" s="3"/>
      <c r="W1887" s="3"/>
      <c r="X1887" s="3"/>
      <c r="Z1887" s="9"/>
      <c r="AA1887" s="3"/>
      <c r="AB1887" s="3"/>
      <c r="AC1887" s="3"/>
      <c r="AD1887" s="3"/>
      <c r="AE1887" s="3"/>
      <c r="AF1887" s="3"/>
      <c r="AG1887" s="3"/>
    </row>
    <row r="1888" spans="10:33" ht="14.5" x14ac:dyDescent="0.35">
      <c r="J1888" s="9"/>
      <c r="K1888" s="8"/>
      <c r="L1888" s="8"/>
      <c r="M1888" s="8"/>
      <c r="N1888" s="8"/>
      <c r="O1888" s="8"/>
      <c r="P1888" s="8"/>
      <c r="Q1888" s="8"/>
      <c r="R1888" s="9"/>
      <c r="S1888" s="3"/>
      <c r="T1888" s="3"/>
      <c r="U1888" s="3"/>
      <c r="V1888" s="3"/>
      <c r="W1888" s="3"/>
      <c r="X1888" s="3"/>
      <c r="Z1888" s="9"/>
      <c r="AA1888" s="3"/>
      <c r="AB1888" s="3"/>
      <c r="AC1888" s="3"/>
      <c r="AD1888" s="3"/>
      <c r="AE1888" s="3"/>
      <c r="AF1888" s="3"/>
      <c r="AG1888" s="3"/>
    </row>
    <row r="1889" spans="10:33" ht="14.5" x14ac:dyDescent="0.35">
      <c r="J1889" s="9"/>
      <c r="K1889" s="8"/>
      <c r="L1889" s="8"/>
      <c r="M1889" s="8"/>
      <c r="N1889" s="8"/>
      <c r="O1889" s="8"/>
      <c r="P1889" s="8"/>
      <c r="Q1889" s="8"/>
      <c r="R1889" s="9"/>
      <c r="S1889" s="3"/>
      <c r="T1889" s="3"/>
      <c r="U1889" s="3"/>
      <c r="V1889" s="3"/>
      <c r="W1889" s="3"/>
      <c r="X1889" s="3"/>
      <c r="Z1889" s="9"/>
      <c r="AA1889" s="3"/>
      <c r="AB1889" s="3"/>
      <c r="AC1889" s="3"/>
      <c r="AD1889" s="3"/>
      <c r="AE1889" s="3"/>
      <c r="AF1889" s="3"/>
      <c r="AG1889" s="3"/>
    </row>
    <row r="1890" spans="10:33" ht="14.5" x14ac:dyDescent="0.35">
      <c r="J1890" s="9"/>
      <c r="K1890" s="8"/>
      <c r="L1890" s="8"/>
      <c r="M1890" s="8"/>
      <c r="N1890" s="8"/>
      <c r="O1890" s="8"/>
      <c r="P1890" s="8"/>
      <c r="Q1890" s="8"/>
      <c r="R1890" s="9"/>
      <c r="S1890" s="3"/>
      <c r="T1890" s="3"/>
      <c r="U1890" s="3"/>
      <c r="V1890" s="3"/>
      <c r="W1890" s="3"/>
      <c r="X1890" s="3"/>
      <c r="Z1890" s="9"/>
      <c r="AA1890" s="3"/>
      <c r="AB1890" s="3"/>
      <c r="AC1890" s="3"/>
      <c r="AD1890" s="3"/>
      <c r="AE1890" s="3"/>
      <c r="AF1890" s="3"/>
      <c r="AG1890" s="3"/>
    </row>
    <row r="1891" spans="10:33" ht="14.5" x14ac:dyDescent="0.35">
      <c r="J1891" s="9"/>
      <c r="K1891" s="8"/>
      <c r="L1891" s="8"/>
      <c r="M1891" s="8"/>
      <c r="N1891" s="8"/>
      <c r="O1891" s="8"/>
      <c r="P1891" s="8"/>
      <c r="Q1891" s="8"/>
      <c r="R1891" s="9"/>
      <c r="S1891" s="3"/>
      <c r="T1891" s="3"/>
      <c r="U1891" s="3"/>
      <c r="V1891" s="3"/>
      <c r="W1891" s="3"/>
      <c r="X1891" s="3"/>
      <c r="Z1891" s="9"/>
      <c r="AA1891" s="3"/>
      <c r="AB1891" s="3"/>
      <c r="AC1891" s="3"/>
      <c r="AD1891" s="3"/>
      <c r="AE1891" s="3"/>
      <c r="AF1891" s="3"/>
      <c r="AG1891" s="3"/>
    </row>
    <row r="1892" spans="10:33" ht="14.5" x14ac:dyDescent="0.35">
      <c r="J1892" s="9"/>
      <c r="K1892" s="8"/>
      <c r="L1892" s="8"/>
      <c r="M1892" s="8"/>
      <c r="N1892" s="8"/>
      <c r="O1892" s="8"/>
      <c r="P1892" s="8"/>
      <c r="Q1892" s="8"/>
      <c r="R1892" s="9"/>
      <c r="S1892" s="3"/>
      <c r="T1892" s="3"/>
      <c r="U1892" s="3"/>
      <c r="V1892" s="3"/>
      <c r="W1892" s="3"/>
      <c r="X1892" s="3"/>
      <c r="Z1892" s="9"/>
      <c r="AA1892" s="3"/>
      <c r="AB1892" s="3"/>
      <c r="AC1892" s="3"/>
      <c r="AD1892" s="3"/>
      <c r="AE1892" s="3"/>
      <c r="AF1892" s="3"/>
      <c r="AG1892" s="3"/>
    </row>
    <row r="1893" spans="10:33" ht="14.5" x14ac:dyDescent="0.35">
      <c r="J1893" s="9"/>
      <c r="K1893" s="8"/>
      <c r="L1893" s="8"/>
      <c r="M1893" s="8"/>
      <c r="N1893" s="8"/>
      <c r="O1893" s="8"/>
      <c r="P1893" s="8"/>
      <c r="Q1893" s="8"/>
      <c r="R1893" s="9"/>
      <c r="S1893" s="3"/>
      <c r="T1893" s="3"/>
      <c r="U1893" s="3"/>
      <c r="V1893" s="3"/>
      <c r="W1893" s="3"/>
      <c r="X1893" s="3"/>
      <c r="Z1893" s="9"/>
      <c r="AA1893" s="3"/>
      <c r="AB1893" s="3"/>
      <c r="AC1893" s="3"/>
      <c r="AD1893" s="3"/>
      <c r="AE1893" s="3"/>
      <c r="AF1893" s="3"/>
      <c r="AG1893" s="3"/>
    </row>
    <row r="1894" spans="10:33" ht="14.5" x14ac:dyDescent="0.35">
      <c r="J1894" s="9"/>
      <c r="K1894" s="8"/>
      <c r="L1894" s="8"/>
      <c r="M1894" s="8"/>
      <c r="N1894" s="8"/>
      <c r="O1894" s="8"/>
      <c r="P1894" s="8"/>
      <c r="Q1894" s="8"/>
      <c r="R1894" s="9"/>
      <c r="S1894" s="3"/>
      <c r="T1894" s="3"/>
      <c r="U1894" s="3"/>
      <c r="V1894" s="3"/>
      <c r="W1894" s="3"/>
      <c r="X1894" s="3"/>
      <c r="Z1894" s="9"/>
      <c r="AA1894" s="3"/>
      <c r="AB1894" s="3"/>
      <c r="AC1894" s="3"/>
      <c r="AD1894" s="3"/>
      <c r="AE1894" s="3"/>
      <c r="AF1894" s="3"/>
      <c r="AG1894" s="3"/>
    </row>
    <row r="1895" spans="10:33" ht="14.5" x14ac:dyDescent="0.35">
      <c r="J1895" s="9"/>
      <c r="K1895" s="8"/>
      <c r="L1895" s="8"/>
      <c r="M1895" s="8"/>
      <c r="N1895" s="8"/>
      <c r="O1895" s="8"/>
      <c r="P1895" s="8"/>
      <c r="Q1895" s="8"/>
      <c r="R1895" s="9"/>
      <c r="S1895" s="3"/>
      <c r="T1895" s="3"/>
      <c r="U1895" s="3"/>
      <c r="V1895" s="3"/>
      <c r="W1895" s="3"/>
      <c r="X1895" s="3"/>
      <c r="Z1895" s="9"/>
      <c r="AA1895" s="3"/>
      <c r="AB1895" s="3"/>
      <c r="AC1895" s="3"/>
      <c r="AD1895" s="3"/>
      <c r="AE1895" s="3"/>
      <c r="AF1895" s="3"/>
      <c r="AG1895" s="3"/>
    </row>
    <row r="1896" spans="10:33" ht="14.5" x14ac:dyDescent="0.35">
      <c r="J1896" s="9"/>
      <c r="K1896" s="8"/>
      <c r="L1896" s="8"/>
      <c r="M1896" s="8"/>
      <c r="N1896" s="8"/>
      <c r="O1896" s="8"/>
      <c r="P1896" s="8"/>
      <c r="Q1896" s="8"/>
      <c r="R1896" s="9"/>
      <c r="S1896" s="3"/>
      <c r="T1896" s="3"/>
      <c r="U1896" s="3"/>
      <c r="V1896" s="3"/>
      <c r="W1896" s="3"/>
      <c r="X1896" s="3"/>
      <c r="Z1896" s="9"/>
      <c r="AA1896" s="3"/>
      <c r="AB1896" s="3"/>
      <c r="AC1896" s="3"/>
      <c r="AD1896" s="3"/>
      <c r="AE1896" s="3"/>
      <c r="AF1896" s="3"/>
      <c r="AG1896" s="3"/>
    </row>
    <row r="1897" spans="10:33" ht="14.5" x14ac:dyDescent="0.35">
      <c r="J1897" s="9"/>
      <c r="K1897" s="8"/>
      <c r="L1897" s="8"/>
      <c r="M1897" s="8"/>
      <c r="N1897" s="8"/>
      <c r="O1897" s="8"/>
      <c r="P1897" s="8"/>
      <c r="Q1897" s="8"/>
      <c r="R1897" s="9"/>
      <c r="S1897" s="3"/>
      <c r="T1897" s="3"/>
      <c r="U1897" s="3"/>
      <c r="V1897" s="3"/>
      <c r="W1897" s="3"/>
      <c r="X1897" s="3"/>
      <c r="Z1897" s="9"/>
      <c r="AA1897" s="3"/>
      <c r="AB1897" s="3"/>
      <c r="AC1897" s="3"/>
      <c r="AD1897" s="3"/>
      <c r="AE1897" s="3"/>
      <c r="AF1897" s="3"/>
      <c r="AG1897" s="3"/>
    </row>
    <row r="1898" spans="10:33" ht="14.5" x14ac:dyDescent="0.35">
      <c r="J1898" s="9"/>
      <c r="K1898" s="8"/>
      <c r="L1898" s="8"/>
      <c r="M1898" s="8"/>
      <c r="N1898" s="8"/>
      <c r="O1898" s="8"/>
      <c r="P1898" s="8"/>
      <c r="Q1898" s="8"/>
      <c r="R1898" s="9"/>
      <c r="S1898" s="3"/>
      <c r="T1898" s="3"/>
      <c r="U1898" s="3"/>
      <c r="V1898" s="3"/>
      <c r="W1898" s="3"/>
      <c r="X1898" s="3"/>
      <c r="Z1898" s="9"/>
      <c r="AA1898" s="3"/>
      <c r="AB1898" s="3"/>
      <c r="AC1898" s="3"/>
      <c r="AD1898" s="3"/>
      <c r="AE1898" s="3"/>
      <c r="AF1898" s="3"/>
      <c r="AG1898" s="3"/>
    </row>
    <row r="1899" spans="10:33" ht="14.5" x14ac:dyDescent="0.35">
      <c r="J1899" s="9"/>
      <c r="K1899" s="8"/>
      <c r="L1899" s="8"/>
      <c r="M1899" s="8"/>
      <c r="N1899" s="8"/>
      <c r="O1899" s="8"/>
      <c r="P1899" s="8"/>
      <c r="Q1899" s="8"/>
      <c r="R1899" s="9"/>
      <c r="S1899" s="3"/>
      <c r="T1899" s="3"/>
      <c r="U1899" s="3"/>
      <c r="V1899" s="3"/>
      <c r="W1899" s="3"/>
      <c r="X1899" s="3"/>
      <c r="Z1899" s="9"/>
      <c r="AA1899" s="3"/>
      <c r="AB1899" s="3"/>
      <c r="AC1899" s="3"/>
      <c r="AD1899" s="3"/>
      <c r="AE1899" s="3"/>
      <c r="AF1899" s="3"/>
      <c r="AG1899" s="3"/>
    </row>
    <row r="1900" spans="10:33" ht="14.5" x14ac:dyDescent="0.35">
      <c r="J1900" s="9"/>
      <c r="K1900" s="8"/>
      <c r="L1900" s="8"/>
      <c r="M1900" s="8"/>
      <c r="N1900" s="8"/>
      <c r="O1900" s="8"/>
      <c r="P1900" s="8"/>
      <c r="Q1900" s="8"/>
      <c r="R1900" s="9"/>
      <c r="S1900" s="3"/>
      <c r="T1900" s="3"/>
      <c r="U1900" s="3"/>
      <c r="V1900" s="3"/>
      <c r="W1900" s="3"/>
      <c r="X1900" s="3"/>
      <c r="Z1900" s="9"/>
      <c r="AA1900" s="3"/>
      <c r="AB1900" s="3"/>
      <c r="AC1900" s="3"/>
      <c r="AD1900" s="3"/>
      <c r="AE1900" s="3"/>
      <c r="AF1900" s="3"/>
      <c r="AG1900" s="3"/>
    </row>
    <row r="1901" spans="10:33" ht="14.5" x14ac:dyDescent="0.35">
      <c r="J1901" s="9"/>
      <c r="K1901" s="8"/>
      <c r="L1901" s="8"/>
      <c r="M1901" s="8"/>
      <c r="N1901" s="8"/>
      <c r="O1901" s="8"/>
      <c r="P1901" s="8"/>
      <c r="Q1901" s="8"/>
      <c r="R1901" s="9"/>
      <c r="S1901" s="3"/>
      <c r="T1901" s="3"/>
      <c r="U1901" s="3"/>
      <c r="V1901" s="3"/>
      <c r="W1901" s="3"/>
      <c r="X1901" s="3"/>
      <c r="Z1901" s="9"/>
      <c r="AA1901" s="3"/>
      <c r="AB1901" s="3"/>
      <c r="AC1901" s="3"/>
      <c r="AD1901" s="3"/>
      <c r="AE1901" s="3"/>
      <c r="AF1901" s="3"/>
      <c r="AG1901" s="3"/>
    </row>
    <row r="1902" spans="10:33" ht="14.5" x14ac:dyDescent="0.35">
      <c r="J1902" s="9"/>
      <c r="K1902" s="8"/>
      <c r="L1902" s="8"/>
      <c r="M1902" s="8"/>
      <c r="N1902" s="8"/>
      <c r="O1902" s="8"/>
      <c r="P1902" s="8"/>
      <c r="Q1902" s="8"/>
      <c r="R1902" s="9"/>
      <c r="S1902" s="3"/>
      <c r="T1902" s="3"/>
      <c r="U1902" s="3"/>
      <c r="V1902" s="3"/>
      <c r="W1902" s="3"/>
      <c r="X1902" s="3"/>
      <c r="Z1902" s="9"/>
      <c r="AA1902" s="3"/>
      <c r="AB1902" s="3"/>
      <c r="AC1902" s="3"/>
      <c r="AD1902" s="3"/>
      <c r="AE1902" s="3"/>
      <c r="AF1902" s="3"/>
      <c r="AG1902" s="3"/>
    </row>
    <row r="1903" spans="10:33" ht="14.5" x14ac:dyDescent="0.35">
      <c r="J1903" s="9"/>
      <c r="K1903" s="8"/>
      <c r="L1903" s="8"/>
      <c r="M1903" s="8"/>
      <c r="N1903" s="8"/>
      <c r="O1903" s="8"/>
      <c r="P1903" s="8"/>
      <c r="Q1903" s="8"/>
      <c r="R1903" s="9"/>
      <c r="S1903" s="3"/>
      <c r="T1903" s="3"/>
      <c r="U1903" s="3"/>
      <c r="V1903" s="3"/>
      <c r="W1903" s="3"/>
      <c r="X1903" s="3"/>
      <c r="Z1903" s="9"/>
      <c r="AA1903" s="3"/>
      <c r="AB1903" s="3"/>
      <c r="AC1903" s="3"/>
      <c r="AD1903" s="3"/>
      <c r="AE1903" s="3"/>
      <c r="AF1903" s="3"/>
      <c r="AG1903" s="3"/>
    </row>
    <row r="1904" spans="10:33" ht="14.5" x14ac:dyDescent="0.35">
      <c r="J1904" s="9"/>
      <c r="K1904" s="8"/>
      <c r="L1904" s="8"/>
      <c r="M1904" s="8"/>
      <c r="N1904" s="8"/>
      <c r="O1904" s="8"/>
      <c r="P1904" s="8"/>
      <c r="Q1904" s="8"/>
      <c r="R1904" s="9"/>
      <c r="S1904" s="3"/>
      <c r="T1904" s="3"/>
      <c r="U1904" s="3"/>
      <c r="V1904" s="3"/>
      <c r="W1904" s="3"/>
      <c r="X1904" s="3"/>
      <c r="Z1904" s="9"/>
      <c r="AA1904" s="3"/>
      <c r="AB1904" s="3"/>
      <c r="AC1904" s="3"/>
      <c r="AD1904" s="3"/>
      <c r="AE1904" s="3"/>
      <c r="AF1904" s="3"/>
      <c r="AG1904" s="3"/>
    </row>
    <row r="1905" spans="10:33" ht="14.5" x14ac:dyDescent="0.35">
      <c r="J1905" s="9"/>
      <c r="K1905" s="8"/>
      <c r="L1905" s="8"/>
      <c r="M1905" s="8"/>
      <c r="N1905" s="8"/>
      <c r="O1905" s="8"/>
      <c r="P1905" s="8"/>
      <c r="Q1905" s="8"/>
      <c r="R1905" s="9"/>
      <c r="S1905" s="3"/>
      <c r="T1905" s="3"/>
      <c r="U1905" s="3"/>
      <c r="V1905" s="3"/>
      <c r="W1905" s="3"/>
      <c r="X1905" s="3"/>
      <c r="Z1905" s="9"/>
      <c r="AA1905" s="3"/>
      <c r="AB1905" s="3"/>
      <c r="AC1905" s="3"/>
      <c r="AD1905" s="3"/>
      <c r="AE1905" s="3"/>
      <c r="AF1905" s="3"/>
      <c r="AG1905" s="3"/>
    </row>
    <row r="1906" spans="10:33" ht="14.5" x14ac:dyDescent="0.35">
      <c r="J1906" s="9"/>
      <c r="K1906" s="8"/>
      <c r="L1906" s="8"/>
      <c r="M1906" s="8"/>
      <c r="N1906" s="8"/>
      <c r="O1906" s="8"/>
      <c r="P1906" s="8"/>
      <c r="Q1906" s="8"/>
      <c r="R1906" s="9"/>
      <c r="S1906" s="3"/>
      <c r="T1906" s="3"/>
      <c r="U1906" s="3"/>
      <c r="V1906" s="3"/>
      <c r="W1906" s="3"/>
      <c r="X1906" s="3"/>
      <c r="Z1906" s="9"/>
      <c r="AA1906" s="3"/>
      <c r="AB1906" s="3"/>
      <c r="AC1906" s="3"/>
      <c r="AD1906" s="3"/>
      <c r="AE1906" s="3"/>
      <c r="AF1906" s="3"/>
      <c r="AG1906" s="3"/>
    </row>
    <row r="1907" spans="10:33" ht="14.5" x14ac:dyDescent="0.35">
      <c r="J1907" s="9"/>
      <c r="K1907" s="8"/>
      <c r="L1907" s="8"/>
      <c r="M1907" s="8"/>
      <c r="N1907" s="8"/>
      <c r="O1907" s="8"/>
      <c r="P1907" s="8"/>
      <c r="Q1907" s="8"/>
      <c r="R1907" s="9"/>
      <c r="S1907" s="3"/>
      <c r="T1907" s="3"/>
      <c r="U1907" s="3"/>
      <c r="V1907" s="3"/>
      <c r="W1907" s="3"/>
      <c r="X1907" s="3"/>
      <c r="Z1907" s="9"/>
      <c r="AA1907" s="3"/>
      <c r="AB1907" s="3"/>
      <c r="AC1907" s="3"/>
      <c r="AD1907" s="3"/>
      <c r="AE1907" s="3"/>
      <c r="AF1907" s="3"/>
      <c r="AG1907" s="3"/>
    </row>
    <row r="1908" spans="10:33" ht="14.5" x14ac:dyDescent="0.35">
      <c r="J1908" s="9"/>
      <c r="K1908" s="8"/>
      <c r="L1908" s="8"/>
      <c r="M1908" s="8"/>
      <c r="N1908" s="8"/>
      <c r="O1908" s="8"/>
      <c r="P1908" s="8"/>
      <c r="Q1908" s="8"/>
      <c r="R1908" s="9"/>
      <c r="S1908" s="3"/>
      <c r="T1908" s="3"/>
      <c r="U1908" s="3"/>
      <c r="V1908" s="3"/>
      <c r="W1908" s="3"/>
      <c r="X1908" s="3"/>
      <c r="Z1908" s="9"/>
      <c r="AA1908" s="3"/>
      <c r="AB1908" s="3"/>
      <c r="AC1908" s="3"/>
      <c r="AD1908" s="3"/>
      <c r="AE1908" s="3"/>
      <c r="AF1908" s="3"/>
      <c r="AG1908" s="3"/>
    </row>
    <row r="1909" spans="10:33" ht="14.5" x14ac:dyDescent="0.35">
      <c r="J1909" s="9"/>
      <c r="K1909" s="8"/>
      <c r="L1909" s="8"/>
      <c r="M1909" s="8"/>
      <c r="N1909" s="8"/>
      <c r="O1909" s="8"/>
      <c r="P1909" s="8"/>
      <c r="Q1909" s="8"/>
      <c r="R1909" s="9"/>
      <c r="S1909" s="3"/>
      <c r="T1909" s="3"/>
      <c r="U1909" s="3"/>
      <c r="V1909" s="3"/>
      <c r="W1909" s="3"/>
      <c r="X1909" s="3"/>
      <c r="Z1909" s="9"/>
      <c r="AA1909" s="3"/>
      <c r="AB1909" s="3"/>
      <c r="AC1909" s="3"/>
      <c r="AD1909" s="3"/>
      <c r="AE1909" s="3"/>
      <c r="AF1909" s="3"/>
      <c r="AG1909" s="3"/>
    </row>
    <row r="1910" spans="10:33" ht="14.5" x14ac:dyDescent="0.35">
      <c r="J1910" s="9"/>
      <c r="K1910" s="8"/>
      <c r="L1910" s="8"/>
      <c r="M1910" s="8"/>
      <c r="N1910" s="8"/>
      <c r="O1910" s="8"/>
      <c r="P1910" s="8"/>
      <c r="Q1910" s="8"/>
      <c r="R1910" s="9"/>
      <c r="S1910" s="3"/>
      <c r="T1910" s="3"/>
      <c r="U1910" s="3"/>
      <c r="V1910" s="3"/>
      <c r="W1910" s="3"/>
      <c r="X1910" s="3"/>
      <c r="Z1910" s="9"/>
      <c r="AA1910" s="3"/>
      <c r="AB1910" s="3"/>
      <c r="AC1910" s="3"/>
      <c r="AD1910" s="3"/>
      <c r="AE1910" s="3"/>
      <c r="AF1910" s="3"/>
      <c r="AG1910" s="3"/>
    </row>
    <row r="1911" spans="10:33" ht="14.5" x14ac:dyDescent="0.35">
      <c r="J1911" s="9"/>
      <c r="K1911" s="8"/>
      <c r="L1911" s="8"/>
      <c r="M1911" s="8"/>
      <c r="N1911" s="8"/>
      <c r="O1911" s="8"/>
      <c r="P1911" s="8"/>
      <c r="Q1911" s="8"/>
      <c r="R1911" s="9"/>
      <c r="S1911" s="3"/>
      <c r="T1911" s="3"/>
      <c r="U1911" s="3"/>
      <c r="V1911" s="3"/>
      <c r="W1911" s="3"/>
      <c r="X1911" s="3"/>
      <c r="Z1911" s="9"/>
      <c r="AA1911" s="3"/>
      <c r="AB1911" s="3"/>
      <c r="AC1911" s="3"/>
      <c r="AD1911" s="3"/>
      <c r="AE1911" s="3"/>
      <c r="AF1911" s="3"/>
      <c r="AG1911" s="3"/>
    </row>
    <row r="1912" spans="10:33" ht="14.5" x14ac:dyDescent="0.35">
      <c r="J1912" s="9"/>
      <c r="K1912" s="8"/>
      <c r="L1912" s="8"/>
      <c r="M1912" s="8"/>
      <c r="N1912" s="8"/>
      <c r="O1912" s="8"/>
      <c r="P1912" s="8"/>
      <c r="Q1912" s="8"/>
      <c r="R1912" s="9"/>
      <c r="S1912" s="3"/>
      <c r="T1912" s="3"/>
      <c r="U1912" s="3"/>
      <c r="V1912" s="3"/>
      <c r="W1912" s="3"/>
      <c r="X1912" s="3"/>
      <c r="Z1912" s="9"/>
      <c r="AA1912" s="3"/>
      <c r="AB1912" s="3"/>
      <c r="AC1912" s="3"/>
      <c r="AD1912" s="3"/>
      <c r="AE1912" s="3"/>
      <c r="AF1912" s="3"/>
      <c r="AG1912" s="3"/>
    </row>
    <row r="1913" spans="10:33" ht="14.5" x14ac:dyDescent="0.35">
      <c r="J1913" s="9"/>
      <c r="K1913" s="8"/>
      <c r="L1913" s="8"/>
      <c r="M1913" s="8"/>
      <c r="N1913" s="8"/>
      <c r="O1913" s="8"/>
      <c r="P1913" s="8"/>
      <c r="Q1913" s="8"/>
      <c r="R1913" s="9"/>
      <c r="S1913" s="3"/>
      <c r="T1913" s="3"/>
      <c r="U1913" s="3"/>
      <c r="V1913" s="3"/>
      <c r="W1913" s="3"/>
      <c r="X1913" s="3"/>
      <c r="Z1913" s="9"/>
      <c r="AA1913" s="3"/>
      <c r="AB1913" s="3"/>
      <c r="AC1913" s="3"/>
      <c r="AD1913" s="3"/>
      <c r="AE1913" s="3"/>
      <c r="AF1913" s="3"/>
      <c r="AG1913" s="3"/>
    </row>
    <row r="1914" spans="10:33" ht="14.5" x14ac:dyDescent="0.35">
      <c r="J1914" s="9"/>
      <c r="K1914" s="8"/>
      <c r="L1914" s="8"/>
      <c r="M1914" s="8"/>
      <c r="N1914" s="8"/>
      <c r="O1914" s="8"/>
      <c r="P1914" s="8"/>
      <c r="Q1914" s="8"/>
      <c r="R1914" s="9"/>
      <c r="S1914" s="3"/>
      <c r="T1914" s="3"/>
      <c r="U1914" s="3"/>
      <c r="V1914" s="3"/>
      <c r="W1914" s="3"/>
      <c r="X1914" s="3"/>
      <c r="Z1914" s="9"/>
      <c r="AA1914" s="3"/>
      <c r="AB1914" s="3"/>
      <c r="AC1914" s="3"/>
      <c r="AD1914" s="3"/>
      <c r="AE1914" s="3"/>
      <c r="AF1914" s="3"/>
      <c r="AG1914" s="3"/>
    </row>
    <row r="1915" spans="10:33" ht="14.5" x14ac:dyDescent="0.35">
      <c r="J1915" s="9"/>
      <c r="K1915" s="8"/>
      <c r="L1915" s="8"/>
      <c r="M1915" s="8"/>
      <c r="N1915" s="8"/>
      <c r="O1915" s="8"/>
      <c r="P1915" s="8"/>
      <c r="Q1915" s="8"/>
      <c r="R1915" s="9"/>
      <c r="S1915" s="3"/>
      <c r="T1915" s="3"/>
      <c r="U1915" s="3"/>
      <c r="V1915" s="3"/>
      <c r="W1915" s="3"/>
      <c r="X1915" s="3"/>
      <c r="Z1915" s="9"/>
      <c r="AA1915" s="3"/>
      <c r="AB1915" s="3"/>
      <c r="AC1915" s="3"/>
      <c r="AD1915" s="3"/>
      <c r="AE1915" s="3"/>
      <c r="AF1915" s="3"/>
      <c r="AG1915" s="3"/>
    </row>
    <row r="1916" spans="10:33" ht="14.5" x14ac:dyDescent="0.35">
      <c r="J1916" s="9"/>
      <c r="K1916" s="8"/>
      <c r="L1916" s="8"/>
      <c r="M1916" s="8"/>
      <c r="N1916" s="8"/>
      <c r="O1916" s="8"/>
      <c r="P1916" s="8"/>
      <c r="Q1916" s="8"/>
      <c r="R1916" s="9"/>
      <c r="S1916" s="3"/>
      <c r="T1916" s="3"/>
      <c r="U1916" s="3"/>
      <c r="V1916" s="3"/>
      <c r="W1916" s="3"/>
      <c r="X1916" s="3"/>
      <c r="Z1916" s="9"/>
      <c r="AA1916" s="3"/>
      <c r="AB1916" s="3"/>
      <c r="AC1916" s="3"/>
      <c r="AD1916" s="3"/>
      <c r="AE1916" s="3"/>
      <c r="AF1916" s="3"/>
      <c r="AG1916" s="3"/>
    </row>
    <row r="1917" spans="10:33" ht="14.5" x14ac:dyDescent="0.35">
      <c r="J1917" s="9"/>
      <c r="K1917" s="8"/>
      <c r="L1917" s="8"/>
      <c r="M1917" s="8"/>
      <c r="N1917" s="8"/>
      <c r="O1917" s="8"/>
      <c r="P1917" s="8"/>
      <c r="Q1917" s="8"/>
      <c r="R1917" s="9"/>
      <c r="S1917" s="3"/>
      <c r="T1917" s="3"/>
      <c r="U1917" s="3"/>
      <c r="V1917" s="3"/>
      <c r="W1917" s="3"/>
      <c r="X1917" s="3"/>
      <c r="Z1917" s="9"/>
      <c r="AA1917" s="3"/>
      <c r="AB1917" s="3"/>
      <c r="AC1917" s="3"/>
      <c r="AD1917" s="3"/>
      <c r="AE1917" s="3"/>
      <c r="AF1917" s="3"/>
      <c r="AG1917" s="3"/>
    </row>
    <row r="1918" spans="10:33" ht="14.5" x14ac:dyDescent="0.35">
      <c r="J1918" s="9"/>
      <c r="K1918" s="8"/>
      <c r="L1918" s="8"/>
      <c r="M1918" s="8"/>
      <c r="N1918" s="8"/>
      <c r="O1918" s="8"/>
      <c r="P1918" s="8"/>
      <c r="Q1918" s="8"/>
      <c r="R1918" s="9"/>
      <c r="S1918" s="3"/>
      <c r="T1918" s="3"/>
      <c r="U1918" s="3"/>
      <c r="V1918" s="3"/>
      <c r="W1918" s="3"/>
      <c r="X1918" s="3"/>
      <c r="Z1918" s="9"/>
      <c r="AA1918" s="3"/>
      <c r="AB1918" s="3"/>
      <c r="AC1918" s="3"/>
      <c r="AD1918" s="3"/>
      <c r="AE1918" s="3"/>
      <c r="AF1918" s="3"/>
      <c r="AG1918" s="3"/>
    </row>
    <row r="1919" spans="10:33" ht="14.5" x14ac:dyDescent="0.35">
      <c r="J1919" s="9"/>
      <c r="K1919" s="8"/>
      <c r="L1919" s="8"/>
      <c r="M1919" s="8"/>
      <c r="N1919" s="8"/>
      <c r="O1919" s="8"/>
      <c r="P1919" s="8"/>
      <c r="Q1919" s="8"/>
      <c r="R1919" s="9"/>
      <c r="S1919" s="3"/>
      <c r="T1919" s="3"/>
      <c r="U1919" s="3"/>
      <c r="V1919" s="3"/>
      <c r="W1919" s="3"/>
      <c r="X1919" s="3"/>
      <c r="Z1919" s="9"/>
      <c r="AA1919" s="3"/>
      <c r="AB1919" s="3"/>
      <c r="AC1919" s="3"/>
      <c r="AD1919" s="3"/>
      <c r="AE1919" s="3"/>
      <c r="AF1919" s="3"/>
      <c r="AG1919" s="3"/>
    </row>
    <row r="1920" spans="10:33" ht="14.5" x14ac:dyDescent="0.35">
      <c r="J1920" s="9"/>
      <c r="K1920" s="8"/>
      <c r="L1920" s="8"/>
      <c r="M1920" s="8"/>
      <c r="N1920" s="8"/>
      <c r="O1920" s="8"/>
      <c r="P1920" s="8"/>
      <c r="Q1920" s="8"/>
      <c r="R1920" s="9"/>
      <c r="S1920" s="3"/>
      <c r="T1920" s="3"/>
      <c r="U1920" s="3"/>
      <c r="V1920" s="3"/>
      <c r="W1920" s="3"/>
      <c r="X1920" s="3"/>
      <c r="Z1920" s="9"/>
      <c r="AA1920" s="3"/>
      <c r="AB1920" s="3"/>
      <c r="AC1920" s="3"/>
      <c r="AD1920" s="3"/>
      <c r="AE1920" s="3"/>
      <c r="AF1920" s="3"/>
      <c r="AG1920" s="3"/>
    </row>
    <row r="1921" spans="10:33" ht="14.5" x14ac:dyDescent="0.35">
      <c r="J1921" s="9"/>
      <c r="K1921" s="8"/>
      <c r="L1921" s="8"/>
      <c r="M1921" s="8"/>
      <c r="N1921" s="8"/>
      <c r="O1921" s="8"/>
      <c r="P1921" s="8"/>
      <c r="Q1921" s="8"/>
      <c r="R1921" s="9"/>
      <c r="S1921" s="3"/>
      <c r="T1921" s="3"/>
      <c r="U1921" s="3"/>
      <c r="V1921" s="3"/>
      <c r="W1921" s="3"/>
      <c r="X1921" s="3"/>
      <c r="Z1921" s="9"/>
      <c r="AA1921" s="3"/>
      <c r="AB1921" s="3"/>
      <c r="AC1921" s="3"/>
      <c r="AD1921" s="3"/>
      <c r="AE1921" s="3"/>
      <c r="AF1921" s="3"/>
      <c r="AG1921" s="3"/>
    </row>
    <row r="1922" spans="10:33" ht="14.5" x14ac:dyDescent="0.35">
      <c r="J1922" s="9"/>
      <c r="K1922" s="8"/>
      <c r="L1922" s="8"/>
      <c r="M1922" s="8"/>
      <c r="N1922" s="8"/>
      <c r="O1922" s="8"/>
      <c r="P1922" s="8"/>
      <c r="Q1922" s="8"/>
      <c r="R1922" s="9"/>
      <c r="S1922" s="3"/>
      <c r="T1922" s="3"/>
      <c r="U1922" s="3"/>
      <c r="V1922" s="3"/>
      <c r="W1922" s="3"/>
      <c r="X1922" s="3"/>
      <c r="Z1922" s="9"/>
      <c r="AA1922" s="3"/>
      <c r="AB1922" s="3"/>
      <c r="AC1922" s="3"/>
      <c r="AD1922" s="3"/>
      <c r="AE1922" s="3"/>
      <c r="AF1922" s="3"/>
      <c r="AG1922" s="3"/>
    </row>
    <row r="1923" spans="10:33" ht="14.5" x14ac:dyDescent="0.35">
      <c r="J1923" s="9"/>
      <c r="K1923" s="8"/>
      <c r="L1923" s="8"/>
      <c r="M1923" s="8"/>
      <c r="N1923" s="8"/>
      <c r="O1923" s="8"/>
      <c r="P1923" s="8"/>
      <c r="Q1923" s="8"/>
      <c r="R1923" s="9"/>
      <c r="S1923" s="3"/>
      <c r="T1923" s="3"/>
      <c r="U1923" s="3"/>
      <c r="V1923" s="3"/>
      <c r="W1923" s="3"/>
      <c r="X1923" s="3"/>
      <c r="Z1923" s="9"/>
      <c r="AA1923" s="3"/>
      <c r="AB1923" s="3"/>
      <c r="AC1923" s="3"/>
      <c r="AD1923" s="3"/>
      <c r="AE1923" s="3"/>
      <c r="AF1923" s="3"/>
      <c r="AG1923" s="3"/>
    </row>
    <row r="1924" spans="10:33" ht="14.5" x14ac:dyDescent="0.35">
      <c r="J1924" s="9"/>
      <c r="K1924" s="8"/>
      <c r="L1924" s="8"/>
      <c r="M1924" s="8"/>
      <c r="N1924" s="8"/>
      <c r="O1924" s="8"/>
      <c r="P1924" s="8"/>
      <c r="Q1924" s="8"/>
      <c r="R1924" s="9"/>
      <c r="S1924" s="3"/>
      <c r="T1924" s="3"/>
      <c r="U1924" s="3"/>
      <c r="V1924" s="3"/>
      <c r="W1924" s="3"/>
      <c r="X1924" s="3"/>
      <c r="Z1924" s="9"/>
      <c r="AA1924" s="3"/>
      <c r="AB1924" s="3"/>
      <c r="AC1924" s="3"/>
      <c r="AD1924" s="3"/>
      <c r="AE1924" s="3"/>
      <c r="AF1924" s="3"/>
      <c r="AG1924" s="3"/>
    </row>
    <row r="1925" spans="10:33" ht="14.5" x14ac:dyDescent="0.35">
      <c r="J1925" s="9"/>
      <c r="K1925" s="8"/>
      <c r="L1925" s="8"/>
      <c r="M1925" s="8"/>
      <c r="N1925" s="8"/>
      <c r="O1925" s="8"/>
      <c r="P1925" s="8"/>
      <c r="Q1925" s="8"/>
      <c r="R1925" s="9"/>
      <c r="S1925" s="3"/>
      <c r="T1925" s="3"/>
      <c r="U1925" s="3"/>
      <c r="V1925" s="3"/>
      <c r="W1925" s="3"/>
      <c r="X1925" s="3"/>
      <c r="Z1925" s="9"/>
      <c r="AA1925" s="3"/>
      <c r="AB1925" s="3"/>
      <c r="AC1925" s="3"/>
      <c r="AD1925" s="3"/>
      <c r="AE1925" s="3"/>
      <c r="AF1925" s="3"/>
      <c r="AG1925" s="3"/>
    </row>
    <row r="1926" spans="10:33" ht="14.5" x14ac:dyDescent="0.35">
      <c r="J1926" s="9"/>
      <c r="K1926" s="8"/>
      <c r="L1926" s="8"/>
      <c r="M1926" s="8"/>
      <c r="N1926" s="8"/>
      <c r="O1926" s="8"/>
      <c r="P1926" s="8"/>
      <c r="Q1926" s="8"/>
      <c r="R1926" s="9"/>
      <c r="S1926" s="3"/>
      <c r="T1926" s="3"/>
      <c r="U1926" s="3"/>
      <c r="V1926" s="3"/>
      <c r="W1926" s="3"/>
      <c r="X1926" s="3"/>
      <c r="Z1926" s="9"/>
      <c r="AA1926" s="3"/>
      <c r="AB1926" s="3"/>
      <c r="AC1926" s="3"/>
      <c r="AD1926" s="3"/>
      <c r="AE1926" s="3"/>
      <c r="AF1926" s="3"/>
      <c r="AG1926" s="3"/>
    </row>
    <row r="1927" spans="10:33" ht="14.5" x14ac:dyDescent="0.35">
      <c r="J1927" s="9"/>
      <c r="K1927" s="8"/>
      <c r="L1927" s="8"/>
      <c r="M1927" s="8"/>
      <c r="N1927" s="8"/>
      <c r="O1927" s="8"/>
      <c r="P1927" s="8"/>
      <c r="Q1927" s="8"/>
      <c r="R1927" s="9"/>
      <c r="S1927" s="3"/>
      <c r="T1927" s="3"/>
      <c r="U1927" s="3"/>
      <c r="V1927" s="3"/>
      <c r="W1927" s="3"/>
      <c r="X1927" s="3"/>
      <c r="Z1927" s="9"/>
      <c r="AA1927" s="3"/>
      <c r="AB1927" s="3"/>
      <c r="AC1927" s="3"/>
      <c r="AD1927" s="3"/>
      <c r="AE1927" s="3"/>
      <c r="AF1927" s="3"/>
      <c r="AG1927" s="3"/>
    </row>
    <row r="1928" spans="10:33" ht="14.5" x14ac:dyDescent="0.35">
      <c r="J1928" s="9"/>
      <c r="K1928" s="8"/>
      <c r="L1928" s="8"/>
      <c r="M1928" s="8"/>
      <c r="N1928" s="8"/>
      <c r="O1928" s="8"/>
      <c r="P1928" s="8"/>
      <c r="Q1928" s="8"/>
      <c r="R1928" s="9"/>
      <c r="S1928" s="3"/>
      <c r="T1928" s="3"/>
      <c r="U1928" s="3"/>
      <c r="V1928" s="3"/>
      <c r="W1928" s="3"/>
      <c r="X1928" s="3"/>
      <c r="Z1928" s="9"/>
      <c r="AA1928" s="3"/>
      <c r="AB1928" s="3"/>
      <c r="AC1928" s="3"/>
      <c r="AD1928" s="3"/>
      <c r="AE1928" s="3"/>
      <c r="AF1928" s="3"/>
      <c r="AG1928" s="3"/>
    </row>
    <row r="1929" spans="10:33" ht="14.5" x14ac:dyDescent="0.35">
      <c r="J1929" s="9"/>
      <c r="K1929" s="8"/>
      <c r="L1929" s="8"/>
      <c r="M1929" s="8"/>
      <c r="N1929" s="8"/>
      <c r="O1929" s="8"/>
      <c r="P1929" s="8"/>
      <c r="Q1929" s="8"/>
      <c r="R1929" s="9"/>
      <c r="S1929" s="3"/>
      <c r="T1929" s="3"/>
      <c r="U1929" s="3"/>
      <c r="V1929" s="3"/>
      <c r="W1929" s="3"/>
      <c r="X1929" s="3"/>
      <c r="Z1929" s="9"/>
      <c r="AA1929" s="3"/>
      <c r="AB1929" s="3"/>
      <c r="AC1929" s="3"/>
      <c r="AD1929" s="3"/>
      <c r="AE1929" s="3"/>
      <c r="AF1929" s="3"/>
      <c r="AG1929" s="3"/>
    </row>
    <row r="1930" spans="10:33" ht="14.5" x14ac:dyDescent="0.35">
      <c r="J1930" s="9"/>
      <c r="K1930" s="8"/>
      <c r="L1930" s="8"/>
      <c r="M1930" s="8"/>
      <c r="N1930" s="8"/>
      <c r="O1930" s="8"/>
      <c r="P1930" s="8"/>
      <c r="Q1930" s="8"/>
      <c r="R1930" s="9"/>
      <c r="S1930" s="3"/>
      <c r="T1930" s="3"/>
      <c r="U1930" s="3"/>
      <c r="V1930" s="3"/>
      <c r="W1930" s="3"/>
      <c r="X1930" s="3"/>
      <c r="Z1930" s="9"/>
      <c r="AA1930" s="3"/>
      <c r="AB1930" s="3"/>
      <c r="AC1930" s="3"/>
      <c r="AD1930" s="3"/>
      <c r="AE1930" s="3"/>
      <c r="AF1930" s="3"/>
      <c r="AG1930" s="3"/>
    </row>
    <row r="1931" spans="10:33" ht="14.5" x14ac:dyDescent="0.35">
      <c r="J1931" s="9"/>
      <c r="K1931" s="8"/>
      <c r="L1931" s="8"/>
      <c r="M1931" s="8"/>
      <c r="N1931" s="8"/>
      <c r="O1931" s="8"/>
      <c r="P1931" s="8"/>
      <c r="Q1931" s="8"/>
      <c r="R1931" s="9"/>
      <c r="S1931" s="3"/>
      <c r="T1931" s="3"/>
      <c r="U1931" s="3"/>
      <c r="V1931" s="3"/>
      <c r="W1931" s="3"/>
      <c r="X1931" s="3"/>
      <c r="Z1931" s="9"/>
      <c r="AA1931" s="3"/>
      <c r="AB1931" s="3"/>
      <c r="AC1931" s="3"/>
      <c r="AD1931" s="3"/>
      <c r="AE1931" s="3"/>
      <c r="AF1931" s="3"/>
      <c r="AG1931" s="3"/>
    </row>
    <row r="1932" spans="10:33" ht="14.5" x14ac:dyDescent="0.35">
      <c r="J1932" s="9"/>
      <c r="K1932" s="8"/>
      <c r="L1932" s="8"/>
      <c r="M1932" s="8"/>
      <c r="N1932" s="8"/>
      <c r="O1932" s="8"/>
      <c r="P1932" s="8"/>
      <c r="Q1932" s="8"/>
      <c r="R1932" s="9"/>
      <c r="S1932" s="3"/>
      <c r="T1932" s="3"/>
      <c r="U1932" s="3"/>
      <c r="V1932" s="3"/>
      <c r="W1932" s="3"/>
      <c r="X1932" s="3"/>
      <c r="Z1932" s="9"/>
      <c r="AA1932" s="3"/>
      <c r="AB1932" s="3"/>
      <c r="AC1932" s="3"/>
      <c r="AD1932" s="3"/>
      <c r="AE1932" s="3"/>
      <c r="AF1932" s="3"/>
      <c r="AG1932" s="3"/>
    </row>
    <row r="1933" spans="10:33" ht="14.5" x14ac:dyDescent="0.35">
      <c r="J1933" s="9"/>
      <c r="K1933" s="8"/>
      <c r="L1933" s="8"/>
      <c r="M1933" s="8"/>
      <c r="N1933" s="8"/>
      <c r="O1933" s="8"/>
      <c r="P1933" s="8"/>
      <c r="Q1933" s="8"/>
      <c r="R1933" s="9"/>
      <c r="S1933" s="3"/>
      <c r="T1933" s="3"/>
      <c r="U1933" s="3"/>
      <c r="V1933" s="3"/>
      <c r="W1933" s="3"/>
      <c r="X1933" s="3"/>
      <c r="Z1933" s="9"/>
      <c r="AA1933" s="3"/>
      <c r="AB1933" s="3"/>
      <c r="AC1933" s="3"/>
      <c r="AD1933" s="3"/>
      <c r="AE1933" s="3"/>
      <c r="AF1933" s="3"/>
      <c r="AG1933" s="3"/>
    </row>
    <row r="1934" spans="10:33" ht="14.5" x14ac:dyDescent="0.35">
      <c r="J1934" s="9"/>
      <c r="K1934" s="8"/>
      <c r="L1934" s="8"/>
      <c r="M1934" s="8"/>
      <c r="N1934" s="8"/>
      <c r="O1934" s="8"/>
      <c r="P1934" s="8"/>
      <c r="Q1934" s="8"/>
      <c r="R1934" s="9"/>
      <c r="S1934" s="3"/>
      <c r="T1934" s="3"/>
      <c r="U1934" s="3"/>
      <c r="V1934" s="3"/>
      <c r="W1934" s="3"/>
      <c r="X1934" s="3"/>
      <c r="Z1934" s="9"/>
      <c r="AA1934" s="3"/>
      <c r="AB1934" s="3"/>
      <c r="AC1934" s="3"/>
      <c r="AD1934" s="3"/>
      <c r="AE1934" s="3"/>
      <c r="AF1934" s="3"/>
      <c r="AG1934" s="3"/>
    </row>
    <row r="1935" spans="10:33" ht="14.5" x14ac:dyDescent="0.35">
      <c r="J1935" s="9"/>
      <c r="K1935" s="8"/>
      <c r="L1935" s="8"/>
      <c r="M1935" s="8"/>
      <c r="N1935" s="8"/>
      <c r="O1935" s="8"/>
      <c r="P1935" s="8"/>
      <c r="Q1935" s="8"/>
      <c r="R1935" s="9"/>
      <c r="S1935" s="3"/>
      <c r="T1935" s="3"/>
      <c r="U1935" s="3"/>
      <c r="V1935" s="3"/>
      <c r="W1935" s="3"/>
      <c r="X1935" s="3"/>
      <c r="Z1935" s="9"/>
      <c r="AA1935" s="3"/>
      <c r="AB1935" s="3"/>
      <c r="AC1935" s="3"/>
      <c r="AD1935" s="3"/>
      <c r="AE1935" s="3"/>
      <c r="AF1935" s="3"/>
      <c r="AG1935" s="3"/>
    </row>
    <row r="1936" spans="10:33" ht="14.5" x14ac:dyDescent="0.35">
      <c r="J1936" s="9"/>
      <c r="K1936" s="8"/>
      <c r="L1936" s="8"/>
      <c r="M1936" s="8"/>
      <c r="N1936" s="8"/>
      <c r="O1936" s="8"/>
      <c r="P1936" s="8"/>
      <c r="Q1936" s="8"/>
      <c r="R1936" s="9"/>
      <c r="S1936" s="3"/>
      <c r="T1936" s="3"/>
      <c r="U1936" s="3"/>
      <c r="V1936" s="3"/>
      <c r="W1936" s="3"/>
      <c r="X1936" s="3"/>
      <c r="Z1936" s="9"/>
      <c r="AA1936" s="3"/>
      <c r="AB1936" s="3"/>
      <c r="AC1936" s="3"/>
      <c r="AD1936" s="3"/>
      <c r="AE1936" s="3"/>
      <c r="AF1936" s="3"/>
      <c r="AG1936" s="3"/>
    </row>
    <row r="1937" spans="10:33" ht="14.5" x14ac:dyDescent="0.35">
      <c r="J1937" s="9"/>
      <c r="K1937" s="8"/>
      <c r="L1937" s="8"/>
      <c r="M1937" s="8"/>
      <c r="N1937" s="8"/>
      <c r="O1937" s="8"/>
      <c r="P1937" s="8"/>
      <c r="Q1937" s="8"/>
      <c r="R1937" s="9"/>
      <c r="S1937" s="3"/>
      <c r="T1937" s="3"/>
      <c r="U1937" s="3"/>
      <c r="V1937" s="3"/>
      <c r="W1937" s="3"/>
      <c r="X1937" s="3"/>
      <c r="Z1937" s="9"/>
      <c r="AA1937" s="3"/>
      <c r="AB1937" s="3"/>
      <c r="AC1937" s="3"/>
      <c r="AD1937" s="3"/>
      <c r="AE1937" s="3"/>
      <c r="AF1937" s="3"/>
      <c r="AG1937" s="3"/>
    </row>
    <row r="1938" spans="10:33" ht="14.5" x14ac:dyDescent="0.35">
      <c r="J1938" s="9"/>
      <c r="K1938" s="8"/>
      <c r="L1938" s="8"/>
      <c r="M1938" s="8"/>
      <c r="N1938" s="8"/>
      <c r="O1938" s="8"/>
      <c r="P1938" s="8"/>
      <c r="Q1938" s="8"/>
      <c r="R1938" s="9"/>
      <c r="S1938" s="3"/>
      <c r="T1938" s="3"/>
      <c r="U1938" s="3"/>
      <c r="V1938" s="3"/>
      <c r="W1938" s="3"/>
      <c r="X1938" s="3"/>
      <c r="Z1938" s="9"/>
      <c r="AA1938" s="3"/>
      <c r="AB1938" s="3"/>
      <c r="AC1938" s="3"/>
      <c r="AD1938" s="3"/>
      <c r="AE1938" s="3"/>
      <c r="AF1938" s="3"/>
      <c r="AG1938" s="3"/>
    </row>
    <row r="1939" spans="10:33" ht="14.5" x14ac:dyDescent="0.35">
      <c r="J1939" s="9"/>
      <c r="K1939" s="8"/>
      <c r="L1939" s="8"/>
      <c r="M1939" s="8"/>
      <c r="N1939" s="8"/>
      <c r="O1939" s="8"/>
      <c r="P1939" s="8"/>
      <c r="Q1939" s="8"/>
      <c r="R1939" s="9"/>
      <c r="S1939" s="3"/>
      <c r="T1939" s="3"/>
      <c r="U1939" s="3"/>
      <c r="V1939" s="3"/>
      <c r="W1939" s="3"/>
      <c r="X1939" s="3"/>
      <c r="Z1939" s="9"/>
      <c r="AA1939" s="3"/>
      <c r="AB1939" s="3"/>
      <c r="AC1939" s="3"/>
      <c r="AD1939" s="3"/>
      <c r="AE1939" s="3"/>
      <c r="AF1939" s="3"/>
      <c r="AG1939" s="3"/>
    </row>
    <row r="1940" spans="10:33" ht="14.5" x14ac:dyDescent="0.35">
      <c r="J1940" s="9"/>
      <c r="K1940" s="8"/>
      <c r="L1940" s="8"/>
      <c r="M1940" s="8"/>
      <c r="N1940" s="8"/>
      <c r="O1940" s="8"/>
      <c r="P1940" s="8"/>
      <c r="Q1940" s="8"/>
      <c r="R1940" s="9"/>
      <c r="S1940" s="3"/>
      <c r="T1940" s="3"/>
      <c r="U1940" s="3"/>
      <c r="V1940" s="3"/>
      <c r="W1940" s="3"/>
      <c r="X1940" s="3"/>
      <c r="Z1940" s="9"/>
      <c r="AA1940" s="3"/>
      <c r="AB1940" s="3"/>
      <c r="AC1940" s="3"/>
      <c r="AD1940" s="3"/>
      <c r="AE1940" s="3"/>
      <c r="AF1940" s="3"/>
      <c r="AG1940" s="3"/>
    </row>
    <row r="1941" spans="10:33" ht="14.5" x14ac:dyDescent="0.35">
      <c r="J1941" s="9"/>
      <c r="K1941" s="8"/>
      <c r="L1941" s="8"/>
      <c r="M1941" s="8"/>
      <c r="N1941" s="8"/>
      <c r="O1941" s="8"/>
      <c r="P1941" s="8"/>
      <c r="Q1941" s="8"/>
      <c r="R1941" s="9"/>
      <c r="S1941" s="3"/>
      <c r="T1941" s="3"/>
      <c r="U1941" s="3"/>
      <c r="V1941" s="3"/>
      <c r="W1941" s="3"/>
      <c r="X1941" s="3"/>
      <c r="Z1941" s="9"/>
      <c r="AA1941" s="3"/>
      <c r="AB1941" s="3"/>
      <c r="AC1941" s="3"/>
      <c r="AD1941" s="3"/>
      <c r="AE1941" s="3"/>
      <c r="AF1941" s="3"/>
      <c r="AG1941" s="3"/>
    </row>
    <row r="1942" spans="10:33" ht="14.5" x14ac:dyDescent="0.35">
      <c r="J1942" s="9"/>
      <c r="K1942" s="8"/>
      <c r="L1942" s="8"/>
      <c r="M1942" s="8"/>
      <c r="N1942" s="8"/>
      <c r="O1942" s="8"/>
      <c r="P1942" s="8"/>
      <c r="Q1942" s="8"/>
      <c r="R1942" s="9"/>
      <c r="S1942" s="3"/>
      <c r="T1942" s="3"/>
      <c r="U1942" s="3"/>
      <c r="V1942" s="3"/>
      <c r="W1942" s="3"/>
      <c r="X1942" s="3"/>
      <c r="Z1942" s="9"/>
      <c r="AA1942" s="3"/>
      <c r="AB1942" s="3"/>
      <c r="AC1942" s="3"/>
      <c r="AD1942" s="3"/>
      <c r="AE1942" s="3"/>
      <c r="AF1942" s="3"/>
      <c r="AG1942" s="3"/>
    </row>
    <row r="1943" spans="10:33" ht="14.5" x14ac:dyDescent="0.35">
      <c r="J1943" s="9"/>
      <c r="K1943" s="8"/>
      <c r="L1943" s="8"/>
      <c r="M1943" s="8"/>
      <c r="N1943" s="8"/>
      <c r="O1943" s="8"/>
      <c r="P1943" s="8"/>
      <c r="Q1943" s="8"/>
      <c r="R1943" s="9"/>
      <c r="S1943" s="3"/>
      <c r="T1943" s="3"/>
      <c r="U1943" s="3"/>
      <c r="V1943" s="3"/>
      <c r="W1943" s="3"/>
      <c r="X1943" s="3"/>
      <c r="Z1943" s="9"/>
      <c r="AA1943" s="3"/>
      <c r="AB1943" s="3"/>
      <c r="AC1943" s="3"/>
      <c r="AD1943" s="3"/>
      <c r="AE1943" s="3"/>
      <c r="AF1943" s="3"/>
      <c r="AG1943" s="3"/>
    </row>
    <row r="1944" spans="10:33" ht="14.5" x14ac:dyDescent="0.35">
      <c r="J1944" s="9"/>
      <c r="K1944" s="8"/>
      <c r="L1944" s="8"/>
      <c r="M1944" s="8"/>
      <c r="N1944" s="8"/>
      <c r="O1944" s="8"/>
      <c r="P1944" s="8"/>
      <c r="Q1944" s="8"/>
      <c r="R1944" s="9"/>
      <c r="S1944" s="3"/>
      <c r="T1944" s="3"/>
      <c r="U1944" s="3"/>
      <c r="V1944" s="3"/>
      <c r="W1944" s="3"/>
      <c r="X1944" s="3"/>
      <c r="Z1944" s="9"/>
      <c r="AA1944" s="3"/>
      <c r="AB1944" s="3"/>
      <c r="AC1944" s="3"/>
      <c r="AD1944" s="3"/>
      <c r="AE1944" s="3"/>
      <c r="AF1944" s="3"/>
      <c r="AG1944" s="3"/>
    </row>
    <row r="1945" spans="10:33" ht="14.5" x14ac:dyDescent="0.35">
      <c r="J1945" s="9"/>
      <c r="K1945" s="8"/>
      <c r="L1945" s="8"/>
      <c r="M1945" s="8"/>
      <c r="N1945" s="8"/>
      <c r="O1945" s="8"/>
      <c r="P1945" s="8"/>
      <c r="Q1945" s="8"/>
      <c r="R1945" s="9"/>
      <c r="S1945" s="3"/>
      <c r="T1945" s="3"/>
      <c r="U1945" s="3"/>
      <c r="V1945" s="3"/>
      <c r="W1945" s="3"/>
      <c r="X1945" s="3"/>
      <c r="Z1945" s="9"/>
      <c r="AA1945" s="3"/>
      <c r="AB1945" s="3"/>
      <c r="AC1945" s="3"/>
      <c r="AD1945" s="3"/>
      <c r="AE1945" s="3"/>
      <c r="AF1945" s="3"/>
      <c r="AG1945" s="3"/>
    </row>
    <row r="1946" spans="10:33" ht="14.5" x14ac:dyDescent="0.35">
      <c r="J1946" s="9"/>
      <c r="K1946" s="8"/>
      <c r="L1946" s="8"/>
      <c r="M1946" s="8"/>
      <c r="N1946" s="8"/>
      <c r="O1946" s="8"/>
      <c r="P1946" s="8"/>
      <c r="Q1946" s="8"/>
      <c r="R1946" s="9"/>
      <c r="S1946" s="3"/>
      <c r="T1946" s="3"/>
      <c r="U1946" s="3"/>
      <c r="V1946" s="3"/>
      <c r="W1946" s="3"/>
      <c r="X1946" s="3"/>
      <c r="Z1946" s="9"/>
      <c r="AA1946" s="3"/>
      <c r="AB1946" s="3"/>
      <c r="AC1946" s="3"/>
      <c r="AD1946" s="3"/>
      <c r="AE1946" s="3"/>
      <c r="AF1946" s="3"/>
      <c r="AG1946" s="3"/>
    </row>
    <row r="1947" spans="10:33" ht="14.5" x14ac:dyDescent="0.35">
      <c r="J1947" s="9"/>
      <c r="K1947" s="8"/>
      <c r="L1947" s="8"/>
      <c r="M1947" s="8"/>
      <c r="N1947" s="8"/>
      <c r="O1947" s="8"/>
      <c r="P1947" s="8"/>
      <c r="Q1947" s="8"/>
      <c r="R1947" s="9"/>
      <c r="S1947" s="3"/>
      <c r="T1947" s="3"/>
      <c r="U1947" s="3"/>
      <c r="V1947" s="3"/>
      <c r="W1947" s="3"/>
      <c r="X1947" s="3"/>
      <c r="Z1947" s="9"/>
      <c r="AA1947" s="3"/>
      <c r="AB1947" s="3"/>
      <c r="AC1947" s="3"/>
      <c r="AD1947" s="3"/>
      <c r="AE1947" s="3"/>
      <c r="AF1947" s="3"/>
      <c r="AG1947" s="3"/>
    </row>
    <row r="1948" spans="10:33" ht="14.5" x14ac:dyDescent="0.35">
      <c r="J1948" s="9"/>
      <c r="K1948" s="8"/>
      <c r="L1948" s="8"/>
      <c r="M1948" s="8"/>
      <c r="N1948" s="8"/>
      <c r="O1948" s="8"/>
      <c r="P1948" s="8"/>
      <c r="Q1948" s="8"/>
      <c r="R1948" s="9"/>
      <c r="S1948" s="3"/>
      <c r="T1948" s="3"/>
      <c r="U1948" s="3"/>
      <c r="V1948" s="3"/>
      <c r="W1948" s="3"/>
      <c r="X1948" s="3"/>
      <c r="Z1948" s="9"/>
      <c r="AA1948" s="3"/>
      <c r="AB1948" s="3"/>
      <c r="AC1948" s="3"/>
      <c r="AD1948" s="3"/>
      <c r="AE1948" s="3"/>
      <c r="AF1948" s="3"/>
      <c r="AG1948" s="3"/>
    </row>
    <row r="1949" spans="10:33" ht="14.5" x14ac:dyDescent="0.35">
      <c r="J1949" s="9"/>
      <c r="K1949" s="8"/>
      <c r="L1949" s="8"/>
      <c r="M1949" s="8"/>
      <c r="N1949" s="8"/>
      <c r="O1949" s="8"/>
      <c r="P1949" s="8"/>
      <c r="Q1949" s="8"/>
      <c r="R1949" s="9"/>
      <c r="S1949" s="3"/>
      <c r="T1949" s="3"/>
      <c r="U1949" s="3"/>
      <c r="V1949" s="3"/>
      <c r="W1949" s="3"/>
      <c r="X1949" s="3"/>
      <c r="Z1949" s="9"/>
      <c r="AA1949" s="3"/>
      <c r="AB1949" s="3"/>
      <c r="AC1949" s="3"/>
      <c r="AD1949" s="3"/>
      <c r="AE1949" s="3"/>
      <c r="AF1949" s="3"/>
      <c r="AG1949" s="3"/>
    </row>
    <row r="1950" spans="10:33" ht="14.5" x14ac:dyDescent="0.35">
      <c r="J1950" s="9"/>
      <c r="K1950" s="8"/>
      <c r="L1950" s="8"/>
      <c r="M1950" s="8"/>
      <c r="N1950" s="8"/>
      <c r="O1950" s="8"/>
      <c r="P1950" s="8"/>
      <c r="Q1950" s="8"/>
      <c r="R1950" s="9"/>
      <c r="S1950" s="3"/>
      <c r="T1950" s="3"/>
      <c r="U1950" s="3"/>
      <c r="V1950" s="3"/>
      <c r="W1950" s="3"/>
      <c r="X1950" s="3"/>
      <c r="Z1950" s="9"/>
      <c r="AA1950" s="3"/>
      <c r="AB1950" s="3"/>
      <c r="AC1950" s="3"/>
      <c r="AD1950" s="3"/>
      <c r="AE1950" s="3"/>
      <c r="AF1950" s="3"/>
      <c r="AG1950" s="3"/>
    </row>
    <row r="1951" spans="10:33" ht="14.5" x14ac:dyDescent="0.35">
      <c r="J1951" s="9"/>
      <c r="K1951" s="8"/>
      <c r="L1951" s="8"/>
      <c r="M1951" s="8"/>
      <c r="N1951" s="8"/>
      <c r="O1951" s="8"/>
      <c r="P1951" s="8"/>
      <c r="Q1951" s="8"/>
      <c r="R1951" s="9"/>
      <c r="S1951" s="3"/>
      <c r="T1951" s="3"/>
      <c r="U1951" s="3"/>
      <c r="V1951" s="3"/>
      <c r="W1951" s="3"/>
      <c r="X1951" s="3"/>
      <c r="Z1951" s="9"/>
      <c r="AA1951" s="3"/>
      <c r="AB1951" s="3"/>
      <c r="AC1951" s="3"/>
      <c r="AD1951" s="3"/>
      <c r="AE1951" s="3"/>
      <c r="AF1951" s="3"/>
      <c r="AG1951" s="3"/>
    </row>
    <row r="1952" spans="10:33" ht="14.5" x14ac:dyDescent="0.35">
      <c r="J1952" s="9"/>
      <c r="K1952" s="8"/>
      <c r="L1952" s="8"/>
      <c r="M1952" s="8"/>
      <c r="N1952" s="8"/>
      <c r="O1952" s="8"/>
      <c r="P1952" s="8"/>
      <c r="Q1952" s="8"/>
      <c r="R1952" s="9"/>
      <c r="S1952" s="3"/>
      <c r="T1952" s="3"/>
      <c r="U1952" s="3"/>
      <c r="V1952" s="3"/>
      <c r="W1952" s="3"/>
      <c r="X1952" s="3"/>
      <c r="Z1952" s="9"/>
      <c r="AA1952" s="3"/>
      <c r="AB1952" s="3"/>
      <c r="AC1952" s="3"/>
      <c r="AD1952" s="3"/>
      <c r="AE1952" s="3"/>
      <c r="AF1952" s="3"/>
      <c r="AG1952" s="3"/>
    </row>
    <row r="1953" spans="10:33" ht="14.5" x14ac:dyDescent="0.35">
      <c r="J1953" s="9"/>
      <c r="K1953" s="8"/>
      <c r="L1953" s="8"/>
      <c r="M1953" s="8"/>
      <c r="N1953" s="8"/>
      <c r="O1953" s="8"/>
      <c r="P1953" s="8"/>
      <c r="Q1953" s="8"/>
      <c r="R1953" s="9"/>
      <c r="S1953" s="3"/>
      <c r="T1953" s="3"/>
      <c r="U1953" s="3"/>
      <c r="V1953" s="3"/>
      <c r="W1953" s="3"/>
      <c r="X1953" s="3"/>
      <c r="Z1953" s="9"/>
      <c r="AA1953" s="3"/>
      <c r="AB1953" s="3"/>
      <c r="AC1953" s="3"/>
      <c r="AD1953" s="3"/>
      <c r="AE1953" s="3"/>
      <c r="AF1953" s="3"/>
      <c r="AG1953" s="3"/>
    </row>
    <row r="1954" spans="10:33" ht="14.5" x14ac:dyDescent="0.35">
      <c r="J1954" s="9"/>
      <c r="K1954" s="8"/>
      <c r="L1954" s="8"/>
      <c r="M1954" s="8"/>
      <c r="N1954" s="8"/>
      <c r="O1954" s="8"/>
      <c r="P1954" s="8"/>
      <c r="Q1954" s="8"/>
      <c r="R1954" s="9"/>
      <c r="S1954" s="3"/>
      <c r="T1954" s="3"/>
      <c r="U1954" s="3"/>
      <c r="V1954" s="3"/>
      <c r="W1954" s="3"/>
      <c r="X1954" s="3"/>
      <c r="Z1954" s="9"/>
      <c r="AA1954" s="3"/>
      <c r="AB1954" s="3"/>
      <c r="AC1954" s="3"/>
      <c r="AD1954" s="3"/>
      <c r="AE1954" s="3"/>
      <c r="AF1954" s="3"/>
      <c r="AG1954" s="3"/>
    </row>
    <row r="1955" spans="10:33" ht="14.5" x14ac:dyDescent="0.35">
      <c r="J1955" s="9"/>
      <c r="K1955" s="8"/>
      <c r="L1955" s="8"/>
      <c r="M1955" s="8"/>
      <c r="N1955" s="8"/>
      <c r="O1955" s="8"/>
      <c r="P1955" s="8"/>
      <c r="Q1955" s="8"/>
      <c r="R1955" s="9"/>
      <c r="S1955" s="3"/>
      <c r="T1955" s="3"/>
      <c r="U1955" s="3"/>
      <c r="V1955" s="3"/>
      <c r="W1955" s="3"/>
      <c r="X1955" s="3"/>
      <c r="Z1955" s="9"/>
      <c r="AA1955" s="3"/>
      <c r="AB1955" s="3"/>
      <c r="AC1955" s="3"/>
      <c r="AD1955" s="3"/>
      <c r="AE1955" s="3"/>
      <c r="AF1955" s="3"/>
      <c r="AG1955" s="3"/>
    </row>
    <row r="1956" spans="10:33" ht="14.5" x14ac:dyDescent="0.35">
      <c r="J1956" s="9"/>
      <c r="K1956" s="8"/>
      <c r="L1956" s="8"/>
      <c r="M1956" s="8"/>
      <c r="N1956" s="8"/>
      <c r="O1956" s="8"/>
      <c r="P1956" s="8"/>
      <c r="Q1956" s="8"/>
      <c r="R1956" s="9"/>
      <c r="S1956" s="3"/>
      <c r="T1956" s="3"/>
      <c r="U1956" s="3"/>
      <c r="V1956" s="3"/>
      <c r="W1956" s="3"/>
      <c r="X1956" s="3"/>
      <c r="Z1956" s="9"/>
      <c r="AA1956" s="3"/>
      <c r="AB1956" s="3"/>
      <c r="AC1956" s="3"/>
      <c r="AD1956" s="3"/>
      <c r="AE1956" s="3"/>
      <c r="AF1956" s="3"/>
      <c r="AG1956" s="3"/>
    </row>
    <row r="1957" spans="10:33" ht="14.5" x14ac:dyDescent="0.35">
      <c r="J1957" s="9"/>
      <c r="K1957" s="8"/>
      <c r="L1957" s="8"/>
      <c r="M1957" s="8"/>
      <c r="N1957" s="8"/>
      <c r="O1957" s="8"/>
      <c r="P1957" s="8"/>
      <c r="Q1957" s="8"/>
      <c r="R1957" s="9"/>
      <c r="S1957" s="3"/>
      <c r="T1957" s="3"/>
      <c r="U1957" s="3"/>
      <c r="V1957" s="3"/>
      <c r="W1957" s="3"/>
      <c r="X1957" s="3"/>
      <c r="Z1957" s="9"/>
      <c r="AA1957" s="3"/>
      <c r="AB1957" s="3"/>
      <c r="AC1957" s="3"/>
      <c r="AD1957" s="3"/>
      <c r="AE1957" s="3"/>
      <c r="AF1957" s="3"/>
      <c r="AG1957" s="3"/>
    </row>
    <row r="1958" spans="10:33" ht="14.5" x14ac:dyDescent="0.35">
      <c r="J1958" s="9"/>
      <c r="K1958" s="8"/>
      <c r="L1958" s="8"/>
      <c r="M1958" s="8"/>
      <c r="N1958" s="8"/>
      <c r="O1958" s="8"/>
      <c r="P1958" s="8"/>
      <c r="Q1958" s="8"/>
      <c r="R1958" s="9"/>
      <c r="S1958" s="3"/>
      <c r="T1958" s="3"/>
      <c r="U1958" s="3"/>
      <c r="V1958" s="3"/>
      <c r="W1958" s="3"/>
      <c r="X1958" s="3"/>
      <c r="Z1958" s="9"/>
      <c r="AA1958" s="3"/>
      <c r="AB1958" s="3"/>
      <c r="AC1958" s="3"/>
      <c r="AD1958" s="3"/>
      <c r="AE1958" s="3"/>
      <c r="AF1958" s="3"/>
      <c r="AG1958" s="3"/>
    </row>
    <row r="1959" spans="10:33" ht="14.5" x14ac:dyDescent="0.35">
      <c r="J1959" s="9"/>
      <c r="K1959" s="8"/>
      <c r="L1959" s="8"/>
      <c r="M1959" s="8"/>
      <c r="N1959" s="8"/>
      <c r="O1959" s="8"/>
      <c r="P1959" s="8"/>
      <c r="Q1959" s="8"/>
      <c r="R1959" s="9"/>
      <c r="S1959" s="3"/>
      <c r="T1959" s="3"/>
      <c r="U1959" s="3"/>
      <c r="V1959" s="3"/>
      <c r="W1959" s="3"/>
      <c r="X1959" s="3"/>
      <c r="Z1959" s="9"/>
      <c r="AA1959" s="3"/>
      <c r="AB1959" s="3"/>
      <c r="AC1959" s="3"/>
      <c r="AD1959" s="3"/>
      <c r="AE1959" s="3"/>
      <c r="AF1959" s="3"/>
      <c r="AG1959" s="3"/>
    </row>
    <row r="1960" spans="10:33" ht="14.5" x14ac:dyDescent="0.35">
      <c r="J1960" s="9"/>
      <c r="K1960" s="8"/>
      <c r="L1960" s="8"/>
      <c r="M1960" s="8"/>
      <c r="N1960" s="8"/>
      <c r="O1960" s="8"/>
      <c r="P1960" s="8"/>
      <c r="Q1960" s="8"/>
      <c r="R1960" s="9"/>
      <c r="S1960" s="3"/>
      <c r="T1960" s="3"/>
      <c r="U1960" s="3"/>
      <c r="V1960" s="3"/>
      <c r="W1960" s="3"/>
      <c r="X1960" s="3"/>
      <c r="Z1960" s="9"/>
      <c r="AA1960" s="3"/>
      <c r="AB1960" s="3"/>
      <c r="AC1960" s="3"/>
      <c r="AD1960" s="3"/>
      <c r="AE1960" s="3"/>
      <c r="AF1960" s="3"/>
      <c r="AG1960" s="3"/>
    </row>
    <row r="1961" spans="10:33" ht="14.5" x14ac:dyDescent="0.35">
      <c r="J1961" s="9"/>
      <c r="K1961" s="8"/>
      <c r="L1961" s="8"/>
      <c r="M1961" s="8"/>
      <c r="N1961" s="8"/>
      <c r="O1961" s="8"/>
      <c r="P1961" s="8"/>
      <c r="Q1961" s="8"/>
      <c r="R1961" s="9"/>
      <c r="S1961" s="3"/>
      <c r="T1961" s="3"/>
      <c r="U1961" s="3"/>
      <c r="V1961" s="3"/>
      <c r="W1961" s="3"/>
      <c r="X1961" s="3"/>
      <c r="Z1961" s="9"/>
      <c r="AA1961" s="3"/>
      <c r="AB1961" s="3"/>
      <c r="AC1961" s="3"/>
      <c r="AD1961" s="3"/>
      <c r="AE1961" s="3"/>
      <c r="AF1961" s="3"/>
      <c r="AG1961" s="3"/>
    </row>
    <row r="1962" spans="10:33" ht="14.5" x14ac:dyDescent="0.35">
      <c r="J1962" s="9"/>
      <c r="K1962" s="8"/>
      <c r="L1962" s="8"/>
      <c r="M1962" s="8"/>
      <c r="N1962" s="8"/>
      <c r="O1962" s="8"/>
      <c r="P1962" s="8"/>
      <c r="Q1962" s="8"/>
      <c r="R1962" s="9"/>
      <c r="S1962" s="3"/>
      <c r="T1962" s="3"/>
      <c r="U1962" s="3"/>
      <c r="V1962" s="3"/>
      <c r="W1962" s="3"/>
      <c r="X1962" s="3"/>
      <c r="Z1962" s="9"/>
      <c r="AA1962" s="3"/>
      <c r="AB1962" s="3"/>
      <c r="AC1962" s="3"/>
      <c r="AD1962" s="3"/>
      <c r="AE1962" s="3"/>
      <c r="AF1962" s="3"/>
      <c r="AG1962" s="3"/>
    </row>
    <row r="1963" spans="10:33" ht="14.5" x14ac:dyDescent="0.35">
      <c r="J1963" s="9"/>
      <c r="K1963" s="8"/>
      <c r="L1963" s="8"/>
      <c r="M1963" s="8"/>
      <c r="N1963" s="8"/>
      <c r="O1963" s="8"/>
      <c r="P1963" s="8"/>
      <c r="Q1963" s="8"/>
      <c r="R1963" s="9"/>
      <c r="S1963" s="3"/>
      <c r="T1963" s="3"/>
      <c r="U1963" s="3"/>
      <c r="V1963" s="3"/>
      <c r="W1963" s="3"/>
      <c r="X1963" s="3"/>
      <c r="Z1963" s="9"/>
      <c r="AA1963" s="3"/>
      <c r="AB1963" s="3"/>
      <c r="AC1963" s="3"/>
      <c r="AD1963" s="3"/>
      <c r="AE1963" s="3"/>
      <c r="AF1963" s="3"/>
      <c r="AG1963" s="3"/>
    </row>
    <row r="1964" spans="10:33" ht="14.5" x14ac:dyDescent="0.35">
      <c r="J1964" s="9"/>
      <c r="K1964" s="8"/>
      <c r="L1964" s="8"/>
      <c r="M1964" s="8"/>
      <c r="N1964" s="8"/>
      <c r="O1964" s="8"/>
      <c r="P1964" s="8"/>
      <c r="Q1964" s="8"/>
      <c r="R1964" s="9"/>
      <c r="S1964" s="3"/>
      <c r="T1964" s="3"/>
      <c r="U1964" s="3"/>
      <c r="V1964" s="3"/>
      <c r="W1964" s="3"/>
      <c r="X1964" s="3"/>
      <c r="Z1964" s="9"/>
      <c r="AA1964" s="3"/>
      <c r="AB1964" s="3"/>
      <c r="AC1964" s="3"/>
      <c r="AD1964" s="3"/>
      <c r="AE1964" s="3"/>
      <c r="AF1964" s="3"/>
      <c r="AG1964" s="3"/>
    </row>
    <row r="1965" spans="10:33" ht="14.5" x14ac:dyDescent="0.35">
      <c r="J1965" s="9"/>
      <c r="K1965" s="8"/>
      <c r="L1965" s="8"/>
      <c r="M1965" s="8"/>
      <c r="N1965" s="8"/>
      <c r="O1965" s="8"/>
      <c r="P1965" s="8"/>
      <c r="Q1965" s="8"/>
      <c r="R1965" s="9"/>
      <c r="S1965" s="3"/>
      <c r="T1965" s="3"/>
      <c r="U1965" s="3"/>
      <c r="V1965" s="3"/>
      <c r="W1965" s="3"/>
      <c r="X1965" s="3"/>
      <c r="Z1965" s="9"/>
      <c r="AA1965" s="3"/>
      <c r="AB1965" s="3"/>
      <c r="AC1965" s="3"/>
      <c r="AD1965" s="3"/>
      <c r="AE1965" s="3"/>
      <c r="AF1965" s="3"/>
      <c r="AG1965" s="3"/>
    </row>
    <row r="1966" spans="10:33" ht="14.5" x14ac:dyDescent="0.35">
      <c r="J1966" s="9"/>
      <c r="K1966" s="8"/>
      <c r="L1966" s="8"/>
      <c r="M1966" s="8"/>
      <c r="N1966" s="8"/>
      <c r="O1966" s="8"/>
      <c r="P1966" s="8"/>
      <c r="Q1966" s="8"/>
      <c r="R1966" s="9"/>
      <c r="S1966" s="3"/>
      <c r="T1966" s="3"/>
      <c r="U1966" s="3"/>
      <c r="V1966" s="3"/>
      <c r="W1966" s="3"/>
      <c r="X1966" s="3"/>
      <c r="Z1966" s="9"/>
      <c r="AA1966" s="3"/>
      <c r="AB1966" s="3"/>
      <c r="AC1966" s="3"/>
      <c r="AD1966" s="3"/>
      <c r="AE1966" s="3"/>
      <c r="AF1966" s="3"/>
      <c r="AG1966" s="3"/>
    </row>
    <row r="1967" spans="10:33" ht="14.5" x14ac:dyDescent="0.35">
      <c r="J1967" s="9"/>
      <c r="K1967" s="8"/>
      <c r="L1967" s="8"/>
      <c r="M1967" s="8"/>
      <c r="N1967" s="8"/>
      <c r="O1967" s="8"/>
      <c r="P1967" s="8"/>
      <c r="Q1967" s="8"/>
      <c r="R1967" s="9"/>
      <c r="S1967" s="3"/>
      <c r="T1967" s="3"/>
      <c r="U1967" s="3"/>
      <c r="V1967" s="3"/>
      <c r="W1967" s="3"/>
      <c r="X1967" s="3"/>
      <c r="Z1967" s="9"/>
      <c r="AA1967" s="3"/>
      <c r="AB1967" s="3"/>
      <c r="AC1967" s="3"/>
      <c r="AD1967" s="3"/>
      <c r="AE1967" s="3"/>
      <c r="AF1967" s="3"/>
      <c r="AG1967" s="3"/>
    </row>
    <row r="1968" spans="10:33" ht="14.5" x14ac:dyDescent="0.35">
      <c r="J1968" s="9"/>
      <c r="K1968" s="8"/>
      <c r="L1968" s="8"/>
      <c r="M1968" s="8"/>
      <c r="N1968" s="8"/>
      <c r="O1968" s="8"/>
      <c r="P1968" s="8"/>
      <c r="Q1968" s="8"/>
      <c r="R1968" s="9"/>
      <c r="S1968" s="3"/>
      <c r="T1968" s="3"/>
      <c r="U1968" s="3"/>
      <c r="V1968" s="3"/>
      <c r="W1968" s="3"/>
      <c r="X1968" s="3"/>
      <c r="Z1968" s="9"/>
      <c r="AA1968" s="3"/>
      <c r="AB1968" s="3"/>
      <c r="AC1968" s="3"/>
      <c r="AD1968" s="3"/>
      <c r="AE1968" s="3"/>
      <c r="AF1968" s="3"/>
      <c r="AG1968" s="3"/>
    </row>
    <row r="1969" spans="10:33" ht="14.5" x14ac:dyDescent="0.35">
      <c r="J1969" s="9"/>
      <c r="K1969" s="8"/>
      <c r="L1969" s="8"/>
      <c r="M1969" s="8"/>
      <c r="N1969" s="8"/>
      <c r="O1969" s="8"/>
      <c r="P1969" s="8"/>
      <c r="Q1969" s="8"/>
      <c r="R1969" s="9"/>
      <c r="S1969" s="3"/>
      <c r="T1969" s="3"/>
      <c r="U1969" s="3"/>
      <c r="V1969" s="3"/>
      <c r="W1969" s="3"/>
      <c r="X1969" s="3"/>
      <c r="Z1969" s="9"/>
      <c r="AA1969" s="3"/>
      <c r="AB1969" s="3"/>
      <c r="AC1969" s="3"/>
      <c r="AD1969" s="3"/>
      <c r="AE1969" s="3"/>
      <c r="AF1969" s="3"/>
      <c r="AG1969" s="3"/>
    </row>
    <row r="1970" spans="10:33" ht="14.5" x14ac:dyDescent="0.35">
      <c r="J1970" s="9"/>
      <c r="K1970" s="8"/>
      <c r="L1970" s="8"/>
      <c r="M1970" s="8"/>
      <c r="N1970" s="8"/>
      <c r="O1970" s="8"/>
      <c r="P1970" s="8"/>
      <c r="Q1970" s="8"/>
      <c r="R1970" s="9"/>
      <c r="S1970" s="3"/>
      <c r="T1970" s="3"/>
      <c r="U1970" s="3"/>
      <c r="V1970" s="3"/>
      <c r="W1970" s="3"/>
      <c r="X1970" s="3"/>
      <c r="Z1970" s="9"/>
      <c r="AA1970" s="3"/>
      <c r="AB1970" s="3"/>
      <c r="AC1970" s="3"/>
      <c r="AD1970" s="3"/>
      <c r="AE1970" s="3"/>
      <c r="AF1970" s="3"/>
      <c r="AG1970" s="3"/>
    </row>
    <row r="1971" spans="10:33" ht="14.5" x14ac:dyDescent="0.35">
      <c r="J1971" s="9"/>
      <c r="K1971" s="8"/>
      <c r="L1971" s="8"/>
      <c r="M1971" s="8"/>
      <c r="N1971" s="8"/>
      <c r="O1971" s="8"/>
      <c r="P1971" s="8"/>
      <c r="Q1971" s="8"/>
      <c r="R1971" s="9"/>
      <c r="S1971" s="3"/>
      <c r="T1971" s="3"/>
      <c r="U1971" s="3"/>
      <c r="V1971" s="3"/>
      <c r="W1971" s="3"/>
      <c r="X1971" s="3"/>
      <c r="Z1971" s="9"/>
      <c r="AA1971" s="3"/>
      <c r="AB1971" s="3"/>
      <c r="AC1971" s="3"/>
      <c r="AD1971" s="3"/>
      <c r="AE1971" s="3"/>
      <c r="AF1971" s="3"/>
      <c r="AG1971" s="3"/>
    </row>
    <row r="1972" spans="10:33" ht="14.5" x14ac:dyDescent="0.35">
      <c r="J1972" s="9"/>
      <c r="K1972" s="8"/>
      <c r="L1972" s="8"/>
      <c r="M1972" s="8"/>
      <c r="N1972" s="8"/>
      <c r="O1972" s="8"/>
      <c r="P1972" s="8"/>
      <c r="Q1972" s="8"/>
      <c r="R1972" s="9"/>
      <c r="S1972" s="3"/>
      <c r="T1972" s="3"/>
      <c r="U1972" s="3"/>
      <c r="V1972" s="3"/>
      <c r="W1972" s="3"/>
      <c r="X1972" s="3"/>
      <c r="Z1972" s="9"/>
      <c r="AA1972" s="3"/>
      <c r="AB1972" s="3"/>
      <c r="AC1972" s="3"/>
      <c r="AD1972" s="3"/>
      <c r="AE1972" s="3"/>
      <c r="AF1972" s="3"/>
      <c r="AG1972" s="3"/>
    </row>
    <row r="1973" spans="10:33" ht="14.5" x14ac:dyDescent="0.35">
      <c r="J1973" s="9"/>
      <c r="K1973" s="8"/>
      <c r="L1973" s="8"/>
      <c r="M1973" s="8"/>
      <c r="N1973" s="8"/>
      <c r="O1973" s="8"/>
      <c r="P1973" s="8"/>
      <c r="Q1973" s="8"/>
      <c r="R1973" s="9"/>
      <c r="S1973" s="3"/>
      <c r="T1973" s="3"/>
      <c r="U1973" s="3"/>
      <c r="V1973" s="3"/>
      <c r="W1973" s="3"/>
      <c r="X1973" s="3"/>
      <c r="Z1973" s="9"/>
      <c r="AA1973" s="3"/>
      <c r="AB1973" s="3"/>
      <c r="AC1973" s="3"/>
      <c r="AD1973" s="3"/>
      <c r="AE1973" s="3"/>
      <c r="AF1973" s="3"/>
      <c r="AG1973" s="3"/>
    </row>
    <row r="1974" spans="10:33" ht="14.5" x14ac:dyDescent="0.35">
      <c r="J1974" s="9"/>
      <c r="K1974" s="8"/>
      <c r="L1974" s="8"/>
      <c r="M1974" s="8"/>
      <c r="N1974" s="8"/>
      <c r="O1974" s="8"/>
      <c r="P1974" s="8"/>
      <c r="Q1974" s="8"/>
      <c r="R1974" s="9"/>
      <c r="S1974" s="3"/>
      <c r="T1974" s="3"/>
      <c r="U1974" s="3"/>
      <c r="V1974" s="3"/>
      <c r="W1974" s="3"/>
      <c r="X1974" s="3"/>
      <c r="Z1974" s="9"/>
      <c r="AA1974" s="3"/>
      <c r="AB1974" s="3"/>
      <c r="AC1974" s="3"/>
      <c r="AD1974" s="3"/>
      <c r="AE1974" s="3"/>
      <c r="AF1974" s="3"/>
      <c r="AG1974" s="3"/>
    </row>
    <row r="1975" spans="10:33" ht="14.5" x14ac:dyDescent="0.35">
      <c r="J1975" s="9"/>
      <c r="K1975" s="8"/>
      <c r="L1975" s="8"/>
      <c r="M1975" s="8"/>
      <c r="N1975" s="8"/>
      <c r="O1975" s="8"/>
      <c r="P1975" s="8"/>
      <c r="Q1975" s="8"/>
      <c r="R1975" s="9"/>
      <c r="S1975" s="3"/>
      <c r="T1975" s="3"/>
      <c r="U1975" s="3"/>
      <c r="V1975" s="3"/>
      <c r="W1975" s="3"/>
      <c r="X1975" s="3"/>
      <c r="Z1975" s="9"/>
      <c r="AA1975" s="3"/>
      <c r="AB1975" s="3"/>
      <c r="AC1975" s="3"/>
      <c r="AD1975" s="3"/>
      <c r="AE1975" s="3"/>
      <c r="AF1975" s="3"/>
      <c r="AG1975" s="3"/>
    </row>
    <row r="1976" spans="10:33" ht="14.5" x14ac:dyDescent="0.35">
      <c r="J1976" s="9"/>
      <c r="K1976" s="8"/>
      <c r="L1976" s="8"/>
      <c r="M1976" s="8"/>
      <c r="N1976" s="8"/>
      <c r="O1976" s="8"/>
      <c r="P1976" s="8"/>
      <c r="Q1976" s="8"/>
      <c r="R1976" s="9"/>
      <c r="S1976" s="3"/>
      <c r="T1976" s="3"/>
      <c r="U1976" s="3"/>
      <c r="V1976" s="3"/>
      <c r="W1976" s="3"/>
      <c r="X1976" s="3"/>
      <c r="Z1976" s="9"/>
      <c r="AA1976" s="3"/>
      <c r="AB1976" s="3"/>
      <c r="AC1976" s="3"/>
      <c r="AD1976" s="3"/>
      <c r="AE1976" s="3"/>
      <c r="AF1976" s="3"/>
      <c r="AG1976" s="3"/>
    </row>
    <row r="1977" spans="10:33" ht="14.5" x14ac:dyDescent="0.35">
      <c r="J1977" s="9"/>
      <c r="K1977" s="8"/>
      <c r="L1977" s="8"/>
      <c r="M1977" s="8"/>
      <c r="N1977" s="8"/>
      <c r="O1977" s="8"/>
      <c r="P1977" s="8"/>
      <c r="Q1977" s="8"/>
      <c r="R1977" s="9"/>
      <c r="S1977" s="3"/>
      <c r="T1977" s="3"/>
      <c r="U1977" s="3"/>
      <c r="V1977" s="3"/>
      <c r="W1977" s="3"/>
      <c r="X1977" s="3"/>
      <c r="Z1977" s="9"/>
      <c r="AA1977" s="3"/>
      <c r="AB1977" s="3"/>
      <c r="AC1977" s="3"/>
      <c r="AD1977" s="3"/>
      <c r="AE1977" s="3"/>
      <c r="AF1977" s="3"/>
      <c r="AG1977" s="3"/>
    </row>
    <row r="1978" spans="10:33" ht="14.5" x14ac:dyDescent="0.35">
      <c r="J1978" s="9"/>
      <c r="K1978" s="8"/>
      <c r="L1978" s="8"/>
      <c r="M1978" s="8"/>
      <c r="N1978" s="8"/>
      <c r="O1978" s="8"/>
      <c r="P1978" s="8"/>
      <c r="Q1978" s="8"/>
      <c r="R1978" s="9"/>
      <c r="S1978" s="3"/>
      <c r="T1978" s="3"/>
      <c r="U1978" s="3"/>
      <c r="V1978" s="3"/>
      <c r="W1978" s="3"/>
      <c r="X1978" s="3"/>
      <c r="Z1978" s="9"/>
      <c r="AA1978" s="3"/>
      <c r="AB1978" s="3"/>
      <c r="AC1978" s="3"/>
      <c r="AD1978" s="3"/>
      <c r="AE1978" s="3"/>
      <c r="AF1978" s="3"/>
      <c r="AG1978" s="3"/>
    </row>
    <row r="1979" spans="10:33" ht="14.5" x14ac:dyDescent="0.35">
      <c r="J1979" s="9"/>
      <c r="K1979" s="8"/>
      <c r="L1979" s="8"/>
      <c r="M1979" s="8"/>
      <c r="N1979" s="8"/>
      <c r="O1979" s="8"/>
      <c r="P1979" s="8"/>
      <c r="Q1979" s="8"/>
      <c r="R1979" s="9"/>
      <c r="S1979" s="3"/>
      <c r="T1979" s="3"/>
      <c r="U1979" s="3"/>
      <c r="V1979" s="3"/>
      <c r="W1979" s="3"/>
      <c r="X1979" s="3"/>
      <c r="Z1979" s="9"/>
      <c r="AA1979" s="3"/>
      <c r="AB1979" s="3"/>
      <c r="AC1979" s="3"/>
      <c r="AD1979" s="3"/>
      <c r="AE1979" s="3"/>
      <c r="AF1979" s="3"/>
      <c r="AG1979" s="3"/>
    </row>
    <row r="1980" spans="10:33" ht="14.5" x14ac:dyDescent="0.35">
      <c r="J1980" s="9"/>
      <c r="K1980" s="8"/>
      <c r="L1980" s="8"/>
      <c r="M1980" s="8"/>
      <c r="N1980" s="8"/>
      <c r="O1980" s="8"/>
      <c r="P1980" s="8"/>
      <c r="Q1980" s="8"/>
      <c r="R1980" s="9"/>
      <c r="S1980" s="3"/>
      <c r="T1980" s="3"/>
      <c r="U1980" s="3"/>
      <c r="V1980" s="3"/>
      <c r="W1980" s="3"/>
      <c r="X1980" s="3"/>
      <c r="Z1980" s="9"/>
      <c r="AA1980" s="3"/>
      <c r="AB1980" s="3"/>
      <c r="AC1980" s="3"/>
      <c r="AD1980" s="3"/>
      <c r="AE1980" s="3"/>
      <c r="AF1980" s="3"/>
      <c r="AG1980" s="3"/>
    </row>
    <row r="1981" spans="10:33" ht="14.5" x14ac:dyDescent="0.35">
      <c r="J1981" s="9"/>
      <c r="K1981" s="8"/>
      <c r="L1981" s="8"/>
      <c r="M1981" s="8"/>
      <c r="N1981" s="8"/>
      <c r="O1981" s="8"/>
      <c r="P1981" s="8"/>
      <c r="Q1981" s="8"/>
      <c r="R1981" s="9"/>
      <c r="S1981" s="3"/>
      <c r="T1981" s="3"/>
      <c r="U1981" s="3"/>
      <c r="V1981" s="3"/>
      <c r="W1981" s="3"/>
      <c r="X1981" s="3"/>
      <c r="Z1981" s="9"/>
      <c r="AA1981" s="3"/>
      <c r="AB1981" s="3"/>
      <c r="AC1981" s="3"/>
      <c r="AD1981" s="3"/>
      <c r="AE1981" s="3"/>
      <c r="AF1981" s="3"/>
      <c r="AG1981" s="3"/>
    </row>
    <row r="1982" spans="10:33" ht="14.5" x14ac:dyDescent="0.35">
      <c r="J1982" s="9"/>
      <c r="K1982" s="8"/>
      <c r="L1982" s="8"/>
      <c r="M1982" s="8"/>
      <c r="N1982" s="8"/>
      <c r="O1982" s="8"/>
      <c r="P1982" s="8"/>
      <c r="Q1982" s="8"/>
      <c r="R1982" s="9"/>
      <c r="S1982" s="3"/>
      <c r="T1982" s="3"/>
      <c r="U1982" s="3"/>
      <c r="V1982" s="3"/>
      <c r="W1982" s="3"/>
      <c r="X1982" s="3"/>
      <c r="Z1982" s="9"/>
      <c r="AA1982" s="3"/>
      <c r="AB1982" s="3"/>
      <c r="AC1982" s="3"/>
      <c r="AD1982" s="3"/>
      <c r="AE1982" s="3"/>
      <c r="AF1982" s="3"/>
      <c r="AG1982" s="3"/>
    </row>
    <row r="1983" spans="10:33" ht="14.5" x14ac:dyDescent="0.35">
      <c r="J1983" s="9"/>
      <c r="K1983" s="8"/>
      <c r="L1983" s="8"/>
      <c r="M1983" s="8"/>
      <c r="N1983" s="8"/>
      <c r="O1983" s="8"/>
      <c r="P1983" s="8"/>
      <c r="Q1983" s="8"/>
      <c r="R1983" s="9"/>
      <c r="S1983" s="3"/>
      <c r="T1983" s="3"/>
      <c r="U1983" s="3"/>
      <c r="V1983" s="3"/>
      <c r="W1983" s="3"/>
      <c r="X1983" s="3"/>
      <c r="Z1983" s="9"/>
      <c r="AA1983" s="3"/>
      <c r="AB1983" s="3"/>
      <c r="AC1983" s="3"/>
      <c r="AD1983" s="3"/>
      <c r="AE1983" s="3"/>
      <c r="AF1983" s="3"/>
      <c r="AG1983" s="3"/>
    </row>
    <row r="1984" spans="10:33" ht="14.5" x14ac:dyDescent="0.35">
      <c r="J1984" s="9"/>
      <c r="K1984" s="8"/>
      <c r="L1984" s="8"/>
      <c r="M1984" s="8"/>
      <c r="N1984" s="8"/>
      <c r="O1984" s="8"/>
      <c r="P1984" s="8"/>
      <c r="Q1984" s="8"/>
      <c r="R1984" s="9"/>
      <c r="S1984" s="3"/>
      <c r="T1984" s="3"/>
      <c r="U1984" s="3"/>
      <c r="V1984" s="3"/>
      <c r="W1984" s="3"/>
      <c r="X1984" s="3"/>
      <c r="Z1984" s="9"/>
      <c r="AA1984" s="3"/>
      <c r="AB1984" s="3"/>
      <c r="AC1984" s="3"/>
      <c r="AD1984" s="3"/>
      <c r="AE1984" s="3"/>
      <c r="AF1984" s="3"/>
      <c r="AG1984" s="3"/>
    </row>
    <row r="1985" spans="10:33" ht="14.5" x14ac:dyDescent="0.35">
      <c r="J1985" s="9"/>
      <c r="K1985" s="8"/>
      <c r="L1985" s="8"/>
      <c r="M1985" s="8"/>
      <c r="N1985" s="8"/>
      <c r="O1985" s="8"/>
      <c r="P1985" s="8"/>
      <c r="Q1985" s="8"/>
      <c r="R1985" s="9"/>
      <c r="S1985" s="3"/>
      <c r="T1985" s="3"/>
      <c r="U1985" s="3"/>
      <c r="V1985" s="3"/>
      <c r="W1985" s="3"/>
      <c r="X1985" s="3"/>
      <c r="Z1985" s="9"/>
      <c r="AA1985" s="3"/>
      <c r="AB1985" s="3"/>
      <c r="AC1985" s="3"/>
      <c r="AD1985" s="3"/>
      <c r="AE1985" s="3"/>
      <c r="AF1985" s="3"/>
      <c r="AG1985" s="3"/>
    </row>
    <row r="1986" spans="10:33" ht="14.5" x14ac:dyDescent="0.35">
      <c r="J1986" s="9"/>
      <c r="K1986" s="8"/>
      <c r="L1986" s="8"/>
      <c r="M1986" s="8"/>
      <c r="N1986" s="8"/>
      <c r="O1986" s="8"/>
      <c r="P1986" s="8"/>
      <c r="Q1986" s="8"/>
      <c r="R1986" s="9"/>
      <c r="S1986" s="3"/>
      <c r="T1986" s="3"/>
      <c r="U1986" s="3"/>
      <c r="V1986" s="3"/>
      <c r="W1986" s="3"/>
      <c r="X1986" s="3"/>
      <c r="Z1986" s="9"/>
      <c r="AA1986" s="3"/>
      <c r="AB1986" s="3"/>
      <c r="AC1986" s="3"/>
      <c r="AD1986" s="3"/>
      <c r="AE1986" s="3"/>
      <c r="AF1986" s="3"/>
      <c r="AG1986" s="3"/>
    </row>
    <row r="1987" spans="10:33" ht="14.5" x14ac:dyDescent="0.35">
      <c r="J1987" s="9"/>
      <c r="K1987" s="8"/>
      <c r="L1987" s="8"/>
      <c r="M1987" s="8"/>
      <c r="N1987" s="8"/>
      <c r="O1987" s="8"/>
      <c r="P1987" s="8"/>
      <c r="Q1987" s="8"/>
      <c r="R1987" s="9"/>
      <c r="S1987" s="3"/>
      <c r="T1987" s="3"/>
      <c r="U1987" s="3"/>
      <c r="V1987" s="3"/>
      <c r="W1987" s="3"/>
      <c r="X1987" s="3"/>
      <c r="Z1987" s="9"/>
      <c r="AA1987" s="3"/>
      <c r="AB1987" s="3"/>
      <c r="AC1987" s="3"/>
      <c r="AD1987" s="3"/>
      <c r="AE1987" s="3"/>
      <c r="AF1987" s="3"/>
      <c r="AG1987" s="3"/>
    </row>
    <row r="1988" spans="10:33" ht="14.5" x14ac:dyDescent="0.35">
      <c r="J1988" s="9"/>
      <c r="K1988" s="8"/>
      <c r="L1988" s="8"/>
      <c r="M1988" s="8"/>
      <c r="N1988" s="8"/>
      <c r="O1988" s="8"/>
      <c r="P1988" s="8"/>
      <c r="Q1988" s="8"/>
      <c r="R1988" s="9"/>
      <c r="S1988" s="3"/>
      <c r="T1988" s="3"/>
      <c r="U1988" s="3"/>
      <c r="V1988" s="3"/>
      <c r="W1988" s="3"/>
      <c r="X1988" s="3"/>
      <c r="Z1988" s="9"/>
      <c r="AA1988" s="3"/>
      <c r="AB1988" s="3"/>
      <c r="AC1988" s="3"/>
      <c r="AD1988" s="3"/>
      <c r="AE1988" s="3"/>
      <c r="AF1988" s="3"/>
      <c r="AG1988" s="3"/>
    </row>
    <row r="1989" spans="10:33" ht="14.5" x14ac:dyDescent="0.35">
      <c r="J1989" s="9"/>
      <c r="K1989" s="8"/>
      <c r="L1989" s="8"/>
      <c r="M1989" s="8"/>
      <c r="N1989" s="8"/>
      <c r="O1989" s="8"/>
      <c r="P1989" s="8"/>
      <c r="Q1989" s="8"/>
      <c r="R1989" s="9"/>
      <c r="S1989" s="3"/>
      <c r="T1989" s="3"/>
      <c r="U1989" s="3"/>
      <c r="V1989" s="3"/>
      <c r="W1989" s="3"/>
      <c r="X1989" s="3"/>
      <c r="Z1989" s="9"/>
      <c r="AA1989" s="3"/>
      <c r="AB1989" s="3"/>
      <c r="AC1989" s="3"/>
      <c r="AD1989" s="3"/>
      <c r="AE1989" s="3"/>
      <c r="AF1989" s="3"/>
      <c r="AG1989" s="3"/>
    </row>
    <row r="1990" spans="10:33" ht="14.5" x14ac:dyDescent="0.35">
      <c r="J1990" s="9"/>
      <c r="K1990" s="8"/>
      <c r="L1990" s="8"/>
      <c r="M1990" s="8"/>
      <c r="N1990" s="8"/>
      <c r="O1990" s="8"/>
      <c r="P1990" s="8"/>
      <c r="Q1990" s="8"/>
      <c r="R1990" s="9"/>
      <c r="S1990" s="3"/>
      <c r="T1990" s="3"/>
      <c r="U1990" s="3"/>
      <c r="V1990" s="3"/>
      <c r="W1990" s="3"/>
      <c r="X1990" s="3"/>
      <c r="Z1990" s="9"/>
      <c r="AA1990" s="3"/>
      <c r="AB1990" s="3"/>
      <c r="AC1990" s="3"/>
      <c r="AD1990" s="3"/>
      <c r="AE1990" s="3"/>
      <c r="AF1990" s="3"/>
      <c r="AG1990" s="3"/>
    </row>
    <row r="1991" spans="10:33" ht="14.5" x14ac:dyDescent="0.35">
      <c r="J1991" s="9"/>
      <c r="K1991" s="8"/>
      <c r="L1991" s="8"/>
      <c r="M1991" s="8"/>
      <c r="N1991" s="8"/>
      <c r="O1991" s="8"/>
      <c r="P1991" s="8"/>
      <c r="Q1991" s="8"/>
      <c r="R1991" s="9"/>
      <c r="S1991" s="3"/>
      <c r="T1991" s="3"/>
      <c r="U1991" s="3"/>
      <c r="V1991" s="3"/>
      <c r="W1991" s="3"/>
      <c r="X1991" s="3"/>
      <c r="Z1991" s="9"/>
      <c r="AA1991" s="3"/>
      <c r="AB1991" s="3"/>
      <c r="AC1991" s="3"/>
      <c r="AD1991" s="3"/>
      <c r="AE1991" s="3"/>
      <c r="AF1991" s="3"/>
      <c r="AG1991" s="3"/>
    </row>
    <row r="1992" spans="10:33" ht="14.5" x14ac:dyDescent="0.35">
      <c r="J1992" s="9"/>
      <c r="K1992" s="8"/>
      <c r="L1992" s="8"/>
      <c r="M1992" s="8"/>
      <c r="N1992" s="8"/>
      <c r="O1992" s="8"/>
      <c r="P1992" s="8"/>
      <c r="Q1992" s="8"/>
      <c r="R1992" s="9"/>
      <c r="S1992" s="3"/>
      <c r="T1992" s="3"/>
      <c r="U1992" s="3"/>
      <c r="V1992" s="3"/>
      <c r="W1992" s="3"/>
      <c r="X1992" s="3"/>
      <c r="Z1992" s="9"/>
      <c r="AA1992" s="3"/>
      <c r="AB1992" s="3"/>
      <c r="AC1992" s="3"/>
      <c r="AD1992" s="3"/>
      <c r="AE1992" s="3"/>
      <c r="AF1992" s="3"/>
      <c r="AG1992" s="3"/>
    </row>
    <row r="1993" spans="10:33" ht="14.5" x14ac:dyDescent="0.35">
      <c r="J1993" s="9"/>
      <c r="K1993" s="8"/>
      <c r="L1993" s="8"/>
      <c r="M1993" s="8"/>
      <c r="N1993" s="8"/>
      <c r="O1993" s="8"/>
      <c r="P1993" s="8"/>
      <c r="Q1993" s="8"/>
      <c r="R1993" s="9"/>
      <c r="S1993" s="3"/>
      <c r="T1993" s="3"/>
      <c r="U1993" s="3"/>
      <c r="V1993" s="3"/>
      <c r="W1993" s="3"/>
      <c r="X1993" s="3"/>
      <c r="Z1993" s="9"/>
      <c r="AA1993" s="3"/>
      <c r="AB1993" s="3"/>
      <c r="AC1993" s="3"/>
      <c r="AD1993" s="3"/>
      <c r="AE1993" s="3"/>
      <c r="AF1993" s="3"/>
      <c r="AG1993" s="3"/>
    </row>
    <row r="1994" spans="10:33" ht="14.5" x14ac:dyDescent="0.35">
      <c r="J1994" s="9"/>
      <c r="K1994" s="8"/>
      <c r="L1994" s="8"/>
      <c r="M1994" s="8"/>
      <c r="N1994" s="8"/>
      <c r="O1994" s="8"/>
      <c r="P1994" s="8"/>
      <c r="Q1994" s="8"/>
      <c r="R1994" s="9"/>
      <c r="S1994" s="3"/>
      <c r="T1994" s="3"/>
      <c r="U1994" s="3"/>
      <c r="V1994" s="3"/>
      <c r="W1994" s="3"/>
      <c r="X1994" s="3"/>
      <c r="Z1994" s="9"/>
      <c r="AA1994" s="3"/>
      <c r="AB1994" s="3"/>
      <c r="AC1994" s="3"/>
      <c r="AD1994" s="3"/>
      <c r="AE1994" s="3"/>
      <c r="AF1994" s="3"/>
      <c r="AG1994" s="3"/>
    </row>
    <row r="1995" spans="10:33" ht="14.5" x14ac:dyDescent="0.35">
      <c r="J1995" s="9"/>
      <c r="K1995" s="8"/>
      <c r="L1995" s="8"/>
      <c r="M1995" s="8"/>
      <c r="N1995" s="8"/>
      <c r="O1995" s="8"/>
      <c r="P1995" s="8"/>
      <c r="Q1995" s="8"/>
      <c r="R1995" s="9"/>
      <c r="S1995" s="3"/>
      <c r="T1995" s="3"/>
      <c r="U1995" s="3"/>
      <c r="V1995" s="3"/>
      <c r="W1995" s="3"/>
      <c r="X1995" s="3"/>
      <c r="Z1995" s="9"/>
      <c r="AA1995" s="3"/>
      <c r="AB1995" s="3"/>
      <c r="AC1995" s="3"/>
      <c r="AD1995" s="3"/>
      <c r="AE1995" s="3"/>
      <c r="AF1995" s="3"/>
      <c r="AG1995" s="3"/>
    </row>
    <row r="1996" spans="10:33" ht="14.5" x14ac:dyDescent="0.35">
      <c r="J1996" s="9"/>
      <c r="K1996" s="8"/>
      <c r="L1996" s="8"/>
      <c r="M1996" s="8"/>
      <c r="N1996" s="8"/>
      <c r="O1996" s="8"/>
      <c r="P1996" s="8"/>
      <c r="Q1996" s="8"/>
      <c r="R1996" s="9"/>
      <c r="S1996" s="3"/>
      <c r="T1996" s="3"/>
      <c r="U1996" s="3"/>
      <c r="V1996" s="3"/>
      <c r="W1996" s="3"/>
      <c r="X1996" s="3"/>
      <c r="Z1996" s="9"/>
      <c r="AA1996" s="3"/>
      <c r="AB1996" s="3"/>
      <c r="AC1996" s="3"/>
      <c r="AD1996" s="3"/>
      <c r="AE1996" s="3"/>
      <c r="AF1996" s="3"/>
      <c r="AG1996" s="3"/>
    </row>
    <row r="1997" spans="10:33" ht="14.5" x14ac:dyDescent="0.35">
      <c r="J1997" s="9"/>
      <c r="K1997" s="8"/>
      <c r="L1997" s="8"/>
      <c r="M1997" s="8"/>
      <c r="N1997" s="8"/>
      <c r="O1997" s="8"/>
      <c r="P1997" s="8"/>
      <c r="Q1997" s="8"/>
      <c r="R1997" s="9"/>
      <c r="S1997" s="3"/>
      <c r="T1997" s="3"/>
      <c r="U1997" s="3"/>
      <c r="V1997" s="3"/>
      <c r="W1997" s="3"/>
      <c r="X1997" s="3"/>
      <c r="Z1997" s="9"/>
      <c r="AA1997" s="3"/>
      <c r="AB1997" s="3"/>
      <c r="AC1997" s="3"/>
      <c r="AD1997" s="3"/>
      <c r="AE1997" s="3"/>
      <c r="AF1997" s="3"/>
      <c r="AG1997" s="3"/>
    </row>
    <row r="1998" spans="10:33" ht="14.5" x14ac:dyDescent="0.35">
      <c r="J1998" s="9"/>
      <c r="K1998" s="8"/>
      <c r="L1998" s="8"/>
      <c r="M1998" s="8"/>
      <c r="N1998" s="8"/>
      <c r="O1998" s="8"/>
      <c r="P1998" s="8"/>
      <c r="Q1998" s="8"/>
      <c r="R1998" s="9"/>
      <c r="S1998" s="3"/>
      <c r="T1998" s="3"/>
      <c r="U1998" s="3"/>
      <c r="V1998" s="3"/>
      <c r="W1998" s="3"/>
      <c r="X1998" s="3"/>
      <c r="Z1998" s="9"/>
      <c r="AA1998" s="3"/>
      <c r="AB1998" s="3"/>
      <c r="AC1998" s="3"/>
      <c r="AD1998" s="3"/>
      <c r="AE1998" s="3"/>
      <c r="AF1998" s="3"/>
      <c r="AG1998" s="3"/>
    </row>
    <row r="1999" spans="10:33" ht="14.5" x14ac:dyDescent="0.35">
      <c r="J1999" s="9"/>
      <c r="K1999" s="8"/>
      <c r="L1999" s="8"/>
      <c r="M1999" s="8"/>
      <c r="N1999" s="8"/>
      <c r="O1999" s="8"/>
      <c r="P1999" s="8"/>
      <c r="Q1999" s="8"/>
      <c r="R1999" s="9"/>
      <c r="S1999" s="3"/>
      <c r="T1999" s="3"/>
      <c r="U1999" s="3"/>
      <c r="V1999" s="3"/>
      <c r="W1999" s="3"/>
      <c r="X1999" s="3"/>
      <c r="Z1999" s="9"/>
      <c r="AA1999" s="3"/>
      <c r="AB1999" s="3"/>
      <c r="AC1999" s="3"/>
      <c r="AD1999" s="3"/>
      <c r="AE1999" s="3"/>
      <c r="AF1999" s="3"/>
      <c r="AG1999" s="3"/>
    </row>
    <row r="2000" spans="10:33" ht="14.5" x14ac:dyDescent="0.35">
      <c r="J2000" s="9"/>
      <c r="K2000" s="8"/>
      <c r="L2000" s="8"/>
      <c r="M2000" s="8"/>
      <c r="N2000" s="8"/>
      <c r="O2000" s="8"/>
      <c r="P2000" s="8"/>
      <c r="Q2000" s="8"/>
      <c r="R2000" s="9"/>
      <c r="S2000" s="3"/>
      <c r="T2000" s="3"/>
      <c r="U2000" s="3"/>
      <c r="V2000" s="3"/>
      <c r="W2000" s="3"/>
      <c r="X2000" s="3"/>
      <c r="Z2000" s="9"/>
      <c r="AA2000" s="3"/>
      <c r="AB2000" s="3"/>
      <c r="AC2000" s="3"/>
      <c r="AD2000" s="3"/>
      <c r="AE2000" s="3"/>
      <c r="AF2000" s="3"/>
      <c r="AG2000" s="3"/>
    </row>
    <row r="2001" spans="10:33" ht="14.5" x14ac:dyDescent="0.35">
      <c r="J2001" s="9"/>
      <c r="K2001" s="8"/>
      <c r="L2001" s="8"/>
      <c r="M2001" s="8"/>
      <c r="N2001" s="8"/>
      <c r="O2001" s="8"/>
      <c r="P2001" s="8"/>
      <c r="Q2001" s="8"/>
      <c r="R2001" s="9"/>
      <c r="S2001" s="3"/>
      <c r="T2001" s="3"/>
      <c r="U2001" s="3"/>
      <c r="V2001" s="3"/>
      <c r="W2001" s="3"/>
      <c r="X2001" s="3"/>
      <c r="Z2001" s="9"/>
      <c r="AA2001" s="3"/>
      <c r="AB2001" s="3"/>
      <c r="AC2001" s="3"/>
      <c r="AD2001" s="3"/>
      <c r="AE2001" s="3"/>
      <c r="AF2001" s="3"/>
      <c r="AG2001" s="3"/>
    </row>
    <row r="2002" spans="10:33" ht="14.5" x14ac:dyDescent="0.35">
      <c r="J2002" s="9"/>
      <c r="K2002" s="8"/>
      <c r="L2002" s="8"/>
      <c r="M2002" s="8"/>
      <c r="N2002" s="8"/>
      <c r="O2002" s="8"/>
      <c r="P2002" s="8"/>
      <c r="Q2002" s="8"/>
      <c r="R2002" s="9"/>
      <c r="S2002" s="3"/>
      <c r="T2002" s="3"/>
      <c r="U2002" s="3"/>
      <c r="V2002" s="3"/>
      <c r="W2002" s="3"/>
      <c r="X2002" s="3"/>
      <c r="Z2002" s="9"/>
      <c r="AA2002" s="3"/>
      <c r="AB2002" s="3"/>
      <c r="AC2002" s="3"/>
      <c r="AD2002" s="3"/>
      <c r="AE2002" s="3"/>
      <c r="AF2002" s="3"/>
      <c r="AG2002" s="3"/>
    </row>
    <row r="2003" spans="10:33" ht="14.5" x14ac:dyDescent="0.35">
      <c r="J2003" s="9"/>
      <c r="K2003" s="8"/>
      <c r="L2003" s="8"/>
      <c r="M2003" s="8"/>
      <c r="N2003" s="8"/>
      <c r="O2003" s="8"/>
      <c r="P2003" s="8"/>
      <c r="Q2003" s="8"/>
      <c r="R2003" s="9"/>
      <c r="S2003" s="3"/>
      <c r="T2003" s="3"/>
      <c r="U2003" s="3"/>
      <c r="V2003" s="3"/>
      <c r="W2003" s="3"/>
      <c r="X2003" s="3"/>
      <c r="Z2003" s="9"/>
      <c r="AA2003" s="3"/>
      <c r="AB2003" s="3"/>
      <c r="AC2003" s="3"/>
      <c r="AD2003" s="3"/>
      <c r="AE2003" s="3"/>
      <c r="AF2003" s="3"/>
      <c r="AG2003" s="3"/>
    </row>
    <row r="2004" spans="10:33" ht="14.5" x14ac:dyDescent="0.35">
      <c r="J2004" s="9"/>
      <c r="K2004" s="8"/>
      <c r="L2004" s="8"/>
      <c r="M2004" s="8"/>
      <c r="N2004" s="8"/>
      <c r="O2004" s="8"/>
      <c r="P2004" s="8"/>
      <c r="Q2004" s="8"/>
      <c r="R2004" s="9"/>
      <c r="S2004" s="3"/>
      <c r="T2004" s="3"/>
      <c r="U2004" s="3"/>
      <c r="V2004" s="3"/>
      <c r="W2004" s="3"/>
      <c r="X2004" s="3"/>
      <c r="Z2004" s="9"/>
      <c r="AA2004" s="3"/>
      <c r="AB2004" s="3"/>
      <c r="AC2004" s="3"/>
      <c r="AD2004" s="3"/>
      <c r="AE2004" s="3"/>
      <c r="AF2004" s="3"/>
      <c r="AG2004" s="3"/>
    </row>
    <row r="2005" spans="10:33" ht="14.5" x14ac:dyDescent="0.35">
      <c r="J2005" s="9"/>
      <c r="K2005" s="8"/>
      <c r="L2005" s="8"/>
      <c r="M2005" s="8"/>
      <c r="N2005" s="8"/>
      <c r="O2005" s="8"/>
      <c r="P2005" s="8"/>
      <c r="Q2005" s="8"/>
      <c r="R2005" s="9"/>
      <c r="S2005" s="3"/>
      <c r="T2005" s="3"/>
      <c r="U2005" s="3"/>
      <c r="V2005" s="3"/>
      <c r="W2005" s="3"/>
      <c r="X2005" s="3"/>
      <c r="Z2005" s="9"/>
      <c r="AA2005" s="3"/>
      <c r="AB2005" s="3"/>
      <c r="AC2005" s="3"/>
      <c r="AD2005" s="3"/>
      <c r="AE2005" s="3"/>
      <c r="AF2005" s="3"/>
      <c r="AG2005" s="3"/>
    </row>
    <row r="2006" spans="10:33" ht="14.5" x14ac:dyDescent="0.35">
      <c r="J2006" s="9"/>
      <c r="K2006" s="8"/>
      <c r="L2006" s="8"/>
      <c r="M2006" s="8"/>
      <c r="N2006" s="8"/>
      <c r="O2006" s="8"/>
      <c r="P2006" s="8"/>
      <c r="Q2006" s="8"/>
      <c r="R2006" s="9"/>
      <c r="S2006" s="3"/>
      <c r="T2006" s="3"/>
      <c r="U2006" s="3"/>
      <c r="V2006" s="3"/>
      <c r="W2006" s="3"/>
      <c r="X2006" s="3"/>
      <c r="Z2006" s="9"/>
      <c r="AA2006" s="3"/>
      <c r="AB2006" s="3"/>
      <c r="AC2006" s="3"/>
      <c r="AD2006" s="3"/>
      <c r="AE2006" s="3"/>
      <c r="AF2006" s="3"/>
      <c r="AG2006" s="3"/>
    </row>
    <row r="2007" spans="10:33" ht="14.5" x14ac:dyDescent="0.35">
      <c r="J2007" s="9"/>
      <c r="K2007" s="8"/>
      <c r="L2007" s="8"/>
      <c r="M2007" s="8"/>
      <c r="N2007" s="8"/>
      <c r="O2007" s="8"/>
      <c r="P2007" s="8"/>
      <c r="Q2007" s="8"/>
      <c r="R2007" s="9"/>
      <c r="S2007" s="3"/>
      <c r="T2007" s="3"/>
      <c r="U2007" s="3"/>
      <c r="V2007" s="3"/>
      <c r="W2007" s="3"/>
      <c r="X2007" s="3"/>
      <c r="Z2007" s="9"/>
      <c r="AA2007" s="3"/>
      <c r="AB2007" s="3"/>
      <c r="AC2007" s="3"/>
      <c r="AD2007" s="3"/>
      <c r="AE2007" s="3"/>
      <c r="AF2007" s="3"/>
      <c r="AG2007" s="3"/>
    </row>
    <row r="2008" spans="10:33" ht="14.5" x14ac:dyDescent="0.35">
      <c r="J2008" s="9"/>
      <c r="K2008" s="8"/>
      <c r="L2008" s="8"/>
      <c r="M2008" s="8"/>
      <c r="N2008" s="8"/>
      <c r="O2008" s="8"/>
      <c r="P2008" s="8"/>
      <c r="Q2008" s="8"/>
      <c r="R2008" s="9"/>
      <c r="S2008" s="3"/>
      <c r="T2008" s="3"/>
      <c r="U2008" s="3"/>
      <c r="V2008" s="3"/>
      <c r="W2008" s="3"/>
      <c r="X2008" s="3"/>
      <c r="Z2008" s="9"/>
      <c r="AA2008" s="3"/>
      <c r="AB2008" s="3"/>
      <c r="AC2008" s="3"/>
      <c r="AD2008" s="3"/>
      <c r="AE2008" s="3"/>
      <c r="AF2008" s="3"/>
      <c r="AG2008" s="3"/>
    </row>
    <row r="2009" spans="10:33" ht="14.5" x14ac:dyDescent="0.35">
      <c r="J2009" s="9"/>
      <c r="K2009" s="8"/>
      <c r="L2009" s="8"/>
      <c r="M2009" s="8"/>
      <c r="N2009" s="8"/>
      <c r="O2009" s="8"/>
      <c r="P2009" s="8"/>
      <c r="Q2009" s="8"/>
      <c r="R2009" s="9"/>
      <c r="S2009" s="3"/>
      <c r="T2009" s="3"/>
      <c r="U2009" s="3"/>
      <c r="V2009" s="3"/>
      <c r="W2009" s="3"/>
      <c r="X2009" s="3"/>
      <c r="Z2009" s="9"/>
      <c r="AA2009" s="3"/>
      <c r="AB2009" s="3"/>
      <c r="AC2009" s="3"/>
      <c r="AD2009" s="3"/>
      <c r="AE2009" s="3"/>
      <c r="AF2009" s="3"/>
      <c r="AG2009" s="3"/>
    </row>
    <row r="2010" spans="10:33" ht="14.5" x14ac:dyDescent="0.35">
      <c r="J2010" s="9"/>
      <c r="K2010" s="8"/>
      <c r="L2010" s="8"/>
      <c r="M2010" s="8"/>
      <c r="N2010" s="8"/>
      <c r="O2010" s="8"/>
      <c r="P2010" s="8"/>
      <c r="Q2010" s="8"/>
      <c r="R2010" s="9"/>
      <c r="S2010" s="3"/>
      <c r="T2010" s="3"/>
      <c r="U2010" s="3"/>
      <c r="V2010" s="3"/>
      <c r="W2010" s="3"/>
      <c r="X2010" s="3"/>
      <c r="Z2010" s="9"/>
      <c r="AA2010" s="3"/>
      <c r="AB2010" s="3"/>
      <c r="AC2010" s="3"/>
      <c r="AD2010" s="3"/>
      <c r="AE2010" s="3"/>
      <c r="AF2010" s="3"/>
      <c r="AG2010" s="3"/>
    </row>
    <row r="2011" spans="10:33" ht="14.5" x14ac:dyDescent="0.35">
      <c r="J2011" s="9"/>
      <c r="K2011" s="8"/>
      <c r="L2011" s="8"/>
      <c r="M2011" s="8"/>
      <c r="N2011" s="8"/>
      <c r="O2011" s="8"/>
      <c r="P2011" s="8"/>
      <c r="Q2011" s="8"/>
      <c r="R2011" s="9"/>
      <c r="S2011" s="3"/>
      <c r="T2011" s="3"/>
      <c r="U2011" s="3"/>
      <c r="V2011" s="3"/>
      <c r="W2011" s="3"/>
      <c r="X2011" s="3"/>
      <c r="Z2011" s="9"/>
      <c r="AA2011" s="3"/>
      <c r="AB2011" s="3"/>
      <c r="AC2011" s="3"/>
      <c r="AD2011" s="3"/>
      <c r="AE2011" s="3"/>
      <c r="AF2011" s="3"/>
      <c r="AG2011" s="3"/>
    </row>
    <row r="2012" spans="10:33" ht="14.5" x14ac:dyDescent="0.35">
      <c r="J2012" s="9"/>
      <c r="K2012" s="8"/>
      <c r="L2012" s="8"/>
      <c r="M2012" s="8"/>
      <c r="N2012" s="8"/>
      <c r="O2012" s="8"/>
      <c r="P2012" s="8"/>
      <c r="Q2012" s="8"/>
      <c r="R2012" s="9"/>
      <c r="S2012" s="3"/>
      <c r="T2012" s="3"/>
      <c r="U2012" s="3"/>
      <c r="V2012" s="3"/>
      <c r="W2012" s="3"/>
      <c r="X2012" s="3"/>
      <c r="Z2012" s="9"/>
      <c r="AA2012" s="3"/>
      <c r="AB2012" s="3"/>
      <c r="AC2012" s="3"/>
      <c r="AD2012" s="3"/>
      <c r="AE2012" s="3"/>
      <c r="AF2012" s="3"/>
      <c r="AG2012" s="3"/>
    </row>
    <row r="2013" spans="10:33" ht="14.5" x14ac:dyDescent="0.35">
      <c r="J2013" s="9"/>
      <c r="K2013" s="8"/>
      <c r="L2013" s="8"/>
      <c r="M2013" s="8"/>
      <c r="N2013" s="8"/>
      <c r="O2013" s="8"/>
      <c r="P2013" s="8"/>
      <c r="Q2013" s="8"/>
      <c r="R2013" s="9"/>
      <c r="S2013" s="3"/>
      <c r="T2013" s="3"/>
      <c r="U2013" s="3"/>
      <c r="V2013" s="3"/>
      <c r="W2013" s="3"/>
      <c r="X2013" s="3"/>
      <c r="Z2013" s="9"/>
      <c r="AA2013" s="3"/>
      <c r="AB2013" s="3"/>
      <c r="AC2013" s="3"/>
      <c r="AD2013" s="3"/>
      <c r="AE2013" s="3"/>
      <c r="AF2013" s="3"/>
      <c r="AG2013" s="3"/>
    </row>
    <row r="2014" spans="10:33" ht="14.5" x14ac:dyDescent="0.35">
      <c r="J2014" s="9"/>
      <c r="K2014" s="8"/>
      <c r="L2014" s="8"/>
      <c r="M2014" s="8"/>
      <c r="N2014" s="8"/>
      <c r="O2014" s="8"/>
      <c r="P2014" s="8"/>
      <c r="Q2014" s="8"/>
      <c r="R2014" s="9"/>
      <c r="S2014" s="3"/>
      <c r="T2014" s="3"/>
      <c r="U2014" s="3"/>
      <c r="V2014" s="3"/>
      <c r="W2014" s="3"/>
      <c r="X2014" s="3"/>
      <c r="Z2014" s="9"/>
      <c r="AA2014" s="3"/>
      <c r="AB2014" s="3"/>
      <c r="AC2014" s="3"/>
      <c r="AD2014" s="3"/>
      <c r="AE2014" s="3"/>
      <c r="AF2014" s="3"/>
      <c r="AG2014" s="3"/>
    </row>
    <row r="2015" spans="10:33" ht="14.5" x14ac:dyDescent="0.35">
      <c r="J2015" s="9"/>
      <c r="K2015" s="8"/>
      <c r="L2015" s="8"/>
      <c r="M2015" s="8"/>
      <c r="N2015" s="8"/>
      <c r="O2015" s="8"/>
      <c r="P2015" s="8"/>
      <c r="Q2015" s="8"/>
      <c r="R2015" s="9"/>
      <c r="S2015" s="3"/>
      <c r="T2015" s="3"/>
      <c r="U2015" s="3"/>
      <c r="V2015" s="3"/>
      <c r="W2015" s="3"/>
      <c r="X2015" s="3"/>
      <c r="Z2015" s="9"/>
      <c r="AA2015" s="3"/>
      <c r="AB2015" s="3"/>
      <c r="AC2015" s="3"/>
      <c r="AD2015" s="3"/>
      <c r="AE2015" s="3"/>
      <c r="AF2015" s="3"/>
      <c r="AG2015" s="3"/>
    </row>
    <row r="2016" spans="10:33" ht="14.5" x14ac:dyDescent="0.35">
      <c r="J2016" s="9"/>
      <c r="K2016" s="8"/>
      <c r="L2016" s="8"/>
      <c r="M2016" s="8"/>
      <c r="N2016" s="8"/>
      <c r="O2016" s="8"/>
      <c r="P2016" s="8"/>
      <c r="Q2016" s="8"/>
      <c r="R2016" s="9"/>
      <c r="S2016" s="3"/>
      <c r="T2016" s="3"/>
      <c r="U2016" s="3"/>
      <c r="V2016" s="3"/>
      <c r="W2016" s="3"/>
      <c r="X2016" s="3"/>
      <c r="Z2016" s="9"/>
      <c r="AA2016" s="3"/>
      <c r="AB2016" s="3"/>
      <c r="AC2016" s="3"/>
      <c r="AD2016" s="3"/>
      <c r="AE2016" s="3"/>
      <c r="AF2016" s="3"/>
      <c r="AG2016" s="3"/>
    </row>
    <row r="2017" spans="10:33" ht="14.5" x14ac:dyDescent="0.35">
      <c r="J2017" s="9"/>
      <c r="K2017" s="8"/>
      <c r="L2017" s="8"/>
      <c r="M2017" s="8"/>
      <c r="N2017" s="8"/>
      <c r="O2017" s="8"/>
      <c r="P2017" s="8"/>
      <c r="Q2017" s="8"/>
      <c r="R2017" s="9"/>
      <c r="S2017" s="3"/>
      <c r="T2017" s="3"/>
      <c r="U2017" s="3"/>
      <c r="V2017" s="3"/>
      <c r="W2017" s="3"/>
      <c r="X2017" s="3"/>
      <c r="Z2017" s="9"/>
      <c r="AA2017" s="3"/>
      <c r="AB2017" s="3"/>
      <c r="AC2017" s="3"/>
      <c r="AD2017" s="3"/>
      <c r="AE2017" s="3"/>
      <c r="AF2017" s="3"/>
      <c r="AG2017" s="3"/>
    </row>
    <row r="2018" spans="10:33" ht="14.5" x14ac:dyDescent="0.35">
      <c r="J2018" s="9"/>
      <c r="K2018" s="8"/>
      <c r="L2018" s="8"/>
      <c r="M2018" s="8"/>
      <c r="N2018" s="8"/>
      <c r="O2018" s="8"/>
      <c r="P2018" s="8"/>
      <c r="Q2018" s="8"/>
      <c r="R2018" s="9"/>
      <c r="S2018" s="3"/>
      <c r="T2018" s="3"/>
      <c r="U2018" s="3"/>
      <c r="V2018" s="3"/>
      <c r="W2018" s="3"/>
      <c r="X2018" s="3"/>
      <c r="Z2018" s="9"/>
      <c r="AA2018" s="3"/>
      <c r="AB2018" s="3"/>
      <c r="AC2018" s="3"/>
      <c r="AD2018" s="3"/>
      <c r="AE2018" s="3"/>
      <c r="AF2018" s="3"/>
      <c r="AG2018" s="3"/>
    </row>
    <row r="2019" spans="10:33" ht="14.5" x14ac:dyDescent="0.35">
      <c r="J2019" s="9"/>
      <c r="K2019" s="8"/>
      <c r="L2019" s="8"/>
      <c r="M2019" s="8"/>
      <c r="N2019" s="8"/>
      <c r="O2019" s="8"/>
      <c r="P2019" s="8"/>
      <c r="Q2019" s="8"/>
      <c r="R2019" s="9"/>
      <c r="S2019" s="3"/>
      <c r="T2019" s="3"/>
      <c r="U2019" s="3"/>
      <c r="V2019" s="3"/>
      <c r="W2019" s="3"/>
      <c r="X2019" s="3"/>
      <c r="Z2019" s="9"/>
      <c r="AA2019" s="3"/>
      <c r="AB2019" s="3"/>
      <c r="AC2019" s="3"/>
      <c r="AD2019" s="3"/>
      <c r="AE2019" s="3"/>
      <c r="AF2019" s="3"/>
      <c r="AG2019" s="3"/>
    </row>
    <row r="2020" spans="10:33" ht="14.5" x14ac:dyDescent="0.35">
      <c r="J2020" s="9"/>
      <c r="K2020" s="8"/>
      <c r="L2020" s="8"/>
      <c r="M2020" s="8"/>
      <c r="N2020" s="8"/>
      <c r="O2020" s="8"/>
      <c r="P2020" s="8"/>
      <c r="Q2020" s="8"/>
      <c r="R2020" s="9"/>
      <c r="S2020" s="3"/>
      <c r="T2020" s="3"/>
      <c r="U2020" s="3"/>
      <c r="V2020" s="3"/>
      <c r="W2020" s="3"/>
      <c r="X2020" s="3"/>
      <c r="Z2020" s="9"/>
      <c r="AA2020" s="3"/>
      <c r="AB2020" s="3"/>
      <c r="AC2020" s="3"/>
      <c r="AD2020" s="3"/>
      <c r="AE2020" s="3"/>
      <c r="AF2020" s="3"/>
      <c r="AG2020" s="3"/>
    </row>
    <row r="2021" spans="10:33" ht="14.5" x14ac:dyDescent="0.35">
      <c r="J2021" s="9"/>
      <c r="K2021" s="8"/>
      <c r="L2021" s="8"/>
      <c r="M2021" s="8"/>
      <c r="N2021" s="8"/>
      <c r="O2021" s="8"/>
      <c r="P2021" s="8"/>
      <c r="Q2021" s="8"/>
      <c r="R2021" s="9"/>
      <c r="S2021" s="3"/>
      <c r="T2021" s="3"/>
      <c r="U2021" s="3"/>
      <c r="V2021" s="3"/>
      <c r="W2021" s="3"/>
      <c r="X2021" s="3"/>
      <c r="Z2021" s="9"/>
      <c r="AA2021" s="3"/>
      <c r="AB2021" s="3"/>
      <c r="AC2021" s="3"/>
      <c r="AD2021" s="3"/>
      <c r="AE2021" s="3"/>
      <c r="AF2021" s="3"/>
      <c r="AG2021" s="3"/>
    </row>
    <row r="2022" spans="10:33" ht="14.5" x14ac:dyDescent="0.35">
      <c r="J2022" s="9"/>
      <c r="K2022" s="8"/>
      <c r="L2022" s="8"/>
      <c r="M2022" s="8"/>
      <c r="N2022" s="8"/>
      <c r="O2022" s="8"/>
      <c r="P2022" s="8"/>
      <c r="Q2022" s="8"/>
      <c r="R2022" s="9"/>
      <c r="S2022" s="3"/>
      <c r="T2022" s="3"/>
      <c r="U2022" s="3"/>
      <c r="V2022" s="3"/>
      <c r="W2022" s="3"/>
      <c r="X2022" s="3"/>
      <c r="Z2022" s="9"/>
      <c r="AA2022" s="3"/>
      <c r="AB2022" s="3"/>
      <c r="AC2022" s="3"/>
      <c r="AD2022" s="3"/>
      <c r="AE2022" s="3"/>
      <c r="AF2022" s="3"/>
      <c r="AG2022" s="3"/>
    </row>
    <row r="2023" spans="10:33" ht="14.5" x14ac:dyDescent="0.35">
      <c r="J2023" s="9"/>
      <c r="K2023" s="8"/>
      <c r="L2023" s="8"/>
      <c r="M2023" s="8"/>
      <c r="N2023" s="8"/>
      <c r="O2023" s="8"/>
      <c r="P2023" s="8"/>
      <c r="Q2023" s="8"/>
      <c r="R2023" s="9"/>
      <c r="S2023" s="3"/>
      <c r="T2023" s="3"/>
      <c r="U2023" s="3"/>
      <c r="V2023" s="3"/>
      <c r="W2023" s="3"/>
      <c r="X2023" s="3"/>
      <c r="Z2023" s="9"/>
      <c r="AA2023" s="3"/>
      <c r="AB2023" s="3"/>
      <c r="AC2023" s="3"/>
      <c r="AD2023" s="3"/>
      <c r="AE2023" s="3"/>
      <c r="AF2023" s="3"/>
      <c r="AG2023" s="3"/>
    </row>
    <row r="2024" spans="10:33" ht="14.5" x14ac:dyDescent="0.35">
      <c r="J2024" s="9"/>
      <c r="K2024" s="8"/>
      <c r="L2024" s="8"/>
      <c r="M2024" s="8"/>
      <c r="N2024" s="8"/>
      <c r="O2024" s="8"/>
      <c r="P2024" s="8"/>
      <c r="Q2024" s="8"/>
      <c r="R2024" s="9"/>
      <c r="S2024" s="3"/>
      <c r="T2024" s="3"/>
      <c r="U2024" s="3"/>
      <c r="V2024" s="3"/>
      <c r="W2024" s="3"/>
      <c r="X2024" s="3"/>
      <c r="Z2024" s="9"/>
      <c r="AA2024" s="3"/>
      <c r="AB2024" s="3"/>
      <c r="AC2024" s="3"/>
      <c r="AD2024" s="3"/>
      <c r="AE2024" s="3"/>
      <c r="AF2024" s="3"/>
      <c r="AG2024" s="3"/>
    </row>
    <row r="2025" spans="10:33" ht="14.5" x14ac:dyDescent="0.35">
      <c r="J2025" s="9"/>
      <c r="K2025" s="8"/>
      <c r="L2025" s="8"/>
      <c r="M2025" s="8"/>
      <c r="N2025" s="8"/>
      <c r="O2025" s="8"/>
      <c r="P2025" s="8"/>
      <c r="Q2025" s="8"/>
      <c r="R2025" s="9"/>
      <c r="S2025" s="3"/>
      <c r="T2025" s="3"/>
      <c r="U2025" s="3"/>
      <c r="V2025" s="3"/>
      <c r="W2025" s="3"/>
      <c r="X2025" s="3"/>
      <c r="Z2025" s="9"/>
      <c r="AA2025" s="3"/>
      <c r="AB2025" s="3"/>
      <c r="AC2025" s="3"/>
      <c r="AD2025" s="3"/>
      <c r="AE2025" s="3"/>
      <c r="AF2025" s="3"/>
      <c r="AG2025" s="3"/>
    </row>
    <row r="2026" spans="10:33" ht="14.5" x14ac:dyDescent="0.35">
      <c r="J2026" s="9"/>
      <c r="K2026" s="8"/>
      <c r="L2026" s="8"/>
      <c r="M2026" s="8"/>
      <c r="N2026" s="8"/>
      <c r="O2026" s="8"/>
      <c r="P2026" s="8"/>
      <c r="Q2026" s="8"/>
      <c r="R2026" s="9"/>
      <c r="S2026" s="3"/>
      <c r="T2026" s="3"/>
      <c r="U2026" s="3"/>
      <c r="V2026" s="3"/>
      <c r="W2026" s="3"/>
      <c r="X2026" s="3"/>
      <c r="Z2026" s="9"/>
      <c r="AA2026" s="3"/>
      <c r="AB2026" s="3"/>
      <c r="AC2026" s="3"/>
      <c r="AD2026" s="3"/>
      <c r="AE2026" s="3"/>
      <c r="AF2026" s="3"/>
      <c r="AG2026" s="3"/>
    </row>
    <row r="2027" spans="10:33" ht="14.5" x14ac:dyDescent="0.35">
      <c r="J2027" s="9"/>
      <c r="K2027" s="8"/>
      <c r="L2027" s="8"/>
      <c r="M2027" s="8"/>
      <c r="N2027" s="8"/>
      <c r="O2027" s="8"/>
      <c r="P2027" s="8"/>
      <c r="Q2027" s="8"/>
      <c r="R2027" s="9"/>
      <c r="S2027" s="3"/>
      <c r="T2027" s="3"/>
      <c r="U2027" s="3"/>
      <c r="V2027" s="3"/>
      <c r="W2027" s="3"/>
      <c r="X2027" s="3"/>
      <c r="Z2027" s="9"/>
      <c r="AA2027" s="3"/>
      <c r="AB2027" s="3"/>
      <c r="AC2027" s="3"/>
      <c r="AD2027" s="3"/>
      <c r="AE2027" s="3"/>
      <c r="AF2027" s="3"/>
      <c r="AG2027" s="3"/>
    </row>
    <row r="2028" spans="10:33" ht="14.5" x14ac:dyDescent="0.35">
      <c r="J2028" s="9"/>
      <c r="K2028" s="8"/>
      <c r="L2028" s="8"/>
      <c r="M2028" s="8"/>
      <c r="N2028" s="8"/>
      <c r="O2028" s="8"/>
      <c r="P2028" s="8"/>
      <c r="Q2028" s="8"/>
      <c r="R2028" s="9"/>
      <c r="S2028" s="3"/>
      <c r="T2028" s="3"/>
      <c r="U2028" s="3"/>
      <c r="V2028" s="3"/>
      <c r="W2028" s="3"/>
      <c r="X2028" s="3"/>
      <c r="Z2028" s="9"/>
      <c r="AA2028" s="3"/>
      <c r="AB2028" s="3"/>
      <c r="AC2028" s="3"/>
      <c r="AD2028" s="3"/>
      <c r="AE2028" s="3"/>
      <c r="AF2028" s="3"/>
      <c r="AG2028" s="3"/>
    </row>
    <row r="2029" spans="10:33" ht="14.5" x14ac:dyDescent="0.35">
      <c r="J2029" s="9"/>
      <c r="K2029" s="8"/>
      <c r="L2029" s="8"/>
      <c r="M2029" s="8"/>
      <c r="N2029" s="8"/>
      <c r="O2029" s="8"/>
      <c r="P2029" s="8"/>
      <c r="Q2029" s="8"/>
      <c r="R2029" s="9"/>
      <c r="S2029" s="3"/>
      <c r="T2029" s="3"/>
      <c r="U2029" s="3"/>
      <c r="V2029" s="3"/>
      <c r="W2029" s="3"/>
      <c r="X2029" s="3"/>
      <c r="Z2029" s="9"/>
      <c r="AA2029" s="3"/>
      <c r="AB2029" s="3"/>
      <c r="AC2029" s="3"/>
      <c r="AD2029" s="3"/>
      <c r="AE2029" s="3"/>
      <c r="AF2029" s="3"/>
      <c r="AG2029" s="3"/>
    </row>
    <row r="2030" spans="10:33" ht="14.5" x14ac:dyDescent="0.35">
      <c r="J2030" s="9"/>
      <c r="K2030" s="8"/>
      <c r="L2030" s="8"/>
      <c r="M2030" s="8"/>
      <c r="N2030" s="8"/>
      <c r="O2030" s="8"/>
      <c r="P2030" s="8"/>
      <c r="Q2030" s="8"/>
      <c r="R2030" s="9"/>
      <c r="S2030" s="3"/>
      <c r="T2030" s="3"/>
      <c r="U2030" s="3"/>
      <c r="V2030" s="3"/>
      <c r="W2030" s="3"/>
      <c r="X2030" s="3"/>
      <c r="Z2030" s="9"/>
      <c r="AA2030" s="3"/>
      <c r="AB2030" s="3"/>
      <c r="AC2030" s="3"/>
      <c r="AD2030" s="3"/>
      <c r="AE2030" s="3"/>
      <c r="AF2030" s="3"/>
      <c r="AG2030" s="3"/>
    </row>
    <row r="2031" spans="10:33" ht="14.5" x14ac:dyDescent="0.35">
      <c r="J2031" s="9"/>
      <c r="K2031" s="8"/>
      <c r="L2031" s="8"/>
      <c r="M2031" s="8"/>
      <c r="N2031" s="8"/>
      <c r="O2031" s="8"/>
      <c r="P2031" s="8"/>
      <c r="Q2031" s="8"/>
      <c r="R2031" s="9"/>
      <c r="S2031" s="3"/>
      <c r="T2031" s="3"/>
      <c r="U2031" s="3"/>
      <c r="V2031" s="3"/>
      <c r="W2031" s="3"/>
      <c r="X2031" s="3"/>
      <c r="Z2031" s="9"/>
      <c r="AA2031" s="3"/>
      <c r="AB2031" s="3"/>
      <c r="AC2031" s="3"/>
      <c r="AD2031" s="3"/>
      <c r="AE2031" s="3"/>
      <c r="AF2031" s="3"/>
      <c r="AG2031" s="3"/>
    </row>
    <row r="2032" spans="10:33" ht="14.5" x14ac:dyDescent="0.35">
      <c r="J2032" s="9"/>
      <c r="K2032" s="8"/>
      <c r="L2032" s="8"/>
      <c r="M2032" s="8"/>
      <c r="N2032" s="8"/>
      <c r="O2032" s="8"/>
      <c r="P2032" s="8"/>
      <c r="Q2032" s="8"/>
      <c r="R2032" s="9"/>
      <c r="S2032" s="3"/>
      <c r="T2032" s="3"/>
      <c r="U2032" s="3"/>
      <c r="V2032" s="3"/>
      <c r="W2032" s="3"/>
      <c r="X2032" s="3"/>
      <c r="Z2032" s="9"/>
      <c r="AA2032" s="3"/>
      <c r="AB2032" s="3"/>
      <c r="AC2032" s="3"/>
      <c r="AD2032" s="3"/>
      <c r="AE2032" s="3"/>
      <c r="AF2032" s="3"/>
      <c r="AG2032" s="3"/>
    </row>
    <row r="2033" spans="10:33" ht="14.5" x14ac:dyDescent="0.35">
      <c r="J2033" s="9"/>
      <c r="K2033" s="8"/>
      <c r="L2033" s="8"/>
      <c r="M2033" s="8"/>
      <c r="N2033" s="8"/>
      <c r="O2033" s="8"/>
      <c r="P2033" s="8"/>
      <c r="Q2033" s="8"/>
      <c r="R2033" s="9"/>
      <c r="S2033" s="3"/>
      <c r="T2033" s="3"/>
      <c r="U2033" s="3"/>
      <c r="V2033" s="3"/>
      <c r="W2033" s="3"/>
      <c r="X2033" s="3"/>
      <c r="Z2033" s="9"/>
      <c r="AA2033" s="3"/>
      <c r="AB2033" s="3"/>
      <c r="AC2033" s="3"/>
      <c r="AD2033" s="3"/>
      <c r="AE2033" s="3"/>
      <c r="AF2033" s="3"/>
      <c r="AG2033" s="3"/>
    </row>
    <row r="2034" spans="10:33" ht="14.5" x14ac:dyDescent="0.35">
      <c r="J2034" s="9"/>
      <c r="K2034" s="8"/>
      <c r="L2034" s="8"/>
      <c r="M2034" s="8"/>
      <c r="N2034" s="8"/>
      <c r="O2034" s="8"/>
      <c r="P2034" s="8"/>
      <c r="Q2034" s="8"/>
      <c r="R2034" s="9"/>
      <c r="S2034" s="3"/>
      <c r="T2034" s="3"/>
      <c r="U2034" s="3"/>
      <c r="V2034" s="3"/>
      <c r="W2034" s="3"/>
      <c r="X2034" s="3"/>
      <c r="Z2034" s="9"/>
      <c r="AA2034" s="3"/>
      <c r="AB2034" s="3"/>
      <c r="AC2034" s="3"/>
      <c r="AD2034" s="3"/>
      <c r="AE2034" s="3"/>
      <c r="AF2034" s="3"/>
      <c r="AG2034" s="3"/>
    </row>
    <row r="2035" spans="10:33" ht="14.5" x14ac:dyDescent="0.35">
      <c r="J2035" s="9"/>
      <c r="K2035" s="8"/>
      <c r="L2035" s="8"/>
      <c r="M2035" s="8"/>
      <c r="N2035" s="8"/>
      <c r="O2035" s="8"/>
      <c r="P2035" s="8"/>
      <c r="Q2035" s="8"/>
      <c r="R2035" s="9"/>
      <c r="S2035" s="3"/>
      <c r="T2035" s="3"/>
      <c r="U2035" s="3"/>
      <c r="V2035" s="3"/>
      <c r="W2035" s="3"/>
      <c r="X2035" s="3"/>
      <c r="Z2035" s="9"/>
      <c r="AA2035" s="3"/>
      <c r="AB2035" s="3"/>
      <c r="AC2035" s="3"/>
      <c r="AD2035" s="3"/>
      <c r="AE2035" s="3"/>
      <c r="AF2035" s="3"/>
      <c r="AG2035" s="3"/>
    </row>
    <row r="2036" spans="10:33" ht="14.5" x14ac:dyDescent="0.35">
      <c r="J2036" s="9"/>
      <c r="K2036" s="8"/>
      <c r="L2036" s="8"/>
      <c r="M2036" s="8"/>
      <c r="N2036" s="8"/>
      <c r="O2036" s="8"/>
      <c r="P2036" s="8"/>
      <c r="Q2036" s="8"/>
      <c r="R2036" s="9"/>
      <c r="S2036" s="3"/>
      <c r="T2036" s="3"/>
      <c r="U2036" s="3"/>
      <c r="V2036" s="3"/>
      <c r="W2036" s="3"/>
      <c r="X2036" s="3"/>
      <c r="Z2036" s="9"/>
      <c r="AA2036" s="3"/>
      <c r="AB2036" s="3"/>
      <c r="AC2036" s="3"/>
      <c r="AD2036" s="3"/>
      <c r="AE2036" s="3"/>
      <c r="AF2036" s="3"/>
      <c r="AG2036" s="3"/>
    </row>
    <row r="2037" spans="10:33" ht="14.5" x14ac:dyDescent="0.35">
      <c r="J2037" s="9"/>
      <c r="K2037" s="8"/>
      <c r="L2037" s="8"/>
      <c r="M2037" s="8"/>
      <c r="N2037" s="8"/>
      <c r="O2037" s="8"/>
      <c r="P2037" s="8"/>
      <c r="Q2037" s="8"/>
      <c r="R2037" s="9"/>
      <c r="S2037" s="3"/>
      <c r="T2037" s="3"/>
      <c r="U2037" s="3"/>
      <c r="V2037" s="3"/>
      <c r="W2037" s="3"/>
      <c r="X2037" s="3"/>
      <c r="Z2037" s="9"/>
      <c r="AA2037" s="3"/>
      <c r="AB2037" s="3"/>
      <c r="AC2037" s="3"/>
      <c r="AD2037" s="3"/>
      <c r="AE2037" s="3"/>
      <c r="AF2037" s="3"/>
      <c r="AG2037" s="3"/>
    </row>
    <row r="2038" spans="10:33" ht="14.5" x14ac:dyDescent="0.35">
      <c r="J2038" s="9"/>
      <c r="K2038" s="8"/>
      <c r="L2038" s="8"/>
      <c r="M2038" s="8"/>
      <c r="N2038" s="8"/>
      <c r="O2038" s="8"/>
      <c r="P2038" s="8"/>
      <c r="Q2038" s="8"/>
      <c r="R2038" s="9"/>
      <c r="S2038" s="3"/>
      <c r="T2038" s="3"/>
      <c r="U2038" s="3"/>
      <c r="V2038" s="3"/>
      <c r="W2038" s="3"/>
      <c r="X2038" s="3"/>
      <c r="Z2038" s="9"/>
      <c r="AA2038" s="3"/>
      <c r="AB2038" s="3"/>
      <c r="AC2038" s="3"/>
      <c r="AD2038" s="3"/>
      <c r="AE2038" s="3"/>
      <c r="AF2038" s="3"/>
      <c r="AG2038" s="3"/>
    </row>
    <row r="2039" spans="10:33" ht="14.5" x14ac:dyDescent="0.35">
      <c r="J2039" s="9"/>
      <c r="K2039" s="8"/>
      <c r="L2039" s="8"/>
      <c r="M2039" s="8"/>
      <c r="N2039" s="8"/>
      <c r="O2039" s="8"/>
      <c r="P2039" s="8"/>
      <c r="Q2039" s="8"/>
      <c r="R2039" s="9"/>
      <c r="S2039" s="3"/>
      <c r="T2039" s="3"/>
      <c r="U2039" s="3"/>
      <c r="V2039" s="3"/>
      <c r="W2039" s="3"/>
      <c r="X2039" s="3"/>
      <c r="Z2039" s="9"/>
      <c r="AA2039" s="3"/>
      <c r="AB2039" s="3"/>
      <c r="AC2039" s="3"/>
      <c r="AD2039" s="3"/>
      <c r="AE2039" s="3"/>
      <c r="AF2039" s="3"/>
      <c r="AG2039" s="3"/>
    </row>
    <row r="2040" spans="10:33" ht="14.5" x14ac:dyDescent="0.35">
      <c r="J2040" s="9"/>
      <c r="K2040" s="8"/>
      <c r="L2040" s="8"/>
      <c r="M2040" s="8"/>
      <c r="N2040" s="8"/>
      <c r="O2040" s="8"/>
      <c r="P2040" s="8"/>
      <c r="Q2040" s="8"/>
      <c r="R2040" s="9"/>
      <c r="S2040" s="3"/>
      <c r="T2040" s="3"/>
      <c r="U2040" s="3"/>
      <c r="V2040" s="3"/>
      <c r="W2040" s="3"/>
      <c r="X2040" s="3"/>
      <c r="Z2040" s="9"/>
      <c r="AA2040" s="3"/>
      <c r="AB2040" s="3"/>
      <c r="AC2040" s="3"/>
      <c r="AD2040" s="3"/>
      <c r="AE2040" s="3"/>
      <c r="AF2040" s="3"/>
      <c r="AG2040" s="3"/>
    </row>
    <row r="2041" spans="10:33" ht="14.5" x14ac:dyDescent="0.35">
      <c r="J2041" s="9"/>
      <c r="K2041" s="8"/>
      <c r="L2041" s="8"/>
      <c r="M2041" s="8"/>
      <c r="N2041" s="8"/>
      <c r="O2041" s="8"/>
      <c r="P2041" s="8"/>
      <c r="Q2041" s="8"/>
      <c r="R2041" s="9"/>
      <c r="S2041" s="3"/>
      <c r="T2041" s="3"/>
      <c r="U2041" s="3"/>
      <c r="V2041" s="3"/>
      <c r="W2041" s="3"/>
      <c r="X2041" s="3"/>
      <c r="Z2041" s="9"/>
      <c r="AA2041" s="3"/>
      <c r="AB2041" s="3"/>
      <c r="AC2041" s="3"/>
      <c r="AD2041" s="3"/>
      <c r="AE2041" s="3"/>
      <c r="AF2041" s="3"/>
      <c r="AG2041" s="3"/>
    </row>
    <row r="2042" spans="10:33" ht="14.5" x14ac:dyDescent="0.35">
      <c r="J2042" s="9"/>
      <c r="K2042" s="8"/>
      <c r="L2042" s="8"/>
      <c r="M2042" s="8"/>
      <c r="N2042" s="8"/>
      <c r="O2042" s="8"/>
      <c r="P2042" s="8"/>
      <c r="Q2042" s="8"/>
      <c r="R2042" s="9"/>
      <c r="S2042" s="3"/>
      <c r="T2042" s="3"/>
      <c r="U2042" s="3"/>
      <c r="V2042" s="3"/>
      <c r="W2042" s="3"/>
      <c r="X2042" s="3"/>
      <c r="Z2042" s="9"/>
      <c r="AA2042" s="3"/>
      <c r="AB2042" s="3"/>
      <c r="AC2042" s="3"/>
      <c r="AD2042" s="3"/>
      <c r="AE2042" s="3"/>
      <c r="AF2042" s="3"/>
      <c r="AG2042" s="3"/>
    </row>
    <row r="2043" spans="10:33" ht="14.5" x14ac:dyDescent="0.35">
      <c r="J2043" s="9"/>
      <c r="K2043" s="8"/>
      <c r="L2043" s="8"/>
      <c r="M2043" s="8"/>
      <c r="N2043" s="8"/>
      <c r="O2043" s="8"/>
      <c r="P2043" s="8"/>
      <c r="Q2043" s="8"/>
      <c r="R2043" s="9"/>
      <c r="S2043" s="3"/>
      <c r="T2043" s="3"/>
      <c r="U2043" s="3"/>
      <c r="V2043" s="3"/>
      <c r="W2043" s="3"/>
      <c r="X2043" s="3"/>
      <c r="Z2043" s="9"/>
      <c r="AA2043" s="3"/>
      <c r="AB2043" s="3"/>
      <c r="AC2043" s="3"/>
      <c r="AD2043" s="3"/>
      <c r="AE2043" s="3"/>
      <c r="AF2043" s="3"/>
      <c r="AG2043" s="3"/>
    </row>
    <row r="2044" spans="10:33" ht="14.5" x14ac:dyDescent="0.35">
      <c r="J2044" s="9"/>
      <c r="K2044" s="8"/>
      <c r="L2044" s="8"/>
      <c r="M2044" s="8"/>
      <c r="N2044" s="8"/>
      <c r="O2044" s="8"/>
      <c r="P2044" s="8"/>
      <c r="Q2044" s="8"/>
      <c r="R2044" s="9"/>
      <c r="S2044" s="3"/>
      <c r="T2044" s="3"/>
      <c r="U2044" s="3"/>
      <c r="V2044" s="3"/>
      <c r="W2044" s="3"/>
      <c r="X2044" s="3"/>
      <c r="Z2044" s="9"/>
      <c r="AA2044" s="3"/>
      <c r="AB2044" s="3"/>
      <c r="AC2044" s="3"/>
      <c r="AD2044" s="3"/>
      <c r="AE2044" s="3"/>
      <c r="AF2044" s="3"/>
      <c r="AG2044" s="3"/>
    </row>
    <row r="2045" spans="10:33" ht="14.5" x14ac:dyDescent="0.35">
      <c r="J2045" s="9"/>
      <c r="K2045" s="8"/>
      <c r="L2045" s="8"/>
      <c r="M2045" s="8"/>
      <c r="N2045" s="8"/>
      <c r="O2045" s="8"/>
      <c r="P2045" s="8"/>
      <c r="Q2045" s="8"/>
      <c r="R2045" s="9"/>
      <c r="S2045" s="3"/>
      <c r="T2045" s="3"/>
      <c r="U2045" s="3"/>
      <c r="V2045" s="3"/>
      <c r="W2045" s="3"/>
      <c r="X2045" s="3"/>
      <c r="Z2045" s="9"/>
      <c r="AA2045" s="3"/>
      <c r="AB2045" s="3"/>
      <c r="AC2045" s="3"/>
      <c r="AD2045" s="3"/>
      <c r="AE2045" s="3"/>
      <c r="AF2045" s="3"/>
      <c r="AG2045" s="3"/>
    </row>
    <row r="2046" spans="10:33" ht="14.5" x14ac:dyDescent="0.35">
      <c r="J2046" s="9"/>
      <c r="K2046" s="8"/>
      <c r="L2046" s="8"/>
      <c r="M2046" s="8"/>
      <c r="N2046" s="8"/>
      <c r="O2046" s="8"/>
      <c r="P2046" s="8"/>
      <c r="Q2046" s="8"/>
      <c r="R2046" s="9"/>
      <c r="S2046" s="3"/>
      <c r="T2046" s="3"/>
      <c r="U2046" s="3"/>
      <c r="V2046" s="3"/>
      <c r="W2046" s="3"/>
      <c r="X2046" s="3"/>
      <c r="Z2046" s="9"/>
      <c r="AA2046" s="3"/>
      <c r="AB2046" s="3"/>
      <c r="AC2046" s="3"/>
      <c r="AD2046" s="3"/>
      <c r="AE2046" s="3"/>
      <c r="AF2046" s="3"/>
      <c r="AG2046" s="3"/>
    </row>
    <row r="2047" spans="10:33" ht="14.5" x14ac:dyDescent="0.35">
      <c r="J2047" s="9"/>
      <c r="K2047" s="8"/>
      <c r="L2047" s="8"/>
      <c r="M2047" s="8"/>
      <c r="N2047" s="8"/>
      <c r="O2047" s="8"/>
      <c r="P2047" s="8"/>
      <c r="Q2047" s="8"/>
      <c r="R2047" s="9"/>
      <c r="S2047" s="3"/>
      <c r="T2047" s="3"/>
      <c r="U2047" s="3"/>
      <c r="V2047" s="3"/>
      <c r="W2047" s="3"/>
      <c r="X2047" s="3"/>
      <c r="Z2047" s="9"/>
      <c r="AA2047" s="3"/>
      <c r="AB2047" s="3"/>
      <c r="AC2047" s="3"/>
      <c r="AD2047" s="3"/>
      <c r="AE2047" s="3"/>
      <c r="AF2047" s="3"/>
      <c r="AG2047" s="3"/>
    </row>
    <row r="2048" spans="10:33" ht="14.5" x14ac:dyDescent="0.35">
      <c r="J2048" s="9"/>
      <c r="K2048" s="8"/>
      <c r="L2048" s="8"/>
      <c r="M2048" s="8"/>
      <c r="N2048" s="8"/>
      <c r="O2048" s="8"/>
      <c r="P2048" s="8"/>
      <c r="Q2048" s="8"/>
      <c r="R2048" s="9"/>
      <c r="S2048" s="3"/>
      <c r="T2048" s="3"/>
      <c r="U2048" s="3"/>
      <c r="V2048" s="3"/>
      <c r="W2048" s="3"/>
      <c r="X2048" s="3"/>
      <c r="Z2048" s="9"/>
      <c r="AA2048" s="3"/>
      <c r="AB2048" s="3"/>
      <c r="AC2048" s="3"/>
      <c r="AD2048" s="3"/>
      <c r="AE2048" s="3"/>
      <c r="AF2048" s="3"/>
      <c r="AG2048" s="3"/>
    </row>
    <row r="2049" spans="10:33" ht="14.5" x14ac:dyDescent="0.35">
      <c r="J2049" s="9"/>
      <c r="K2049" s="8"/>
      <c r="L2049" s="8"/>
      <c r="M2049" s="8"/>
      <c r="N2049" s="8"/>
      <c r="O2049" s="8"/>
      <c r="P2049" s="8"/>
      <c r="Q2049" s="8"/>
      <c r="R2049" s="9"/>
      <c r="S2049" s="3"/>
      <c r="T2049" s="3"/>
      <c r="U2049" s="3"/>
      <c r="V2049" s="3"/>
      <c r="W2049" s="3"/>
      <c r="X2049" s="3"/>
      <c r="Z2049" s="9"/>
      <c r="AA2049" s="3"/>
      <c r="AB2049" s="3"/>
      <c r="AC2049" s="3"/>
      <c r="AD2049" s="3"/>
      <c r="AE2049" s="3"/>
      <c r="AF2049" s="3"/>
      <c r="AG2049" s="3"/>
    </row>
    <row r="2050" spans="10:33" ht="14.5" x14ac:dyDescent="0.35">
      <c r="J2050" s="9"/>
      <c r="K2050" s="8"/>
      <c r="L2050" s="8"/>
      <c r="M2050" s="8"/>
      <c r="N2050" s="8"/>
      <c r="O2050" s="8"/>
      <c r="P2050" s="8"/>
      <c r="Q2050" s="8"/>
      <c r="R2050" s="9"/>
      <c r="S2050" s="3"/>
      <c r="T2050" s="3"/>
      <c r="U2050" s="3"/>
      <c r="V2050" s="3"/>
      <c r="W2050" s="3"/>
      <c r="X2050" s="3"/>
      <c r="Z2050" s="9"/>
      <c r="AA2050" s="3"/>
      <c r="AB2050" s="3"/>
      <c r="AC2050" s="3"/>
      <c r="AD2050" s="3"/>
      <c r="AE2050" s="3"/>
      <c r="AF2050" s="3"/>
      <c r="AG2050" s="3"/>
    </row>
    <row r="2051" spans="10:33" ht="14.5" x14ac:dyDescent="0.35">
      <c r="J2051" s="9"/>
      <c r="K2051" s="8"/>
      <c r="L2051" s="8"/>
      <c r="M2051" s="8"/>
      <c r="N2051" s="8"/>
      <c r="O2051" s="8"/>
      <c r="P2051" s="8"/>
      <c r="Q2051" s="8"/>
      <c r="R2051" s="9"/>
      <c r="S2051" s="3"/>
      <c r="T2051" s="3"/>
      <c r="U2051" s="3"/>
      <c r="V2051" s="3"/>
      <c r="W2051" s="3"/>
      <c r="X2051" s="3"/>
      <c r="Z2051" s="9"/>
      <c r="AA2051" s="3"/>
      <c r="AB2051" s="3"/>
      <c r="AC2051" s="3"/>
      <c r="AD2051" s="3"/>
      <c r="AE2051" s="3"/>
      <c r="AF2051" s="3"/>
      <c r="AG2051" s="3"/>
    </row>
    <row r="2052" spans="10:33" ht="14.5" x14ac:dyDescent="0.35">
      <c r="J2052" s="9"/>
      <c r="K2052" s="8"/>
      <c r="L2052" s="8"/>
      <c r="M2052" s="8"/>
      <c r="N2052" s="8"/>
      <c r="O2052" s="8"/>
      <c r="P2052" s="8"/>
      <c r="Q2052" s="8"/>
      <c r="R2052" s="9"/>
      <c r="S2052" s="3"/>
      <c r="T2052" s="3"/>
      <c r="U2052" s="3"/>
      <c r="V2052" s="3"/>
      <c r="W2052" s="3"/>
      <c r="X2052" s="3"/>
      <c r="Z2052" s="9"/>
      <c r="AA2052" s="3"/>
      <c r="AB2052" s="3"/>
      <c r="AC2052" s="3"/>
      <c r="AD2052" s="3"/>
      <c r="AE2052" s="3"/>
      <c r="AF2052" s="3"/>
      <c r="AG2052" s="3"/>
    </row>
    <row r="2053" spans="10:33" ht="14.5" x14ac:dyDescent="0.35">
      <c r="J2053" s="9"/>
      <c r="K2053" s="8"/>
      <c r="L2053" s="8"/>
      <c r="M2053" s="8"/>
      <c r="N2053" s="8"/>
      <c r="O2053" s="8"/>
      <c r="P2053" s="8"/>
      <c r="Q2053" s="8"/>
      <c r="R2053" s="9"/>
      <c r="S2053" s="3"/>
      <c r="T2053" s="3"/>
      <c r="U2053" s="3"/>
      <c r="V2053" s="3"/>
      <c r="W2053" s="3"/>
      <c r="X2053" s="3"/>
      <c r="Z2053" s="9"/>
      <c r="AA2053" s="3"/>
      <c r="AB2053" s="3"/>
      <c r="AC2053" s="3"/>
      <c r="AD2053" s="3"/>
      <c r="AE2053" s="3"/>
      <c r="AF2053" s="3"/>
      <c r="AG2053" s="3"/>
    </row>
    <row r="2054" spans="10:33" ht="14.5" x14ac:dyDescent="0.35">
      <c r="J2054" s="9"/>
      <c r="K2054" s="8"/>
      <c r="L2054" s="8"/>
      <c r="M2054" s="8"/>
      <c r="N2054" s="8"/>
      <c r="O2054" s="8"/>
      <c r="P2054" s="8"/>
      <c r="Q2054" s="8"/>
      <c r="R2054" s="9"/>
      <c r="S2054" s="3"/>
      <c r="T2054" s="3"/>
      <c r="U2054" s="3"/>
      <c r="V2054" s="3"/>
      <c r="W2054" s="3"/>
      <c r="X2054" s="3"/>
      <c r="Z2054" s="9"/>
      <c r="AA2054" s="3"/>
      <c r="AB2054" s="3"/>
      <c r="AC2054" s="3"/>
      <c r="AD2054" s="3"/>
      <c r="AE2054" s="3"/>
      <c r="AF2054" s="3"/>
      <c r="AG2054" s="3"/>
    </row>
    <row r="2055" spans="10:33" ht="14.5" x14ac:dyDescent="0.35">
      <c r="J2055" s="9"/>
      <c r="K2055" s="8"/>
      <c r="L2055" s="8"/>
      <c r="M2055" s="8"/>
      <c r="N2055" s="8"/>
      <c r="O2055" s="8"/>
      <c r="P2055" s="8"/>
      <c r="Q2055" s="8"/>
      <c r="R2055" s="9"/>
      <c r="S2055" s="3"/>
      <c r="T2055" s="3"/>
      <c r="U2055" s="3"/>
      <c r="V2055" s="3"/>
      <c r="W2055" s="3"/>
      <c r="X2055" s="3"/>
      <c r="Z2055" s="9"/>
      <c r="AA2055" s="3"/>
      <c r="AB2055" s="3"/>
      <c r="AC2055" s="3"/>
      <c r="AD2055" s="3"/>
      <c r="AE2055" s="3"/>
      <c r="AF2055" s="3"/>
      <c r="AG2055" s="3"/>
    </row>
    <row r="2056" spans="10:33" ht="14.5" x14ac:dyDescent="0.35">
      <c r="J2056" s="9"/>
      <c r="K2056" s="8"/>
      <c r="L2056" s="8"/>
      <c r="M2056" s="8"/>
      <c r="N2056" s="8"/>
      <c r="O2056" s="8"/>
      <c r="P2056" s="8"/>
      <c r="Q2056" s="8"/>
      <c r="R2056" s="9"/>
      <c r="S2056" s="3"/>
      <c r="T2056" s="3"/>
      <c r="U2056" s="3"/>
      <c r="V2056" s="3"/>
      <c r="W2056" s="3"/>
      <c r="X2056" s="3"/>
      <c r="Z2056" s="9"/>
      <c r="AA2056" s="3"/>
      <c r="AB2056" s="3"/>
      <c r="AC2056" s="3"/>
      <c r="AD2056" s="3"/>
      <c r="AE2056" s="3"/>
      <c r="AF2056" s="3"/>
      <c r="AG2056" s="3"/>
    </row>
    <row r="2057" spans="10:33" ht="14.5" x14ac:dyDescent="0.35">
      <c r="J2057" s="9"/>
      <c r="K2057" s="8"/>
      <c r="L2057" s="8"/>
      <c r="M2057" s="8"/>
      <c r="N2057" s="8"/>
      <c r="O2057" s="8"/>
      <c r="P2057" s="8"/>
      <c r="Q2057" s="8"/>
      <c r="R2057" s="9"/>
      <c r="S2057" s="3"/>
      <c r="T2057" s="3"/>
      <c r="U2057" s="3"/>
      <c r="V2057" s="3"/>
      <c r="W2057" s="3"/>
      <c r="X2057" s="3"/>
      <c r="Z2057" s="9"/>
      <c r="AA2057" s="3"/>
      <c r="AB2057" s="3"/>
      <c r="AC2057" s="3"/>
      <c r="AD2057" s="3"/>
      <c r="AE2057" s="3"/>
      <c r="AF2057" s="3"/>
      <c r="AG2057" s="3"/>
    </row>
    <row r="2058" spans="10:33" ht="14.5" x14ac:dyDescent="0.35">
      <c r="J2058" s="9"/>
      <c r="K2058" s="8"/>
      <c r="L2058" s="8"/>
      <c r="M2058" s="8"/>
      <c r="N2058" s="8"/>
      <c r="O2058" s="8"/>
      <c r="P2058" s="8"/>
      <c r="Q2058" s="8"/>
      <c r="R2058" s="9"/>
      <c r="S2058" s="3"/>
      <c r="T2058" s="3"/>
      <c r="U2058" s="3"/>
      <c r="V2058" s="3"/>
      <c r="W2058" s="3"/>
      <c r="X2058" s="3"/>
      <c r="Z2058" s="9"/>
      <c r="AA2058" s="3"/>
      <c r="AB2058" s="3"/>
      <c r="AC2058" s="3"/>
      <c r="AD2058" s="3"/>
      <c r="AE2058" s="3"/>
      <c r="AF2058" s="3"/>
      <c r="AG2058" s="3"/>
    </row>
    <row r="2059" spans="10:33" ht="14.5" x14ac:dyDescent="0.35">
      <c r="J2059" s="9"/>
      <c r="K2059" s="8"/>
      <c r="L2059" s="8"/>
      <c r="M2059" s="8"/>
      <c r="N2059" s="8"/>
      <c r="O2059" s="8"/>
      <c r="P2059" s="8"/>
      <c r="Q2059" s="8"/>
      <c r="R2059" s="9"/>
      <c r="S2059" s="3"/>
      <c r="T2059" s="3"/>
      <c r="U2059" s="3"/>
      <c r="V2059" s="3"/>
      <c r="W2059" s="3"/>
      <c r="X2059" s="3"/>
      <c r="Z2059" s="9"/>
      <c r="AA2059" s="3"/>
      <c r="AB2059" s="3"/>
      <c r="AC2059" s="3"/>
      <c r="AD2059" s="3"/>
      <c r="AE2059" s="3"/>
      <c r="AF2059" s="3"/>
      <c r="AG2059" s="3"/>
    </row>
    <row r="2060" spans="10:33" ht="14.5" x14ac:dyDescent="0.35">
      <c r="J2060" s="9"/>
      <c r="K2060" s="8"/>
      <c r="L2060" s="8"/>
      <c r="M2060" s="8"/>
      <c r="N2060" s="8"/>
      <c r="O2060" s="8"/>
      <c r="P2060" s="8"/>
      <c r="Q2060" s="8"/>
      <c r="R2060" s="9"/>
      <c r="S2060" s="3"/>
      <c r="T2060" s="3"/>
      <c r="U2060" s="3"/>
      <c r="V2060" s="3"/>
      <c r="W2060" s="3"/>
      <c r="X2060" s="3"/>
      <c r="Z2060" s="9"/>
      <c r="AA2060" s="3"/>
      <c r="AB2060" s="3"/>
      <c r="AC2060" s="3"/>
      <c r="AD2060" s="3"/>
      <c r="AE2060" s="3"/>
      <c r="AF2060" s="3"/>
      <c r="AG2060" s="3"/>
    </row>
    <row r="2061" spans="10:33" ht="14.5" x14ac:dyDescent="0.35">
      <c r="J2061" s="9"/>
      <c r="K2061" s="8"/>
      <c r="L2061" s="8"/>
      <c r="M2061" s="8"/>
      <c r="N2061" s="8"/>
      <c r="O2061" s="8"/>
      <c r="P2061" s="8"/>
      <c r="Q2061" s="8"/>
      <c r="R2061" s="9"/>
      <c r="S2061" s="3"/>
      <c r="T2061" s="3"/>
      <c r="U2061" s="3"/>
      <c r="V2061" s="3"/>
      <c r="W2061" s="3"/>
      <c r="X2061" s="3"/>
      <c r="Z2061" s="9"/>
      <c r="AA2061" s="3"/>
      <c r="AB2061" s="3"/>
      <c r="AC2061" s="3"/>
      <c r="AD2061" s="3"/>
      <c r="AE2061" s="3"/>
      <c r="AF2061" s="3"/>
      <c r="AG2061" s="3"/>
    </row>
    <row r="2062" spans="10:33" ht="14.5" x14ac:dyDescent="0.35">
      <c r="J2062" s="9"/>
      <c r="K2062" s="8"/>
      <c r="L2062" s="8"/>
      <c r="M2062" s="8"/>
      <c r="N2062" s="8"/>
      <c r="O2062" s="8"/>
      <c r="P2062" s="8"/>
      <c r="Q2062" s="8"/>
      <c r="R2062" s="9"/>
      <c r="S2062" s="3"/>
      <c r="T2062" s="3"/>
      <c r="U2062" s="3"/>
      <c r="V2062" s="3"/>
      <c r="W2062" s="3"/>
      <c r="X2062" s="3"/>
      <c r="Z2062" s="9"/>
      <c r="AA2062" s="3"/>
      <c r="AB2062" s="3"/>
      <c r="AC2062" s="3"/>
      <c r="AD2062" s="3"/>
      <c r="AE2062" s="3"/>
      <c r="AF2062" s="3"/>
      <c r="AG2062" s="3"/>
    </row>
    <row r="2063" spans="10:33" ht="14.5" x14ac:dyDescent="0.35">
      <c r="J2063" s="9"/>
      <c r="K2063" s="8"/>
      <c r="L2063" s="8"/>
      <c r="M2063" s="8"/>
      <c r="N2063" s="8"/>
      <c r="O2063" s="8"/>
      <c r="P2063" s="8"/>
      <c r="Q2063" s="8"/>
      <c r="R2063" s="9"/>
      <c r="S2063" s="3"/>
      <c r="T2063" s="3"/>
      <c r="U2063" s="3"/>
      <c r="V2063" s="3"/>
      <c r="W2063" s="3"/>
      <c r="X2063" s="3"/>
      <c r="Z2063" s="9"/>
      <c r="AA2063" s="3"/>
      <c r="AB2063" s="3"/>
      <c r="AC2063" s="3"/>
      <c r="AD2063" s="3"/>
      <c r="AE2063" s="3"/>
      <c r="AF2063" s="3"/>
      <c r="AG2063" s="3"/>
    </row>
    <row r="2064" spans="10:33" ht="14.5" x14ac:dyDescent="0.35">
      <c r="J2064" s="9"/>
      <c r="K2064" s="8"/>
      <c r="L2064" s="8"/>
      <c r="M2064" s="8"/>
      <c r="N2064" s="8"/>
      <c r="O2064" s="8"/>
      <c r="P2064" s="8"/>
      <c r="Q2064" s="8"/>
      <c r="R2064" s="9"/>
      <c r="S2064" s="3"/>
      <c r="T2064" s="3"/>
      <c r="U2064" s="3"/>
      <c r="V2064" s="3"/>
      <c r="W2064" s="3"/>
      <c r="X2064" s="3"/>
      <c r="Z2064" s="9"/>
      <c r="AA2064" s="3"/>
      <c r="AB2064" s="3"/>
      <c r="AC2064" s="3"/>
      <c r="AD2064" s="3"/>
      <c r="AE2064" s="3"/>
      <c r="AF2064" s="3"/>
      <c r="AG2064" s="3"/>
    </row>
    <row r="2065" spans="10:33" ht="14.5" x14ac:dyDescent="0.35">
      <c r="J2065" s="9"/>
      <c r="K2065" s="8"/>
      <c r="L2065" s="8"/>
      <c r="M2065" s="8"/>
      <c r="N2065" s="8"/>
      <c r="O2065" s="8"/>
      <c r="P2065" s="8"/>
      <c r="Q2065" s="8"/>
      <c r="R2065" s="9"/>
      <c r="S2065" s="3"/>
      <c r="T2065" s="3"/>
      <c r="U2065" s="3"/>
      <c r="V2065" s="3"/>
      <c r="W2065" s="3"/>
      <c r="X2065" s="3"/>
      <c r="Z2065" s="9"/>
      <c r="AA2065" s="3"/>
      <c r="AB2065" s="3"/>
      <c r="AC2065" s="3"/>
      <c r="AD2065" s="3"/>
      <c r="AE2065" s="3"/>
      <c r="AF2065" s="3"/>
      <c r="AG2065" s="3"/>
    </row>
    <row r="2066" spans="10:33" ht="14.5" x14ac:dyDescent="0.35">
      <c r="J2066" s="9"/>
      <c r="K2066" s="8"/>
      <c r="L2066" s="8"/>
      <c r="M2066" s="8"/>
      <c r="N2066" s="8"/>
      <c r="O2066" s="8"/>
      <c r="P2066" s="8"/>
      <c r="Q2066" s="8"/>
      <c r="R2066" s="9"/>
      <c r="S2066" s="3"/>
      <c r="T2066" s="3"/>
      <c r="U2066" s="3"/>
      <c r="V2066" s="3"/>
      <c r="W2066" s="3"/>
      <c r="X2066" s="3"/>
      <c r="Z2066" s="9"/>
      <c r="AA2066" s="3"/>
      <c r="AB2066" s="3"/>
      <c r="AC2066" s="3"/>
      <c r="AD2066" s="3"/>
      <c r="AE2066" s="3"/>
      <c r="AF2066" s="3"/>
      <c r="AG2066" s="3"/>
    </row>
    <row r="2067" spans="10:33" ht="14.5" x14ac:dyDescent="0.35">
      <c r="J2067" s="9"/>
      <c r="K2067" s="8"/>
      <c r="L2067" s="8"/>
      <c r="M2067" s="8"/>
      <c r="N2067" s="8"/>
      <c r="O2067" s="8"/>
      <c r="P2067" s="8"/>
      <c r="Q2067" s="8"/>
      <c r="R2067" s="9"/>
      <c r="S2067" s="3"/>
      <c r="T2067" s="3"/>
      <c r="U2067" s="3"/>
      <c r="V2067" s="3"/>
      <c r="W2067" s="3"/>
      <c r="X2067" s="3"/>
      <c r="Z2067" s="9"/>
      <c r="AA2067" s="3"/>
      <c r="AB2067" s="3"/>
      <c r="AC2067" s="3"/>
      <c r="AD2067" s="3"/>
      <c r="AE2067" s="3"/>
      <c r="AF2067" s="3"/>
      <c r="AG2067" s="3"/>
    </row>
    <row r="2068" spans="10:33" ht="14.5" x14ac:dyDescent="0.35">
      <c r="J2068" s="9"/>
      <c r="K2068" s="8"/>
      <c r="L2068" s="8"/>
      <c r="M2068" s="8"/>
      <c r="N2068" s="8"/>
      <c r="O2068" s="8"/>
      <c r="P2068" s="8"/>
      <c r="Q2068" s="8"/>
      <c r="R2068" s="9"/>
      <c r="S2068" s="3"/>
      <c r="T2068" s="3"/>
      <c r="U2068" s="3"/>
      <c r="V2068" s="3"/>
      <c r="W2068" s="3"/>
      <c r="X2068" s="3"/>
      <c r="Z2068" s="9"/>
      <c r="AA2068" s="3"/>
      <c r="AB2068" s="3"/>
      <c r="AC2068" s="3"/>
      <c r="AD2068" s="3"/>
      <c r="AE2068" s="3"/>
      <c r="AF2068" s="3"/>
      <c r="AG2068" s="3"/>
    </row>
    <row r="2069" spans="10:33" ht="14.5" x14ac:dyDescent="0.35">
      <c r="J2069" s="9"/>
      <c r="K2069" s="8"/>
      <c r="L2069" s="8"/>
      <c r="M2069" s="8"/>
      <c r="N2069" s="8"/>
      <c r="O2069" s="8"/>
      <c r="P2069" s="8"/>
      <c r="Q2069" s="8"/>
      <c r="R2069" s="9"/>
      <c r="S2069" s="3"/>
      <c r="T2069" s="3"/>
      <c r="U2069" s="3"/>
      <c r="V2069" s="3"/>
      <c r="W2069" s="3"/>
      <c r="X2069" s="3"/>
      <c r="Z2069" s="9"/>
      <c r="AA2069" s="3"/>
      <c r="AB2069" s="3"/>
      <c r="AC2069" s="3"/>
      <c r="AD2069" s="3"/>
      <c r="AE2069" s="3"/>
      <c r="AF2069" s="3"/>
      <c r="AG2069" s="3"/>
    </row>
    <row r="2070" spans="10:33" ht="14.5" x14ac:dyDescent="0.35">
      <c r="J2070" s="9"/>
      <c r="K2070" s="8"/>
      <c r="L2070" s="8"/>
      <c r="M2070" s="8"/>
      <c r="N2070" s="8"/>
      <c r="O2070" s="8"/>
      <c r="P2070" s="8"/>
      <c r="Q2070" s="8"/>
      <c r="R2070" s="9"/>
      <c r="S2070" s="3"/>
      <c r="T2070" s="3"/>
      <c r="U2070" s="3"/>
      <c r="V2070" s="3"/>
      <c r="W2070" s="3"/>
      <c r="X2070" s="3"/>
      <c r="Z2070" s="9"/>
      <c r="AA2070" s="3"/>
      <c r="AB2070" s="3"/>
      <c r="AC2070" s="3"/>
      <c r="AD2070" s="3"/>
      <c r="AE2070" s="3"/>
      <c r="AF2070" s="3"/>
      <c r="AG2070" s="3"/>
    </row>
    <row r="2071" spans="10:33" ht="14.5" x14ac:dyDescent="0.35">
      <c r="J2071" s="9"/>
      <c r="K2071" s="8"/>
      <c r="L2071" s="8"/>
      <c r="M2071" s="8"/>
      <c r="N2071" s="8"/>
      <c r="O2071" s="8"/>
      <c r="P2071" s="8"/>
      <c r="Q2071" s="8"/>
      <c r="R2071" s="9"/>
      <c r="S2071" s="3"/>
      <c r="T2071" s="3"/>
      <c r="U2071" s="3"/>
      <c r="V2071" s="3"/>
      <c r="W2071" s="3"/>
      <c r="X2071" s="3"/>
      <c r="Z2071" s="9"/>
      <c r="AA2071" s="3"/>
      <c r="AB2071" s="3"/>
      <c r="AC2071" s="3"/>
      <c r="AD2071" s="3"/>
      <c r="AE2071" s="3"/>
      <c r="AF2071" s="3"/>
      <c r="AG2071" s="3"/>
    </row>
    <row r="2072" spans="10:33" ht="14.5" x14ac:dyDescent="0.35">
      <c r="J2072" s="9"/>
      <c r="K2072" s="8"/>
      <c r="L2072" s="8"/>
      <c r="M2072" s="8"/>
      <c r="N2072" s="8"/>
      <c r="O2072" s="8"/>
      <c r="P2072" s="8"/>
      <c r="Q2072" s="8"/>
      <c r="R2072" s="9"/>
      <c r="S2072" s="3"/>
      <c r="T2072" s="3"/>
      <c r="U2072" s="3"/>
      <c r="V2072" s="3"/>
      <c r="W2072" s="3"/>
      <c r="X2072" s="3"/>
      <c r="Z2072" s="9"/>
      <c r="AA2072" s="3"/>
      <c r="AB2072" s="3"/>
      <c r="AC2072" s="3"/>
      <c r="AD2072" s="3"/>
      <c r="AE2072" s="3"/>
      <c r="AF2072" s="3"/>
      <c r="AG2072" s="3"/>
    </row>
    <row r="2073" spans="10:33" ht="14.5" x14ac:dyDescent="0.35">
      <c r="J2073" s="9"/>
      <c r="K2073" s="8"/>
      <c r="L2073" s="8"/>
      <c r="M2073" s="8"/>
      <c r="N2073" s="8"/>
      <c r="O2073" s="8"/>
      <c r="P2073" s="8"/>
      <c r="Q2073" s="8"/>
      <c r="R2073" s="9"/>
      <c r="S2073" s="3"/>
      <c r="T2073" s="3"/>
      <c r="U2073" s="3"/>
      <c r="V2073" s="3"/>
      <c r="W2073" s="3"/>
      <c r="X2073" s="3"/>
      <c r="Z2073" s="9"/>
      <c r="AA2073" s="3"/>
      <c r="AB2073" s="3"/>
      <c r="AC2073" s="3"/>
      <c r="AD2073" s="3"/>
      <c r="AE2073" s="3"/>
      <c r="AF2073" s="3"/>
      <c r="AG2073" s="3"/>
    </row>
    <row r="2074" spans="10:33" ht="14.5" x14ac:dyDescent="0.35">
      <c r="J2074" s="9"/>
      <c r="K2074" s="8"/>
      <c r="L2074" s="8"/>
      <c r="M2074" s="8"/>
      <c r="N2074" s="8"/>
      <c r="O2074" s="8"/>
      <c r="P2074" s="8"/>
      <c r="Q2074" s="8"/>
      <c r="R2074" s="9"/>
      <c r="S2074" s="3"/>
      <c r="T2074" s="3"/>
      <c r="U2074" s="3"/>
      <c r="V2074" s="3"/>
      <c r="W2074" s="3"/>
      <c r="X2074" s="3"/>
      <c r="Z2074" s="9"/>
      <c r="AA2074" s="3"/>
      <c r="AB2074" s="3"/>
      <c r="AC2074" s="3"/>
      <c r="AD2074" s="3"/>
      <c r="AE2074" s="3"/>
      <c r="AF2074" s="3"/>
      <c r="AG2074" s="3"/>
    </row>
    <row r="2075" spans="10:33" ht="14.5" x14ac:dyDescent="0.35">
      <c r="J2075" s="9"/>
      <c r="K2075" s="8"/>
      <c r="L2075" s="8"/>
      <c r="M2075" s="8"/>
      <c r="N2075" s="8"/>
      <c r="O2075" s="8"/>
      <c r="P2075" s="8"/>
      <c r="Q2075" s="8"/>
      <c r="R2075" s="9"/>
      <c r="S2075" s="3"/>
      <c r="T2075" s="3"/>
      <c r="U2075" s="3"/>
      <c r="V2075" s="3"/>
      <c r="W2075" s="3"/>
      <c r="X2075" s="3"/>
      <c r="Z2075" s="9"/>
      <c r="AA2075" s="3"/>
      <c r="AB2075" s="3"/>
      <c r="AC2075" s="3"/>
      <c r="AD2075" s="3"/>
      <c r="AE2075" s="3"/>
      <c r="AF2075" s="3"/>
      <c r="AG2075" s="3"/>
    </row>
    <row r="2076" spans="10:33" ht="14.5" x14ac:dyDescent="0.35">
      <c r="J2076" s="9"/>
      <c r="K2076" s="8"/>
      <c r="L2076" s="8"/>
      <c r="M2076" s="8"/>
      <c r="N2076" s="8"/>
      <c r="O2076" s="8"/>
      <c r="P2076" s="8"/>
      <c r="Q2076" s="8"/>
      <c r="R2076" s="9"/>
      <c r="S2076" s="3"/>
      <c r="T2076" s="3"/>
      <c r="U2076" s="3"/>
      <c r="V2076" s="3"/>
      <c r="W2076" s="3"/>
      <c r="X2076" s="3"/>
      <c r="Z2076" s="9"/>
      <c r="AA2076" s="3"/>
      <c r="AB2076" s="3"/>
      <c r="AC2076" s="3"/>
      <c r="AD2076" s="3"/>
      <c r="AE2076" s="3"/>
      <c r="AF2076" s="3"/>
      <c r="AG2076" s="3"/>
    </row>
    <row r="2077" spans="10:33" ht="14.5" x14ac:dyDescent="0.35">
      <c r="J2077" s="9"/>
      <c r="K2077" s="8"/>
      <c r="L2077" s="8"/>
      <c r="M2077" s="8"/>
      <c r="N2077" s="8"/>
      <c r="O2077" s="8"/>
      <c r="P2077" s="8"/>
      <c r="Q2077" s="8"/>
      <c r="R2077" s="9"/>
      <c r="S2077" s="3"/>
      <c r="T2077" s="3"/>
      <c r="U2077" s="3"/>
      <c r="V2077" s="3"/>
      <c r="W2077" s="3"/>
      <c r="X2077" s="3"/>
      <c r="Z2077" s="9"/>
      <c r="AA2077" s="3"/>
      <c r="AB2077" s="3"/>
      <c r="AC2077" s="3"/>
      <c r="AD2077" s="3"/>
      <c r="AE2077" s="3"/>
      <c r="AF2077" s="3"/>
      <c r="AG2077" s="3"/>
    </row>
    <row r="2078" spans="10:33" ht="14.5" x14ac:dyDescent="0.35">
      <c r="J2078" s="9"/>
      <c r="K2078" s="8"/>
      <c r="L2078" s="8"/>
      <c r="M2078" s="8"/>
      <c r="N2078" s="8"/>
      <c r="O2078" s="8"/>
      <c r="P2078" s="8"/>
      <c r="Q2078" s="8"/>
      <c r="R2078" s="9"/>
      <c r="S2078" s="3"/>
      <c r="T2078" s="3"/>
      <c r="U2078" s="3"/>
      <c r="V2078" s="3"/>
      <c r="W2078" s="3"/>
      <c r="X2078" s="3"/>
      <c r="Z2078" s="9"/>
      <c r="AA2078" s="3"/>
      <c r="AB2078" s="3"/>
      <c r="AC2078" s="3"/>
      <c r="AD2078" s="3"/>
      <c r="AE2078" s="3"/>
      <c r="AF2078" s="3"/>
      <c r="AG2078" s="3"/>
    </row>
    <row r="2079" spans="10:33" ht="14.5" x14ac:dyDescent="0.35">
      <c r="J2079" s="9"/>
      <c r="K2079" s="8"/>
      <c r="L2079" s="8"/>
      <c r="M2079" s="8"/>
      <c r="N2079" s="8"/>
      <c r="O2079" s="8"/>
      <c r="P2079" s="8"/>
      <c r="Q2079" s="8"/>
      <c r="R2079" s="9"/>
      <c r="S2079" s="3"/>
      <c r="T2079" s="3"/>
      <c r="U2079" s="3"/>
      <c r="V2079" s="3"/>
      <c r="W2079" s="3"/>
      <c r="X2079" s="3"/>
      <c r="Z2079" s="9"/>
      <c r="AA2079" s="3"/>
      <c r="AB2079" s="3"/>
      <c r="AC2079" s="3"/>
      <c r="AD2079" s="3"/>
      <c r="AE2079" s="3"/>
      <c r="AF2079" s="3"/>
      <c r="AG2079" s="3"/>
    </row>
    <row r="2080" spans="10:33" ht="14.5" x14ac:dyDescent="0.35">
      <c r="J2080" s="9"/>
      <c r="K2080" s="8"/>
      <c r="L2080" s="8"/>
      <c r="M2080" s="8"/>
      <c r="N2080" s="8"/>
      <c r="O2080" s="8"/>
      <c r="P2080" s="8"/>
      <c r="Q2080" s="8"/>
      <c r="R2080" s="9"/>
      <c r="S2080" s="3"/>
      <c r="T2080" s="3"/>
      <c r="U2080" s="3"/>
      <c r="V2080" s="3"/>
      <c r="W2080" s="3"/>
      <c r="X2080" s="3"/>
      <c r="Z2080" s="9"/>
      <c r="AA2080" s="3"/>
      <c r="AB2080" s="3"/>
      <c r="AC2080" s="3"/>
      <c r="AD2080" s="3"/>
      <c r="AE2080" s="3"/>
      <c r="AF2080" s="3"/>
      <c r="AG2080" s="3"/>
    </row>
    <row r="2081" spans="10:33" ht="14.5" x14ac:dyDescent="0.35">
      <c r="J2081" s="9"/>
      <c r="K2081" s="8"/>
      <c r="L2081" s="8"/>
      <c r="M2081" s="8"/>
      <c r="N2081" s="8"/>
      <c r="O2081" s="8"/>
      <c r="P2081" s="8"/>
      <c r="Q2081" s="8"/>
      <c r="R2081" s="9"/>
      <c r="S2081" s="3"/>
      <c r="T2081" s="3"/>
      <c r="U2081" s="3"/>
      <c r="V2081" s="3"/>
      <c r="W2081" s="3"/>
      <c r="X2081" s="3"/>
      <c r="Z2081" s="9"/>
      <c r="AA2081" s="3"/>
      <c r="AB2081" s="3"/>
      <c r="AC2081" s="3"/>
      <c r="AD2081" s="3"/>
      <c r="AE2081" s="3"/>
      <c r="AF2081" s="3"/>
      <c r="AG2081" s="3"/>
    </row>
    <row r="2082" spans="10:33" ht="14.5" x14ac:dyDescent="0.35">
      <c r="J2082" s="9"/>
      <c r="K2082" s="8"/>
      <c r="L2082" s="8"/>
      <c r="M2082" s="8"/>
      <c r="N2082" s="8"/>
      <c r="O2082" s="8"/>
      <c r="P2082" s="8"/>
      <c r="Q2082" s="8"/>
      <c r="R2082" s="9"/>
      <c r="S2082" s="3"/>
      <c r="T2082" s="3"/>
      <c r="U2082" s="3"/>
      <c r="V2082" s="3"/>
      <c r="W2082" s="3"/>
      <c r="X2082" s="3"/>
      <c r="Z2082" s="9"/>
      <c r="AA2082" s="3"/>
      <c r="AB2082" s="3"/>
      <c r="AC2082" s="3"/>
      <c r="AD2082" s="3"/>
      <c r="AE2082" s="3"/>
      <c r="AF2082" s="3"/>
      <c r="AG2082" s="3"/>
    </row>
    <row r="2083" spans="10:33" ht="14.5" x14ac:dyDescent="0.35">
      <c r="J2083" s="9"/>
      <c r="K2083" s="8"/>
      <c r="L2083" s="8"/>
      <c r="M2083" s="8"/>
      <c r="N2083" s="8"/>
      <c r="O2083" s="8"/>
      <c r="P2083" s="8"/>
      <c r="Q2083" s="8"/>
      <c r="R2083" s="9"/>
      <c r="S2083" s="3"/>
      <c r="T2083" s="3"/>
      <c r="U2083" s="3"/>
      <c r="V2083" s="3"/>
      <c r="W2083" s="3"/>
      <c r="X2083" s="3"/>
      <c r="Z2083" s="9"/>
      <c r="AA2083" s="3"/>
      <c r="AB2083" s="3"/>
      <c r="AC2083" s="3"/>
      <c r="AD2083" s="3"/>
      <c r="AE2083" s="3"/>
      <c r="AF2083" s="3"/>
      <c r="AG2083" s="3"/>
    </row>
    <row r="2084" spans="10:33" ht="14.5" x14ac:dyDescent="0.35">
      <c r="J2084" s="9"/>
      <c r="K2084" s="8"/>
      <c r="L2084" s="8"/>
      <c r="M2084" s="8"/>
      <c r="N2084" s="8"/>
      <c r="O2084" s="8"/>
      <c r="P2084" s="8"/>
      <c r="Q2084" s="8"/>
      <c r="R2084" s="9"/>
      <c r="S2084" s="3"/>
      <c r="T2084" s="3"/>
      <c r="U2084" s="3"/>
      <c r="V2084" s="3"/>
      <c r="W2084" s="3"/>
      <c r="X2084" s="3"/>
      <c r="Z2084" s="9"/>
      <c r="AA2084" s="3"/>
      <c r="AB2084" s="3"/>
      <c r="AC2084" s="3"/>
      <c r="AD2084" s="3"/>
      <c r="AE2084" s="3"/>
      <c r="AF2084" s="3"/>
      <c r="AG2084" s="3"/>
    </row>
    <row r="2085" spans="10:33" ht="14.5" x14ac:dyDescent="0.35">
      <c r="J2085" s="9"/>
      <c r="K2085" s="8"/>
      <c r="L2085" s="8"/>
      <c r="M2085" s="8"/>
      <c r="N2085" s="8"/>
      <c r="O2085" s="8"/>
      <c r="P2085" s="8"/>
      <c r="Q2085" s="8"/>
      <c r="R2085" s="9"/>
      <c r="S2085" s="3"/>
      <c r="T2085" s="3"/>
      <c r="U2085" s="3"/>
      <c r="V2085" s="3"/>
      <c r="W2085" s="3"/>
      <c r="X2085" s="3"/>
      <c r="Z2085" s="9"/>
      <c r="AA2085" s="3"/>
      <c r="AB2085" s="3"/>
      <c r="AC2085" s="3"/>
      <c r="AD2085" s="3"/>
      <c r="AE2085" s="3"/>
      <c r="AF2085" s="3"/>
      <c r="AG2085" s="3"/>
    </row>
    <row r="2086" spans="10:33" ht="14.5" x14ac:dyDescent="0.35">
      <c r="J2086" s="9"/>
      <c r="K2086" s="8"/>
      <c r="L2086" s="8"/>
      <c r="M2086" s="8"/>
      <c r="N2086" s="8"/>
      <c r="O2086" s="8"/>
      <c r="P2086" s="8"/>
      <c r="Q2086" s="8"/>
      <c r="R2086" s="9"/>
      <c r="S2086" s="3"/>
      <c r="T2086" s="3"/>
      <c r="U2086" s="3"/>
      <c r="V2086" s="3"/>
      <c r="W2086" s="3"/>
      <c r="X2086" s="3"/>
      <c r="Z2086" s="9"/>
      <c r="AA2086" s="3"/>
      <c r="AB2086" s="3"/>
      <c r="AC2086" s="3"/>
      <c r="AD2086" s="3"/>
      <c r="AE2086" s="3"/>
      <c r="AF2086" s="3"/>
      <c r="AG2086" s="3"/>
    </row>
    <row r="2087" spans="10:33" ht="14.5" x14ac:dyDescent="0.35">
      <c r="J2087" s="9"/>
      <c r="K2087" s="8"/>
      <c r="L2087" s="8"/>
      <c r="M2087" s="8"/>
      <c r="N2087" s="8"/>
      <c r="O2087" s="8"/>
      <c r="P2087" s="8"/>
      <c r="Q2087" s="8"/>
      <c r="R2087" s="9"/>
      <c r="S2087" s="3"/>
      <c r="T2087" s="3"/>
      <c r="U2087" s="3"/>
      <c r="V2087" s="3"/>
      <c r="W2087" s="3"/>
      <c r="X2087" s="3"/>
      <c r="Z2087" s="9"/>
      <c r="AA2087" s="3"/>
      <c r="AB2087" s="3"/>
      <c r="AC2087" s="3"/>
      <c r="AD2087" s="3"/>
      <c r="AE2087" s="3"/>
      <c r="AF2087" s="3"/>
      <c r="AG2087" s="3"/>
    </row>
    <row r="2088" spans="10:33" ht="14.5" x14ac:dyDescent="0.35">
      <c r="J2088" s="9"/>
      <c r="K2088" s="8"/>
      <c r="L2088" s="8"/>
      <c r="M2088" s="8"/>
      <c r="N2088" s="8"/>
      <c r="O2088" s="8"/>
      <c r="P2088" s="8"/>
      <c r="Q2088" s="8"/>
      <c r="R2088" s="9"/>
      <c r="S2088" s="3"/>
      <c r="T2088" s="3"/>
      <c r="U2088" s="3"/>
      <c r="V2088" s="3"/>
      <c r="W2088" s="3"/>
      <c r="X2088" s="3"/>
      <c r="Z2088" s="9"/>
      <c r="AA2088" s="3"/>
      <c r="AB2088" s="3"/>
      <c r="AC2088" s="3"/>
      <c r="AD2088" s="3"/>
      <c r="AE2088" s="3"/>
      <c r="AF2088" s="3"/>
      <c r="AG2088" s="3"/>
    </row>
    <row r="2089" spans="10:33" ht="14.5" x14ac:dyDescent="0.35">
      <c r="J2089" s="9"/>
      <c r="K2089" s="8"/>
      <c r="L2089" s="8"/>
      <c r="M2089" s="8"/>
      <c r="N2089" s="8"/>
      <c r="O2089" s="8"/>
      <c r="P2089" s="8"/>
      <c r="Q2089" s="8"/>
      <c r="R2089" s="9"/>
      <c r="S2089" s="3"/>
      <c r="T2089" s="3"/>
      <c r="U2089" s="3"/>
      <c r="V2089" s="3"/>
      <c r="W2089" s="3"/>
      <c r="X2089" s="3"/>
      <c r="Z2089" s="9"/>
      <c r="AA2089" s="3"/>
      <c r="AB2089" s="3"/>
      <c r="AC2089" s="3"/>
      <c r="AD2089" s="3"/>
      <c r="AE2089" s="3"/>
      <c r="AF2089" s="3"/>
      <c r="AG2089" s="3"/>
    </row>
    <row r="2090" spans="10:33" ht="14.5" x14ac:dyDescent="0.35">
      <c r="J2090" s="9"/>
      <c r="K2090" s="8"/>
      <c r="L2090" s="8"/>
      <c r="M2090" s="8"/>
      <c r="N2090" s="8"/>
      <c r="O2090" s="8"/>
      <c r="P2090" s="8"/>
      <c r="Q2090" s="8"/>
      <c r="R2090" s="9"/>
      <c r="S2090" s="3"/>
      <c r="T2090" s="3"/>
      <c r="U2090" s="3"/>
      <c r="V2090" s="3"/>
      <c r="W2090" s="3"/>
      <c r="X2090" s="3"/>
      <c r="Z2090" s="9"/>
      <c r="AA2090" s="3"/>
      <c r="AB2090" s="3"/>
      <c r="AC2090" s="3"/>
      <c r="AD2090" s="3"/>
      <c r="AE2090" s="3"/>
      <c r="AF2090" s="3"/>
      <c r="AG2090" s="3"/>
    </row>
    <row r="2091" spans="10:33" ht="14.5" x14ac:dyDescent="0.35">
      <c r="J2091" s="9"/>
      <c r="K2091" s="8"/>
      <c r="L2091" s="8"/>
      <c r="M2091" s="8"/>
      <c r="N2091" s="8"/>
      <c r="O2091" s="8"/>
      <c r="P2091" s="8"/>
      <c r="Q2091" s="8"/>
      <c r="R2091" s="9"/>
      <c r="S2091" s="3"/>
      <c r="T2091" s="3"/>
      <c r="U2091" s="3"/>
      <c r="V2091" s="3"/>
      <c r="W2091" s="3"/>
      <c r="X2091" s="3"/>
      <c r="Z2091" s="9"/>
      <c r="AA2091" s="3"/>
      <c r="AB2091" s="3"/>
      <c r="AC2091" s="3"/>
      <c r="AD2091" s="3"/>
      <c r="AE2091" s="3"/>
      <c r="AF2091" s="3"/>
      <c r="AG2091" s="3"/>
    </row>
    <row r="2092" spans="10:33" ht="14.5" x14ac:dyDescent="0.35">
      <c r="J2092" s="9"/>
      <c r="K2092" s="8"/>
      <c r="L2092" s="8"/>
      <c r="M2092" s="8"/>
      <c r="N2092" s="8"/>
      <c r="O2092" s="8"/>
      <c r="P2092" s="8"/>
      <c r="Q2092" s="8"/>
      <c r="R2092" s="9"/>
      <c r="S2092" s="3"/>
      <c r="T2092" s="3"/>
      <c r="U2092" s="3"/>
      <c r="V2092" s="3"/>
      <c r="W2092" s="3"/>
      <c r="X2092" s="3"/>
      <c r="Z2092" s="9"/>
      <c r="AA2092" s="3"/>
      <c r="AB2092" s="3"/>
      <c r="AC2092" s="3"/>
      <c r="AD2092" s="3"/>
      <c r="AE2092" s="3"/>
      <c r="AF2092" s="3"/>
      <c r="AG2092" s="3"/>
    </row>
    <row r="2093" spans="10:33" ht="14.5" x14ac:dyDescent="0.35">
      <c r="J2093" s="9"/>
      <c r="K2093" s="8"/>
      <c r="L2093" s="8"/>
      <c r="M2093" s="8"/>
      <c r="N2093" s="8"/>
      <c r="O2093" s="8"/>
      <c r="P2093" s="8"/>
      <c r="Q2093" s="8"/>
      <c r="R2093" s="9"/>
      <c r="S2093" s="3"/>
      <c r="T2093" s="3"/>
      <c r="U2093" s="3"/>
      <c r="V2093" s="3"/>
      <c r="W2093" s="3"/>
      <c r="X2093" s="3"/>
      <c r="Z2093" s="9"/>
      <c r="AA2093" s="3"/>
      <c r="AB2093" s="3"/>
      <c r="AC2093" s="3"/>
      <c r="AD2093" s="3"/>
      <c r="AE2093" s="3"/>
      <c r="AF2093" s="3"/>
      <c r="AG2093" s="3"/>
    </row>
    <row r="2094" spans="10:33" ht="14.5" x14ac:dyDescent="0.35">
      <c r="J2094" s="9"/>
      <c r="K2094" s="8"/>
      <c r="L2094" s="8"/>
      <c r="M2094" s="8"/>
      <c r="N2094" s="8"/>
      <c r="O2094" s="8"/>
      <c r="P2094" s="8"/>
      <c r="Q2094" s="8"/>
      <c r="R2094" s="9"/>
      <c r="S2094" s="3"/>
      <c r="T2094" s="3"/>
      <c r="U2094" s="3"/>
      <c r="V2094" s="3"/>
      <c r="W2094" s="3"/>
      <c r="X2094" s="3"/>
      <c r="Z2094" s="9"/>
      <c r="AA2094" s="3"/>
      <c r="AB2094" s="3"/>
      <c r="AC2094" s="3"/>
      <c r="AD2094" s="3"/>
      <c r="AE2094" s="3"/>
      <c r="AF2094" s="3"/>
      <c r="AG2094" s="3"/>
    </row>
    <row r="2095" spans="10:33" ht="14.5" x14ac:dyDescent="0.35">
      <c r="J2095" s="9"/>
      <c r="K2095" s="8"/>
      <c r="L2095" s="8"/>
      <c r="M2095" s="8"/>
      <c r="N2095" s="8"/>
      <c r="O2095" s="8"/>
      <c r="P2095" s="8"/>
      <c r="Q2095" s="8"/>
      <c r="R2095" s="9"/>
      <c r="S2095" s="3"/>
      <c r="T2095" s="3"/>
      <c r="U2095" s="3"/>
      <c r="V2095" s="3"/>
      <c r="W2095" s="3"/>
      <c r="X2095" s="3"/>
      <c r="Z2095" s="9"/>
      <c r="AA2095" s="3"/>
      <c r="AB2095" s="3"/>
      <c r="AC2095" s="3"/>
      <c r="AD2095" s="3"/>
      <c r="AE2095" s="3"/>
      <c r="AF2095" s="3"/>
      <c r="AG2095" s="3"/>
    </row>
    <row r="2096" spans="10:33" ht="14.5" x14ac:dyDescent="0.35">
      <c r="J2096" s="9"/>
      <c r="K2096" s="8"/>
      <c r="L2096" s="8"/>
      <c r="M2096" s="8"/>
      <c r="N2096" s="8"/>
      <c r="O2096" s="8"/>
      <c r="P2096" s="8"/>
      <c r="Q2096" s="8"/>
      <c r="R2096" s="9"/>
      <c r="S2096" s="3"/>
      <c r="T2096" s="3"/>
      <c r="U2096" s="3"/>
      <c r="V2096" s="3"/>
      <c r="W2096" s="3"/>
      <c r="X2096" s="3"/>
      <c r="Z2096" s="9"/>
      <c r="AA2096" s="3"/>
      <c r="AB2096" s="3"/>
      <c r="AC2096" s="3"/>
      <c r="AD2096" s="3"/>
      <c r="AE2096" s="3"/>
      <c r="AF2096" s="3"/>
      <c r="AG2096" s="3"/>
    </row>
    <row r="2097" spans="10:33" ht="14.5" x14ac:dyDescent="0.35">
      <c r="J2097" s="9"/>
      <c r="K2097" s="8"/>
      <c r="L2097" s="8"/>
      <c r="M2097" s="8"/>
      <c r="N2097" s="8"/>
      <c r="O2097" s="8"/>
      <c r="P2097" s="8"/>
      <c r="Q2097" s="8"/>
      <c r="R2097" s="9"/>
      <c r="S2097" s="3"/>
      <c r="T2097" s="3"/>
      <c r="U2097" s="3"/>
      <c r="V2097" s="3"/>
      <c r="W2097" s="3"/>
      <c r="X2097" s="3"/>
      <c r="Z2097" s="9"/>
      <c r="AA2097" s="3"/>
      <c r="AB2097" s="3"/>
      <c r="AC2097" s="3"/>
      <c r="AD2097" s="3"/>
      <c r="AE2097" s="3"/>
      <c r="AF2097" s="3"/>
      <c r="AG2097" s="3"/>
    </row>
    <row r="2098" spans="10:33" ht="14.5" x14ac:dyDescent="0.35">
      <c r="J2098" s="9"/>
      <c r="K2098" s="8"/>
      <c r="L2098" s="8"/>
      <c r="M2098" s="8"/>
      <c r="N2098" s="8"/>
      <c r="O2098" s="8"/>
      <c r="P2098" s="8"/>
      <c r="Q2098" s="8"/>
      <c r="R2098" s="9"/>
      <c r="S2098" s="3"/>
      <c r="T2098" s="3"/>
      <c r="U2098" s="3"/>
      <c r="V2098" s="3"/>
      <c r="W2098" s="3"/>
      <c r="X2098" s="3"/>
      <c r="Z2098" s="9"/>
      <c r="AA2098" s="3"/>
      <c r="AB2098" s="3"/>
      <c r="AC2098" s="3"/>
      <c r="AD2098" s="3"/>
      <c r="AE2098" s="3"/>
      <c r="AF2098" s="3"/>
      <c r="AG2098" s="3"/>
    </row>
    <row r="2099" spans="10:33" ht="14.5" x14ac:dyDescent="0.35">
      <c r="J2099" s="9"/>
      <c r="K2099" s="8"/>
      <c r="L2099" s="8"/>
      <c r="M2099" s="8"/>
      <c r="N2099" s="8"/>
      <c r="O2099" s="8"/>
      <c r="P2099" s="8"/>
      <c r="Q2099" s="8"/>
      <c r="R2099" s="9"/>
      <c r="S2099" s="3"/>
      <c r="T2099" s="3"/>
      <c r="U2099" s="3"/>
      <c r="V2099" s="3"/>
      <c r="W2099" s="3"/>
      <c r="X2099" s="3"/>
      <c r="Z2099" s="9"/>
      <c r="AA2099" s="3"/>
      <c r="AB2099" s="3"/>
      <c r="AC2099" s="3"/>
      <c r="AD2099" s="3"/>
      <c r="AE2099" s="3"/>
      <c r="AF2099" s="3"/>
      <c r="AG2099" s="3"/>
    </row>
    <row r="2100" spans="10:33" ht="14.5" x14ac:dyDescent="0.35">
      <c r="J2100" s="9"/>
      <c r="K2100" s="8"/>
      <c r="L2100" s="8"/>
      <c r="M2100" s="8"/>
      <c r="N2100" s="8"/>
      <c r="O2100" s="8"/>
      <c r="P2100" s="8"/>
      <c r="Q2100" s="8"/>
      <c r="R2100" s="9"/>
      <c r="S2100" s="3"/>
      <c r="T2100" s="3"/>
      <c r="U2100" s="3"/>
      <c r="V2100" s="3"/>
      <c r="W2100" s="3"/>
      <c r="X2100" s="3"/>
      <c r="Z2100" s="9"/>
      <c r="AA2100" s="3"/>
      <c r="AB2100" s="3"/>
      <c r="AC2100" s="3"/>
      <c r="AD2100" s="3"/>
      <c r="AE2100" s="3"/>
      <c r="AF2100" s="3"/>
      <c r="AG2100" s="3"/>
    </row>
    <row r="2101" spans="10:33" ht="14.5" x14ac:dyDescent="0.35">
      <c r="J2101" s="9"/>
      <c r="K2101" s="8"/>
      <c r="L2101" s="8"/>
      <c r="M2101" s="8"/>
      <c r="N2101" s="8"/>
      <c r="O2101" s="8"/>
      <c r="P2101" s="8"/>
      <c r="Q2101" s="8"/>
      <c r="R2101" s="9"/>
      <c r="S2101" s="3"/>
      <c r="T2101" s="3"/>
      <c r="U2101" s="3"/>
      <c r="V2101" s="3"/>
      <c r="W2101" s="3"/>
      <c r="X2101" s="3"/>
      <c r="Z2101" s="9"/>
      <c r="AA2101" s="3"/>
      <c r="AB2101" s="3"/>
      <c r="AC2101" s="3"/>
      <c r="AD2101" s="3"/>
      <c r="AE2101" s="3"/>
      <c r="AF2101" s="3"/>
      <c r="AG2101" s="3"/>
    </row>
    <row r="2102" spans="10:33" ht="14.5" x14ac:dyDescent="0.35">
      <c r="J2102" s="9"/>
      <c r="K2102" s="8"/>
      <c r="L2102" s="8"/>
      <c r="M2102" s="8"/>
      <c r="N2102" s="8"/>
      <c r="O2102" s="8"/>
      <c r="P2102" s="8"/>
      <c r="Q2102" s="8"/>
      <c r="R2102" s="9"/>
      <c r="S2102" s="3"/>
      <c r="T2102" s="3"/>
      <c r="U2102" s="3"/>
      <c r="V2102" s="3"/>
      <c r="W2102" s="3"/>
      <c r="X2102" s="3"/>
      <c r="Z2102" s="9"/>
      <c r="AA2102" s="3"/>
      <c r="AB2102" s="3"/>
      <c r="AC2102" s="3"/>
      <c r="AD2102" s="3"/>
      <c r="AE2102" s="3"/>
      <c r="AF2102" s="3"/>
      <c r="AG2102" s="3"/>
    </row>
    <row r="2103" spans="10:33" ht="14.5" x14ac:dyDescent="0.35">
      <c r="J2103" s="9"/>
      <c r="K2103" s="8"/>
      <c r="L2103" s="8"/>
      <c r="M2103" s="8"/>
      <c r="N2103" s="8"/>
      <c r="O2103" s="8"/>
      <c r="P2103" s="8"/>
      <c r="Q2103" s="8"/>
      <c r="R2103" s="9"/>
      <c r="S2103" s="3"/>
      <c r="T2103" s="3"/>
      <c r="U2103" s="3"/>
      <c r="V2103" s="3"/>
      <c r="W2103" s="3"/>
      <c r="X2103" s="3"/>
      <c r="Z2103" s="9"/>
      <c r="AA2103" s="3"/>
      <c r="AB2103" s="3"/>
      <c r="AC2103" s="3"/>
      <c r="AD2103" s="3"/>
      <c r="AE2103" s="3"/>
      <c r="AF2103" s="3"/>
      <c r="AG2103" s="3"/>
    </row>
    <row r="2104" spans="10:33" ht="14.5" x14ac:dyDescent="0.35">
      <c r="J2104" s="9"/>
      <c r="K2104" s="8"/>
      <c r="L2104" s="8"/>
      <c r="M2104" s="8"/>
      <c r="N2104" s="8"/>
      <c r="O2104" s="8"/>
      <c r="P2104" s="8"/>
      <c r="Q2104" s="8"/>
      <c r="R2104" s="9"/>
      <c r="S2104" s="3"/>
      <c r="T2104" s="3"/>
      <c r="U2104" s="3"/>
      <c r="V2104" s="3"/>
      <c r="W2104" s="3"/>
      <c r="X2104" s="3"/>
      <c r="Z2104" s="9"/>
      <c r="AA2104" s="3"/>
      <c r="AB2104" s="3"/>
      <c r="AC2104" s="3"/>
      <c r="AD2104" s="3"/>
      <c r="AE2104" s="3"/>
      <c r="AF2104" s="3"/>
      <c r="AG2104" s="3"/>
    </row>
    <row r="2105" spans="10:33" ht="14.5" x14ac:dyDescent="0.35">
      <c r="J2105" s="9"/>
      <c r="K2105" s="8"/>
      <c r="L2105" s="8"/>
      <c r="M2105" s="8"/>
      <c r="N2105" s="8"/>
      <c r="O2105" s="8"/>
      <c r="P2105" s="8"/>
      <c r="Q2105" s="8"/>
      <c r="R2105" s="9"/>
      <c r="S2105" s="3"/>
      <c r="T2105" s="3"/>
      <c r="U2105" s="3"/>
      <c r="V2105" s="3"/>
      <c r="W2105" s="3"/>
      <c r="X2105" s="3"/>
      <c r="Z2105" s="9"/>
      <c r="AA2105" s="3"/>
      <c r="AB2105" s="3"/>
      <c r="AC2105" s="3"/>
      <c r="AD2105" s="3"/>
      <c r="AE2105" s="3"/>
      <c r="AF2105" s="3"/>
      <c r="AG2105" s="3"/>
    </row>
    <row r="2106" spans="10:33" ht="14.5" x14ac:dyDescent="0.35">
      <c r="J2106" s="9"/>
      <c r="K2106" s="8"/>
      <c r="L2106" s="8"/>
      <c r="M2106" s="8"/>
      <c r="N2106" s="8"/>
      <c r="O2106" s="8"/>
      <c r="P2106" s="8"/>
      <c r="Q2106" s="8"/>
      <c r="R2106" s="9"/>
      <c r="S2106" s="3"/>
      <c r="T2106" s="3"/>
      <c r="U2106" s="3"/>
      <c r="V2106" s="3"/>
      <c r="W2106" s="3"/>
      <c r="X2106" s="3"/>
      <c r="Z2106" s="9"/>
      <c r="AA2106" s="3"/>
      <c r="AB2106" s="3"/>
      <c r="AC2106" s="3"/>
      <c r="AD2106" s="3"/>
      <c r="AE2106" s="3"/>
      <c r="AF2106" s="3"/>
      <c r="AG2106" s="3"/>
    </row>
    <row r="2107" spans="10:33" ht="14.5" x14ac:dyDescent="0.35">
      <c r="J2107" s="9"/>
      <c r="K2107" s="8"/>
      <c r="L2107" s="8"/>
      <c r="M2107" s="8"/>
      <c r="N2107" s="8"/>
      <c r="O2107" s="8"/>
      <c r="P2107" s="8"/>
      <c r="Q2107" s="8"/>
      <c r="R2107" s="9"/>
      <c r="S2107" s="3"/>
      <c r="T2107" s="3"/>
      <c r="U2107" s="3"/>
      <c r="V2107" s="3"/>
      <c r="W2107" s="3"/>
      <c r="X2107" s="3"/>
      <c r="Z2107" s="9"/>
      <c r="AA2107" s="3"/>
      <c r="AB2107" s="3"/>
      <c r="AC2107" s="3"/>
      <c r="AD2107" s="3"/>
      <c r="AE2107" s="3"/>
      <c r="AF2107" s="3"/>
      <c r="AG2107" s="3"/>
    </row>
    <row r="2108" spans="10:33" ht="14.5" x14ac:dyDescent="0.35">
      <c r="J2108" s="9"/>
      <c r="K2108" s="8"/>
      <c r="L2108" s="8"/>
      <c r="M2108" s="8"/>
      <c r="N2108" s="8"/>
      <c r="O2108" s="8"/>
      <c r="P2108" s="8"/>
      <c r="Q2108" s="8"/>
      <c r="R2108" s="9"/>
      <c r="S2108" s="3"/>
      <c r="T2108" s="3"/>
      <c r="U2108" s="3"/>
      <c r="V2108" s="3"/>
      <c r="W2108" s="3"/>
      <c r="X2108" s="3"/>
      <c r="Z2108" s="9"/>
      <c r="AA2108" s="3"/>
      <c r="AB2108" s="3"/>
      <c r="AC2108" s="3"/>
      <c r="AD2108" s="3"/>
      <c r="AE2108" s="3"/>
      <c r="AF2108" s="3"/>
      <c r="AG2108" s="3"/>
    </row>
    <row r="2109" spans="10:33" ht="14.5" x14ac:dyDescent="0.35">
      <c r="J2109" s="9"/>
      <c r="K2109" s="8"/>
      <c r="L2109" s="8"/>
      <c r="M2109" s="8"/>
      <c r="N2109" s="8"/>
      <c r="O2109" s="8"/>
      <c r="P2109" s="8"/>
      <c r="Q2109" s="8"/>
      <c r="R2109" s="9"/>
      <c r="S2109" s="3"/>
      <c r="T2109" s="3"/>
      <c r="U2109" s="3"/>
      <c r="V2109" s="3"/>
      <c r="W2109" s="3"/>
      <c r="X2109" s="3"/>
      <c r="Z2109" s="9"/>
      <c r="AA2109" s="3"/>
      <c r="AB2109" s="3"/>
      <c r="AC2109" s="3"/>
      <c r="AD2109" s="3"/>
      <c r="AE2109" s="3"/>
      <c r="AF2109" s="3"/>
      <c r="AG2109" s="3"/>
    </row>
    <row r="2110" spans="10:33" ht="14.5" x14ac:dyDescent="0.35">
      <c r="J2110" s="9"/>
      <c r="K2110" s="8"/>
      <c r="L2110" s="8"/>
      <c r="M2110" s="8"/>
      <c r="N2110" s="8"/>
      <c r="O2110" s="8"/>
      <c r="P2110" s="8"/>
      <c r="Q2110" s="8"/>
      <c r="R2110" s="9"/>
      <c r="S2110" s="3"/>
      <c r="T2110" s="3"/>
      <c r="U2110" s="3"/>
      <c r="V2110" s="3"/>
      <c r="W2110" s="3"/>
      <c r="X2110" s="3"/>
      <c r="Z2110" s="9"/>
      <c r="AA2110" s="3"/>
      <c r="AB2110" s="3"/>
      <c r="AC2110" s="3"/>
      <c r="AD2110" s="3"/>
      <c r="AE2110" s="3"/>
      <c r="AF2110" s="3"/>
      <c r="AG2110" s="3"/>
    </row>
    <row r="2111" spans="10:33" ht="14.5" x14ac:dyDescent="0.35">
      <c r="J2111" s="9"/>
      <c r="K2111" s="8"/>
      <c r="L2111" s="8"/>
      <c r="M2111" s="8"/>
      <c r="N2111" s="8"/>
      <c r="O2111" s="8"/>
      <c r="P2111" s="8"/>
      <c r="Q2111" s="8"/>
      <c r="R2111" s="9"/>
      <c r="S2111" s="3"/>
      <c r="T2111" s="3"/>
      <c r="U2111" s="3"/>
      <c r="V2111" s="3"/>
      <c r="W2111" s="3"/>
      <c r="X2111" s="3"/>
      <c r="Z2111" s="9"/>
      <c r="AA2111" s="3"/>
      <c r="AB2111" s="3"/>
      <c r="AC2111" s="3"/>
      <c r="AD2111" s="3"/>
      <c r="AE2111" s="3"/>
      <c r="AF2111" s="3"/>
      <c r="AG2111" s="3"/>
    </row>
    <row r="2112" spans="10:33" ht="14.5" x14ac:dyDescent="0.35">
      <c r="J2112" s="9"/>
      <c r="K2112" s="8"/>
      <c r="L2112" s="8"/>
      <c r="M2112" s="8"/>
      <c r="N2112" s="8"/>
      <c r="O2112" s="8"/>
      <c r="P2112" s="8"/>
      <c r="Q2112" s="8"/>
      <c r="R2112" s="9"/>
      <c r="S2112" s="3"/>
      <c r="T2112" s="3"/>
      <c r="U2112" s="3"/>
      <c r="V2112" s="3"/>
      <c r="W2112" s="3"/>
      <c r="X2112" s="3"/>
      <c r="Z2112" s="9"/>
      <c r="AA2112" s="3"/>
      <c r="AB2112" s="3"/>
      <c r="AC2112" s="3"/>
      <c r="AD2112" s="3"/>
      <c r="AE2112" s="3"/>
      <c r="AF2112" s="3"/>
      <c r="AG2112" s="3"/>
    </row>
    <row r="2113" spans="10:33" ht="14.5" x14ac:dyDescent="0.35">
      <c r="J2113" s="9"/>
      <c r="K2113" s="8"/>
      <c r="L2113" s="8"/>
      <c r="M2113" s="8"/>
      <c r="N2113" s="8"/>
      <c r="O2113" s="8"/>
      <c r="P2113" s="8"/>
      <c r="Q2113" s="8"/>
      <c r="R2113" s="9"/>
      <c r="S2113" s="3"/>
      <c r="T2113" s="3"/>
      <c r="U2113" s="3"/>
      <c r="V2113" s="3"/>
      <c r="W2113" s="3"/>
      <c r="X2113" s="3"/>
      <c r="Z2113" s="9"/>
      <c r="AA2113" s="3"/>
      <c r="AB2113" s="3"/>
      <c r="AC2113" s="3"/>
      <c r="AD2113" s="3"/>
      <c r="AE2113" s="3"/>
      <c r="AF2113" s="3"/>
      <c r="AG2113" s="3"/>
    </row>
    <row r="2114" spans="10:33" ht="14.5" x14ac:dyDescent="0.35">
      <c r="J2114" s="9"/>
      <c r="K2114" s="8"/>
      <c r="L2114" s="8"/>
      <c r="M2114" s="8"/>
      <c r="N2114" s="8"/>
      <c r="O2114" s="8"/>
      <c r="P2114" s="8"/>
      <c r="Q2114" s="8"/>
      <c r="R2114" s="9"/>
      <c r="S2114" s="3"/>
      <c r="T2114" s="3"/>
      <c r="U2114" s="3"/>
      <c r="V2114" s="3"/>
      <c r="W2114" s="3"/>
      <c r="X2114" s="3"/>
      <c r="Z2114" s="9"/>
      <c r="AA2114" s="3"/>
      <c r="AB2114" s="3"/>
      <c r="AC2114" s="3"/>
      <c r="AD2114" s="3"/>
      <c r="AE2114" s="3"/>
      <c r="AF2114" s="3"/>
      <c r="AG2114" s="3"/>
    </row>
    <row r="2115" spans="10:33" ht="14.5" x14ac:dyDescent="0.35">
      <c r="J2115" s="9"/>
      <c r="K2115" s="8"/>
      <c r="L2115" s="8"/>
      <c r="M2115" s="8"/>
      <c r="N2115" s="8"/>
      <c r="O2115" s="8"/>
      <c r="P2115" s="8"/>
      <c r="Q2115" s="8"/>
      <c r="R2115" s="9"/>
      <c r="S2115" s="3"/>
      <c r="T2115" s="3"/>
      <c r="U2115" s="3"/>
      <c r="V2115" s="3"/>
      <c r="W2115" s="3"/>
      <c r="X2115" s="3"/>
      <c r="Z2115" s="9"/>
      <c r="AA2115" s="3"/>
      <c r="AB2115" s="3"/>
      <c r="AC2115" s="3"/>
      <c r="AD2115" s="3"/>
      <c r="AE2115" s="3"/>
      <c r="AF2115" s="3"/>
      <c r="AG2115" s="3"/>
    </row>
    <row r="2116" spans="10:33" ht="14.5" x14ac:dyDescent="0.35">
      <c r="J2116" s="9"/>
      <c r="K2116" s="8"/>
      <c r="L2116" s="8"/>
      <c r="M2116" s="8"/>
      <c r="N2116" s="8"/>
      <c r="O2116" s="8"/>
      <c r="P2116" s="8"/>
      <c r="Q2116" s="8"/>
      <c r="R2116" s="9"/>
      <c r="S2116" s="3"/>
      <c r="T2116" s="3"/>
      <c r="U2116" s="3"/>
      <c r="V2116" s="3"/>
      <c r="W2116" s="3"/>
      <c r="X2116" s="3"/>
      <c r="Z2116" s="9"/>
      <c r="AA2116" s="3"/>
      <c r="AB2116" s="3"/>
      <c r="AC2116" s="3"/>
      <c r="AD2116" s="3"/>
      <c r="AE2116" s="3"/>
      <c r="AF2116" s="3"/>
      <c r="AG2116" s="3"/>
    </row>
    <row r="2117" spans="10:33" ht="14.5" x14ac:dyDescent="0.35">
      <c r="J2117" s="9"/>
      <c r="K2117" s="8"/>
      <c r="L2117" s="8"/>
      <c r="M2117" s="8"/>
      <c r="N2117" s="8"/>
      <c r="O2117" s="8"/>
      <c r="P2117" s="8"/>
      <c r="Q2117" s="8"/>
      <c r="R2117" s="9"/>
      <c r="S2117" s="3"/>
      <c r="T2117" s="3"/>
      <c r="U2117" s="3"/>
      <c r="V2117" s="3"/>
      <c r="W2117" s="3"/>
      <c r="X2117" s="3"/>
      <c r="Z2117" s="9"/>
      <c r="AA2117" s="3"/>
      <c r="AB2117" s="3"/>
      <c r="AC2117" s="3"/>
      <c r="AD2117" s="3"/>
      <c r="AE2117" s="3"/>
      <c r="AF2117" s="3"/>
      <c r="AG2117" s="3"/>
    </row>
    <row r="2118" spans="10:33" ht="14.5" x14ac:dyDescent="0.35">
      <c r="J2118" s="9"/>
      <c r="K2118" s="8"/>
      <c r="L2118" s="8"/>
      <c r="M2118" s="8"/>
      <c r="N2118" s="8"/>
      <c r="O2118" s="8"/>
      <c r="P2118" s="8"/>
      <c r="Q2118" s="8"/>
      <c r="R2118" s="9"/>
      <c r="S2118" s="3"/>
      <c r="T2118" s="3"/>
      <c r="U2118" s="3"/>
      <c r="V2118" s="3"/>
      <c r="W2118" s="3"/>
      <c r="X2118" s="3"/>
      <c r="Z2118" s="9"/>
      <c r="AA2118" s="3"/>
      <c r="AB2118" s="3"/>
      <c r="AC2118" s="3"/>
      <c r="AD2118" s="3"/>
      <c r="AE2118" s="3"/>
      <c r="AF2118" s="3"/>
      <c r="AG2118" s="3"/>
    </row>
    <row r="2119" spans="10:33" ht="14.5" x14ac:dyDescent="0.35">
      <c r="J2119" s="9"/>
      <c r="K2119" s="8"/>
      <c r="L2119" s="8"/>
      <c r="M2119" s="8"/>
      <c r="N2119" s="8"/>
      <c r="O2119" s="8"/>
      <c r="P2119" s="8"/>
      <c r="Q2119" s="8"/>
      <c r="R2119" s="9"/>
      <c r="S2119" s="3"/>
      <c r="T2119" s="3"/>
      <c r="U2119" s="3"/>
      <c r="V2119" s="3"/>
      <c r="W2119" s="3"/>
      <c r="X2119" s="3"/>
      <c r="Z2119" s="9"/>
      <c r="AA2119" s="3"/>
      <c r="AB2119" s="3"/>
      <c r="AC2119" s="3"/>
      <c r="AD2119" s="3"/>
      <c r="AE2119" s="3"/>
      <c r="AF2119" s="3"/>
      <c r="AG2119" s="3"/>
    </row>
    <row r="2120" spans="10:33" ht="14.5" x14ac:dyDescent="0.35">
      <c r="J2120" s="9"/>
      <c r="K2120" s="8"/>
      <c r="L2120" s="8"/>
      <c r="M2120" s="8"/>
      <c r="N2120" s="8"/>
      <c r="O2120" s="8"/>
      <c r="P2120" s="8"/>
      <c r="Q2120" s="8"/>
      <c r="R2120" s="9"/>
      <c r="S2120" s="3"/>
      <c r="T2120" s="3"/>
      <c r="U2120" s="3"/>
      <c r="V2120" s="3"/>
      <c r="W2120" s="3"/>
      <c r="X2120" s="3"/>
      <c r="Z2120" s="9"/>
      <c r="AA2120" s="3"/>
      <c r="AB2120" s="3"/>
      <c r="AC2120" s="3"/>
      <c r="AD2120" s="3"/>
      <c r="AE2120" s="3"/>
      <c r="AF2120" s="3"/>
      <c r="AG2120" s="3"/>
    </row>
    <row r="2121" spans="10:33" ht="14.5" x14ac:dyDescent="0.35">
      <c r="J2121" s="9"/>
      <c r="K2121" s="8"/>
      <c r="L2121" s="8"/>
      <c r="M2121" s="8"/>
      <c r="N2121" s="8"/>
      <c r="O2121" s="8"/>
      <c r="P2121" s="8"/>
      <c r="Q2121" s="8"/>
      <c r="R2121" s="9"/>
      <c r="S2121" s="3"/>
      <c r="T2121" s="3"/>
      <c r="U2121" s="3"/>
      <c r="V2121" s="3"/>
      <c r="W2121" s="3"/>
      <c r="X2121" s="3"/>
      <c r="Z2121" s="9"/>
      <c r="AA2121" s="3"/>
      <c r="AB2121" s="3"/>
      <c r="AC2121" s="3"/>
      <c r="AD2121" s="3"/>
      <c r="AE2121" s="3"/>
      <c r="AF2121" s="3"/>
      <c r="AG2121" s="3"/>
    </row>
    <row r="2122" spans="10:33" ht="14.5" x14ac:dyDescent="0.35">
      <c r="J2122" s="9"/>
      <c r="K2122" s="8"/>
      <c r="L2122" s="8"/>
      <c r="M2122" s="8"/>
      <c r="N2122" s="8"/>
      <c r="O2122" s="8"/>
      <c r="P2122" s="8"/>
      <c r="Q2122" s="8"/>
      <c r="R2122" s="9"/>
      <c r="S2122" s="3"/>
      <c r="T2122" s="3"/>
      <c r="U2122" s="3"/>
      <c r="V2122" s="3"/>
      <c r="W2122" s="3"/>
      <c r="X2122" s="3"/>
      <c r="Z2122" s="9"/>
      <c r="AA2122" s="3"/>
      <c r="AB2122" s="3"/>
      <c r="AC2122" s="3"/>
      <c r="AD2122" s="3"/>
      <c r="AE2122" s="3"/>
      <c r="AF2122" s="3"/>
      <c r="AG2122" s="3"/>
    </row>
    <row r="2123" spans="10:33" ht="14.5" x14ac:dyDescent="0.35">
      <c r="J2123" s="9"/>
      <c r="K2123" s="8"/>
      <c r="L2123" s="8"/>
      <c r="M2123" s="8"/>
      <c r="N2123" s="8"/>
      <c r="O2123" s="8"/>
      <c r="P2123" s="8"/>
      <c r="Q2123" s="8"/>
      <c r="R2123" s="9"/>
      <c r="S2123" s="3"/>
      <c r="T2123" s="3"/>
      <c r="U2123" s="3"/>
      <c r="V2123" s="3"/>
      <c r="W2123" s="3"/>
      <c r="X2123" s="3"/>
      <c r="Z2123" s="9"/>
      <c r="AA2123" s="3"/>
      <c r="AB2123" s="3"/>
      <c r="AC2123" s="3"/>
      <c r="AD2123" s="3"/>
      <c r="AE2123" s="3"/>
      <c r="AF2123" s="3"/>
      <c r="AG2123" s="3"/>
    </row>
    <row r="2124" spans="10:33" ht="14.5" x14ac:dyDescent="0.35">
      <c r="J2124" s="9"/>
      <c r="K2124" s="8"/>
      <c r="L2124" s="8"/>
      <c r="M2124" s="8"/>
      <c r="N2124" s="8"/>
      <c r="O2124" s="8"/>
      <c r="P2124" s="8"/>
      <c r="Q2124" s="8"/>
      <c r="R2124" s="9"/>
      <c r="S2124" s="3"/>
      <c r="T2124" s="3"/>
      <c r="U2124" s="3"/>
      <c r="V2124" s="3"/>
      <c r="W2124" s="3"/>
      <c r="X2124" s="3"/>
      <c r="Z2124" s="9"/>
      <c r="AA2124" s="3"/>
      <c r="AB2124" s="3"/>
      <c r="AC2124" s="3"/>
      <c r="AD2124" s="3"/>
      <c r="AE2124" s="3"/>
      <c r="AF2124" s="3"/>
      <c r="AG2124" s="3"/>
    </row>
    <row r="2125" spans="10:33" ht="14.5" x14ac:dyDescent="0.35">
      <c r="J2125" s="9"/>
      <c r="K2125" s="8"/>
      <c r="L2125" s="8"/>
      <c r="M2125" s="8"/>
      <c r="N2125" s="8"/>
      <c r="O2125" s="8"/>
      <c r="P2125" s="8"/>
      <c r="Q2125" s="8"/>
      <c r="R2125" s="9"/>
      <c r="S2125" s="3"/>
      <c r="T2125" s="3"/>
      <c r="U2125" s="3"/>
      <c r="V2125" s="3"/>
      <c r="W2125" s="3"/>
      <c r="X2125" s="3"/>
      <c r="Z2125" s="9"/>
      <c r="AA2125" s="3"/>
      <c r="AB2125" s="3"/>
      <c r="AC2125" s="3"/>
      <c r="AD2125" s="3"/>
      <c r="AE2125" s="3"/>
      <c r="AF2125" s="3"/>
      <c r="AG2125" s="3"/>
    </row>
    <row r="2126" spans="10:33" ht="14.5" x14ac:dyDescent="0.35">
      <c r="J2126" s="9"/>
      <c r="K2126" s="8"/>
      <c r="L2126" s="8"/>
      <c r="M2126" s="8"/>
      <c r="N2126" s="8"/>
      <c r="O2126" s="8"/>
      <c r="P2126" s="8"/>
      <c r="Q2126" s="8"/>
      <c r="R2126" s="9"/>
      <c r="S2126" s="3"/>
      <c r="T2126" s="3"/>
      <c r="U2126" s="3"/>
      <c r="V2126" s="3"/>
      <c r="W2126" s="3"/>
      <c r="X2126" s="3"/>
      <c r="Z2126" s="9"/>
      <c r="AA2126" s="3"/>
      <c r="AB2126" s="3"/>
      <c r="AC2126" s="3"/>
      <c r="AD2126" s="3"/>
      <c r="AE2126" s="3"/>
      <c r="AF2126" s="3"/>
      <c r="AG2126" s="3"/>
    </row>
    <row r="2127" spans="10:33" ht="14.5" x14ac:dyDescent="0.35">
      <c r="J2127" s="9"/>
      <c r="K2127" s="8"/>
      <c r="L2127" s="8"/>
      <c r="M2127" s="8"/>
      <c r="N2127" s="8"/>
      <c r="O2127" s="8"/>
      <c r="P2127" s="8"/>
      <c r="Q2127" s="8"/>
      <c r="R2127" s="9"/>
      <c r="S2127" s="3"/>
      <c r="T2127" s="3"/>
      <c r="U2127" s="3"/>
      <c r="V2127" s="3"/>
      <c r="W2127" s="3"/>
      <c r="X2127" s="3"/>
      <c r="Z2127" s="9"/>
      <c r="AA2127" s="3"/>
      <c r="AB2127" s="3"/>
      <c r="AC2127" s="3"/>
      <c r="AD2127" s="3"/>
      <c r="AE2127" s="3"/>
      <c r="AF2127" s="3"/>
      <c r="AG2127" s="3"/>
    </row>
    <row r="2128" spans="10:33" ht="14.5" x14ac:dyDescent="0.35">
      <c r="J2128" s="9"/>
      <c r="K2128" s="8"/>
      <c r="L2128" s="8"/>
      <c r="M2128" s="8"/>
      <c r="N2128" s="8"/>
      <c r="O2128" s="8"/>
      <c r="P2128" s="8"/>
      <c r="Q2128" s="8"/>
      <c r="R2128" s="9"/>
      <c r="S2128" s="3"/>
      <c r="T2128" s="3"/>
      <c r="U2128" s="3"/>
      <c r="V2128" s="3"/>
      <c r="W2128" s="3"/>
      <c r="X2128" s="3"/>
      <c r="Z2128" s="9"/>
      <c r="AA2128" s="3"/>
      <c r="AB2128" s="3"/>
      <c r="AC2128" s="3"/>
      <c r="AD2128" s="3"/>
      <c r="AE2128" s="3"/>
      <c r="AF2128" s="3"/>
      <c r="AG2128" s="3"/>
    </row>
    <row r="2129" spans="10:33" ht="14.5" x14ac:dyDescent="0.35">
      <c r="J2129" s="9"/>
      <c r="K2129" s="8"/>
      <c r="L2129" s="8"/>
      <c r="M2129" s="8"/>
      <c r="N2129" s="8"/>
      <c r="O2129" s="8"/>
      <c r="P2129" s="8"/>
      <c r="Q2129" s="8"/>
      <c r="R2129" s="9"/>
      <c r="S2129" s="3"/>
      <c r="T2129" s="3"/>
      <c r="U2129" s="3"/>
      <c r="V2129" s="3"/>
      <c r="W2129" s="3"/>
      <c r="X2129" s="3"/>
      <c r="Z2129" s="9"/>
      <c r="AA2129" s="3"/>
      <c r="AB2129" s="3"/>
      <c r="AC2129" s="3"/>
      <c r="AD2129" s="3"/>
      <c r="AE2129" s="3"/>
      <c r="AF2129" s="3"/>
      <c r="AG2129" s="3"/>
    </row>
    <row r="2130" spans="10:33" ht="14.5" x14ac:dyDescent="0.35">
      <c r="J2130" s="9"/>
      <c r="K2130" s="8"/>
      <c r="L2130" s="8"/>
      <c r="M2130" s="8"/>
      <c r="N2130" s="8"/>
      <c r="O2130" s="8"/>
      <c r="P2130" s="8"/>
      <c r="Q2130" s="8"/>
      <c r="R2130" s="9"/>
      <c r="S2130" s="3"/>
      <c r="T2130" s="3"/>
      <c r="U2130" s="3"/>
      <c r="V2130" s="3"/>
      <c r="W2130" s="3"/>
      <c r="X2130" s="3"/>
      <c r="Z2130" s="9"/>
      <c r="AA2130" s="3"/>
      <c r="AB2130" s="3"/>
      <c r="AC2130" s="3"/>
      <c r="AD2130" s="3"/>
      <c r="AE2130" s="3"/>
      <c r="AF2130" s="3"/>
      <c r="AG2130" s="3"/>
    </row>
    <row r="2131" spans="10:33" ht="14.5" x14ac:dyDescent="0.35">
      <c r="J2131" s="9"/>
      <c r="K2131" s="8"/>
      <c r="L2131" s="8"/>
      <c r="M2131" s="8"/>
      <c r="N2131" s="8"/>
      <c r="O2131" s="8"/>
      <c r="P2131" s="8"/>
      <c r="Q2131" s="8"/>
      <c r="R2131" s="9"/>
      <c r="S2131" s="3"/>
      <c r="T2131" s="3"/>
      <c r="U2131" s="3"/>
      <c r="V2131" s="3"/>
      <c r="W2131" s="3"/>
      <c r="X2131" s="3"/>
      <c r="Z2131" s="9"/>
      <c r="AA2131" s="3"/>
      <c r="AB2131" s="3"/>
      <c r="AC2131" s="3"/>
      <c r="AD2131" s="3"/>
      <c r="AE2131" s="3"/>
      <c r="AF2131" s="3"/>
      <c r="AG2131" s="3"/>
    </row>
    <row r="2132" spans="10:33" ht="14.5" x14ac:dyDescent="0.35">
      <c r="J2132" s="9"/>
      <c r="K2132" s="8"/>
      <c r="L2132" s="8"/>
      <c r="M2132" s="8"/>
      <c r="N2132" s="8"/>
      <c r="O2132" s="8"/>
      <c r="P2132" s="8"/>
      <c r="Q2132" s="8"/>
      <c r="R2132" s="9"/>
      <c r="S2132" s="3"/>
      <c r="T2132" s="3"/>
      <c r="U2132" s="3"/>
      <c r="V2132" s="3"/>
      <c r="W2132" s="3"/>
      <c r="X2132" s="3"/>
      <c r="Z2132" s="9"/>
      <c r="AA2132" s="3"/>
      <c r="AB2132" s="3"/>
      <c r="AC2132" s="3"/>
      <c r="AD2132" s="3"/>
      <c r="AE2132" s="3"/>
      <c r="AF2132" s="3"/>
      <c r="AG2132" s="3"/>
    </row>
    <row r="2133" spans="10:33" ht="14.5" x14ac:dyDescent="0.35">
      <c r="J2133" s="9"/>
      <c r="K2133" s="8"/>
      <c r="L2133" s="8"/>
      <c r="M2133" s="8"/>
      <c r="N2133" s="8"/>
      <c r="O2133" s="8"/>
      <c r="P2133" s="8"/>
      <c r="Q2133" s="8"/>
      <c r="R2133" s="9"/>
      <c r="S2133" s="3"/>
      <c r="T2133" s="3"/>
      <c r="U2133" s="3"/>
      <c r="V2133" s="3"/>
      <c r="W2133" s="3"/>
      <c r="X2133" s="3"/>
      <c r="Z2133" s="9"/>
      <c r="AA2133" s="3"/>
      <c r="AB2133" s="3"/>
      <c r="AC2133" s="3"/>
      <c r="AD2133" s="3"/>
      <c r="AE2133" s="3"/>
      <c r="AF2133" s="3"/>
      <c r="AG2133" s="3"/>
    </row>
    <row r="2134" spans="10:33" ht="14.5" x14ac:dyDescent="0.35">
      <c r="J2134" s="9"/>
      <c r="K2134" s="8"/>
      <c r="L2134" s="8"/>
      <c r="M2134" s="8"/>
      <c r="N2134" s="8"/>
      <c r="O2134" s="8"/>
      <c r="P2134" s="8"/>
      <c r="Q2134" s="8"/>
      <c r="R2134" s="9"/>
      <c r="S2134" s="3"/>
      <c r="T2134" s="3"/>
      <c r="U2134" s="3"/>
      <c r="V2134" s="3"/>
      <c r="W2134" s="3"/>
      <c r="X2134" s="3"/>
      <c r="Z2134" s="9"/>
      <c r="AA2134" s="3"/>
      <c r="AB2134" s="3"/>
      <c r="AC2134" s="3"/>
      <c r="AD2134" s="3"/>
      <c r="AE2134" s="3"/>
      <c r="AF2134" s="3"/>
      <c r="AG2134" s="3"/>
    </row>
    <row r="2135" spans="10:33" ht="14.5" x14ac:dyDescent="0.35">
      <c r="J2135" s="9"/>
      <c r="K2135" s="8"/>
      <c r="L2135" s="8"/>
      <c r="M2135" s="8"/>
      <c r="N2135" s="8"/>
      <c r="O2135" s="8"/>
      <c r="P2135" s="8"/>
      <c r="Q2135" s="8"/>
      <c r="R2135" s="9"/>
      <c r="S2135" s="3"/>
      <c r="T2135" s="3"/>
      <c r="U2135" s="3"/>
      <c r="V2135" s="3"/>
      <c r="W2135" s="3"/>
      <c r="X2135" s="3"/>
      <c r="Z2135" s="9"/>
      <c r="AA2135" s="3"/>
      <c r="AB2135" s="3"/>
      <c r="AC2135" s="3"/>
      <c r="AD2135" s="3"/>
      <c r="AE2135" s="3"/>
      <c r="AF2135" s="3"/>
      <c r="AG2135" s="3"/>
    </row>
    <row r="2136" spans="10:33" ht="14.5" x14ac:dyDescent="0.35">
      <c r="J2136" s="9"/>
      <c r="K2136" s="8"/>
      <c r="L2136" s="8"/>
      <c r="M2136" s="8"/>
      <c r="N2136" s="8"/>
      <c r="O2136" s="8"/>
      <c r="P2136" s="8"/>
      <c r="Q2136" s="8"/>
      <c r="R2136" s="9"/>
      <c r="S2136" s="3"/>
      <c r="T2136" s="3"/>
      <c r="U2136" s="3"/>
      <c r="V2136" s="3"/>
      <c r="W2136" s="3"/>
      <c r="X2136" s="3"/>
      <c r="Z2136" s="9"/>
      <c r="AA2136" s="3"/>
      <c r="AB2136" s="3"/>
      <c r="AC2136" s="3"/>
      <c r="AD2136" s="3"/>
      <c r="AE2136" s="3"/>
      <c r="AF2136" s="3"/>
      <c r="AG2136" s="3"/>
    </row>
    <row r="2137" spans="10:33" ht="14.5" x14ac:dyDescent="0.35">
      <c r="J2137" s="9"/>
      <c r="K2137" s="8"/>
      <c r="L2137" s="8"/>
      <c r="M2137" s="8"/>
      <c r="N2137" s="8"/>
      <c r="O2137" s="8"/>
      <c r="P2137" s="8"/>
      <c r="Q2137" s="8"/>
      <c r="R2137" s="9"/>
      <c r="S2137" s="3"/>
      <c r="T2137" s="3"/>
      <c r="U2137" s="3"/>
      <c r="V2137" s="3"/>
      <c r="W2137" s="3"/>
      <c r="X2137" s="3"/>
      <c r="Z2137" s="9"/>
      <c r="AA2137" s="3"/>
      <c r="AB2137" s="3"/>
      <c r="AC2137" s="3"/>
      <c r="AD2137" s="3"/>
      <c r="AE2137" s="3"/>
      <c r="AF2137" s="3"/>
      <c r="AG2137" s="3"/>
    </row>
    <row r="2138" spans="10:33" ht="14.5" x14ac:dyDescent="0.35">
      <c r="J2138" s="9"/>
      <c r="K2138" s="8"/>
      <c r="L2138" s="8"/>
      <c r="M2138" s="8"/>
      <c r="N2138" s="8"/>
      <c r="O2138" s="8"/>
      <c r="P2138" s="8"/>
      <c r="Q2138" s="8"/>
      <c r="R2138" s="9"/>
      <c r="S2138" s="3"/>
      <c r="T2138" s="3"/>
      <c r="U2138" s="3"/>
      <c r="V2138" s="3"/>
      <c r="W2138" s="3"/>
      <c r="X2138" s="3"/>
      <c r="Z2138" s="9"/>
      <c r="AA2138" s="3"/>
      <c r="AB2138" s="3"/>
      <c r="AC2138" s="3"/>
      <c r="AD2138" s="3"/>
      <c r="AE2138" s="3"/>
      <c r="AF2138" s="3"/>
      <c r="AG2138" s="3"/>
    </row>
    <row r="2139" spans="10:33" ht="14.5" x14ac:dyDescent="0.35">
      <c r="J2139" s="9"/>
      <c r="K2139" s="8"/>
      <c r="L2139" s="8"/>
      <c r="M2139" s="8"/>
      <c r="N2139" s="8"/>
      <c r="O2139" s="8"/>
      <c r="P2139" s="8"/>
      <c r="Q2139" s="8"/>
      <c r="R2139" s="9"/>
      <c r="S2139" s="3"/>
      <c r="T2139" s="3"/>
      <c r="U2139" s="3"/>
      <c r="V2139" s="3"/>
      <c r="W2139" s="3"/>
      <c r="X2139" s="3"/>
      <c r="Z2139" s="9"/>
      <c r="AA2139" s="3"/>
      <c r="AB2139" s="3"/>
      <c r="AC2139" s="3"/>
      <c r="AD2139" s="3"/>
      <c r="AE2139" s="3"/>
      <c r="AF2139" s="3"/>
      <c r="AG2139" s="3"/>
    </row>
    <row r="2140" spans="10:33" ht="14.5" x14ac:dyDescent="0.35">
      <c r="J2140" s="9"/>
      <c r="K2140" s="8"/>
      <c r="L2140" s="8"/>
      <c r="M2140" s="8"/>
      <c r="N2140" s="8"/>
      <c r="O2140" s="8"/>
      <c r="P2140" s="8"/>
      <c r="Q2140" s="8"/>
      <c r="R2140" s="9"/>
      <c r="S2140" s="3"/>
      <c r="T2140" s="3"/>
      <c r="U2140" s="3"/>
      <c r="V2140" s="3"/>
      <c r="W2140" s="3"/>
      <c r="X2140" s="3"/>
      <c r="Z2140" s="9"/>
      <c r="AA2140" s="3"/>
      <c r="AB2140" s="3"/>
      <c r="AC2140" s="3"/>
      <c r="AD2140" s="3"/>
      <c r="AE2140" s="3"/>
      <c r="AF2140" s="3"/>
      <c r="AG2140" s="3"/>
    </row>
    <row r="2141" spans="10:33" ht="14.5" x14ac:dyDescent="0.35">
      <c r="J2141" s="9"/>
      <c r="K2141" s="8"/>
      <c r="L2141" s="8"/>
      <c r="M2141" s="8"/>
      <c r="N2141" s="8"/>
      <c r="O2141" s="8"/>
      <c r="P2141" s="8"/>
      <c r="Q2141" s="8"/>
      <c r="R2141" s="9"/>
      <c r="S2141" s="3"/>
      <c r="T2141" s="3"/>
      <c r="U2141" s="3"/>
      <c r="V2141" s="3"/>
      <c r="W2141" s="3"/>
      <c r="X2141" s="3"/>
      <c r="Z2141" s="9"/>
      <c r="AA2141" s="3"/>
      <c r="AB2141" s="3"/>
      <c r="AC2141" s="3"/>
      <c r="AD2141" s="3"/>
      <c r="AE2141" s="3"/>
      <c r="AF2141" s="3"/>
      <c r="AG2141" s="3"/>
    </row>
    <row r="2142" spans="10:33" ht="14.5" x14ac:dyDescent="0.35">
      <c r="J2142" s="9"/>
      <c r="K2142" s="8"/>
      <c r="L2142" s="8"/>
      <c r="M2142" s="8"/>
      <c r="N2142" s="8"/>
      <c r="O2142" s="8"/>
      <c r="P2142" s="8"/>
      <c r="Q2142" s="8"/>
      <c r="R2142" s="9"/>
      <c r="S2142" s="3"/>
      <c r="T2142" s="3"/>
      <c r="U2142" s="3"/>
      <c r="V2142" s="3"/>
      <c r="W2142" s="3"/>
      <c r="X2142" s="3"/>
      <c r="Z2142" s="9"/>
      <c r="AA2142" s="3"/>
      <c r="AB2142" s="3"/>
      <c r="AC2142" s="3"/>
      <c r="AD2142" s="3"/>
      <c r="AE2142" s="3"/>
      <c r="AF2142" s="3"/>
      <c r="AG2142" s="3"/>
    </row>
    <row r="2143" spans="10:33" ht="14.5" x14ac:dyDescent="0.35">
      <c r="J2143" s="9"/>
      <c r="K2143" s="8"/>
      <c r="L2143" s="8"/>
      <c r="M2143" s="8"/>
      <c r="N2143" s="8"/>
      <c r="O2143" s="8"/>
      <c r="P2143" s="8"/>
      <c r="Q2143" s="8"/>
      <c r="R2143" s="9"/>
      <c r="S2143" s="3"/>
      <c r="T2143" s="3"/>
      <c r="U2143" s="3"/>
      <c r="V2143" s="3"/>
      <c r="W2143" s="3"/>
      <c r="X2143" s="3"/>
      <c r="Z2143" s="9"/>
      <c r="AA2143" s="3"/>
      <c r="AB2143" s="3"/>
      <c r="AC2143" s="3"/>
      <c r="AD2143" s="3"/>
      <c r="AE2143" s="3"/>
      <c r="AF2143" s="3"/>
      <c r="AG2143" s="3"/>
    </row>
    <row r="2144" spans="10:33" ht="14.5" x14ac:dyDescent="0.35">
      <c r="J2144" s="9"/>
      <c r="K2144" s="8"/>
      <c r="L2144" s="8"/>
      <c r="M2144" s="8"/>
      <c r="N2144" s="8"/>
      <c r="O2144" s="8"/>
      <c r="P2144" s="8"/>
      <c r="Q2144" s="8"/>
      <c r="R2144" s="9"/>
      <c r="S2144" s="3"/>
      <c r="T2144" s="3"/>
      <c r="U2144" s="3"/>
      <c r="V2144" s="3"/>
      <c r="W2144" s="3"/>
      <c r="X2144" s="3"/>
      <c r="Z2144" s="9"/>
      <c r="AA2144" s="3"/>
      <c r="AB2144" s="3"/>
      <c r="AC2144" s="3"/>
      <c r="AD2144" s="3"/>
      <c r="AE2144" s="3"/>
      <c r="AF2144" s="3"/>
      <c r="AG2144" s="3"/>
    </row>
    <row r="2145" spans="10:33" ht="14.5" x14ac:dyDescent="0.35">
      <c r="J2145" s="9"/>
      <c r="K2145" s="8"/>
      <c r="L2145" s="8"/>
      <c r="M2145" s="8"/>
      <c r="N2145" s="8"/>
      <c r="O2145" s="8"/>
      <c r="P2145" s="8"/>
      <c r="Q2145" s="8"/>
      <c r="R2145" s="9"/>
      <c r="S2145" s="3"/>
      <c r="T2145" s="3"/>
      <c r="U2145" s="3"/>
      <c r="V2145" s="3"/>
      <c r="W2145" s="3"/>
      <c r="X2145" s="3"/>
      <c r="Z2145" s="9"/>
      <c r="AA2145" s="3"/>
      <c r="AB2145" s="3"/>
      <c r="AC2145" s="3"/>
      <c r="AD2145" s="3"/>
      <c r="AE2145" s="3"/>
      <c r="AF2145" s="3"/>
      <c r="AG2145" s="3"/>
    </row>
    <row r="2146" spans="10:33" ht="14.5" x14ac:dyDescent="0.35">
      <c r="J2146" s="9"/>
      <c r="K2146" s="8"/>
      <c r="L2146" s="8"/>
      <c r="M2146" s="8"/>
      <c r="N2146" s="8"/>
      <c r="O2146" s="8"/>
      <c r="P2146" s="8"/>
      <c r="Q2146" s="8"/>
      <c r="R2146" s="9"/>
      <c r="S2146" s="3"/>
      <c r="T2146" s="3"/>
      <c r="U2146" s="3"/>
      <c r="V2146" s="3"/>
      <c r="W2146" s="3"/>
      <c r="X2146" s="3"/>
      <c r="Z2146" s="9"/>
      <c r="AA2146" s="3"/>
      <c r="AB2146" s="3"/>
      <c r="AC2146" s="3"/>
      <c r="AD2146" s="3"/>
      <c r="AE2146" s="3"/>
      <c r="AF2146" s="3"/>
      <c r="AG2146" s="3"/>
    </row>
    <row r="2147" spans="10:33" ht="14.5" x14ac:dyDescent="0.35">
      <c r="J2147" s="9"/>
      <c r="K2147" s="8"/>
      <c r="L2147" s="8"/>
      <c r="M2147" s="8"/>
      <c r="N2147" s="8"/>
      <c r="O2147" s="8"/>
      <c r="P2147" s="8"/>
      <c r="Q2147" s="8"/>
      <c r="R2147" s="9"/>
      <c r="S2147" s="3"/>
      <c r="T2147" s="3"/>
      <c r="U2147" s="3"/>
      <c r="V2147" s="3"/>
      <c r="W2147" s="3"/>
      <c r="X2147" s="3"/>
      <c r="Z2147" s="9"/>
      <c r="AA2147" s="3"/>
      <c r="AB2147" s="3"/>
      <c r="AC2147" s="3"/>
      <c r="AD2147" s="3"/>
      <c r="AE2147" s="3"/>
      <c r="AF2147" s="3"/>
      <c r="AG2147" s="3"/>
    </row>
    <row r="2148" spans="10:33" ht="14.5" x14ac:dyDescent="0.35">
      <c r="J2148" s="9"/>
      <c r="K2148" s="8"/>
      <c r="L2148" s="8"/>
      <c r="M2148" s="8"/>
      <c r="N2148" s="8"/>
      <c r="O2148" s="8"/>
      <c r="P2148" s="8"/>
      <c r="Q2148" s="8"/>
      <c r="R2148" s="9"/>
      <c r="S2148" s="3"/>
      <c r="T2148" s="3"/>
      <c r="U2148" s="3"/>
      <c r="V2148" s="3"/>
      <c r="W2148" s="3"/>
      <c r="X2148" s="3"/>
      <c r="Z2148" s="9"/>
      <c r="AA2148" s="3"/>
      <c r="AB2148" s="3"/>
      <c r="AC2148" s="3"/>
      <c r="AD2148" s="3"/>
      <c r="AE2148" s="3"/>
      <c r="AF2148" s="3"/>
      <c r="AG2148" s="3"/>
    </row>
    <row r="2149" spans="10:33" ht="14.5" x14ac:dyDescent="0.35">
      <c r="J2149" s="9"/>
      <c r="K2149" s="8"/>
      <c r="L2149" s="8"/>
      <c r="M2149" s="8"/>
      <c r="N2149" s="8"/>
      <c r="O2149" s="8"/>
      <c r="P2149" s="8"/>
      <c r="Q2149" s="8"/>
      <c r="R2149" s="9"/>
      <c r="S2149" s="3"/>
      <c r="T2149" s="3"/>
      <c r="U2149" s="3"/>
      <c r="V2149" s="3"/>
      <c r="W2149" s="3"/>
      <c r="X2149" s="3"/>
      <c r="Z2149" s="9"/>
      <c r="AA2149" s="3"/>
      <c r="AB2149" s="3"/>
      <c r="AC2149" s="3"/>
      <c r="AD2149" s="3"/>
      <c r="AE2149" s="3"/>
      <c r="AF2149" s="3"/>
      <c r="AG2149" s="3"/>
    </row>
    <row r="2150" spans="10:33" ht="14.5" x14ac:dyDescent="0.35">
      <c r="J2150" s="9"/>
      <c r="K2150" s="8"/>
      <c r="L2150" s="8"/>
      <c r="M2150" s="8"/>
      <c r="N2150" s="8"/>
      <c r="O2150" s="8"/>
      <c r="P2150" s="8"/>
      <c r="Q2150" s="8"/>
      <c r="R2150" s="9"/>
      <c r="S2150" s="3"/>
      <c r="T2150" s="3"/>
      <c r="U2150" s="3"/>
      <c r="V2150" s="3"/>
      <c r="W2150" s="3"/>
      <c r="X2150" s="3"/>
      <c r="Z2150" s="9"/>
      <c r="AA2150" s="3"/>
      <c r="AB2150" s="3"/>
      <c r="AC2150" s="3"/>
      <c r="AD2150" s="3"/>
      <c r="AE2150" s="3"/>
      <c r="AF2150" s="3"/>
      <c r="AG2150" s="3"/>
    </row>
    <row r="2151" spans="10:33" ht="14.5" x14ac:dyDescent="0.35">
      <c r="J2151" s="9"/>
      <c r="K2151" s="8"/>
      <c r="L2151" s="8"/>
      <c r="M2151" s="8"/>
      <c r="N2151" s="8"/>
      <c r="O2151" s="8"/>
      <c r="P2151" s="8"/>
      <c r="Q2151" s="8"/>
      <c r="R2151" s="9"/>
      <c r="S2151" s="3"/>
      <c r="T2151" s="3"/>
      <c r="U2151" s="3"/>
      <c r="V2151" s="3"/>
      <c r="W2151" s="3"/>
      <c r="X2151" s="3"/>
      <c r="Z2151" s="9"/>
      <c r="AA2151" s="3"/>
      <c r="AB2151" s="3"/>
      <c r="AC2151" s="3"/>
      <c r="AD2151" s="3"/>
      <c r="AE2151" s="3"/>
      <c r="AF2151" s="3"/>
      <c r="AG2151" s="3"/>
    </row>
    <row r="2152" spans="10:33" ht="14.5" x14ac:dyDescent="0.35">
      <c r="J2152" s="9"/>
      <c r="K2152" s="8"/>
      <c r="L2152" s="8"/>
      <c r="M2152" s="8"/>
      <c r="N2152" s="8"/>
      <c r="O2152" s="8"/>
      <c r="P2152" s="8"/>
      <c r="Q2152" s="8"/>
      <c r="R2152" s="9"/>
      <c r="S2152" s="3"/>
      <c r="T2152" s="3"/>
      <c r="U2152" s="3"/>
      <c r="V2152" s="3"/>
      <c r="W2152" s="3"/>
      <c r="X2152" s="3"/>
      <c r="Z2152" s="9"/>
      <c r="AA2152" s="3"/>
      <c r="AB2152" s="3"/>
      <c r="AC2152" s="3"/>
      <c r="AD2152" s="3"/>
      <c r="AE2152" s="3"/>
      <c r="AF2152" s="3"/>
      <c r="AG2152" s="3"/>
    </row>
    <row r="2153" spans="10:33" ht="14.5" x14ac:dyDescent="0.35">
      <c r="J2153" s="9"/>
      <c r="K2153" s="8"/>
      <c r="L2153" s="8"/>
      <c r="M2153" s="8"/>
      <c r="N2153" s="8"/>
      <c r="O2153" s="8"/>
      <c r="P2153" s="8"/>
      <c r="Q2153" s="8"/>
      <c r="R2153" s="9"/>
      <c r="S2153" s="3"/>
      <c r="T2153" s="3"/>
      <c r="U2153" s="3"/>
      <c r="V2153" s="3"/>
      <c r="W2153" s="3"/>
      <c r="X2153" s="3"/>
      <c r="Z2153" s="9"/>
      <c r="AA2153" s="3"/>
      <c r="AB2153" s="3"/>
      <c r="AC2153" s="3"/>
      <c r="AD2153" s="3"/>
      <c r="AE2153" s="3"/>
      <c r="AF2153" s="3"/>
      <c r="AG2153" s="3"/>
    </row>
    <row r="2154" spans="10:33" ht="14.5" x14ac:dyDescent="0.35">
      <c r="J2154" s="9"/>
      <c r="K2154" s="8"/>
      <c r="L2154" s="8"/>
      <c r="M2154" s="8"/>
      <c r="N2154" s="8"/>
      <c r="O2154" s="8"/>
      <c r="P2154" s="8"/>
      <c r="Q2154" s="8"/>
      <c r="R2154" s="9"/>
      <c r="S2154" s="3"/>
      <c r="T2154" s="3"/>
      <c r="U2154" s="3"/>
      <c r="V2154" s="3"/>
      <c r="W2154" s="3"/>
      <c r="X2154" s="3"/>
      <c r="Z2154" s="9"/>
      <c r="AA2154" s="3"/>
      <c r="AB2154" s="3"/>
      <c r="AC2154" s="3"/>
      <c r="AD2154" s="3"/>
      <c r="AE2154" s="3"/>
      <c r="AF2154" s="3"/>
      <c r="AG2154" s="3"/>
    </row>
    <row r="2155" spans="10:33" ht="14.5" x14ac:dyDescent="0.35">
      <c r="J2155" s="9"/>
      <c r="K2155" s="8"/>
      <c r="L2155" s="8"/>
      <c r="M2155" s="8"/>
      <c r="N2155" s="8"/>
      <c r="O2155" s="8"/>
      <c r="P2155" s="8"/>
      <c r="Q2155" s="8"/>
      <c r="R2155" s="9"/>
      <c r="S2155" s="3"/>
      <c r="T2155" s="3"/>
      <c r="U2155" s="3"/>
      <c r="V2155" s="3"/>
      <c r="W2155" s="3"/>
      <c r="X2155" s="3"/>
      <c r="Z2155" s="9"/>
      <c r="AA2155" s="3"/>
      <c r="AB2155" s="3"/>
      <c r="AC2155" s="3"/>
      <c r="AD2155" s="3"/>
      <c r="AE2155" s="3"/>
      <c r="AF2155" s="3"/>
      <c r="AG2155" s="3"/>
    </row>
    <row r="2156" spans="10:33" ht="14.5" x14ac:dyDescent="0.35">
      <c r="J2156" s="9"/>
      <c r="K2156" s="8"/>
      <c r="L2156" s="8"/>
      <c r="M2156" s="8"/>
      <c r="N2156" s="8"/>
      <c r="O2156" s="8"/>
      <c r="P2156" s="8"/>
      <c r="Q2156" s="8"/>
      <c r="R2156" s="9"/>
      <c r="S2156" s="3"/>
      <c r="T2156" s="3"/>
      <c r="U2156" s="3"/>
      <c r="V2156" s="3"/>
      <c r="W2156" s="3"/>
      <c r="X2156" s="3"/>
      <c r="Z2156" s="9"/>
      <c r="AA2156" s="3"/>
      <c r="AB2156" s="3"/>
      <c r="AC2156" s="3"/>
      <c r="AD2156" s="3"/>
      <c r="AE2156" s="3"/>
      <c r="AF2156" s="3"/>
      <c r="AG2156" s="3"/>
    </row>
    <row r="2157" spans="10:33" ht="14.5" x14ac:dyDescent="0.35">
      <c r="J2157" s="9"/>
      <c r="K2157" s="8"/>
      <c r="L2157" s="8"/>
      <c r="M2157" s="8"/>
      <c r="N2157" s="8"/>
      <c r="O2157" s="8"/>
      <c r="P2157" s="8"/>
      <c r="Q2157" s="8"/>
      <c r="R2157" s="9"/>
      <c r="S2157" s="3"/>
      <c r="T2157" s="3"/>
      <c r="U2157" s="3"/>
      <c r="V2157" s="3"/>
      <c r="W2157" s="3"/>
      <c r="X2157" s="3"/>
      <c r="Z2157" s="9"/>
      <c r="AA2157" s="3"/>
      <c r="AB2157" s="3"/>
      <c r="AC2157" s="3"/>
      <c r="AD2157" s="3"/>
      <c r="AE2157" s="3"/>
      <c r="AF2157" s="3"/>
      <c r="AG2157" s="3"/>
    </row>
    <row r="2158" spans="10:33" ht="14.5" x14ac:dyDescent="0.35">
      <c r="J2158" s="9"/>
      <c r="K2158" s="8"/>
      <c r="L2158" s="8"/>
      <c r="M2158" s="8"/>
      <c r="N2158" s="8"/>
      <c r="O2158" s="8"/>
      <c r="P2158" s="8"/>
      <c r="Q2158" s="8"/>
      <c r="R2158" s="9"/>
      <c r="S2158" s="3"/>
      <c r="T2158" s="3"/>
      <c r="U2158" s="3"/>
      <c r="V2158" s="3"/>
      <c r="W2158" s="3"/>
      <c r="X2158" s="3"/>
      <c r="Z2158" s="9"/>
      <c r="AA2158" s="3"/>
      <c r="AB2158" s="3"/>
      <c r="AC2158" s="3"/>
      <c r="AD2158" s="3"/>
      <c r="AE2158" s="3"/>
      <c r="AF2158" s="3"/>
      <c r="AG2158" s="3"/>
    </row>
    <row r="2159" spans="10:33" ht="14.5" x14ac:dyDescent="0.35">
      <c r="J2159" s="9"/>
      <c r="K2159" s="8"/>
      <c r="L2159" s="8"/>
      <c r="M2159" s="8"/>
      <c r="N2159" s="8"/>
      <c r="O2159" s="8"/>
      <c r="P2159" s="8"/>
      <c r="Q2159" s="8"/>
      <c r="R2159" s="9"/>
      <c r="S2159" s="3"/>
      <c r="T2159" s="3"/>
      <c r="U2159" s="3"/>
      <c r="V2159" s="3"/>
      <c r="W2159" s="3"/>
      <c r="X2159" s="3"/>
      <c r="Z2159" s="9"/>
      <c r="AA2159" s="3"/>
      <c r="AB2159" s="3"/>
      <c r="AC2159" s="3"/>
      <c r="AD2159" s="3"/>
      <c r="AE2159" s="3"/>
      <c r="AF2159" s="3"/>
      <c r="AG2159" s="3"/>
    </row>
    <row r="2160" spans="10:33" ht="14.5" x14ac:dyDescent="0.35">
      <c r="J2160" s="9"/>
      <c r="K2160" s="8"/>
      <c r="L2160" s="8"/>
      <c r="M2160" s="8"/>
      <c r="N2160" s="8"/>
      <c r="O2160" s="8"/>
      <c r="P2160" s="8"/>
      <c r="Q2160" s="8"/>
      <c r="R2160" s="9"/>
      <c r="S2160" s="3"/>
      <c r="T2160" s="3"/>
      <c r="U2160" s="3"/>
      <c r="V2160" s="3"/>
      <c r="W2160" s="3"/>
      <c r="X2160" s="3"/>
      <c r="Z2160" s="9"/>
      <c r="AA2160" s="3"/>
      <c r="AB2160" s="3"/>
      <c r="AC2160" s="3"/>
      <c r="AD2160" s="3"/>
      <c r="AE2160" s="3"/>
      <c r="AF2160" s="3"/>
      <c r="AG2160" s="3"/>
    </row>
    <row r="2161" spans="10:33" ht="14.5" x14ac:dyDescent="0.35">
      <c r="J2161" s="9"/>
      <c r="K2161" s="8"/>
      <c r="L2161" s="8"/>
      <c r="M2161" s="8"/>
      <c r="N2161" s="8"/>
      <c r="O2161" s="8"/>
      <c r="P2161" s="8"/>
      <c r="Q2161" s="8"/>
      <c r="R2161" s="9"/>
      <c r="S2161" s="3"/>
      <c r="T2161" s="3"/>
      <c r="U2161" s="3"/>
      <c r="V2161" s="3"/>
      <c r="W2161" s="3"/>
      <c r="X2161" s="3"/>
      <c r="Z2161" s="9"/>
      <c r="AA2161" s="3"/>
      <c r="AB2161" s="3"/>
      <c r="AC2161" s="3"/>
      <c r="AD2161" s="3"/>
      <c r="AE2161" s="3"/>
      <c r="AF2161" s="3"/>
      <c r="AG2161" s="3"/>
    </row>
    <row r="2162" spans="10:33" ht="14.5" x14ac:dyDescent="0.35">
      <c r="J2162" s="9"/>
      <c r="K2162" s="8"/>
      <c r="L2162" s="8"/>
      <c r="M2162" s="8"/>
      <c r="N2162" s="8"/>
      <c r="O2162" s="8"/>
      <c r="P2162" s="8"/>
      <c r="Q2162" s="8"/>
      <c r="R2162" s="9"/>
      <c r="S2162" s="3"/>
      <c r="T2162" s="3"/>
      <c r="U2162" s="3"/>
      <c r="V2162" s="3"/>
      <c r="W2162" s="3"/>
      <c r="X2162" s="3"/>
      <c r="Z2162" s="9"/>
      <c r="AA2162" s="3"/>
      <c r="AB2162" s="3"/>
      <c r="AC2162" s="3"/>
      <c r="AD2162" s="3"/>
      <c r="AE2162" s="3"/>
      <c r="AF2162" s="3"/>
      <c r="AG2162" s="3"/>
    </row>
    <row r="2163" spans="10:33" ht="14.5" x14ac:dyDescent="0.35">
      <c r="J2163" s="9"/>
      <c r="K2163" s="8"/>
      <c r="L2163" s="8"/>
      <c r="M2163" s="8"/>
      <c r="N2163" s="8"/>
      <c r="O2163" s="8"/>
      <c r="P2163" s="8"/>
      <c r="Q2163" s="8"/>
      <c r="R2163" s="9"/>
      <c r="S2163" s="3"/>
      <c r="T2163" s="3"/>
      <c r="U2163" s="3"/>
      <c r="V2163" s="3"/>
      <c r="W2163" s="3"/>
      <c r="X2163" s="3"/>
      <c r="Z2163" s="9"/>
      <c r="AA2163" s="3"/>
      <c r="AB2163" s="3"/>
      <c r="AC2163" s="3"/>
      <c r="AD2163" s="3"/>
      <c r="AE2163" s="3"/>
      <c r="AF2163" s="3"/>
      <c r="AG2163" s="3"/>
    </row>
    <row r="2164" spans="10:33" ht="14.5" x14ac:dyDescent="0.35">
      <c r="J2164" s="9"/>
      <c r="K2164" s="8"/>
      <c r="L2164" s="8"/>
      <c r="M2164" s="8"/>
      <c r="N2164" s="8"/>
      <c r="O2164" s="8"/>
      <c r="P2164" s="8"/>
      <c r="Q2164" s="8"/>
      <c r="R2164" s="9"/>
      <c r="S2164" s="3"/>
      <c r="T2164" s="3"/>
      <c r="U2164" s="3"/>
      <c r="V2164" s="3"/>
      <c r="W2164" s="3"/>
      <c r="X2164" s="3"/>
      <c r="Z2164" s="9"/>
      <c r="AA2164" s="3"/>
      <c r="AB2164" s="3"/>
      <c r="AC2164" s="3"/>
      <c r="AD2164" s="3"/>
      <c r="AE2164" s="3"/>
      <c r="AF2164" s="3"/>
      <c r="AG2164" s="3"/>
    </row>
    <row r="2165" spans="10:33" ht="14.5" x14ac:dyDescent="0.35">
      <c r="J2165" s="9"/>
      <c r="K2165" s="8"/>
      <c r="L2165" s="8"/>
      <c r="M2165" s="8"/>
      <c r="N2165" s="8"/>
      <c r="O2165" s="8"/>
      <c r="P2165" s="8"/>
      <c r="Q2165" s="8"/>
      <c r="R2165" s="9"/>
      <c r="S2165" s="3"/>
      <c r="T2165" s="3"/>
      <c r="U2165" s="3"/>
      <c r="V2165" s="3"/>
      <c r="W2165" s="3"/>
      <c r="X2165" s="3"/>
      <c r="Z2165" s="9"/>
      <c r="AA2165" s="3"/>
      <c r="AB2165" s="3"/>
      <c r="AC2165" s="3"/>
      <c r="AD2165" s="3"/>
      <c r="AE2165" s="3"/>
      <c r="AF2165" s="3"/>
      <c r="AG2165" s="3"/>
    </row>
    <row r="2166" spans="10:33" ht="14.5" x14ac:dyDescent="0.35">
      <c r="J2166" s="9"/>
      <c r="K2166" s="8"/>
      <c r="L2166" s="8"/>
      <c r="M2166" s="8"/>
      <c r="N2166" s="8"/>
      <c r="O2166" s="8"/>
      <c r="P2166" s="8"/>
      <c r="Q2166" s="8"/>
      <c r="R2166" s="9"/>
      <c r="S2166" s="3"/>
      <c r="T2166" s="3"/>
      <c r="U2166" s="3"/>
      <c r="V2166" s="3"/>
      <c r="W2166" s="3"/>
      <c r="X2166" s="3"/>
      <c r="Z2166" s="9"/>
      <c r="AA2166" s="3"/>
      <c r="AB2166" s="3"/>
      <c r="AC2166" s="3"/>
      <c r="AD2166" s="3"/>
      <c r="AE2166" s="3"/>
      <c r="AF2166" s="3"/>
      <c r="AG2166" s="3"/>
    </row>
    <row r="2167" spans="10:33" ht="14.5" x14ac:dyDescent="0.35">
      <c r="J2167" s="9"/>
      <c r="K2167" s="8"/>
      <c r="L2167" s="8"/>
      <c r="M2167" s="8"/>
      <c r="N2167" s="8"/>
      <c r="O2167" s="8"/>
      <c r="P2167" s="8"/>
      <c r="Q2167" s="8"/>
      <c r="R2167" s="9"/>
      <c r="S2167" s="3"/>
      <c r="T2167" s="3"/>
      <c r="U2167" s="3"/>
      <c r="V2167" s="3"/>
      <c r="W2167" s="3"/>
      <c r="X2167" s="3"/>
      <c r="Z2167" s="9"/>
      <c r="AA2167" s="3"/>
      <c r="AB2167" s="3"/>
      <c r="AC2167" s="3"/>
      <c r="AD2167" s="3"/>
      <c r="AE2167" s="3"/>
      <c r="AF2167" s="3"/>
      <c r="AG2167" s="3"/>
    </row>
    <row r="2168" spans="10:33" ht="14.5" x14ac:dyDescent="0.35">
      <c r="J2168" s="9"/>
      <c r="K2168" s="8"/>
      <c r="L2168" s="8"/>
      <c r="M2168" s="8"/>
      <c r="N2168" s="8"/>
      <c r="O2168" s="8"/>
      <c r="P2168" s="8"/>
      <c r="Q2168" s="8"/>
      <c r="R2168" s="9"/>
      <c r="S2168" s="3"/>
      <c r="T2168" s="3"/>
      <c r="U2168" s="3"/>
      <c r="V2168" s="3"/>
      <c r="W2168" s="3"/>
      <c r="X2168" s="3"/>
      <c r="Z2168" s="9"/>
      <c r="AA2168" s="3"/>
      <c r="AB2168" s="3"/>
      <c r="AC2168" s="3"/>
      <c r="AD2168" s="3"/>
      <c r="AE2168" s="3"/>
      <c r="AF2168" s="3"/>
      <c r="AG2168" s="3"/>
    </row>
    <row r="2169" spans="10:33" ht="14.5" x14ac:dyDescent="0.35">
      <c r="J2169" s="9"/>
      <c r="K2169" s="8"/>
      <c r="L2169" s="8"/>
      <c r="M2169" s="8"/>
      <c r="N2169" s="8"/>
      <c r="O2169" s="8"/>
      <c r="P2169" s="8"/>
      <c r="Q2169" s="8"/>
      <c r="R2169" s="9"/>
      <c r="S2169" s="3"/>
      <c r="T2169" s="3"/>
      <c r="U2169" s="3"/>
      <c r="V2169" s="3"/>
      <c r="W2169" s="3"/>
      <c r="X2169" s="3"/>
      <c r="Z2169" s="9"/>
      <c r="AA2169" s="3"/>
      <c r="AB2169" s="3"/>
      <c r="AC2169" s="3"/>
      <c r="AD2169" s="3"/>
      <c r="AE2169" s="3"/>
      <c r="AF2169" s="3"/>
      <c r="AG2169" s="3"/>
    </row>
    <row r="2170" spans="10:33" ht="14.5" x14ac:dyDescent="0.35">
      <c r="J2170" s="9"/>
      <c r="K2170" s="8"/>
      <c r="L2170" s="8"/>
      <c r="M2170" s="8"/>
      <c r="N2170" s="8"/>
      <c r="O2170" s="8"/>
      <c r="P2170" s="8"/>
      <c r="Q2170" s="8"/>
      <c r="R2170" s="9"/>
      <c r="S2170" s="3"/>
      <c r="T2170" s="3"/>
      <c r="U2170" s="3"/>
      <c r="V2170" s="3"/>
      <c r="W2170" s="3"/>
      <c r="X2170" s="3"/>
      <c r="Z2170" s="9"/>
      <c r="AA2170" s="3"/>
      <c r="AB2170" s="3"/>
      <c r="AC2170" s="3"/>
      <c r="AD2170" s="3"/>
      <c r="AE2170" s="3"/>
      <c r="AF2170" s="3"/>
      <c r="AG2170" s="3"/>
    </row>
    <row r="2171" spans="10:33" ht="14.5" x14ac:dyDescent="0.35">
      <c r="J2171" s="9"/>
      <c r="K2171" s="8"/>
      <c r="L2171" s="8"/>
      <c r="M2171" s="8"/>
      <c r="N2171" s="8"/>
      <c r="O2171" s="8"/>
      <c r="P2171" s="8"/>
      <c r="Q2171" s="8"/>
      <c r="R2171" s="9"/>
      <c r="S2171" s="3"/>
      <c r="T2171" s="3"/>
      <c r="U2171" s="3"/>
      <c r="V2171" s="3"/>
      <c r="W2171" s="3"/>
      <c r="X2171" s="3"/>
      <c r="Z2171" s="9"/>
      <c r="AA2171" s="3"/>
      <c r="AB2171" s="3"/>
      <c r="AC2171" s="3"/>
      <c r="AD2171" s="3"/>
      <c r="AE2171" s="3"/>
      <c r="AF2171" s="3"/>
      <c r="AG2171" s="3"/>
    </row>
    <row r="2172" spans="10:33" ht="14.5" x14ac:dyDescent="0.35">
      <c r="J2172" s="9"/>
      <c r="K2172" s="8"/>
      <c r="L2172" s="8"/>
      <c r="M2172" s="8"/>
      <c r="N2172" s="8"/>
      <c r="O2172" s="8"/>
      <c r="P2172" s="8"/>
      <c r="Q2172" s="8"/>
      <c r="R2172" s="9"/>
      <c r="S2172" s="3"/>
      <c r="T2172" s="3"/>
      <c r="U2172" s="3"/>
      <c r="V2172" s="3"/>
      <c r="W2172" s="3"/>
      <c r="X2172" s="3"/>
      <c r="Z2172" s="9"/>
      <c r="AA2172" s="3"/>
      <c r="AB2172" s="3"/>
      <c r="AC2172" s="3"/>
      <c r="AD2172" s="3"/>
      <c r="AE2172" s="3"/>
      <c r="AF2172" s="3"/>
      <c r="AG2172" s="3"/>
    </row>
    <row r="2173" spans="10:33" ht="14.5" x14ac:dyDescent="0.35">
      <c r="J2173" s="9"/>
      <c r="K2173" s="8"/>
      <c r="L2173" s="8"/>
      <c r="M2173" s="8"/>
      <c r="N2173" s="8"/>
      <c r="O2173" s="8"/>
      <c r="P2173" s="8"/>
      <c r="Q2173" s="8"/>
      <c r="R2173" s="9"/>
      <c r="S2173" s="3"/>
      <c r="T2173" s="3"/>
      <c r="U2173" s="3"/>
      <c r="V2173" s="3"/>
      <c r="W2173" s="3"/>
      <c r="X2173" s="3"/>
      <c r="Z2173" s="9"/>
      <c r="AA2173" s="3"/>
      <c r="AB2173" s="3"/>
      <c r="AC2173" s="3"/>
      <c r="AD2173" s="3"/>
      <c r="AE2173" s="3"/>
      <c r="AF2173" s="3"/>
      <c r="AG2173" s="3"/>
    </row>
    <row r="2174" spans="10:33" ht="14.5" x14ac:dyDescent="0.35">
      <c r="J2174" s="9"/>
      <c r="K2174" s="8"/>
      <c r="L2174" s="8"/>
      <c r="M2174" s="8"/>
      <c r="N2174" s="8"/>
      <c r="O2174" s="8"/>
      <c r="P2174" s="8"/>
      <c r="Q2174" s="8"/>
      <c r="R2174" s="9"/>
      <c r="S2174" s="3"/>
      <c r="T2174" s="3"/>
      <c r="U2174" s="3"/>
      <c r="V2174" s="3"/>
      <c r="W2174" s="3"/>
      <c r="X2174" s="3"/>
      <c r="Z2174" s="9"/>
      <c r="AA2174" s="3"/>
      <c r="AB2174" s="3"/>
      <c r="AC2174" s="3"/>
      <c r="AD2174" s="3"/>
      <c r="AE2174" s="3"/>
      <c r="AF2174" s="3"/>
      <c r="AG2174" s="3"/>
    </row>
    <row r="2175" spans="10:33" ht="14.5" x14ac:dyDescent="0.35">
      <c r="J2175" s="9"/>
      <c r="K2175" s="8"/>
      <c r="L2175" s="8"/>
      <c r="M2175" s="8"/>
      <c r="N2175" s="8"/>
      <c r="O2175" s="8"/>
      <c r="P2175" s="8"/>
      <c r="Q2175" s="8"/>
      <c r="R2175" s="9"/>
      <c r="S2175" s="3"/>
      <c r="T2175" s="3"/>
      <c r="U2175" s="3"/>
      <c r="V2175" s="3"/>
      <c r="W2175" s="3"/>
      <c r="X2175" s="3"/>
      <c r="Z2175" s="9"/>
      <c r="AA2175" s="3"/>
      <c r="AB2175" s="3"/>
      <c r="AC2175" s="3"/>
      <c r="AD2175" s="3"/>
      <c r="AE2175" s="3"/>
      <c r="AF2175" s="3"/>
      <c r="AG2175" s="3"/>
    </row>
    <row r="2176" spans="10:33" ht="14.5" x14ac:dyDescent="0.35">
      <c r="J2176" s="9"/>
      <c r="K2176" s="8"/>
      <c r="L2176" s="8"/>
      <c r="M2176" s="8"/>
      <c r="N2176" s="8"/>
      <c r="O2176" s="8"/>
      <c r="P2176" s="8"/>
      <c r="Q2176" s="8"/>
      <c r="R2176" s="9"/>
      <c r="S2176" s="3"/>
      <c r="T2176" s="3"/>
      <c r="U2176" s="3"/>
      <c r="V2176" s="3"/>
      <c r="W2176" s="3"/>
      <c r="X2176" s="3"/>
      <c r="Z2176" s="9"/>
      <c r="AA2176" s="3"/>
      <c r="AB2176" s="3"/>
      <c r="AC2176" s="3"/>
      <c r="AD2176" s="3"/>
      <c r="AE2176" s="3"/>
      <c r="AF2176" s="3"/>
      <c r="AG2176" s="3"/>
    </row>
    <row r="2177" spans="10:33" ht="14.5" x14ac:dyDescent="0.35">
      <c r="J2177" s="9"/>
      <c r="K2177" s="8"/>
      <c r="L2177" s="8"/>
      <c r="M2177" s="8"/>
      <c r="N2177" s="8"/>
      <c r="O2177" s="8"/>
      <c r="P2177" s="8"/>
      <c r="Q2177" s="8"/>
      <c r="R2177" s="9"/>
      <c r="S2177" s="3"/>
      <c r="T2177" s="3"/>
      <c r="U2177" s="3"/>
      <c r="V2177" s="3"/>
      <c r="W2177" s="3"/>
      <c r="X2177" s="3"/>
      <c r="Z2177" s="9"/>
      <c r="AA2177" s="3"/>
      <c r="AB2177" s="3"/>
      <c r="AC2177" s="3"/>
      <c r="AD2177" s="3"/>
      <c r="AE2177" s="3"/>
      <c r="AF2177" s="3"/>
      <c r="AG2177" s="3"/>
    </row>
    <row r="2178" spans="10:33" ht="14.5" x14ac:dyDescent="0.35">
      <c r="J2178" s="9"/>
      <c r="K2178" s="8"/>
      <c r="L2178" s="8"/>
      <c r="M2178" s="8"/>
      <c r="N2178" s="8"/>
      <c r="O2178" s="8"/>
      <c r="P2178" s="8"/>
      <c r="Q2178" s="8"/>
      <c r="R2178" s="9"/>
      <c r="S2178" s="3"/>
      <c r="T2178" s="3"/>
      <c r="U2178" s="3"/>
      <c r="V2178" s="3"/>
      <c r="W2178" s="3"/>
      <c r="X2178" s="3"/>
      <c r="Z2178" s="9"/>
      <c r="AA2178" s="3"/>
      <c r="AB2178" s="3"/>
      <c r="AC2178" s="3"/>
      <c r="AD2178" s="3"/>
      <c r="AE2178" s="3"/>
      <c r="AF2178" s="3"/>
      <c r="AG2178" s="3"/>
    </row>
    <row r="2179" spans="10:33" ht="14.5" x14ac:dyDescent="0.35">
      <c r="J2179" s="9"/>
      <c r="K2179" s="8"/>
      <c r="L2179" s="8"/>
      <c r="M2179" s="8"/>
      <c r="N2179" s="8"/>
      <c r="O2179" s="8"/>
      <c r="P2179" s="8"/>
      <c r="Q2179" s="8"/>
      <c r="R2179" s="9"/>
      <c r="S2179" s="3"/>
      <c r="T2179" s="3"/>
      <c r="U2179" s="3"/>
      <c r="V2179" s="3"/>
      <c r="W2179" s="3"/>
      <c r="X2179" s="3"/>
      <c r="Z2179" s="9"/>
      <c r="AA2179" s="3"/>
      <c r="AB2179" s="3"/>
      <c r="AC2179" s="3"/>
      <c r="AD2179" s="3"/>
      <c r="AE2179" s="3"/>
      <c r="AF2179" s="3"/>
      <c r="AG2179" s="3"/>
    </row>
    <row r="2180" spans="10:33" ht="14.5" x14ac:dyDescent="0.35">
      <c r="J2180" s="9"/>
      <c r="K2180" s="8"/>
      <c r="L2180" s="8"/>
      <c r="M2180" s="8"/>
      <c r="N2180" s="8"/>
      <c r="O2180" s="8"/>
      <c r="P2180" s="8"/>
      <c r="Q2180" s="8"/>
      <c r="R2180" s="9"/>
      <c r="S2180" s="3"/>
      <c r="T2180" s="3"/>
      <c r="U2180" s="3"/>
      <c r="V2180" s="3"/>
      <c r="W2180" s="3"/>
      <c r="X2180" s="3"/>
      <c r="Z2180" s="9"/>
      <c r="AA2180" s="3"/>
      <c r="AB2180" s="3"/>
      <c r="AC2180" s="3"/>
      <c r="AD2180" s="3"/>
      <c r="AE2180" s="3"/>
      <c r="AF2180" s="3"/>
      <c r="AG2180" s="3"/>
    </row>
    <row r="2181" spans="10:33" ht="14.5" x14ac:dyDescent="0.35">
      <c r="J2181" s="9"/>
      <c r="K2181" s="8"/>
      <c r="L2181" s="8"/>
      <c r="M2181" s="8"/>
      <c r="N2181" s="8"/>
      <c r="O2181" s="8"/>
      <c r="P2181" s="8"/>
      <c r="Q2181" s="8"/>
      <c r="R2181" s="9"/>
      <c r="S2181" s="3"/>
      <c r="T2181" s="3"/>
      <c r="U2181" s="3"/>
      <c r="V2181" s="3"/>
      <c r="W2181" s="3"/>
      <c r="X2181" s="3"/>
      <c r="Z2181" s="9"/>
      <c r="AA2181" s="3"/>
      <c r="AB2181" s="3"/>
      <c r="AC2181" s="3"/>
      <c r="AD2181" s="3"/>
      <c r="AE2181" s="3"/>
      <c r="AF2181" s="3"/>
      <c r="AG2181" s="3"/>
    </row>
    <row r="2182" spans="10:33" ht="14.5" x14ac:dyDescent="0.35">
      <c r="J2182" s="9"/>
      <c r="K2182" s="8"/>
      <c r="L2182" s="8"/>
      <c r="M2182" s="8"/>
      <c r="N2182" s="8"/>
      <c r="O2182" s="8"/>
      <c r="P2182" s="8"/>
      <c r="Q2182" s="8"/>
      <c r="R2182" s="9"/>
      <c r="S2182" s="3"/>
      <c r="T2182" s="3"/>
      <c r="U2182" s="3"/>
      <c r="V2182" s="3"/>
      <c r="W2182" s="3"/>
      <c r="X2182" s="3"/>
      <c r="Z2182" s="9"/>
      <c r="AA2182" s="3"/>
      <c r="AB2182" s="3"/>
      <c r="AC2182" s="3"/>
      <c r="AD2182" s="3"/>
      <c r="AE2182" s="3"/>
      <c r="AF2182" s="3"/>
      <c r="AG2182" s="3"/>
    </row>
    <row r="2183" spans="10:33" ht="14.5" x14ac:dyDescent="0.35">
      <c r="J2183" s="9"/>
      <c r="K2183" s="8"/>
      <c r="L2183" s="8"/>
      <c r="M2183" s="8"/>
      <c r="N2183" s="8"/>
      <c r="O2183" s="8"/>
      <c r="P2183" s="8"/>
      <c r="Q2183" s="8"/>
      <c r="R2183" s="9"/>
      <c r="S2183" s="3"/>
      <c r="T2183" s="3"/>
      <c r="U2183" s="3"/>
      <c r="V2183" s="3"/>
      <c r="W2183" s="3"/>
      <c r="X2183" s="3"/>
      <c r="Z2183" s="9"/>
      <c r="AA2183" s="3"/>
      <c r="AB2183" s="3"/>
      <c r="AC2183" s="3"/>
      <c r="AD2183" s="3"/>
      <c r="AE2183" s="3"/>
      <c r="AF2183" s="3"/>
      <c r="AG2183" s="3"/>
    </row>
    <row r="2184" spans="10:33" ht="14.5" x14ac:dyDescent="0.35">
      <c r="J2184" s="9"/>
      <c r="K2184" s="8"/>
      <c r="L2184" s="8"/>
      <c r="M2184" s="8"/>
      <c r="N2184" s="8"/>
      <c r="O2184" s="8"/>
      <c r="P2184" s="8"/>
      <c r="Q2184" s="8"/>
      <c r="R2184" s="9"/>
      <c r="S2184" s="3"/>
      <c r="T2184" s="3"/>
      <c r="U2184" s="3"/>
      <c r="V2184" s="3"/>
      <c r="W2184" s="3"/>
      <c r="X2184" s="3"/>
      <c r="Z2184" s="9"/>
      <c r="AA2184" s="3"/>
      <c r="AB2184" s="3"/>
      <c r="AC2184" s="3"/>
      <c r="AD2184" s="3"/>
      <c r="AE2184" s="3"/>
      <c r="AF2184" s="3"/>
      <c r="AG2184" s="3"/>
    </row>
    <row r="2185" spans="10:33" ht="14.5" x14ac:dyDescent="0.35">
      <c r="J2185" s="9"/>
      <c r="K2185" s="8"/>
      <c r="L2185" s="8"/>
      <c r="M2185" s="8"/>
      <c r="N2185" s="8"/>
      <c r="O2185" s="8"/>
      <c r="P2185" s="8"/>
      <c r="Q2185" s="8"/>
      <c r="R2185" s="9"/>
      <c r="S2185" s="3"/>
      <c r="T2185" s="3"/>
      <c r="U2185" s="3"/>
      <c r="V2185" s="3"/>
      <c r="W2185" s="3"/>
      <c r="X2185" s="3"/>
      <c r="Z2185" s="9"/>
      <c r="AA2185" s="3"/>
      <c r="AB2185" s="3"/>
      <c r="AC2185" s="3"/>
      <c r="AD2185" s="3"/>
      <c r="AE2185" s="3"/>
      <c r="AF2185" s="3"/>
      <c r="AG2185" s="3"/>
    </row>
    <row r="2186" spans="10:33" ht="14.5" x14ac:dyDescent="0.35">
      <c r="J2186" s="9"/>
      <c r="K2186" s="8"/>
      <c r="L2186" s="8"/>
      <c r="M2186" s="8"/>
      <c r="N2186" s="8"/>
      <c r="O2186" s="8"/>
      <c r="P2186" s="8"/>
      <c r="Q2186" s="8"/>
      <c r="R2186" s="9"/>
      <c r="S2186" s="3"/>
      <c r="T2186" s="3"/>
      <c r="U2186" s="3"/>
      <c r="V2186" s="3"/>
      <c r="W2186" s="3"/>
      <c r="X2186" s="3"/>
      <c r="Z2186" s="9"/>
      <c r="AA2186" s="3"/>
      <c r="AB2186" s="3"/>
      <c r="AC2186" s="3"/>
      <c r="AD2186" s="3"/>
      <c r="AE2186" s="3"/>
      <c r="AF2186" s="3"/>
      <c r="AG2186" s="3"/>
    </row>
    <row r="2187" spans="10:33" ht="14.5" x14ac:dyDescent="0.35">
      <c r="J2187" s="9"/>
      <c r="K2187" s="8"/>
      <c r="L2187" s="8"/>
      <c r="M2187" s="8"/>
      <c r="N2187" s="8"/>
      <c r="O2187" s="8"/>
      <c r="P2187" s="8"/>
      <c r="Q2187" s="8"/>
      <c r="R2187" s="9"/>
      <c r="S2187" s="3"/>
      <c r="T2187" s="3"/>
      <c r="U2187" s="3"/>
      <c r="V2187" s="3"/>
      <c r="W2187" s="3"/>
      <c r="X2187" s="3"/>
      <c r="Z2187" s="9"/>
      <c r="AA2187" s="3"/>
      <c r="AB2187" s="3"/>
      <c r="AC2187" s="3"/>
      <c r="AD2187" s="3"/>
      <c r="AE2187" s="3"/>
      <c r="AF2187" s="3"/>
      <c r="AG2187" s="3"/>
    </row>
    <row r="2188" spans="10:33" ht="14.5" x14ac:dyDescent="0.35">
      <c r="J2188" s="9"/>
      <c r="K2188" s="8"/>
      <c r="L2188" s="8"/>
      <c r="M2188" s="8"/>
      <c r="N2188" s="8"/>
      <c r="O2188" s="8"/>
      <c r="P2188" s="8"/>
      <c r="Q2188" s="8"/>
      <c r="R2188" s="9"/>
      <c r="S2188" s="3"/>
      <c r="T2188" s="3"/>
      <c r="U2188" s="3"/>
      <c r="V2188" s="3"/>
      <c r="W2188" s="3"/>
      <c r="X2188" s="3"/>
      <c r="Z2188" s="9"/>
      <c r="AA2188" s="3"/>
      <c r="AB2188" s="3"/>
      <c r="AC2188" s="3"/>
      <c r="AD2188" s="3"/>
      <c r="AE2188" s="3"/>
      <c r="AF2188" s="3"/>
      <c r="AG2188" s="3"/>
    </row>
    <row r="2189" spans="10:33" ht="14.5" x14ac:dyDescent="0.35">
      <c r="J2189" s="9"/>
      <c r="K2189" s="8"/>
      <c r="L2189" s="8"/>
      <c r="M2189" s="8"/>
      <c r="N2189" s="8"/>
      <c r="O2189" s="8"/>
      <c r="P2189" s="8"/>
      <c r="Q2189" s="8"/>
      <c r="R2189" s="9"/>
      <c r="S2189" s="3"/>
      <c r="T2189" s="3"/>
      <c r="U2189" s="3"/>
      <c r="V2189" s="3"/>
      <c r="W2189" s="3"/>
      <c r="X2189" s="3"/>
      <c r="Z2189" s="9"/>
      <c r="AA2189" s="3"/>
      <c r="AB2189" s="3"/>
      <c r="AC2189" s="3"/>
      <c r="AD2189" s="3"/>
      <c r="AE2189" s="3"/>
      <c r="AF2189" s="3"/>
      <c r="AG2189" s="3"/>
    </row>
    <row r="2190" spans="10:33" ht="14.5" x14ac:dyDescent="0.35">
      <c r="J2190" s="9"/>
      <c r="K2190" s="8"/>
      <c r="L2190" s="8"/>
      <c r="M2190" s="8"/>
      <c r="N2190" s="8"/>
      <c r="O2190" s="8"/>
      <c r="P2190" s="8"/>
      <c r="Q2190" s="8"/>
      <c r="R2190" s="9"/>
      <c r="S2190" s="3"/>
      <c r="T2190" s="3"/>
      <c r="U2190" s="3"/>
      <c r="V2190" s="3"/>
      <c r="W2190" s="3"/>
      <c r="X2190" s="3"/>
      <c r="Z2190" s="9"/>
      <c r="AA2190" s="3"/>
      <c r="AB2190" s="3"/>
      <c r="AC2190" s="3"/>
      <c r="AD2190" s="3"/>
      <c r="AE2190" s="3"/>
      <c r="AF2190" s="3"/>
      <c r="AG2190" s="3"/>
    </row>
    <row r="2191" spans="10:33" ht="14.5" x14ac:dyDescent="0.35">
      <c r="J2191" s="9"/>
      <c r="K2191" s="8"/>
      <c r="L2191" s="8"/>
      <c r="M2191" s="8"/>
      <c r="N2191" s="8"/>
      <c r="O2191" s="8"/>
      <c r="P2191" s="8"/>
      <c r="Q2191" s="8"/>
      <c r="R2191" s="9"/>
      <c r="S2191" s="3"/>
      <c r="T2191" s="3"/>
      <c r="U2191" s="3"/>
      <c r="V2191" s="3"/>
      <c r="W2191" s="3"/>
      <c r="X2191" s="3"/>
      <c r="Z2191" s="9"/>
      <c r="AA2191" s="3"/>
      <c r="AB2191" s="3"/>
      <c r="AC2191" s="3"/>
      <c r="AD2191" s="3"/>
      <c r="AE2191" s="3"/>
      <c r="AF2191" s="3"/>
      <c r="AG2191" s="3"/>
    </row>
    <row r="2192" spans="10:33" ht="14.5" x14ac:dyDescent="0.35">
      <c r="J2192" s="9"/>
      <c r="K2192" s="8"/>
      <c r="L2192" s="8"/>
      <c r="M2192" s="8"/>
      <c r="N2192" s="8"/>
      <c r="O2192" s="8"/>
      <c r="P2192" s="8"/>
      <c r="Q2192" s="8"/>
      <c r="R2192" s="9"/>
      <c r="S2192" s="3"/>
      <c r="T2192" s="3"/>
      <c r="U2192" s="3"/>
      <c r="V2192" s="3"/>
      <c r="W2192" s="3"/>
      <c r="X2192" s="3"/>
      <c r="Z2192" s="9"/>
      <c r="AA2192" s="3"/>
      <c r="AB2192" s="3"/>
      <c r="AC2192" s="3"/>
      <c r="AD2192" s="3"/>
      <c r="AE2192" s="3"/>
      <c r="AF2192" s="3"/>
      <c r="AG2192" s="3"/>
    </row>
    <row r="2193" spans="10:33" ht="14.5" x14ac:dyDescent="0.35">
      <c r="J2193" s="9"/>
      <c r="K2193" s="8"/>
      <c r="L2193" s="8"/>
      <c r="M2193" s="8"/>
      <c r="N2193" s="8"/>
      <c r="O2193" s="8"/>
      <c r="P2193" s="8"/>
      <c r="Q2193" s="8"/>
      <c r="R2193" s="9"/>
      <c r="S2193" s="3"/>
      <c r="T2193" s="3"/>
      <c r="U2193" s="3"/>
      <c r="V2193" s="3"/>
      <c r="W2193" s="3"/>
      <c r="X2193" s="3"/>
      <c r="Z2193" s="9"/>
      <c r="AA2193" s="3"/>
      <c r="AB2193" s="3"/>
      <c r="AC2193" s="3"/>
      <c r="AD2193" s="3"/>
      <c r="AE2193" s="3"/>
      <c r="AF2193" s="3"/>
      <c r="AG2193" s="3"/>
    </row>
    <row r="2194" spans="10:33" ht="14.5" x14ac:dyDescent="0.35">
      <c r="J2194" s="9"/>
      <c r="K2194" s="8"/>
      <c r="L2194" s="8"/>
      <c r="M2194" s="8"/>
      <c r="N2194" s="8"/>
      <c r="O2194" s="8"/>
      <c r="P2194" s="8"/>
      <c r="Q2194" s="8"/>
      <c r="R2194" s="9"/>
      <c r="S2194" s="3"/>
      <c r="T2194" s="3"/>
      <c r="U2194" s="3"/>
      <c r="V2194" s="3"/>
      <c r="W2194" s="3"/>
      <c r="X2194" s="3"/>
      <c r="Z2194" s="9"/>
      <c r="AA2194" s="3"/>
      <c r="AB2194" s="3"/>
      <c r="AC2194" s="3"/>
      <c r="AD2194" s="3"/>
      <c r="AE2194" s="3"/>
      <c r="AF2194" s="3"/>
      <c r="AG2194" s="3"/>
    </row>
    <row r="2195" spans="10:33" ht="14.5" x14ac:dyDescent="0.35">
      <c r="J2195" s="9"/>
      <c r="K2195" s="8"/>
      <c r="L2195" s="8"/>
      <c r="M2195" s="8"/>
      <c r="N2195" s="8"/>
      <c r="O2195" s="8"/>
      <c r="P2195" s="8"/>
      <c r="Q2195" s="8"/>
      <c r="R2195" s="9"/>
      <c r="S2195" s="3"/>
      <c r="T2195" s="3"/>
      <c r="U2195" s="3"/>
      <c r="V2195" s="3"/>
      <c r="W2195" s="3"/>
      <c r="X2195" s="3"/>
      <c r="Z2195" s="9"/>
      <c r="AA2195" s="3"/>
      <c r="AB2195" s="3"/>
      <c r="AC2195" s="3"/>
      <c r="AD2195" s="3"/>
      <c r="AE2195" s="3"/>
      <c r="AF2195" s="3"/>
      <c r="AG2195" s="3"/>
    </row>
    <row r="2196" spans="10:33" ht="14.5" x14ac:dyDescent="0.35">
      <c r="J2196" s="9"/>
      <c r="K2196" s="8"/>
      <c r="L2196" s="8"/>
      <c r="M2196" s="8"/>
      <c r="N2196" s="8"/>
      <c r="O2196" s="8"/>
      <c r="P2196" s="8"/>
      <c r="Q2196" s="8"/>
      <c r="R2196" s="9"/>
      <c r="S2196" s="3"/>
      <c r="T2196" s="3"/>
      <c r="U2196" s="3"/>
      <c r="V2196" s="3"/>
      <c r="W2196" s="3"/>
      <c r="X2196" s="3"/>
      <c r="Z2196" s="9"/>
      <c r="AA2196" s="3"/>
      <c r="AB2196" s="3"/>
      <c r="AC2196" s="3"/>
      <c r="AD2196" s="3"/>
      <c r="AE2196" s="3"/>
      <c r="AF2196" s="3"/>
      <c r="AG2196" s="3"/>
    </row>
    <row r="2197" spans="10:33" ht="14.5" x14ac:dyDescent="0.35">
      <c r="J2197" s="9"/>
      <c r="K2197" s="8"/>
      <c r="L2197" s="8"/>
      <c r="M2197" s="8"/>
      <c r="N2197" s="8"/>
      <c r="O2197" s="8"/>
      <c r="P2197" s="8"/>
      <c r="Q2197" s="8"/>
      <c r="R2197" s="9"/>
      <c r="S2197" s="3"/>
      <c r="T2197" s="3"/>
      <c r="U2197" s="3"/>
      <c r="V2197" s="3"/>
      <c r="W2197" s="3"/>
      <c r="X2197" s="3"/>
      <c r="Z2197" s="9"/>
      <c r="AA2197" s="3"/>
      <c r="AB2197" s="3"/>
      <c r="AC2197" s="3"/>
      <c r="AD2197" s="3"/>
      <c r="AE2197" s="3"/>
      <c r="AF2197" s="3"/>
      <c r="AG2197" s="3"/>
    </row>
    <row r="2198" spans="10:33" ht="14.5" x14ac:dyDescent="0.35">
      <c r="J2198" s="9"/>
      <c r="K2198" s="8"/>
      <c r="L2198" s="8"/>
      <c r="M2198" s="8"/>
      <c r="N2198" s="8"/>
      <c r="O2198" s="8"/>
      <c r="P2198" s="8"/>
      <c r="Q2198" s="8"/>
      <c r="R2198" s="9"/>
      <c r="S2198" s="3"/>
      <c r="T2198" s="3"/>
      <c r="U2198" s="3"/>
      <c r="V2198" s="3"/>
      <c r="W2198" s="3"/>
      <c r="X2198" s="3"/>
      <c r="Z2198" s="9"/>
      <c r="AA2198" s="3"/>
      <c r="AB2198" s="3"/>
      <c r="AC2198" s="3"/>
      <c r="AD2198" s="3"/>
      <c r="AE2198" s="3"/>
      <c r="AF2198" s="3"/>
      <c r="AG2198" s="3"/>
    </row>
    <row r="2199" spans="10:33" ht="14.5" x14ac:dyDescent="0.35">
      <c r="J2199" s="9"/>
      <c r="K2199" s="8"/>
      <c r="L2199" s="8"/>
      <c r="M2199" s="8"/>
      <c r="N2199" s="8"/>
      <c r="O2199" s="8"/>
      <c r="P2199" s="8"/>
      <c r="Q2199" s="8"/>
      <c r="R2199" s="9"/>
      <c r="S2199" s="3"/>
      <c r="T2199" s="3"/>
      <c r="U2199" s="3"/>
      <c r="V2199" s="3"/>
      <c r="W2199" s="3"/>
      <c r="X2199" s="3"/>
      <c r="Z2199" s="9"/>
      <c r="AA2199" s="3"/>
      <c r="AB2199" s="3"/>
      <c r="AC2199" s="3"/>
      <c r="AD2199" s="3"/>
      <c r="AE2199" s="3"/>
      <c r="AF2199" s="3"/>
      <c r="AG2199" s="3"/>
    </row>
    <row r="2200" spans="10:33" ht="14.5" x14ac:dyDescent="0.35">
      <c r="J2200" s="9"/>
      <c r="K2200" s="8"/>
      <c r="L2200" s="8"/>
      <c r="M2200" s="8"/>
      <c r="N2200" s="8"/>
      <c r="O2200" s="8"/>
      <c r="P2200" s="8"/>
      <c r="Q2200" s="8"/>
      <c r="R2200" s="9"/>
      <c r="S2200" s="3"/>
      <c r="T2200" s="3"/>
      <c r="U2200" s="3"/>
      <c r="V2200" s="3"/>
      <c r="W2200" s="3"/>
      <c r="X2200" s="3"/>
      <c r="Z2200" s="9"/>
      <c r="AA2200" s="3"/>
      <c r="AB2200" s="3"/>
      <c r="AC2200" s="3"/>
      <c r="AD2200" s="3"/>
      <c r="AE2200" s="3"/>
      <c r="AF2200" s="3"/>
      <c r="AG2200" s="3"/>
    </row>
    <row r="2201" spans="10:33" ht="14.5" x14ac:dyDescent="0.35">
      <c r="J2201" s="9"/>
      <c r="K2201" s="8"/>
      <c r="L2201" s="8"/>
      <c r="M2201" s="8"/>
      <c r="N2201" s="8"/>
      <c r="O2201" s="8"/>
      <c r="P2201" s="8"/>
      <c r="Q2201" s="8"/>
      <c r="R2201" s="9"/>
      <c r="S2201" s="3"/>
      <c r="T2201" s="3"/>
      <c r="U2201" s="3"/>
      <c r="V2201" s="3"/>
      <c r="W2201" s="3"/>
      <c r="X2201" s="3"/>
      <c r="Z2201" s="9"/>
      <c r="AA2201" s="3"/>
      <c r="AB2201" s="3"/>
      <c r="AC2201" s="3"/>
      <c r="AD2201" s="3"/>
      <c r="AE2201" s="3"/>
      <c r="AF2201" s="3"/>
      <c r="AG2201" s="3"/>
    </row>
    <row r="2202" spans="10:33" ht="14.5" x14ac:dyDescent="0.35">
      <c r="J2202" s="9"/>
      <c r="K2202" s="8"/>
      <c r="L2202" s="8"/>
      <c r="M2202" s="8"/>
      <c r="N2202" s="8"/>
      <c r="O2202" s="8"/>
      <c r="P2202" s="8"/>
      <c r="Q2202" s="8"/>
      <c r="R2202" s="9"/>
      <c r="S2202" s="3"/>
      <c r="T2202" s="3"/>
      <c r="U2202" s="3"/>
      <c r="V2202" s="3"/>
      <c r="W2202" s="3"/>
      <c r="X2202" s="3"/>
      <c r="Z2202" s="9"/>
      <c r="AA2202" s="3"/>
      <c r="AB2202" s="3"/>
      <c r="AC2202" s="3"/>
      <c r="AD2202" s="3"/>
      <c r="AE2202" s="3"/>
      <c r="AF2202" s="3"/>
      <c r="AG2202" s="3"/>
    </row>
    <row r="2203" spans="10:33" ht="14.5" x14ac:dyDescent="0.35">
      <c r="J2203" s="9"/>
      <c r="K2203" s="8"/>
      <c r="L2203" s="8"/>
      <c r="M2203" s="8"/>
      <c r="N2203" s="8"/>
      <c r="O2203" s="8"/>
      <c r="P2203" s="8"/>
      <c r="Q2203" s="8"/>
      <c r="R2203" s="9"/>
      <c r="S2203" s="3"/>
      <c r="T2203" s="3"/>
      <c r="U2203" s="3"/>
      <c r="V2203" s="3"/>
      <c r="W2203" s="3"/>
      <c r="X2203" s="3"/>
      <c r="Z2203" s="9"/>
      <c r="AA2203" s="3"/>
      <c r="AB2203" s="3"/>
      <c r="AC2203" s="3"/>
      <c r="AD2203" s="3"/>
      <c r="AE2203" s="3"/>
      <c r="AF2203" s="3"/>
      <c r="AG2203" s="3"/>
    </row>
    <row r="2204" spans="10:33" ht="14.5" x14ac:dyDescent="0.35">
      <c r="J2204" s="9"/>
      <c r="K2204" s="8"/>
      <c r="L2204" s="8"/>
      <c r="M2204" s="8"/>
      <c r="N2204" s="8"/>
      <c r="O2204" s="8"/>
      <c r="P2204" s="8"/>
      <c r="Q2204" s="8"/>
      <c r="R2204" s="9"/>
      <c r="S2204" s="3"/>
      <c r="T2204" s="3"/>
      <c r="U2204" s="3"/>
      <c r="V2204" s="3"/>
      <c r="W2204" s="3"/>
      <c r="X2204" s="3"/>
      <c r="Z2204" s="9"/>
      <c r="AA2204" s="3"/>
      <c r="AB2204" s="3"/>
      <c r="AC2204" s="3"/>
      <c r="AD2204" s="3"/>
      <c r="AE2204" s="3"/>
      <c r="AF2204" s="3"/>
      <c r="AG220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 without PH (NBEATSx)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nelson gobato</cp:lastModifiedBy>
  <dcterms:created xsi:type="dcterms:W3CDTF">2023-06-03T17:01:42Z</dcterms:created>
  <dcterms:modified xsi:type="dcterms:W3CDTF">2023-09-08T09:29:27Z</dcterms:modified>
</cp:coreProperties>
</file>